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TS-WXL4B1\市町村課_NewTera\07_税政班\02_担当（税目）別フォルダ\100_徴収・税収\01_徴収実績調査（当課）\R4徴収実績\08_R4.5月末（確定値）\03_公表\"/>
    </mc:Choice>
  </mc:AlternateContent>
  <bookViews>
    <workbookView xWindow="7785" yWindow="510" windowWidth="10245" windowHeight="8475"/>
  </bookViews>
  <sheets>
    <sheet name="印刷用" sheetId="6" r:id="rId1"/>
    <sheet name="ピボットテーブル用" sheetId="2" r:id="rId2"/>
    <sheet name="分析用" sheetId="12" r:id="rId3"/>
  </sheets>
  <definedNames>
    <definedName name="_xlnm._FilterDatabase" localSheetId="1" hidden="1">ピボットテーブル用!$A$1:$AO$1893</definedName>
    <definedName name="_xlnm.Print_Area" localSheetId="1">ピボットテーブル用!$I$1:$Y$42</definedName>
    <definedName name="_xlnm.Print_Area" localSheetId="0">印刷用!$A$1:$Z$51</definedName>
    <definedName name="_xlnm.Print_Area" localSheetId="2">分析用!$D$4</definedName>
    <definedName name="月分">#REF!</definedName>
    <definedName name="市町村名">#REF!</definedName>
    <definedName name="年度">#REF!</definedName>
  </definedNames>
  <calcPr calcId="162913"/>
  <pivotCaches>
    <pivotCache cacheId="86" r:id="rId4"/>
  </pivotCaches>
</workbook>
</file>

<file path=xl/calcChain.xml><?xml version="1.0" encoding="utf-8"?>
<calcChain xmlns="http://schemas.openxmlformats.org/spreadsheetml/2006/main">
  <c r="J50" i="6" l="1"/>
  <c r="L48" i="6" l="1"/>
  <c r="K48" i="6" l="1"/>
  <c r="L2" i="6" l="1"/>
  <c r="B2" i="6" l="1"/>
  <c r="C8" i="6" l="1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7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E7" i="6" l="1"/>
  <c r="F7" i="6"/>
  <c r="G7" i="6"/>
  <c r="H7" i="6"/>
  <c r="I7" i="6"/>
  <c r="J7" i="6"/>
  <c r="K7" i="6"/>
  <c r="L7" i="6"/>
  <c r="M7" i="6"/>
  <c r="N7" i="6"/>
  <c r="O7" i="6"/>
  <c r="T7" i="6"/>
  <c r="U7" i="6"/>
  <c r="V7" i="6"/>
  <c r="E8" i="6"/>
  <c r="F8" i="6"/>
  <c r="G8" i="6"/>
  <c r="H8" i="6"/>
  <c r="I8" i="6"/>
  <c r="J8" i="6"/>
  <c r="K8" i="6"/>
  <c r="L8" i="6"/>
  <c r="M8" i="6"/>
  <c r="N8" i="6"/>
  <c r="O8" i="6"/>
  <c r="T8" i="6"/>
  <c r="U8" i="6"/>
  <c r="V8" i="6"/>
  <c r="E9" i="6"/>
  <c r="F9" i="6"/>
  <c r="G9" i="6"/>
  <c r="H9" i="6"/>
  <c r="I9" i="6"/>
  <c r="J9" i="6"/>
  <c r="K9" i="6"/>
  <c r="L9" i="6"/>
  <c r="M9" i="6"/>
  <c r="N9" i="6"/>
  <c r="O9" i="6"/>
  <c r="T9" i="6"/>
  <c r="U9" i="6"/>
  <c r="V9" i="6"/>
  <c r="E10" i="6"/>
  <c r="F10" i="6"/>
  <c r="G10" i="6"/>
  <c r="H10" i="6"/>
  <c r="I10" i="6"/>
  <c r="J10" i="6"/>
  <c r="K10" i="6"/>
  <c r="L10" i="6"/>
  <c r="M10" i="6"/>
  <c r="N10" i="6"/>
  <c r="O10" i="6"/>
  <c r="T10" i="6"/>
  <c r="U10" i="6"/>
  <c r="V10" i="6"/>
  <c r="E11" i="6"/>
  <c r="F11" i="6"/>
  <c r="G11" i="6"/>
  <c r="H11" i="6"/>
  <c r="I11" i="6"/>
  <c r="J11" i="6"/>
  <c r="K11" i="6"/>
  <c r="L11" i="6"/>
  <c r="M11" i="6"/>
  <c r="N11" i="6"/>
  <c r="O11" i="6"/>
  <c r="T11" i="6"/>
  <c r="U11" i="6"/>
  <c r="V11" i="6"/>
  <c r="E12" i="6"/>
  <c r="F12" i="6"/>
  <c r="G12" i="6"/>
  <c r="H12" i="6"/>
  <c r="I12" i="6"/>
  <c r="J12" i="6"/>
  <c r="K12" i="6"/>
  <c r="L12" i="6"/>
  <c r="M12" i="6"/>
  <c r="N12" i="6"/>
  <c r="O12" i="6"/>
  <c r="T12" i="6"/>
  <c r="U12" i="6"/>
  <c r="V12" i="6"/>
  <c r="E13" i="6"/>
  <c r="F13" i="6"/>
  <c r="G13" i="6"/>
  <c r="H13" i="6"/>
  <c r="I13" i="6"/>
  <c r="J13" i="6"/>
  <c r="K13" i="6"/>
  <c r="L13" i="6"/>
  <c r="M13" i="6"/>
  <c r="N13" i="6"/>
  <c r="O13" i="6"/>
  <c r="T13" i="6"/>
  <c r="U13" i="6"/>
  <c r="V13" i="6"/>
  <c r="E14" i="6"/>
  <c r="F14" i="6"/>
  <c r="G14" i="6"/>
  <c r="H14" i="6"/>
  <c r="I14" i="6"/>
  <c r="J14" i="6"/>
  <c r="K14" i="6"/>
  <c r="L14" i="6"/>
  <c r="M14" i="6"/>
  <c r="N14" i="6"/>
  <c r="O14" i="6"/>
  <c r="T14" i="6"/>
  <c r="U14" i="6"/>
  <c r="V14" i="6"/>
  <c r="E15" i="6"/>
  <c r="F15" i="6"/>
  <c r="G15" i="6"/>
  <c r="H15" i="6"/>
  <c r="I15" i="6"/>
  <c r="J15" i="6"/>
  <c r="K15" i="6"/>
  <c r="L15" i="6"/>
  <c r="M15" i="6"/>
  <c r="N15" i="6"/>
  <c r="O15" i="6"/>
  <c r="T15" i="6"/>
  <c r="U15" i="6"/>
  <c r="V15" i="6"/>
  <c r="E16" i="6"/>
  <c r="F16" i="6"/>
  <c r="G16" i="6"/>
  <c r="H16" i="6"/>
  <c r="I16" i="6"/>
  <c r="J16" i="6"/>
  <c r="K16" i="6"/>
  <c r="L16" i="6"/>
  <c r="M16" i="6"/>
  <c r="N16" i="6"/>
  <c r="O16" i="6"/>
  <c r="T16" i="6"/>
  <c r="U16" i="6"/>
  <c r="V16" i="6"/>
  <c r="E17" i="6"/>
  <c r="F17" i="6"/>
  <c r="G17" i="6"/>
  <c r="H17" i="6"/>
  <c r="I17" i="6"/>
  <c r="J17" i="6"/>
  <c r="K17" i="6"/>
  <c r="L17" i="6"/>
  <c r="M17" i="6"/>
  <c r="N17" i="6"/>
  <c r="O17" i="6"/>
  <c r="T17" i="6"/>
  <c r="U17" i="6"/>
  <c r="V17" i="6"/>
  <c r="E18" i="6"/>
  <c r="F18" i="6"/>
  <c r="G18" i="6"/>
  <c r="H18" i="6"/>
  <c r="I18" i="6"/>
  <c r="J18" i="6"/>
  <c r="K18" i="6"/>
  <c r="L18" i="6"/>
  <c r="M18" i="6"/>
  <c r="N18" i="6"/>
  <c r="O18" i="6"/>
  <c r="T18" i="6"/>
  <c r="U18" i="6"/>
  <c r="V18" i="6"/>
  <c r="E19" i="6"/>
  <c r="F19" i="6"/>
  <c r="G19" i="6"/>
  <c r="H19" i="6"/>
  <c r="I19" i="6"/>
  <c r="J19" i="6"/>
  <c r="K19" i="6"/>
  <c r="L19" i="6"/>
  <c r="M19" i="6"/>
  <c r="N19" i="6"/>
  <c r="O19" i="6"/>
  <c r="T19" i="6"/>
  <c r="U19" i="6"/>
  <c r="V19" i="6"/>
  <c r="E20" i="6"/>
  <c r="F20" i="6"/>
  <c r="G20" i="6"/>
  <c r="H20" i="6"/>
  <c r="I20" i="6"/>
  <c r="J20" i="6"/>
  <c r="K20" i="6"/>
  <c r="L20" i="6"/>
  <c r="M20" i="6"/>
  <c r="N20" i="6"/>
  <c r="O20" i="6"/>
  <c r="T20" i="6"/>
  <c r="U20" i="6"/>
  <c r="V20" i="6"/>
  <c r="E21" i="6"/>
  <c r="F21" i="6"/>
  <c r="G21" i="6"/>
  <c r="H21" i="6"/>
  <c r="I21" i="6"/>
  <c r="J21" i="6"/>
  <c r="K21" i="6"/>
  <c r="L21" i="6"/>
  <c r="M21" i="6"/>
  <c r="N21" i="6"/>
  <c r="O21" i="6"/>
  <c r="T21" i="6"/>
  <c r="U21" i="6"/>
  <c r="V21" i="6"/>
  <c r="E22" i="6"/>
  <c r="F22" i="6"/>
  <c r="G22" i="6"/>
  <c r="H22" i="6"/>
  <c r="I22" i="6"/>
  <c r="J22" i="6"/>
  <c r="K22" i="6"/>
  <c r="L22" i="6"/>
  <c r="M22" i="6"/>
  <c r="N22" i="6"/>
  <c r="O22" i="6"/>
  <c r="T22" i="6"/>
  <c r="U22" i="6"/>
  <c r="V22" i="6"/>
  <c r="E23" i="6"/>
  <c r="F23" i="6"/>
  <c r="G23" i="6"/>
  <c r="H23" i="6"/>
  <c r="I23" i="6"/>
  <c r="J23" i="6"/>
  <c r="K23" i="6"/>
  <c r="L23" i="6"/>
  <c r="M23" i="6"/>
  <c r="N23" i="6"/>
  <c r="O23" i="6"/>
  <c r="T23" i="6"/>
  <c r="U23" i="6"/>
  <c r="V23" i="6"/>
  <c r="E24" i="6"/>
  <c r="F24" i="6"/>
  <c r="G24" i="6"/>
  <c r="H24" i="6"/>
  <c r="I24" i="6"/>
  <c r="J24" i="6"/>
  <c r="K24" i="6"/>
  <c r="L24" i="6"/>
  <c r="M24" i="6"/>
  <c r="N24" i="6"/>
  <c r="O24" i="6"/>
  <c r="T24" i="6"/>
  <c r="U24" i="6"/>
  <c r="V24" i="6"/>
  <c r="E25" i="6"/>
  <c r="F25" i="6"/>
  <c r="G25" i="6"/>
  <c r="H25" i="6"/>
  <c r="I25" i="6"/>
  <c r="J25" i="6"/>
  <c r="K25" i="6"/>
  <c r="L25" i="6"/>
  <c r="M25" i="6"/>
  <c r="N25" i="6"/>
  <c r="O25" i="6"/>
  <c r="T25" i="6"/>
  <c r="U25" i="6"/>
  <c r="V25" i="6"/>
  <c r="E26" i="6"/>
  <c r="F26" i="6"/>
  <c r="G26" i="6"/>
  <c r="H26" i="6"/>
  <c r="I26" i="6"/>
  <c r="J26" i="6"/>
  <c r="K26" i="6"/>
  <c r="L26" i="6"/>
  <c r="M26" i="6"/>
  <c r="N26" i="6"/>
  <c r="O26" i="6"/>
  <c r="T26" i="6"/>
  <c r="U26" i="6"/>
  <c r="V26" i="6"/>
  <c r="E27" i="6"/>
  <c r="F27" i="6"/>
  <c r="G27" i="6"/>
  <c r="H27" i="6"/>
  <c r="I27" i="6"/>
  <c r="J27" i="6"/>
  <c r="K27" i="6"/>
  <c r="L27" i="6"/>
  <c r="M27" i="6"/>
  <c r="N27" i="6"/>
  <c r="O27" i="6"/>
  <c r="T27" i="6"/>
  <c r="U27" i="6"/>
  <c r="V27" i="6"/>
  <c r="E28" i="6"/>
  <c r="F28" i="6"/>
  <c r="G28" i="6"/>
  <c r="H28" i="6"/>
  <c r="I28" i="6"/>
  <c r="J28" i="6"/>
  <c r="K28" i="6"/>
  <c r="L28" i="6"/>
  <c r="M28" i="6"/>
  <c r="N28" i="6"/>
  <c r="O28" i="6"/>
  <c r="T28" i="6"/>
  <c r="U28" i="6"/>
  <c r="V28" i="6"/>
  <c r="E29" i="6"/>
  <c r="F29" i="6"/>
  <c r="G29" i="6"/>
  <c r="H29" i="6"/>
  <c r="I29" i="6"/>
  <c r="J29" i="6"/>
  <c r="K29" i="6"/>
  <c r="L29" i="6"/>
  <c r="M29" i="6"/>
  <c r="N29" i="6"/>
  <c r="O29" i="6"/>
  <c r="T29" i="6"/>
  <c r="U29" i="6"/>
  <c r="V29" i="6"/>
  <c r="E30" i="6"/>
  <c r="F30" i="6"/>
  <c r="G30" i="6"/>
  <c r="H30" i="6"/>
  <c r="I30" i="6"/>
  <c r="J30" i="6"/>
  <c r="K30" i="6"/>
  <c r="L30" i="6"/>
  <c r="M30" i="6"/>
  <c r="N30" i="6"/>
  <c r="O30" i="6"/>
  <c r="T30" i="6"/>
  <c r="U30" i="6"/>
  <c r="V30" i="6"/>
  <c r="E31" i="6"/>
  <c r="F31" i="6"/>
  <c r="G31" i="6"/>
  <c r="H31" i="6"/>
  <c r="I31" i="6"/>
  <c r="J31" i="6"/>
  <c r="K31" i="6"/>
  <c r="L31" i="6"/>
  <c r="M31" i="6"/>
  <c r="N31" i="6"/>
  <c r="O31" i="6"/>
  <c r="T31" i="6"/>
  <c r="U31" i="6"/>
  <c r="V31" i="6"/>
  <c r="E32" i="6"/>
  <c r="F32" i="6"/>
  <c r="G32" i="6"/>
  <c r="H32" i="6"/>
  <c r="I32" i="6"/>
  <c r="J32" i="6"/>
  <c r="K32" i="6"/>
  <c r="L32" i="6"/>
  <c r="M32" i="6"/>
  <c r="N32" i="6"/>
  <c r="O32" i="6"/>
  <c r="T32" i="6"/>
  <c r="U32" i="6"/>
  <c r="V32" i="6"/>
  <c r="E33" i="6"/>
  <c r="F33" i="6"/>
  <c r="G33" i="6"/>
  <c r="H33" i="6"/>
  <c r="I33" i="6"/>
  <c r="J33" i="6"/>
  <c r="K33" i="6"/>
  <c r="L33" i="6"/>
  <c r="M33" i="6"/>
  <c r="N33" i="6"/>
  <c r="O33" i="6"/>
  <c r="T33" i="6"/>
  <c r="U33" i="6"/>
  <c r="V33" i="6"/>
  <c r="E34" i="6"/>
  <c r="F34" i="6"/>
  <c r="G34" i="6"/>
  <c r="H34" i="6"/>
  <c r="I34" i="6"/>
  <c r="J34" i="6"/>
  <c r="K34" i="6"/>
  <c r="L34" i="6"/>
  <c r="M34" i="6"/>
  <c r="N34" i="6"/>
  <c r="O34" i="6"/>
  <c r="T34" i="6"/>
  <c r="U34" i="6"/>
  <c r="V34" i="6"/>
  <c r="E35" i="6"/>
  <c r="F35" i="6"/>
  <c r="G35" i="6"/>
  <c r="H35" i="6"/>
  <c r="I35" i="6"/>
  <c r="J35" i="6"/>
  <c r="K35" i="6"/>
  <c r="L35" i="6"/>
  <c r="M35" i="6"/>
  <c r="N35" i="6"/>
  <c r="O35" i="6"/>
  <c r="T35" i="6"/>
  <c r="U35" i="6"/>
  <c r="V35" i="6"/>
  <c r="E36" i="6"/>
  <c r="F36" i="6"/>
  <c r="G36" i="6"/>
  <c r="H36" i="6"/>
  <c r="I36" i="6"/>
  <c r="J36" i="6"/>
  <c r="K36" i="6"/>
  <c r="L36" i="6"/>
  <c r="M36" i="6"/>
  <c r="N36" i="6"/>
  <c r="O36" i="6"/>
  <c r="T36" i="6"/>
  <c r="U36" i="6"/>
  <c r="V36" i="6"/>
  <c r="E37" i="6"/>
  <c r="F37" i="6"/>
  <c r="G37" i="6"/>
  <c r="H37" i="6"/>
  <c r="I37" i="6"/>
  <c r="J37" i="6"/>
  <c r="K37" i="6"/>
  <c r="L37" i="6"/>
  <c r="M37" i="6"/>
  <c r="N37" i="6"/>
  <c r="O37" i="6"/>
  <c r="T37" i="6"/>
  <c r="U37" i="6"/>
  <c r="V37" i="6"/>
  <c r="E38" i="6"/>
  <c r="F38" i="6"/>
  <c r="G38" i="6"/>
  <c r="H38" i="6"/>
  <c r="I38" i="6"/>
  <c r="J38" i="6"/>
  <c r="K38" i="6"/>
  <c r="L38" i="6"/>
  <c r="M38" i="6"/>
  <c r="N38" i="6"/>
  <c r="O38" i="6"/>
  <c r="T38" i="6"/>
  <c r="U38" i="6"/>
  <c r="V38" i="6"/>
  <c r="E39" i="6"/>
  <c r="F39" i="6"/>
  <c r="G39" i="6"/>
  <c r="H39" i="6"/>
  <c r="I39" i="6"/>
  <c r="J39" i="6"/>
  <c r="K39" i="6"/>
  <c r="L39" i="6"/>
  <c r="M39" i="6"/>
  <c r="N39" i="6"/>
  <c r="O39" i="6"/>
  <c r="T39" i="6"/>
  <c r="U39" i="6"/>
  <c r="V39" i="6"/>
  <c r="E40" i="6"/>
  <c r="F40" i="6"/>
  <c r="G40" i="6"/>
  <c r="H40" i="6"/>
  <c r="I40" i="6"/>
  <c r="J40" i="6"/>
  <c r="K40" i="6"/>
  <c r="L40" i="6"/>
  <c r="M40" i="6"/>
  <c r="N40" i="6"/>
  <c r="O40" i="6"/>
  <c r="T40" i="6"/>
  <c r="U40" i="6"/>
  <c r="V40" i="6"/>
  <c r="E41" i="6"/>
  <c r="F41" i="6"/>
  <c r="G41" i="6"/>
  <c r="H41" i="6"/>
  <c r="I41" i="6"/>
  <c r="J41" i="6"/>
  <c r="K41" i="6"/>
  <c r="L41" i="6"/>
  <c r="M41" i="6"/>
  <c r="N41" i="6"/>
  <c r="O41" i="6"/>
  <c r="T41" i="6"/>
  <c r="U41" i="6"/>
  <c r="V41" i="6"/>
  <c r="E42" i="6"/>
  <c r="F42" i="6"/>
  <c r="G42" i="6"/>
  <c r="H42" i="6"/>
  <c r="I42" i="6"/>
  <c r="J42" i="6"/>
  <c r="K42" i="6"/>
  <c r="L42" i="6"/>
  <c r="M42" i="6"/>
  <c r="N42" i="6"/>
  <c r="O42" i="6"/>
  <c r="T42" i="6"/>
  <c r="U42" i="6"/>
  <c r="V42" i="6"/>
  <c r="E43" i="6"/>
  <c r="F43" i="6"/>
  <c r="G43" i="6"/>
  <c r="H43" i="6"/>
  <c r="I43" i="6"/>
  <c r="J43" i="6"/>
  <c r="K43" i="6"/>
  <c r="L43" i="6"/>
  <c r="M43" i="6"/>
  <c r="N43" i="6"/>
  <c r="O43" i="6"/>
  <c r="T43" i="6"/>
  <c r="U43" i="6"/>
  <c r="V43" i="6"/>
  <c r="E44" i="6"/>
  <c r="F44" i="6"/>
  <c r="G44" i="6"/>
  <c r="H44" i="6"/>
  <c r="I44" i="6"/>
  <c r="J44" i="6"/>
  <c r="K44" i="6"/>
  <c r="L44" i="6"/>
  <c r="M44" i="6"/>
  <c r="N44" i="6"/>
  <c r="O44" i="6"/>
  <c r="T44" i="6"/>
  <c r="U44" i="6"/>
  <c r="V44" i="6"/>
  <c r="E45" i="6"/>
  <c r="F45" i="6"/>
  <c r="G45" i="6"/>
  <c r="H45" i="6"/>
  <c r="I45" i="6"/>
  <c r="J45" i="6"/>
  <c r="K45" i="6"/>
  <c r="L45" i="6"/>
  <c r="M45" i="6"/>
  <c r="N45" i="6"/>
  <c r="O45" i="6"/>
  <c r="T45" i="6"/>
  <c r="U45" i="6"/>
  <c r="V45" i="6"/>
  <c r="E46" i="6"/>
  <c r="F46" i="6"/>
  <c r="G46" i="6"/>
  <c r="H46" i="6"/>
  <c r="I46" i="6"/>
  <c r="J46" i="6"/>
  <c r="K46" i="6"/>
  <c r="L46" i="6"/>
  <c r="M46" i="6"/>
  <c r="N46" i="6"/>
  <c r="O46" i="6"/>
  <c r="T46" i="6"/>
  <c r="U46" i="6"/>
  <c r="V46" i="6"/>
  <c r="E47" i="6"/>
  <c r="F47" i="6"/>
  <c r="G47" i="6"/>
  <c r="H47" i="6"/>
  <c r="I47" i="6"/>
  <c r="J47" i="6"/>
  <c r="K47" i="6"/>
  <c r="L47" i="6"/>
  <c r="M47" i="6"/>
  <c r="N47" i="6"/>
  <c r="O47" i="6"/>
  <c r="T47" i="6"/>
  <c r="U47" i="6"/>
  <c r="V47" i="6"/>
  <c r="E48" i="6"/>
  <c r="F48" i="6"/>
  <c r="G48" i="6"/>
  <c r="H48" i="6"/>
  <c r="I48" i="6"/>
  <c r="J48" i="6"/>
  <c r="M48" i="6"/>
  <c r="N48" i="6"/>
  <c r="O48" i="6"/>
  <c r="T48" i="6"/>
  <c r="U48" i="6"/>
  <c r="V48" i="6"/>
  <c r="E49" i="6"/>
  <c r="F49" i="6"/>
  <c r="G49" i="6"/>
  <c r="H49" i="6"/>
  <c r="I49" i="6"/>
  <c r="J49" i="6"/>
  <c r="K49" i="6"/>
  <c r="L49" i="6"/>
  <c r="M49" i="6"/>
  <c r="N49" i="6"/>
  <c r="O49" i="6"/>
  <c r="T49" i="6"/>
  <c r="U49" i="6"/>
  <c r="V49" i="6"/>
  <c r="E50" i="6"/>
  <c r="F50" i="6"/>
  <c r="G50" i="6"/>
  <c r="H50" i="6"/>
  <c r="I50" i="6"/>
  <c r="K50" i="6"/>
  <c r="L50" i="6"/>
  <c r="M50" i="6"/>
  <c r="N50" i="6"/>
  <c r="O50" i="6"/>
  <c r="T50" i="6"/>
  <c r="U50" i="6"/>
  <c r="V50" i="6"/>
  <c r="W46" i="6" l="1"/>
  <c r="W47" i="6"/>
  <c r="W45" i="6"/>
  <c r="W41" i="6"/>
  <c r="W37" i="6"/>
  <c r="W35" i="6"/>
  <c r="W31" i="6"/>
  <c r="W27" i="6"/>
  <c r="W25" i="6"/>
  <c r="W21" i="6"/>
  <c r="W19" i="6"/>
  <c r="W17" i="6"/>
  <c r="W15" i="6"/>
  <c r="W13" i="6"/>
  <c r="W11" i="6"/>
  <c r="W9" i="6"/>
  <c r="W7" i="6"/>
  <c r="W43" i="6"/>
  <c r="W39" i="6"/>
  <c r="W33" i="6"/>
  <c r="W29" i="6"/>
  <c r="W23" i="6"/>
  <c r="W44" i="6"/>
  <c r="W42" i="6"/>
  <c r="W40" i="6"/>
  <c r="W38" i="6"/>
  <c r="W36" i="6"/>
  <c r="W34" i="6"/>
  <c r="W32" i="6"/>
  <c r="W30" i="6"/>
  <c r="W28" i="6"/>
  <c r="W26" i="6"/>
  <c r="W24" i="6"/>
  <c r="W22" i="6"/>
  <c r="W20" i="6"/>
  <c r="W18" i="6"/>
  <c r="W16" i="6"/>
  <c r="W14" i="6"/>
  <c r="W12" i="6"/>
  <c r="W10" i="6"/>
  <c r="W8" i="6"/>
  <c r="P16" i="6"/>
  <c r="X16" i="6" s="1"/>
  <c r="R9" i="6"/>
  <c r="R44" i="6"/>
  <c r="R42" i="6"/>
  <c r="R40" i="6"/>
  <c r="R38" i="6"/>
  <c r="R36" i="6"/>
  <c r="R32" i="6"/>
  <c r="R28" i="6"/>
  <c r="R26" i="6"/>
  <c r="R24" i="6"/>
  <c r="R18" i="6"/>
  <c r="R16" i="6"/>
  <c r="P13" i="6"/>
  <c r="X13" i="6" s="1"/>
  <c r="R12" i="6"/>
  <c r="P11" i="6"/>
  <c r="X11" i="6" s="1"/>
  <c r="R10" i="6"/>
  <c r="Q12" i="6"/>
  <c r="Y12" i="6" s="1"/>
  <c r="P9" i="6"/>
  <c r="X9" i="6" s="1"/>
  <c r="R8" i="6"/>
  <c r="Q48" i="6"/>
  <c r="Y48" i="6" s="1"/>
  <c r="Q42" i="6"/>
  <c r="Y42" i="6" s="1"/>
  <c r="Q40" i="6"/>
  <c r="Y40" i="6" s="1"/>
  <c r="Q36" i="6"/>
  <c r="Y36" i="6" s="1"/>
  <c r="Q32" i="6"/>
  <c r="Y32" i="6" s="1"/>
  <c r="Q20" i="6"/>
  <c r="Y20" i="6" s="1"/>
  <c r="Q18" i="6"/>
  <c r="Y18" i="6" s="1"/>
  <c r="Q14" i="6"/>
  <c r="Y14" i="6" s="1"/>
  <c r="Q8" i="6"/>
  <c r="Y8" i="6" s="1"/>
  <c r="R23" i="6"/>
  <c r="R15" i="6"/>
  <c r="P14" i="6"/>
  <c r="X14" i="6" s="1"/>
  <c r="P12" i="6"/>
  <c r="X12" i="6" s="1"/>
  <c r="P8" i="6"/>
  <c r="X8" i="6" s="1"/>
  <c r="Q45" i="6"/>
  <c r="Y45" i="6" s="1"/>
  <c r="Q35" i="6"/>
  <c r="Y35" i="6" s="1"/>
  <c r="Q21" i="6"/>
  <c r="Y21" i="6" s="1"/>
  <c r="Q17" i="6"/>
  <c r="Y17" i="6" s="1"/>
  <c r="Q9" i="6"/>
  <c r="Y9" i="6" s="1"/>
  <c r="Q13" i="6"/>
  <c r="Y13" i="6" s="1"/>
  <c r="Q11" i="6"/>
  <c r="Y11" i="6" s="1"/>
  <c r="Q7" i="6"/>
  <c r="Y7" i="6" s="1"/>
  <c r="P50" i="6"/>
  <c r="X50" i="6" s="1"/>
  <c r="P48" i="6"/>
  <c r="X48" i="6" s="1"/>
  <c r="R47" i="6"/>
  <c r="P42" i="6"/>
  <c r="X42" i="6" s="1"/>
  <c r="R39" i="6"/>
  <c r="P38" i="6"/>
  <c r="X38" i="6" s="1"/>
  <c r="P36" i="6"/>
  <c r="X36" i="6" s="1"/>
  <c r="P34" i="6"/>
  <c r="X34" i="6" s="1"/>
  <c r="P32" i="6"/>
  <c r="X32" i="6" s="1"/>
  <c r="P28" i="6"/>
  <c r="X28" i="6" s="1"/>
  <c r="R27" i="6"/>
  <c r="P26" i="6"/>
  <c r="X26" i="6" s="1"/>
  <c r="R25" i="6"/>
  <c r="P24" i="6"/>
  <c r="X24" i="6" s="1"/>
  <c r="P22" i="6"/>
  <c r="X22" i="6" s="1"/>
  <c r="P33" i="6"/>
  <c r="X33" i="6" s="1"/>
  <c r="R22" i="6"/>
  <c r="P37" i="6"/>
  <c r="X37" i="6" s="1"/>
  <c r="P31" i="6"/>
  <c r="X31" i="6" s="1"/>
  <c r="R50" i="6"/>
  <c r="Z50" i="6" s="1"/>
  <c r="P47" i="6"/>
  <c r="X47" i="6" s="1"/>
  <c r="R46" i="6"/>
  <c r="Q34" i="6"/>
  <c r="Y34" i="6" s="1"/>
  <c r="Q33" i="6"/>
  <c r="Y33" i="6" s="1"/>
  <c r="R21" i="6"/>
  <c r="P7" i="6"/>
  <c r="X7" i="6" s="1"/>
  <c r="Q41" i="6"/>
  <c r="Y41" i="6" s="1"/>
  <c r="Q37" i="6"/>
  <c r="Y37" i="6" s="1"/>
  <c r="R35" i="6"/>
  <c r="Q22" i="6"/>
  <c r="Y22" i="6" s="1"/>
  <c r="P21" i="6"/>
  <c r="X21" i="6" s="1"/>
  <c r="R20" i="6"/>
  <c r="P17" i="6"/>
  <c r="X17" i="6" s="1"/>
  <c r="P46" i="6"/>
  <c r="X46" i="6" s="1"/>
  <c r="P41" i="6"/>
  <c r="X41" i="6" s="1"/>
  <c r="R34" i="6"/>
  <c r="Q29" i="6"/>
  <c r="Y29" i="6" s="1"/>
  <c r="Q27" i="6"/>
  <c r="Y27" i="6" s="1"/>
  <c r="Q25" i="6"/>
  <c r="Y25" i="6" s="1"/>
  <c r="Q23" i="6"/>
  <c r="Y23" i="6" s="1"/>
  <c r="Q49" i="6"/>
  <c r="Y49" i="6" s="1"/>
  <c r="P40" i="6"/>
  <c r="X40" i="6" s="1"/>
  <c r="R30" i="6"/>
  <c r="Q28" i="6"/>
  <c r="Y28" i="6" s="1"/>
  <c r="R19" i="6"/>
  <c r="R14" i="6"/>
  <c r="Q47" i="6"/>
  <c r="Y47" i="6" s="1"/>
  <c r="P44" i="6"/>
  <c r="X44" i="6" s="1"/>
  <c r="R43" i="6"/>
  <c r="Q50" i="6"/>
  <c r="Y50" i="6" s="1"/>
  <c r="P49" i="6"/>
  <c r="X49" i="6" s="1"/>
  <c r="R48" i="6"/>
  <c r="Z48" i="6" s="1"/>
  <c r="P45" i="6"/>
  <c r="X45" i="6" s="1"/>
  <c r="P43" i="6"/>
  <c r="X43" i="6" s="1"/>
  <c r="Q31" i="6"/>
  <c r="Y31" i="6" s="1"/>
  <c r="R49" i="6"/>
  <c r="Z49" i="6" s="1"/>
  <c r="P39" i="6"/>
  <c r="X39" i="6" s="1"/>
  <c r="R37" i="6"/>
  <c r="P29" i="6"/>
  <c r="X29" i="6" s="1"/>
  <c r="P27" i="6"/>
  <c r="X27" i="6" s="1"/>
  <c r="P25" i="6"/>
  <c r="X25" i="6" s="1"/>
  <c r="Q43" i="6"/>
  <c r="Y43" i="6" s="1"/>
  <c r="R41" i="6"/>
  <c r="R31" i="6"/>
  <c r="Q30" i="6"/>
  <c r="Y30" i="6" s="1"/>
  <c r="P30" i="6"/>
  <c r="X30" i="6" s="1"/>
  <c r="P19" i="6"/>
  <c r="X19" i="6" s="1"/>
  <c r="P35" i="6"/>
  <c r="X35" i="6" s="1"/>
  <c r="Q46" i="6"/>
  <c r="Y46" i="6" s="1"/>
  <c r="R29" i="6"/>
  <c r="Q26" i="6"/>
  <c r="Y26" i="6" s="1"/>
  <c r="Q24" i="6"/>
  <c r="Y24" i="6" s="1"/>
  <c r="P23" i="6"/>
  <c r="X23" i="6" s="1"/>
  <c r="P20" i="6"/>
  <c r="X20" i="6" s="1"/>
  <c r="Q15" i="6"/>
  <c r="Y15" i="6" s="1"/>
  <c r="R13" i="6"/>
  <c r="R11" i="6"/>
  <c r="Q10" i="6"/>
  <c r="Y10" i="6" s="1"/>
  <c r="P10" i="6"/>
  <c r="X10" i="6" s="1"/>
  <c r="R7" i="6"/>
  <c r="R45" i="6"/>
  <c r="Q44" i="6"/>
  <c r="Y44" i="6" s="1"/>
  <c r="Q39" i="6"/>
  <c r="Y39" i="6" s="1"/>
  <c r="Q38" i="6"/>
  <c r="Y38" i="6" s="1"/>
  <c r="R33" i="6"/>
  <c r="Q19" i="6"/>
  <c r="Y19" i="6" s="1"/>
  <c r="R17" i="6"/>
  <c r="P15" i="6"/>
  <c r="X15" i="6" s="1"/>
  <c r="P18" i="6"/>
  <c r="X18" i="6" s="1"/>
  <c r="Q16" i="6"/>
  <c r="Y16" i="6" s="1"/>
  <c r="Z14" i="6" l="1"/>
  <c r="S14" i="6"/>
  <c r="Z46" i="6"/>
  <c r="S46" i="6"/>
  <c r="Z42" i="6"/>
  <c r="S42" i="6"/>
  <c r="Z33" i="6"/>
  <c r="S33" i="6"/>
  <c r="Z45" i="6"/>
  <c r="S45" i="6"/>
  <c r="Z11" i="6"/>
  <c r="S11" i="6"/>
  <c r="Z43" i="6"/>
  <c r="S43" i="6"/>
  <c r="Z19" i="6"/>
  <c r="S19" i="6"/>
  <c r="Z35" i="6"/>
  <c r="S35" i="6"/>
  <c r="Z21" i="6"/>
  <c r="S21" i="6"/>
  <c r="Z22" i="6"/>
  <c r="S22" i="6"/>
  <c r="Z25" i="6"/>
  <c r="S25" i="6"/>
  <c r="Z39" i="6"/>
  <c r="S39" i="6"/>
  <c r="Z15" i="6"/>
  <c r="S15" i="6"/>
  <c r="Z12" i="6"/>
  <c r="S12" i="6"/>
  <c r="Z24" i="6"/>
  <c r="S24" i="6"/>
  <c r="Z36" i="6"/>
  <c r="S36" i="6"/>
  <c r="Z44" i="6"/>
  <c r="S44" i="6"/>
  <c r="Z37" i="6"/>
  <c r="S37" i="6"/>
  <c r="Z8" i="6"/>
  <c r="S8" i="6"/>
  <c r="Z32" i="6"/>
  <c r="S32" i="6"/>
  <c r="Z13" i="6"/>
  <c r="S13" i="6"/>
  <c r="Z31" i="6"/>
  <c r="S31" i="6"/>
  <c r="Z34" i="6"/>
  <c r="S34" i="6"/>
  <c r="Z20" i="6"/>
  <c r="S20" i="6"/>
  <c r="Z23" i="6"/>
  <c r="S23" i="6"/>
  <c r="Z26" i="6"/>
  <c r="S26" i="6"/>
  <c r="Z38" i="6"/>
  <c r="S38" i="6"/>
  <c r="Z9" i="6"/>
  <c r="S9" i="6"/>
  <c r="Z29" i="6"/>
  <c r="S29" i="6"/>
  <c r="Z18" i="6"/>
  <c r="S18" i="6"/>
  <c r="Z7" i="6"/>
  <c r="S7" i="6"/>
  <c r="Z17" i="6"/>
  <c r="S17" i="6"/>
  <c r="Z41" i="6"/>
  <c r="S41" i="6"/>
  <c r="Z30" i="6"/>
  <c r="S30" i="6"/>
  <c r="Z27" i="6"/>
  <c r="S27" i="6"/>
  <c r="Z47" i="6"/>
  <c r="S47" i="6"/>
  <c r="Z10" i="6"/>
  <c r="S10" i="6"/>
  <c r="Z16" i="6"/>
  <c r="S16" i="6"/>
  <c r="Z28" i="6"/>
  <c r="S28" i="6"/>
  <c r="Z40" i="6"/>
  <c r="S40" i="6"/>
</calcChain>
</file>

<file path=xl/sharedStrings.xml><?xml version="1.0" encoding="utf-8"?>
<sst xmlns="http://schemas.openxmlformats.org/spreadsheetml/2006/main" count="17306" uniqueCount="2094">
  <si>
    <t>現年課税分</t>
  </si>
  <si>
    <t>滞納繰越分</t>
  </si>
  <si>
    <t>01_02</t>
  </si>
  <si>
    <t>01_03</t>
  </si>
  <si>
    <t>01_04</t>
  </si>
  <si>
    <t>01_05</t>
  </si>
  <si>
    <t>01_06</t>
  </si>
  <si>
    <t>01_07</t>
  </si>
  <si>
    <t>01_08</t>
  </si>
  <si>
    <t>01_09</t>
  </si>
  <si>
    <t>01_10</t>
  </si>
  <si>
    <t>01_11</t>
  </si>
  <si>
    <t>01_12</t>
  </si>
  <si>
    <t>01_13</t>
  </si>
  <si>
    <t>01_14</t>
  </si>
  <si>
    <t>01_15</t>
  </si>
  <si>
    <t>01_16</t>
  </si>
  <si>
    <t>01_17</t>
  </si>
  <si>
    <t>01_18</t>
  </si>
  <si>
    <t>01_19</t>
  </si>
  <si>
    <t>01_20</t>
  </si>
  <si>
    <t>01_21</t>
  </si>
  <si>
    <t>02_01</t>
  </si>
  <si>
    <t>02_02</t>
  </si>
  <si>
    <t>02_03</t>
  </si>
  <si>
    <t>02_04</t>
  </si>
  <si>
    <t>02_05</t>
  </si>
  <si>
    <t>02_06</t>
  </si>
  <si>
    <t>02_07</t>
  </si>
  <si>
    <t>02_08</t>
  </si>
  <si>
    <t>02_09</t>
  </si>
  <si>
    <t>02_10</t>
  </si>
  <si>
    <t>02_11</t>
  </si>
  <si>
    <t>02_12</t>
  </si>
  <si>
    <t>02_13</t>
  </si>
  <si>
    <t>02_14</t>
  </si>
  <si>
    <t>02_15</t>
  </si>
  <si>
    <t>02_16</t>
  </si>
  <si>
    <t>02_17</t>
  </si>
  <si>
    <t>02_18</t>
  </si>
  <si>
    <t>02_19</t>
  </si>
  <si>
    <t>02_20</t>
  </si>
  <si>
    <t>02_21</t>
  </si>
  <si>
    <t>03_01</t>
  </si>
  <si>
    <t>03_02</t>
  </si>
  <si>
    <t>03_03</t>
  </si>
  <si>
    <t>03_04</t>
  </si>
  <si>
    <t>03_05</t>
  </si>
  <si>
    <t>03_06</t>
  </si>
  <si>
    <t>03_07</t>
  </si>
  <si>
    <t>03_08</t>
  </si>
  <si>
    <t>03_09</t>
  </si>
  <si>
    <t>03_10</t>
  </si>
  <si>
    <t>03_11</t>
  </si>
  <si>
    <t>03_12</t>
  </si>
  <si>
    <t>03_13</t>
  </si>
  <si>
    <t>03_14</t>
  </si>
  <si>
    <t>03_15</t>
  </si>
  <si>
    <t>03_16</t>
  </si>
  <si>
    <t>03_17</t>
  </si>
  <si>
    <t>03_18</t>
  </si>
  <si>
    <t>03_19</t>
  </si>
  <si>
    <t>03_20</t>
  </si>
  <si>
    <t>03_21</t>
  </si>
  <si>
    <t>04_01</t>
  </si>
  <si>
    <t>04_02</t>
  </si>
  <si>
    <t>04_03</t>
  </si>
  <si>
    <t>04_04</t>
  </si>
  <si>
    <t>04_05</t>
  </si>
  <si>
    <t>04_06</t>
  </si>
  <si>
    <t>04_07</t>
  </si>
  <si>
    <t>04_08</t>
  </si>
  <si>
    <t>04_09</t>
  </si>
  <si>
    <t>04_10</t>
  </si>
  <si>
    <t>04_11</t>
  </si>
  <si>
    <t>04_12</t>
  </si>
  <si>
    <t>04_13</t>
  </si>
  <si>
    <t>04_14</t>
  </si>
  <si>
    <t>04_15</t>
  </si>
  <si>
    <t>04_16</t>
  </si>
  <si>
    <t>04_17</t>
  </si>
  <si>
    <t>04_18</t>
  </si>
  <si>
    <t>04_19</t>
  </si>
  <si>
    <t>04_20</t>
  </si>
  <si>
    <t>04_21</t>
  </si>
  <si>
    <t>05_01</t>
  </si>
  <si>
    <t>05_02</t>
  </si>
  <si>
    <t>05_03</t>
  </si>
  <si>
    <t>05_04</t>
  </si>
  <si>
    <t>05_05</t>
  </si>
  <si>
    <t>05_06</t>
  </si>
  <si>
    <t>05_07</t>
  </si>
  <si>
    <t>05_08</t>
  </si>
  <si>
    <t>05_09</t>
  </si>
  <si>
    <t>05_10</t>
  </si>
  <si>
    <t>05_11</t>
  </si>
  <si>
    <t>05_12</t>
  </si>
  <si>
    <t>05_13</t>
  </si>
  <si>
    <t>05_14</t>
  </si>
  <si>
    <t>05_15</t>
  </si>
  <si>
    <t>05_16</t>
  </si>
  <si>
    <t>05_17</t>
  </si>
  <si>
    <t>05_18</t>
  </si>
  <si>
    <t>05_19</t>
  </si>
  <si>
    <t>05_20</t>
  </si>
  <si>
    <t>05_21</t>
  </si>
  <si>
    <t>06_01</t>
  </si>
  <si>
    <t>06_02</t>
  </si>
  <si>
    <t>06_03</t>
  </si>
  <si>
    <t>06_04</t>
  </si>
  <si>
    <t>06_05</t>
  </si>
  <si>
    <t>06_06</t>
  </si>
  <si>
    <t>06_07</t>
  </si>
  <si>
    <t>06_08</t>
  </si>
  <si>
    <t>06_09</t>
  </si>
  <si>
    <t>06_10</t>
  </si>
  <si>
    <t>06_11</t>
  </si>
  <si>
    <t>06_12</t>
  </si>
  <si>
    <t>06_13</t>
  </si>
  <si>
    <t>06_14</t>
  </si>
  <si>
    <t>06_15</t>
  </si>
  <si>
    <t>06_16</t>
  </si>
  <si>
    <t>06_17</t>
  </si>
  <si>
    <t>06_18</t>
  </si>
  <si>
    <t>06_19</t>
  </si>
  <si>
    <t>06_20</t>
  </si>
  <si>
    <t>06_21</t>
  </si>
  <si>
    <t>08_01</t>
  </si>
  <si>
    <t>08_02</t>
  </si>
  <si>
    <t>08_03</t>
  </si>
  <si>
    <t>08_04</t>
  </si>
  <si>
    <t>08_05</t>
  </si>
  <si>
    <t>08_06</t>
  </si>
  <si>
    <t>08_07</t>
  </si>
  <si>
    <t>08_08</t>
  </si>
  <si>
    <t>08_09</t>
  </si>
  <si>
    <t>08_10</t>
  </si>
  <si>
    <t>08_11</t>
  </si>
  <si>
    <t>08_12</t>
  </si>
  <si>
    <t>08_13</t>
  </si>
  <si>
    <t>08_14</t>
  </si>
  <si>
    <t>08_15</t>
  </si>
  <si>
    <t>08_16</t>
  </si>
  <si>
    <t>08_17</t>
  </si>
  <si>
    <t>08_18</t>
  </si>
  <si>
    <t>08_19</t>
  </si>
  <si>
    <t>08_20</t>
  </si>
  <si>
    <t>08_21</t>
  </si>
  <si>
    <t>09_01</t>
  </si>
  <si>
    <t>09_02</t>
  </si>
  <si>
    <t>09_03</t>
  </si>
  <si>
    <t>09_04</t>
  </si>
  <si>
    <t>09_05</t>
  </si>
  <si>
    <t>09_06</t>
  </si>
  <si>
    <t>09_07</t>
  </si>
  <si>
    <t>09_08</t>
  </si>
  <si>
    <t>09_09</t>
  </si>
  <si>
    <t>09_10</t>
  </si>
  <si>
    <t>09_11</t>
  </si>
  <si>
    <t>09_12</t>
  </si>
  <si>
    <t>09_13</t>
  </si>
  <si>
    <t>09_14</t>
  </si>
  <si>
    <t>09_15</t>
  </si>
  <si>
    <t>09_16</t>
  </si>
  <si>
    <t>09_17</t>
  </si>
  <si>
    <t>09_18</t>
  </si>
  <si>
    <t>09_19</t>
  </si>
  <si>
    <t>09_20</t>
  </si>
  <si>
    <t>09_21</t>
  </si>
  <si>
    <t>10_01</t>
  </si>
  <si>
    <t>10_02</t>
  </si>
  <si>
    <t>10_03</t>
  </si>
  <si>
    <t>10_04</t>
  </si>
  <si>
    <t>10_05</t>
  </si>
  <si>
    <t>10_06</t>
  </si>
  <si>
    <t>10_07</t>
  </si>
  <si>
    <t>10_08</t>
  </si>
  <si>
    <t>10_09</t>
  </si>
  <si>
    <t>10_10</t>
  </si>
  <si>
    <t>10_11</t>
  </si>
  <si>
    <t>10_12</t>
  </si>
  <si>
    <t>10_13</t>
  </si>
  <si>
    <t>10_14</t>
  </si>
  <si>
    <t>10_15</t>
  </si>
  <si>
    <t>10_16</t>
  </si>
  <si>
    <t>10_17</t>
  </si>
  <si>
    <t>10_18</t>
  </si>
  <si>
    <t>10_19</t>
  </si>
  <si>
    <t>10_20</t>
  </si>
  <si>
    <t>10_21</t>
  </si>
  <si>
    <t>11_01</t>
  </si>
  <si>
    <t>11_02</t>
  </si>
  <si>
    <t>11_03</t>
  </si>
  <si>
    <t>11_04</t>
  </si>
  <si>
    <t>11_05</t>
  </si>
  <si>
    <t>11_06</t>
  </si>
  <si>
    <t>11_07</t>
  </si>
  <si>
    <t>11_08</t>
  </si>
  <si>
    <t>11_09</t>
  </si>
  <si>
    <t>11_10</t>
  </si>
  <si>
    <t>11_11</t>
  </si>
  <si>
    <t>11_12</t>
  </si>
  <si>
    <t>11_13</t>
  </si>
  <si>
    <t>11_14</t>
  </si>
  <si>
    <t>11_15</t>
  </si>
  <si>
    <t>11_16</t>
  </si>
  <si>
    <t>11_17</t>
  </si>
  <si>
    <t>11_18</t>
  </si>
  <si>
    <t>11_19</t>
  </si>
  <si>
    <t>11_20</t>
  </si>
  <si>
    <t>11_21</t>
  </si>
  <si>
    <t>12_01</t>
  </si>
  <si>
    <t>12_02</t>
  </si>
  <si>
    <t>12_03</t>
  </si>
  <si>
    <t>12_04</t>
  </si>
  <si>
    <t>12_05</t>
  </si>
  <si>
    <t>12_06</t>
  </si>
  <si>
    <t>12_07</t>
  </si>
  <si>
    <t>12_08</t>
  </si>
  <si>
    <t>12_09</t>
  </si>
  <si>
    <t>12_10</t>
  </si>
  <si>
    <t>12_11</t>
  </si>
  <si>
    <t>12_12</t>
  </si>
  <si>
    <t>12_13</t>
  </si>
  <si>
    <t>12_14</t>
  </si>
  <si>
    <t>12_15</t>
  </si>
  <si>
    <t>12_16</t>
  </si>
  <si>
    <t>12_17</t>
  </si>
  <si>
    <t>12_18</t>
  </si>
  <si>
    <t>12_19</t>
  </si>
  <si>
    <t>12_20</t>
  </si>
  <si>
    <t>12_21</t>
  </si>
  <si>
    <t>13_01</t>
  </si>
  <si>
    <t>13_02</t>
  </si>
  <si>
    <t>13_03</t>
  </si>
  <si>
    <t>13_04</t>
  </si>
  <si>
    <t>13_05</t>
  </si>
  <si>
    <t>13_06</t>
  </si>
  <si>
    <t>13_07</t>
  </si>
  <si>
    <t>13_08</t>
  </si>
  <si>
    <t>13_09</t>
  </si>
  <si>
    <t>13_10</t>
  </si>
  <si>
    <t>13_11</t>
  </si>
  <si>
    <t>13_12</t>
  </si>
  <si>
    <t>13_13</t>
  </si>
  <si>
    <t>13_14</t>
  </si>
  <si>
    <t>13_15</t>
  </si>
  <si>
    <t>13_16</t>
  </si>
  <si>
    <t>13_17</t>
  </si>
  <si>
    <t>13_18</t>
  </si>
  <si>
    <t>13_19</t>
  </si>
  <si>
    <t>13_20</t>
  </si>
  <si>
    <t>13_21</t>
  </si>
  <si>
    <t>14_01</t>
  </si>
  <si>
    <t>14_02</t>
  </si>
  <si>
    <t>14_03</t>
  </si>
  <si>
    <t>14_04</t>
  </si>
  <si>
    <t>14_05</t>
  </si>
  <si>
    <t>14_06</t>
  </si>
  <si>
    <t>14_07</t>
  </si>
  <si>
    <t>14_08</t>
  </si>
  <si>
    <t>14_09</t>
  </si>
  <si>
    <t>14_10</t>
  </si>
  <si>
    <t>14_11</t>
  </si>
  <si>
    <t>14_12</t>
  </si>
  <si>
    <t>14_13</t>
  </si>
  <si>
    <t>14_14</t>
  </si>
  <si>
    <t>14_15</t>
  </si>
  <si>
    <t>14_16</t>
  </si>
  <si>
    <t>14_17</t>
  </si>
  <si>
    <t>14_18</t>
  </si>
  <si>
    <t>14_19</t>
  </si>
  <si>
    <t>14_20</t>
  </si>
  <si>
    <t>14_21</t>
  </si>
  <si>
    <t>15_01</t>
  </si>
  <si>
    <t>15_02</t>
  </si>
  <si>
    <t>15_03</t>
  </si>
  <si>
    <t>15_04</t>
  </si>
  <si>
    <t>15_05</t>
  </si>
  <si>
    <t>15_06</t>
  </si>
  <si>
    <t>15_07</t>
  </si>
  <si>
    <t>15_08</t>
  </si>
  <si>
    <t>15_09</t>
  </si>
  <si>
    <t>15_10</t>
  </si>
  <si>
    <t>15_11</t>
  </si>
  <si>
    <t>15_12</t>
  </si>
  <si>
    <t>15_13</t>
  </si>
  <si>
    <t>15_14</t>
  </si>
  <si>
    <t>15_15</t>
  </si>
  <si>
    <t>15_16</t>
  </si>
  <si>
    <t>15_17</t>
  </si>
  <si>
    <t>15_18</t>
  </si>
  <si>
    <t>15_19</t>
  </si>
  <si>
    <t>15_20</t>
  </si>
  <si>
    <t>15_21</t>
  </si>
  <si>
    <t>16_01</t>
  </si>
  <si>
    <t>16_02</t>
  </si>
  <si>
    <t>16_03</t>
  </si>
  <si>
    <t>16_04</t>
  </si>
  <si>
    <t>16_05</t>
  </si>
  <si>
    <t>16_06</t>
  </si>
  <si>
    <t>16_07</t>
  </si>
  <si>
    <t>16_08</t>
  </si>
  <si>
    <t>16_09</t>
  </si>
  <si>
    <t>16_10</t>
  </si>
  <si>
    <t>16_11</t>
  </si>
  <si>
    <t>16_12</t>
  </si>
  <si>
    <t>16_13</t>
  </si>
  <si>
    <t>16_14</t>
  </si>
  <si>
    <t>16_15</t>
  </si>
  <si>
    <t>16_16</t>
  </si>
  <si>
    <t>16_17</t>
  </si>
  <si>
    <t>16_18</t>
  </si>
  <si>
    <t>16_19</t>
  </si>
  <si>
    <t>16_20</t>
  </si>
  <si>
    <t>16_21</t>
  </si>
  <si>
    <t>18_02</t>
  </si>
  <si>
    <t>18_03</t>
  </si>
  <si>
    <t>18_04</t>
  </si>
  <si>
    <t>18_05</t>
  </si>
  <si>
    <t>18_06</t>
  </si>
  <si>
    <t>18_07</t>
  </si>
  <si>
    <t>18_08</t>
  </si>
  <si>
    <t>18_09</t>
  </si>
  <si>
    <t>18_10</t>
  </si>
  <si>
    <t>18_11</t>
  </si>
  <si>
    <t>18_12</t>
  </si>
  <si>
    <t>18_13</t>
  </si>
  <si>
    <t>18_14</t>
  </si>
  <si>
    <t>18_15</t>
  </si>
  <si>
    <t>18_16</t>
  </si>
  <si>
    <t>18_17</t>
  </si>
  <si>
    <t>18_18</t>
  </si>
  <si>
    <t>18_19</t>
  </si>
  <si>
    <t>18_20</t>
  </si>
  <si>
    <t>18_21</t>
  </si>
  <si>
    <t>19_02</t>
  </si>
  <si>
    <t>19_03</t>
  </si>
  <si>
    <t>19_04</t>
  </si>
  <si>
    <t>19_05</t>
  </si>
  <si>
    <t>19_06</t>
  </si>
  <si>
    <t>19_07</t>
  </si>
  <si>
    <t>19_08</t>
  </si>
  <si>
    <t>19_09</t>
  </si>
  <si>
    <t>19_10</t>
  </si>
  <si>
    <t>19_11</t>
  </si>
  <si>
    <t>19_12</t>
  </si>
  <si>
    <t>19_13</t>
  </si>
  <si>
    <t>19_14</t>
  </si>
  <si>
    <t>19_15</t>
  </si>
  <si>
    <t>19_16</t>
  </si>
  <si>
    <t>19_17</t>
  </si>
  <si>
    <t>19_18</t>
  </si>
  <si>
    <t>19_19</t>
  </si>
  <si>
    <t>19_20</t>
  </si>
  <si>
    <t>19_21</t>
  </si>
  <si>
    <t>20_01</t>
  </si>
  <si>
    <t>20_02</t>
  </si>
  <si>
    <t>20_03</t>
  </si>
  <si>
    <t>20_04</t>
  </si>
  <si>
    <t>20_05</t>
  </si>
  <si>
    <t>20_06</t>
  </si>
  <si>
    <t>20_07</t>
  </si>
  <si>
    <t>20_08</t>
  </si>
  <si>
    <t>20_09</t>
  </si>
  <si>
    <t>20_10</t>
  </si>
  <si>
    <t>20_11</t>
  </si>
  <si>
    <t>20_12</t>
  </si>
  <si>
    <t>20_13</t>
  </si>
  <si>
    <t>20_14</t>
  </si>
  <si>
    <t>20_15</t>
  </si>
  <si>
    <t>20_16</t>
  </si>
  <si>
    <t>20_17</t>
  </si>
  <si>
    <t>20_18</t>
  </si>
  <si>
    <t>20_19</t>
  </si>
  <si>
    <t>20_20</t>
  </si>
  <si>
    <t>20_21</t>
  </si>
  <si>
    <t>21_01</t>
  </si>
  <si>
    <t>21_02</t>
  </si>
  <si>
    <t>21_03</t>
  </si>
  <si>
    <t>21_04</t>
  </si>
  <si>
    <t>21_05</t>
  </si>
  <si>
    <t>21_06</t>
  </si>
  <si>
    <t>21_07</t>
  </si>
  <si>
    <t>21_08</t>
  </si>
  <si>
    <t>21_09</t>
  </si>
  <si>
    <t>21_10</t>
  </si>
  <si>
    <t>21_11</t>
  </si>
  <si>
    <t>21_12</t>
  </si>
  <si>
    <t>21_13</t>
  </si>
  <si>
    <t>21_14</t>
  </si>
  <si>
    <t>21_15</t>
  </si>
  <si>
    <t>21_16</t>
  </si>
  <si>
    <t>21_17</t>
  </si>
  <si>
    <t>21_18</t>
  </si>
  <si>
    <t>21_19</t>
  </si>
  <si>
    <t>104_離島区分</t>
    <rPh sb="4" eb="6">
      <t>リトウ</t>
    </rPh>
    <rPh sb="6" eb="8">
      <t>クブン</t>
    </rPh>
    <phoneticPr fontId="20"/>
  </si>
  <si>
    <t>01_那覇</t>
  </si>
  <si>
    <t>02_コザ</t>
  </si>
  <si>
    <t>03_名護</t>
  </si>
  <si>
    <t>04_宮古</t>
  </si>
  <si>
    <t>05_八重山</t>
  </si>
  <si>
    <t>106_年度</t>
    <rPh sb="4" eb="6">
      <t>ネンド</t>
    </rPh>
    <phoneticPr fontId="19"/>
  </si>
  <si>
    <t>107_月分</t>
    <rPh sb="4" eb="5">
      <t>ツキ</t>
    </rPh>
    <rPh sb="5" eb="6">
      <t>ブン</t>
    </rPh>
    <phoneticPr fontId="19"/>
  </si>
  <si>
    <t>108_市町村名</t>
    <rPh sb="4" eb="7">
      <t>シチョウソン</t>
    </rPh>
    <rPh sb="7" eb="8">
      <t>メイ</t>
    </rPh>
    <phoneticPr fontId="19"/>
  </si>
  <si>
    <t>調  定  済  額</t>
  </si>
  <si>
    <t>収  入  済  額</t>
  </si>
  <si>
    <t>現年</t>
  </si>
  <si>
    <t>滞納</t>
  </si>
  <si>
    <t>前  年  同  月</t>
  </si>
  <si>
    <t>差  引</t>
  </si>
  <si>
    <t>計</t>
  </si>
  <si>
    <t>繰越分</t>
  </si>
  <si>
    <t>現課</t>
  </si>
  <si>
    <t>滞繰</t>
  </si>
  <si>
    <t>( 単位：千円 ・％)</t>
    <phoneticPr fontId="19"/>
  </si>
  <si>
    <t>不 納 欠 損 額</t>
    <rPh sb="0" eb="1">
      <t>フ</t>
    </rPh>
    <rPh sb="2" eb="3">
      <t>オサム</t>
    </rPh>
    <rPh sb="4" eb="5">
      <t>ケツ</t>
    </rPh>
    <rPh sb="6" eb="7">
      <t>ソン</t>
    </rPh>
    <rPh sb="8" eb="9">
      <t>ガク</t>
    </rPh>
    <phoneticPr fontId="19"/>
  </si>
  <si>
    <t>課税分</t>
    <phoneticPr fontId="19"/>
  </si>
  <si>
    <t>計</t>
    <phoneticPr fontId="19"/>
  </si>
  <si>
    <t xml:space="preserve">徴 収 率 </t>
    <rPh sb="0" eb="1">
      <t>シルシ</t>
    </rPh>
    <rPh sb="2" eb="3">
      <t>オサム</t>
    </rPh>
    <rPh sb="4" eb="5">
      <t>リツ</t>
    </rPh>
    <phoneticPr fontId="19"/>
  </si>
  <si>
    <t>順位</t>
    <rPh sb="0" eb="2">
      <t>ジュンイ</t>
    </rPh>
    <phoneticPr fontId="19"/>
  </si>
  <si>
    <t>21_20</t>
  </si>
  <si>
    <t>21_21</t>
  </si>
  <si>
    <t>22_01</t>
  </si>
  <si>
    <t>22_02</t>
  </si>
  <si>
    <t>22_03</t>
  </si>
  <si>
    <t>22_04</t>
  </si>
  <si>
    <t>22_05</t>
  </si>
  <si>
    <t>22_06</t>
  </si>
  <si>
    <t>22_07</t>
  </si>
  <si>
    <t>22_08</t>
  </si>
  <si>
    <t>22_09</t>
  </si>
  <si>
    <t>22_10</t>
  </si>
  <si>
    <t>22_11</t>
  </si>
  <si>
    <t>22_12</t>
  </si>
  <si>
    <t>22_13</t>
  </si>
  <si>
    <t>22_14</t>
  </si>
  <si>
    <t>22_15</t>
  </si>
  <si>
    <t>22_16</t>
  </si>
  <si>
    <t>22_17</t>
  </si>
  <si>
    <t>22_18</t>
  </si>
  <si>
    <t>22_19</t>
  </si>
  <si>
    <t>22_20</t>
  </si>
  <si>
    <t>22_21</t>
  </si>
  <si>
    <t>23_02</t>
  </si>
  <si>
    <t>23_03</t>
  </si>
  <si>
    <t>23_04</t>
  </si>
  <si>
    <t>23_05</t>
  </si>
  <si>
    <t>23_06</t>
  </si>
  <si>
    <t>23_07</t>
  </si>
  <si>
    <t>23_08</t>
  </si>
  <si>
    <t>23_09</t>
  </si>
  <si>
    <t>23_10</t>
  </si>
  <si>
    <t>23_11</t>
  </si>
  <si>
    <t>23_12</t>
  </si>
  <si>
    <t>23_13</t>
  </si>
  <si>
    <t>23_14</t>
  </si>
  <si>
    <t>23_15</t>
  </si>
  <si>
    <t>23_16</t>
  </si>
  <si>
    <t>23_17</t>
  </si>
  <si>
    <t>23_18</t>
  </si>
  <si>
    <t>23_19</t>
  </si>
  <si>
    <t>23_20</t>
  </si>
  <si>
    <t>23_21</t>
  </si>
  <si>
    <t>24_01</t>
  </si>
  <si>
    <t>24_02</t>
  </si>
  <si>
    <t>24_03</t>
  </si>
  <si>
    <t>24_04</t>
  </si>
  <si>
    <t>24_05</t>
  </si>
  <si>
    <t>24_06</t>
  </si>
  <si>
    <t>24_07</t>
  </si>
  <si>
    <t>24_08</t>
  </si>
  <si>
    <t>24_09</t>
  </si>
  <si>
    <t>24_10</t>
  </si>
  <si>
    <t>24_11</t>
  </si>
  <si>
    <t>24_12</t>
  </si>
  <si>
    <t>24_13</t>
  </si>
  <si>
    <t>24_14</t>
  </si>
  <si>
    <t>24_15</t>
  </si>
  <si>
    <t>24_16</t>
  </si>
  <si>
    <t>24_17</t>
  </si>
  <si>
    <t>24_18</t>
  </si>
  <si>
    <t>24_19</t>
  </si>
  <si>
    <t>24_20</t>
  </si>
  <si>
    <t>24_21</t>
  </si>
  <si>
    <t>25_02</t>
  </si>
  <si>
    <t>25_03</t>
  </si>
  <si>
    <t>25_04</t>
  </si>
  <si>
    <t>25_05</t>
  </si>
  <si>
    <t>25_06</t>
  </si>
  <si>
    <t>25_07</t>
  </si>
  <si>
    <t>25_08</t>
  </si>
  <si>
    <t>25_09</t>
  </si>
  <si>
    <t>25_10</t>
  </si>
  <si>
    <t>25_11</t>
  </si>
  <si>
    <t>25_12</t>
  </si>
  <si>
    <t>25_13</t>
  </si>
  <si>
    <t>25_14</t>
  </si>
  <si>
    <t>25_15</t>
  </si>
  <si>
    <t>25_16</t>
  </si>
  <si>
    <t>25_17</t>
  </si>
  <si>
    <t>25_18</t>
  </si>
  <si>
    <t>25_19</t>
  </si>
  <si>
    <t>25_20</t>
  </si>
  <si>
    <t>25_21</t>
  </si>
  <si>
    <t>26_01</t>
  </si>
  <si>
    <t>26_02</t>
  </si>
  <si>
    <t>26_03</t>
  </si>
  <si>
    <t>26_04</t>
  </si>
  <si>
    <t>26_05</t>
  </si>
  <si>
    <t>26_06</t>
  </si>
  <si>
    <t>26_07</t>
  </si>
  <si>
    <t>26_08</t>
  </si>
  <si>
    <t>26_09</t>
  </si>
  <si>
    <t>26_10</t>
  </si>
  <si>
    <t>26_11</t>
  </si>
  <si>
    <t>26_12</t>
  </si>
  <si>
    <t>26_13</t>
  </si>
  <si>
    <t>26_14</t>
  </si>
  <si>
    <t>26_15</t>
  </si>
  <si>
    <t>26_16</t>
  </si>
  <si>
    <t>26_17</t>
  </si>
  <si>
    <t>26_18</t>
  </si>
  <si>
    <t>26_19</t>
  </si>
  <si>
    <t>26_20</t>
  </si>
  <si>
    <t>26_21</t>
  </si>
  <si>
    <t>28_02</t>
  </si>
  <si>
    <t>28_03</t>
  </si>
  <si>
    <t>28_04</t>
  </si>
  <si>
    <t>28_05</t>
  </si>
  <si>
    <t>28_06</t>
  </si>
  <si>
    <t>28_07</t>
  </si>
  <si>
    <t>28_08</t>
  </si>
  <si>
    <t>28_09</t>
  </si>
  <si>
    <t>28_10</t>
  </si>
  <si>
    <t>28_11</t>
  </si>
  <si>
    <t>28_12</t>
  </si>
  <si>
    <t>28_13</t>
  </si>
  <si>
    <t>28_14</t>
  </si>
  <si>
    <t>28_15</t>
  </si>
  <si>
    <t>28_16</t>
  </si>
  <si>
    <t>28_17</t>
  </si>
  <si>
    <t>28_18</t>
  </si>
  <si>
    <t>28_19</t>
  </si>
  <si>
    <t>28_20</t>
  </si>
  <si>
    <t>28_21</t>
  </si>
  <si>
    <t>29_01</t>
  </si>
  <si>
    <t>29_02</t>
  </si>
  <si>
    <t>29_03</t>
  </si>
  <si>
    <t>29_04</t>
  </si>
  <si>
    <t>29_05</t>
  </si>
  <si>
    <t>29_06</t>
  </si>
  <si>
    <t>29_07</t>
  </si>
  <si>
    <t>29_08</t>
  </si>
  <si>
    <t>29_09</t>
  </si>
  <si>
    <t>29_10</t>
  </si>
  <si>
    <t>29_11</t>
  </si>
  <si>
    <t>29_12</t>
  </si>
  <si>
    <t>29_13</t>
  </si>
  <si>
    <t>29_14</t>
  </si>
  <si>
    <t>29_15</t>
  </si>
  <si>
    <t>29_16</t>
  </si>
  <si>
    <t>29_17</t>
  </si>
  <si>
    <t>29_18</t>
  </si>
  <si>
    <t>29_19</t>
  </si>
  <si>
    <t>29_20</t>
  </si>
  <si>
    <t>29_21</t>
  </si>
  <si>
    <t>30_01</t>
  </si>
  <si>
    <t>30_02</t>
  </si>
  <si>
    <t>30_03</t>
  </si>
  <si>
    <t>30_04</t>
  </si>
  <si>
    <t>30_05</t>
  </si>
  <si>
    <t>30_06</t>
  </si>
  <si>
    <t>30_07</t>
  </si>
  <si>
    <t>30_08</t>
  </si>
  <si>
    <t>30_09</t>
  </si>
  <si>
    <t>30_10</t>
  </si>
  <si>
    <t>30_11</t>
  </si>
  <si>
    <t>30_12</t>
  </si>
  <si>
    <t>30_13</t>
  </si>
  <si>
    <t>30_14</t>
  </si>
  <si>
    <t>30_15</t>
  </si>
  <si>
    <t>30_16</t>
  </si>
  <si>
    <t>30_17</t>
  </si>
  <si>
    <t>30_18</t>
  </si>
  <si>
    <t>30_19</t>
  </si>
  <si>
    <t>30_20</t>
  </si>
  <si>
    <t>30_21</t>
  </si>
  <si>
    <t>31_01</t>
  </si>
  <si>
    <t>31_02</t>
  </si>
  <si>
    <t>31_03</t>
  </si>
  <si>
    <t>31_04</t>
  </si>
  <si>
    <t>31_05</t>
  </si>
  <si>
    <t>31_06</t>
  </si>
  <si>
    <t>31_07</t>
  </si>
  <si>
    <t>31_08</t>
  </si>
  <si>
    <t>31_09</t>
  </si>
  <si>
    <t>31_10</t>
  </si>
  <si>
    <t>31_11</t>
  </si>
  <si>
    <t>31_12</t>
  </si>
  <si>
    <t>31_13</t>
  </si>
  <si>
    <t>31_14</t>
  </si>
  <si>
    <t>31_15</t>
  </si>
  <si>
    <t>31_16</t>
  </si>
  <si>
    <t>31_17</t>
  </si>
  <si>
    <t>31_18</t>
  </si>
  <si>
    <t>31_19</t>
  </si>
  <si>
    <t>31_20</t>
  </si>
  <si>
    <t>31_21</t>
  </si>
  <si>
    <t>32_01</t>
  </si>
  <si>
    <t>32_02</t>
  </si>
  <si>
    <t>32_03</t>
  </si>
  <si>
    <t>32_04</t>
  </si>
  <si>
    <t>32_05</t>
  </si>
  <si>
    <t>32_06</t>
  </si>
  <si>
    <t>32_07</t>
  </si>
  <si>
    <t>32_08</t>
  </si>
  <si>
    <t>32_09</t>
  </si>
  <si>
    <t>32_10</t>
  </si>
  <si>
    <t>32_11</t>
  </si>
  <si>
    <t>32_12</t>
  </si>
  <si>
    <t>32_13</t>
  </si>
  <si>
    <t>32_14</t>
  </si>
  <si>
    <t>32_15</t>
  </si>
  <si>
    <t>32_16</t>
  </si>
  <si>
    <t>32_17</t>
  </si>
  <si>
    <t>32_18</t>
  </si>
  <si>
    <t>32_19</t>
  </si>
  <si>
    <t>32_20</t>
  </si>
  <si>
    <t>32_21</t>
  </si>
  <si>
    <t>34_01</t>
  </si>
  <si>
    <t>34_02</t>
  </si>
  <si>
    <t>34_03</t>
  </si>
  <si>
    <t>34_04</t>
  </si>
  <si>
    <t>34_05</t>
  </si>
  <si>
    <t>34_06</t>
  </si>
  <si>
    <t>34_07</t>
  </si>
  <si>
    <t>34_08</t>
  </si>
  <si>
    <t>34_09</t>
  </si>
  <si>
    <t>34_10</t>
  </si>
  <si>
    <t>34_11</t>
  </si>
  <si>
    <t>34_12</t>
  </si>
  <si>
    <t>34_13</t>
  </si>
  <si>
    <t>34_14</t>
  </si>
  <si>
    <t>34_15</t>
  </si>
  <si>
    <t>34_16</t>
  </si>
  <si>
    <t>34_17</t>
  </si>
  <si>
    <t>34_18</t>
  </si>
  <si>
    <t>34_19</t>
  </si>
  <si>
    <t>34_20</t>
  </si>
  <si>
    <t>34_21</t>
  </si>
  <si>
    <t>35_01</t>
  </si>
  <si>
    <t>35_02</t>
  </si>
  <si>
    <t>35_03</t>
  </si>
  <si>
    <t>35_04</t>
  </si>
  <si>
    <t>35_05</t>
  </si>
  <si>
    <t>35_06</t>
  </si>
  <si>
    <t>35_07</t>
  </si>
  <si>
    <t>35_08</t>
  </si>
  <si>
    <t>35_09</t>
  </si>
  <si>
    <t>35_10</t>
  </si>
  <si>
    <t>35_11</t>
  </si>
  <si>
    <t>35_12</t>
  </si>
  <si>
    <t>35_13</t>
  </si>
  <si>
    <t>35_14</t>
  </si>
  <si>
    <t>35_15</t>
  </si>
  <si>
    <t>35_16</t>
  </si>
  <si>
    <t>35_17</t>
  </si>
  <si>
    <t>35_18</t>
  </si>
  <si>
    <t>35_19</t>
  </si>
  <si>
    <t>35_20</t>
  </si>
  <si>
    <t>35_21</t>
  </si>
  <si>
    <t>36_01</t>
  </si>
  <si>
    <t>36_02</t>
  </si>
  <si>
    <t>36_03</t>
  </si>
  <si>
    <t>36_04</t>
  </si>
  <si>
    <t>36_05</t>
  </si>
  <si>
    <t>36_06</t>
  </si>
  <si>
    <t>36_07</t>
  </si>
  <si>
    <t>36_08</t>
  </si>
  <si>
    <t>36_09</t>
  </si>
  <si>
    <t>36_10</t>
  </si>
  <si>
    <t>36_11</t>
  </si>
  <si>
    <t>36_12</t>
  </si>
  <si>
    <t>36_13</t>
  </si>
  <si>
    <t>36_14</t>
  </si>
  <si>
    <t>36_15</t>
  </si>
  <si>
    <t>36_16</t>
  </si>
  <si>
    <t>36_17</t>
  </si>
  <si>
    <t>36_18</t>
  </si>
  <si>
    <t>36_19</t>
  </si>
  <si>
    <t>36_20</t>
  </si>
  <si>
    <t>36_21</t>
  </si>
  <si>
    <t>37_01</t>
  </si>
  <si>
    <t>37_02</t>
  </si>
  <si>
    <t>37_03</t>
  </si>
  <si>
    <t>37_04</t>
  </si>
  <si>
    <t>37_05</t>
  </si>
  <si>
    <t>37_06</t>
  </si>
  <si>
    <t>37_07</t>
  </si>
  <si>
    <t>37_08</t>
  </si>
  <si>
    <t>37_09</t>
  </si>
  <si>
    <t>37_10</t>
  </si>
  <si>
    <t>37_11</t>
  </si>
  <si>
    <t>37_12</t>
  </si>
  <si>
    <t>37_13</t>
  </si>
  <si>
    <t>37_14</t>
  </si>
  <si>
    <t>37_15</t>
  </si>
  <si>
    <t>37_16</t>
  </si>
  <si>
    <t>37_17</t>
  </si>
  <si>
    <t>37_18</t>
  </si>
  <si>
    <t>37_19</t>
  </si>
  <si>
    <t>37_20</t>
  </si>
  <si>
    <t>37_21</t>
  </si>
  <si>
    <t>38_01</t>
  </si>
  <si>
    <t>38_02</t>
  </si>
  <si>
    <t>38_03</t>
  </si>
  <si>
    <t>38_04</t>
  </si>
  <si>
    <t>38_05</t>
  </si>
  <si>
    <t>38_06</t>
  </si>
  <si>
    <t>38_07</t>
  </si>
  <si>
    <t>38_08</t>
  </si>
  <si>
    <t>38_09</t>
  </si>
  <si>
    <t>38_10</t>
  </si>
  <si>
    <t>38_11</t>
  </si>
  <si>
    <t>38_12</t>
  </si>
  <si>
    <t>38_13</t>
  </si>
  <si>
    <t>38_14</t>
  </si>
  <si>
    <t>38_15</t>
  </si>
  <si>
    <t>38_16</t>
  </si>
  <si>
    <t>38_17</t>
  </si>
  <si>
    <t>38_18</t>
  </si>
  <si>
    <t>38_19</t>
  </si>
  <si>
    <t>38_20</t>
  </si>
  <si>
    <t>38_21</t>
  </si>
  <si>
    <t>39_01</t>
  </si>
  <si>
    <t>39_02</t>
  </si>
  <si>
    <t>39_03</t>
  </si>
  <si>
    <t>39_04</t>
  </si>
  <si>
    <t>39_05</t>
  </si>
  <si>
    <t>39_06</t>
  </si>
  <si>
    <t>39_07</t>
  </si>
  <si>
    <t>39_08</t>
  </si>
  <si>
    <t>39_09</t>
  </si>
  <si>
    <t>39_10</t>
  </si>
  <si>
    <t>39_11</t>
  </si>
  <si>
    <t>39_12</t>
  </si>
  <si>
    <t>39_13</t>
  </si>
  <si>
    <t>39_14</t>
  </si>
  <si>
    <t>39_15</t>
  </si>
  <si>
    <t>39_16</t>
  </si>
  <si>
    <t>39_17</t>
  </si>
  <si>
    <t>39_18</t>
  </si>
  <si>
    <t>39_19</t>
  </si>
  <si>
    <t>39_20</t>
  </si>
  <si>
    <t>39_21</t>
  </si>
  <si>
    <t>40_02</t>
  </si>
  <si>
    <t>40_03</t>
  </si>
  <si>
    <t>40_04</t>
  </si>
  <si>
    <t>40_05</t>
  </si>
  <si>
    <t>40_06</t>
  </si>
  <si>
    <t>40_07</t>
  </si>
  <si>
    <t>40_08</t>
  </si>
  <si>
    <t>40_09</t>
  </si>
  <si>
    <t>40_10</t>
  </si>
  <si>
    <t>40_11</t>
  </si>
  <si>
    <t>40_12</t>
  </si>
  <si>
    <t>40_13</t>
  </si>
  <si>
    <t>40_14</t>
  </si>
  <si>
    <t>40_15</t>
  </si>
  <si>
    <t>40_16</t>
  </si>
  <si>
    <t>40_17</t>
  </si>
  <si>
    <t>40_18</t>
  </si>
  <si>
    <t>40_19</t>
  </si>
  <si>
    <t>40_20</t>
  </si>
  <si>
    <t>40_21</t>
  </si>
  <si>
    <t>41_01</t>
  </si>
  <si>
    <t>41_02</t>
  </si>
  <si>
    <t>41_03</t>
  </si>
  <si>
    <t>41_04</t>
  </si>
  <si>
    <t>41_05</t>
  </si>
  <si>
    <t>41_06</t>
  </si>
  <si>
    <t>41_07</t>
  </si>
  <si>
    <t>41_08</t>
  </si>
  <si>
    <t>41_09</t>
  </si>
  <si>
    <t>41_10</t>
  </si>
  <si>
    <t>41_11</t>
  </si>
  <si>
    <t>41_12</t>
  </si>
  <si>
    <t>41_13</t>
  </si>
  <si>
    <t>41_14</t>
  </si>
  <si>
    <t>41_15</t>
  </si>
  <si>
    <t>41_16</t>
  </si>
  <si>
    <t>41_17</t>
  </si>
  <si>
    <t>41_18</t>
  </si>
  <si>
    <t>41_19</t>
  </si>
  <si>
    <t>41_20</t>
  </si>
  <si>
    <t>41_21</t>
  </si>
  <si>
    <t>41_与那国町</t>
  </si>
  <si>
    <t>41_22</t>
  </si>
  <si>
    <t>41_23</t>
  </si>
  <si>
    <t>41_24</t>
  </si>
  <si>
    <t>41_25</t>
  </si>
  <si>
    <t>41_26</t>
  </si>
  <si>
    <t>41_27</t>
  </si>
  <si>
    <t>41_28</t>
  </si>
  <si>
    <t>41_29</t>
  </si>
  <si>
    <t>41_30</t>
  </si>
  <si>
    <t>41_31</t>
  </si>
  <si>
    <t>41_32</t>
  </si>
  <si>
    <t>41_33</t>
  </si>
  <si>
    <t>41_34</t>
  </si>
  <si>
    <t>41_35</t>
  </si>
  <si>
    <t>41_36</t>
  </si>
  <si>
    <t>41_37</t>
  </si>
  <si>
    <t>41_38</t>
  </si>
  <si>
    <t>41_39</t>
  </si>
  <si>
    <t>41_40</t>
  </si>
  <si>
    <t>41_41</t>
  </si>
  <si>
    <t>00_税目区分</t>
    <rPh sb="3" eb="5">
      <t>ゼイモク</t>
    </rPh>
    <rPh sb="5" eb="7">
      <t>クブン</t>
    </rPh>
    <phoneticPr fontId="19"/>
  </si>
  <si>
    <t>AA_予算現額</t>
    <rPh sb="3" eb="5">
      <t>ヨサン</t>
    </rPh>
    <rPh sb="5" eb="6">
      <t>ウツツ</t>
    </rPh>
    <rPh sb="6" eb="7">
      <t>ガク</t>
    </rPh>
    <phoneticPr fontId="19"/>
  </si>
  <si>
    <t>AG_収入済額現年課税分</t>
    <rPh sb="3" eb="5">
      <t>シュウニュウ</t>
    </rPh>
    <rPh sb="5" eb="6">
      <t>ズ</t>
    </rPh>
    <rPh sb="6" eb="7">
      <t>ガク</t>
    </rPh>
    <rPh sb="7" eb="8">
      <t>ウツツ</t>
    </rPh>
    <rPh sb="8" eb="9">
      <t>ドシ</t>
    </rPh>
    <rPh sb="9" eb="11">
      <t>カゼイ</t>
    </rPh>
    <rPh sb="11" eb="12">
      <t>ブン</t>
    </rPh>
    <phoneticPr fontId="19"/>
  </si>
  <si>
    <t>AH_収入済額滞納繰越分</t>
    <rPh sb="3" eb="5">
      <t>シュウニュウ</t>
    </rPh>
    <rPh sb="5" eb="6">
      <t>ズ</t>
    </rPh>
    <rPh sb="6" eb="7">
      <t>ガク</t>
    </rPh>
    <rPh sb="7" eb="9">
      <t>タイノウ</t>
    </rPh>
    <rPh sb="9" eb="11">
      <t>クリコシ</t>
    </rPh>
    <rPh sb="11" eb="12">
      <t>ブン</t>
    </rPh>
    <phoneticPr fontId="19"/>
  </si>
  <si>
    <t>AI_収入済額合計</t>
    <rPh sb="3" eb="5">
      <t>シュウニュウ</t>
    </rPh>
    <rPh sb="5" eb="6">
      <t>ズ</t>
    </rPh>
    <rPh sb="6" eb="7">
      <t>ガク</t>
    </rPh>
    <rPh sb="7" eb="9">
      <t>ゴウケイ</t>
    </rPh>
    <phoneticPr fontId="19"/>
  </si>
  <si>
    <t>AJ_収入済額合計（うち標準税率超過調定分）</t>
    <rPh sb="3" eb="5">
      <t>シュウニュウ</t>
    </rPh>
    <rPh sb="5" eb="6">
      <t>ズ</t>
    </rPh>
    <rPh sb="6" eb="7">
      <t>ガク</t>
    </rPh>
    <rPh sb="7" eb="9">
      <t>ゴウケイ</t>
    </rPh>
    <rPh sb="12" eb="14">
      <t>ヒョウジュン</t>
    </rPh>
    <rPh sb="14" eb="16">
      <t>ゼイリツ</t>
    </rPh>
    <rPh sb="16" eb="18">
      <t>チョウカ</t>
    </rPh>
    <rPh sb="18" eb="19">
      <t>チョウ</t>
    </rPh>
    <rPh sb="19" eb="20">
      <t>サダム</t>
    </rPh>
    <rPh sb="20" eb="21">
      <t>ブン</t>
    </rPh>
    <phoneticPr fontId="19"/>
  </si>
  <si>
    <t>AK_不納欠損額現年課税分</t>
    <rPh sb="3" eb="5">
      <t>フノウ</t>
    </rPh>
    <rPh sb="5" eb="7">
      <t>ケッソン</t>
    </rPh>
    <rPh sb="7" eb="8">
      <t>ガク</t>
    </rPh>
    <rPh sb="8" eb="9">
      <t>ウツツ</t>
    </rPh>
    <rPh sb="9" eb="10">
      <t>ドシ</t>
    </rPh>
    <rPh sb="10" eb="12">
      <t>カゼイ</t>
    </rPh>
    <rPh sb="12" eb="13">
      <t>ブン</t>
    </rPh>
    <phoneticPr fontId="19"/>
  </si>
  <si>
    <t>AL_不納欠損額滞納繰越分</t>
    <rPh sb="3" eb="5">
      <t>フノウ</t>
    </rPh>
    <rPh sb="5" eb="7">
      <t>ケッソン</t>
    </rPh>
    <rPh sb="7" eb="8">
      <t>ガク</t>
    </rPh>
    <rPh sb="8" eb="10">
      <t>タイノウ</t>
    </rPh>
    <rPh sb="10" eb="12">
      <t>クリコシ</t>
    </rPh>
    <rPh sb="12" eb="13">
      <t>ブン</t>
    </rPh>
    <phoneticPr fontId="19"/>
  </si>
  <si>
    <t>AM_不納欠損額合計</t>
    <rPh sb="3" eb="5">
      <t>フノウ</t>
    </rPh>
    <rPh sb="5" eb="7">
      <t>ケッソン</t>
    </rPh>
    <rPh sb="7" eb="8">
      <t>ガク</t>
    </rPh>
    <rPh sb="8" eb="10">
      <t>ゴウケイ</t>
    </rPh>
    <phoneticPr fontId="19"/>
  </si>
  <si>
    <t>AN_徴収率（現年課税分）</t>
    <rPh sb="3" eb="5">
      <t>チョウシュウ</t>
    </rPh>
    <rPh sb="5" eb="6">
      <t>リツ</t>
    </rPh>
    <rPh sb="7" eb="8">
      <t>ゲン</t>
    </rPh>
    <rPh sb="8" eb="9">
      <t>ネン</t>
    </rPh>
    <rPh sb="9" eb="11">
      <t>カゼイ</t>
    </rPh>
    <rPh sb="11" eb="12">
      <t>ブン</t>
    </rPh>
    <phoneticPr fontId="19"/>
  </si>
  <si>
    <t>AO_徴収率（滞納繰越分）</t>
    <rPh sb="3" eb="5">
      <t>チョウシュウ</t>
    </rPh>
    <rPh sb="5" eb="6">
      <t>リツ</t>
    </rPh>
    <rPh sb="7" eb="9">
      <t>タイノウ</t>
    </rPh>
    <rPh sb="9" eb="11">
      <t>クリコシ</t>
    </rPh>
    <rPh sb="11" eb="12">
      <t>ブン</t>
    </rPh>
    <phoneticPr fontId="19"/>
  </si>
  <si>
    <t>AP_徴収率（合計）</t>
    <rPh sb="3" eb="5">
      <t>チョウシュウ</t>
    </rPh>
    <rPh sb="5" eb="6">
      <t>リツ</t>
    </rPh>
    <rPh sb="7" eb="9">
      <t>ゴウケイ</t>
    </rPh>
    <phoneticPr fontId="19"/>
  </si>
  <si>
    <t>AQ_対前年同月徴収率（現年課税分）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3">
      <t>ゲン</t>
    </rPh>
    <rPh sb="13" eb="14">
      <t>ネン</t>
    </rPh>
    <rPh sb="14" eb="16">
      <t>カゼイ</t>
    </rPh>
    <rPh sb="16" eb="17">
      <t>ブン</t>
    </rPh>
    <phoneticPr fontId="19"/>
  </si>
  <si>
    <t>AR_対前年同月徴収率（滞納繰越分）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4">
      <t>タイノウ</t>
    </rPh>
    <rPh sb="14" eb="16">
      <t>クリコシ</t>
    </rPh>
    <rPh sb="16" eb="17">
      <t>ブン</t>
    </rPh>
    <phoneticPr fontId="19"/>
  </si>
  <si>
    <t>AS_対前年同月徴収率（合計）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4">
      <t>ゴウケイ</t>
    </rPh>
    <phoneticPr fontId="19"/>
  </si>
  <si>
    <t>AT_対前年同月徴収率増減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1" eb="13">
      <t>ゾウゲン</t>
    </rPh>
    <phoneticPr fontId="19"/>
  </si>
  <si>
    <t>AU_対前年同月収入済額</t>
    <rPh sb="3" eb="4">
      <t>タイ</t>
    </rPh>
    <rPh sb="4" eb="6">
      <t>ゼンネン</t>
    </rPh>
    <rPh sb="6" eb="8">
      <t>ドウゲツ</t>
    </rPh>
    <rPh sb="8" eb="10">
      <t>シュウニュウ</t>
    </rPh>
    <rPh sb="10" eb="11">
      <t>スミ</t>
    </rPh>
    <rPh sb="11" eb="12">
      <t>ガク</t>
    </rPh>
    <phoneticPr fontId="19"/>
  </si>
  <si>
    <t>AW_徴収率（不納欠損額除・現年課税分）</t>
    <rPh sb="3" eb="5">
      <t>チョウシュウ</t>
    </rPh>
    <rPh sb="5" eb="6">
      <t>リツ</t>
    </rPh>
    <rPh sb="7" eb="9">
      <t>フノウ</t>
    </rPh>
    <rPh sb="9" eb="11">
      <t>ケッソン</t>
    </rPh>
    <rPh sb="11" eb="12">
      <t>ガク</t>
    </rPh>
    <rPh sb="12" eb="13">
      <t>ノゾ</t>
    </rPh>
    <rPh sb="14" eb="15">
      <t>ゲン</t>
    </rPh>
    <rPh sb="15" eb="16">
      <t>ネン</t>
    </rPh>
    <rPh sb="16" eb="18">
      <t>カゼイ</t>
    </rPh>
    <rPh sb="18" eb="19">
      <t>ブン</t>
    </rPh>
    <phoneticPr fontId="19"/>
  </si>
  <si>
    <t>AX_徴収率（不納欠損額除・滞納繰越分）</t>
    <rPh sb="3" eb="5">
      <t>チョウシュウ</t>
    </rPh>
    <rPh sb="5" eb="6">
      <t>リツ</t>
    </rPh>
    <rPh sb="14" eb="16">
      <t>タイノウ</t>
    </rPh>
    <rPh sb="16" eb="18">
      <t>クリコシ</t>
    </rPh>
    <rPh sb="18" eb="19">
      <t>ブン</t>
    </rPh>
    <phoneticPr fontId="19"/>
  </si>
  <si>
    <t>AY_徴収率（不納欠損額除・合計）</t>
    <rPh sb="3" eb="5">
      <t>チョウシュウ</t>
    </rPh>
    <rPh sb="5" eb="6">
      <t>リツ</t>
    </rPh>
    <rPh sb="14" eb="16">
      <t>ゴウケイ</t>
    </rPh>
    <phoneticPr fontId="19"/>
  </si>
  <si>
    <t>AZ_収入済額-不納欠損額</t>
    <rPh sb="3" eb="5">
      <t>シュウニュウ</t>
    </rPh>
    <rPh sb="5" eb="6">
      <t>ズ</t>
    </rPh>
    <rPh sb="6" eb="7">
      <t>ガク</t>
    </rPh>
    <rPh sb="8" eb="10">
      <t>フノウ</t>
    </rPh>
    <rPh sb="10" eb="12">
      <t>ケッソン</t>
    </rPh>
    <rPh sb="12" eb="13">
      <t>ガク</t>
    </rPh>
    <phoneticPr fontId="19"/>
  </si>
  <si>
    <t>BA_対前年同月徴収率（不納欠損額除・現年課税分）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4">
      <t>フノウ</t>
    </rPh>
    <rPh sb="14" eb="16">
      <t>ケッソン</t>
    </rPh>
    <rPh sb="16" eb="17">
      <t>ガク</t>
    </rPh>
    <rPh sb="17" eb="18">
      <t>ノゾ</t>
    </rPh>
    <rPh sb="19" eb="20">
      <t>ゲン</t>
    </rPh>
    <rPh sb="20" eb="21">
      <t>ネン</t>
    </rPh>
    <rPh sb="21" eb="23">
      <t>カゼイ</t>
    </rPh>
    <rPh sb="23" eb="24">
      <t>ブン</t>
    </rPh>
    <phoneticPr fontId="19"/>
  </si>
  <si>
    <t>BB_対前年同月徴収率（不納欠損額除・滞納繰越分）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9" eb="21">
      <t>タイノウ</t>
    </rPh>
    <rPh sb="21" eb="23">
      <t>クリコシ</t>
    </rPh>
    <rPh sb="23" eb="24">
      <t>ブン</t>
    </rPh>
    <phoneticPr fontId="19"/>
  </si>
  <si>
    <t>BC_対前年同月徴収率（不納欠損額除・合計）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9" eb="21">
      <t>ゴウケイ</t>
    </rPh>
    <phoneticPr fontId="19"/>
  </si>
  <si>
    <t>BD_対前年同月徴収率（不納欠損額除）増減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4">
      <t>フノウ</t>
    </rPh>
    <rPh sb="14" eb="16">
      <t>ケッソン</t>
    </rPh>
    <rPh sb="16" eb="17">
      <t>ガク</t>
    </rPh>
    <rPh sb="17" eb="18">
      <t>ノゾ</t>
    </rPh>
    <rPh sb="19" eb="21">
      <t>ゾウゲン</t>
    </rPh>
    <phoneticPr fontId="19"/>
  </si>
  <si>
    <t>15_今帰仁村</t>
  </si>
  <si>
    <t>15_22</t>
  </si>
  <si>
    <t>15_23</t>
  </si>
  <si>
    <t>15_24</t>
  </si>
  <si>
    <t>15_25</t>
  </si>
  <si>
    <t>15_26</t>
  </si>
  <si>
    <t>15_27</t>
  </si>
  <si>
    <t>15_28</t>
  </si>
  <si>
    <t>15_29</t>
  </si>
  <si>
    <t>15_30</t>
  </si>
  <si>
    <t>15_31</t>
  </si>
  <si>
    <t>15_32</t>
  </si>
  <si>
    <t>15_33</t>
  </si>
  <si>
    <t>15_34</t>
  </si>
  <si>
    <t>15_35</t>
  </si>
  <si>
    <t>15_36</t>
  </si>
  <si>
    <t>15_37</t>
  </si>
  <si>
    <t>15_38</t>
  </si>
  <si>
    <t>15_39</t>
  </si>
  <si>
    <t>15_40</t>
  </si>
  <si>
    <t>15_41</t>
  </si>
  <si>
    <t>02_町</t>
  </si>
  <si>
    <t>16_本部町</t>
  </si>
  <si>
    <t>16_22</t>
  </si>
  <si>
    <t>16_23</t>
  </si>
  <si>
    <t>16_24</t>
  </si>
  <si>
    <t>16_25</t>
  </si>
  <si>
    <t>16_26</t>
  </si>
  <si>
    <t>16_27</t>
  </si>
  <si>
    <t>16_28</t>
  </si>
  <si>
    <t>16_29</t>
  </si>
  <si>
    <t>16_30</t>
  </si>
  <si>
    <t>16_31</t>
  </si>
  <si>
    <t>16_32</t>
  </si>
  <si>
    <t>16_33</t>
  </si>
  <si>
    <t>16_34</t>
  </si>
  <si>
    <t>16_35</t>
  </si>
  <si>
    <t>16_36</t>
  </si>
  <si>
    <t>16_37</t>
  </si>
  <si>
    <t>16_38</t>
  </si>
  <si>
    <t>16_39</t>
  </si>
  <si>
    <t>16_40</t>
  </si>
  <si>
    <t>16_41</t>
  </si>
  <si>
    <t>18_01</t>
  </si>
  <si>
    <t>18_宜野座村</t>
  </si>
  <si>
    <t>18_22</t>
  </si>
  <si>
    <t>18_23</t>
  </si>
  <si>
    <t>18_24</t>
  </si>
  <si>
    <t>18_25</t>
  </si>
  <si>
    <t>18_26</t>
  </si>
  <si>
    <t>18_27</t>
  </si>
  <si>
    <t>18_28</t>
  </si>
  <si>
    <t>18_29</t>
  </si>
  <si>
    <t>18_30</t>
  </si>
  <si>
    <t>18_31</t>
  </si>
  <si>
    <t>18_32</t>
  </si>
  <si>
    <t>18_33</t>
  </si>
  <si>
    <t>18_34</t>
  </si>
  <si>
    <t>18_35</t>
  </si>
  <si>
    <t>18_36</t>
  </si>
  <si>
    <t>18_37</t>
  </si>
  <si>
    <t>18_38</t>
  </si>
  <si>
    <t>18_39</t>
  </si>
  <si>
    <t>18_40</t>
  </si>
  <si>
    <t>18_41</t>
  </si>
  <si>
    <t>19_01</t>
  </si>
  <si>
    <t>19_金武町</t>
  </si>
  <si>
    <t>19_22</t>
  </si>
  <si>
    <t>19_23</t>
  </si>
  <si>
    <t>19_24</t>
  </si>
  <si>
    <t>19_25</t>
  </si>
  <si>
    <t>19_26</t>
  </si>
  <si>
    <t>19_27</t>
  </si>
  <si>
    <t>19_28</t>
  </si>
  <si>
    <t>19_29</t>
  </si>
  <si>
    <t>19_30</t>
  </si>
  <si>
    <t>19_31</t>
  </si>
  <si>
    <t>19_32</t>
  </si>
  <si>
    <t>19_33</t>
  </si>
  <si>
    <t>19_34</t>
  </si>
  <si>
    <t>19_35</t>
  </si>
  <si>
    <t>19_36</t>
  </si>
  <si>
    <t>19_37</t>
  </si>
  <si>
    <t>19_38</t>
  </si>
  <si>
    <t>19_39</t>
  </si>
  <si>
    <t>19_40</t>
  </si>
  <si>
    <t>19_41</t>
  </si>
  <si>
    <t>20_伊江村</t>
  </si>
  <si>
    <t>20_22</t>
  </si>
  <si>
    <t>20_23</t>
  </si>
  <si>
    <t>20_24</t>
  </si>
  <si>
    <t>20_25</t>
  </si>
  <si>
    <t>20_26</t>
  </si>
  <si>
    <t>20_27</t>
  </si>
  <si>
    <t>20_28</t>
  </si>
  <si>
    <t>20_29</t>
  </si>
  <si>
    <t>20_30</t>
  </si>
  <si>
    <t>20_31</t>
  </si>
  <si>
    <t>20_32</t>
  </si>
  <si>
    <t>20_33</t>
  </si>
  <si>
    <t>20_34</t>
  </si>
  <si>
    <t>20_35</t>
  </si>
  <si>
    <t>20_36</t>
  </si>
  <si>
    <t>20_37</t>
  </si>
  <si>
    <t>20_38</t>
  </si>
  <si>
    <t>20_39</t>
  </si>
  <si>
    <t>20_40</t>
  </si>
  <si>
    <t>20_41</t>
  </si>
  <si>
    <t>21_読谷村</t>
  </si>
  <si>
    <t>21_22</t>
  </si>
  <si>
    <t>21_23</t>
  </si>
  <si>
    <t>21_24</t>
  </si>
  <si>
    <t>21_25</t>
  </si>
  <si>
    <t>21_26</t>
  </si>
  <si>
    <t>21_27</t>
  </si>
  <si>
    <t>21_28</t>
  </si>
  <si>
    <t>21_29</t>
  </si>
  <si>
    <t>21_30</t>
  </si>
  <si>
    <t>21_31</t>
  </si>
  <si>
    <t>21_32</t>
  </si>
  <si>
    <t>21_33</t>
  </si>
  <si>
    <t>21_34</t>
  </si>
  <si>
    <t>21_35</t>
  </si>
  <si>
    <t>21_36</t>
  </si>
  <si>
    <t>21_37</t>
  </si>
  <si>
    <t>21_38</t>
  </si>
  <si>
    <t>21_39</t>
  </si>
  <si>
    <t>21_40</t>
  </si>
  <si>
    <t>21_41</t>
  </si>
  <si>
    <t>22_嘉手納町</t>
  </si>
  <si>
    <t>22_22</t>
  </si>
  <si>
    <t>22_23</t>
  </si>
  <si>
    <t>22_24</t>
  </si>
  <si>
    <t>22_25</t>
  </si>
  <si>
    <t>22_26</t>
  </si>
  <si>
    <t>22_27</t>
  </si>
  <si>
    <t>22_28</t>
  </si>
  <si>
    <t>22_29</t>
  </si>
  <si>
    <t>22_30</t>
  </si>
  <si>
    <t>22_31</t>
  </si>
  <si>
    <t>22_32</t>
  </si>
  <si>
    <t>22_33</t>
  </si>
  <si>
    <t>22_34</t>
  </si>
  <si>
    <t>22_35</t>
  </si>
  <si>
    <t>22_36</t>
  </si>
  <si>
    <t>22_37</t>
  </si>
  <si>
    <t>22_38</t>
  </si>
  <si>
    <t>22_39</t>
  </si>
  <si>
    <t>22_40</t>
  </si>
  <si>
    <t>22_41</t>
  </si>
  <si>
    <t>23_01</t>
  </si>
  <si>
    <t>23_北谷町</t>
  </si>
  <si>
    <t>23_22</t>
  </si>
  <si>
    <t>23_23</t>
  </si>
  <si>
    <t>23_24</t>
  </si>
  <si>
    <t>23_25</t>
  </si>
  <si>
    <t>23_26</t>
  </si>
  <si>
    <t>23_27</t>
  </si>
  <si>
    <t>23_28</t>
  </si>
  <si>
    <t>23_29</t>
  </si>
  <si>
    <t>23_30</t>
  </si>
  <si>
    <t>23_31</t>
  </si>
  <si>
    <t>23_32</t>
  </si>
  <si>
    <t>23_33</t>
  </si>
  <si>
    <t>23_34</t>
  </si>
  <si>
    <t>23_35</t>
  </si>
  <si>
    <t>23_36</t>
  </si>
  <si>
    <t>23_37</t>
  </si>
  <si>
    <t>23_38</t>
  </si>
  <si>
    <t>23_39</t>
  </si>
  <si>
    <t>23_40</t>
  </si>
  <si>
    <t>23_41</t>
  </si>
  <si>
    <t>24_北中城村</t>
  </si>
  <si>
    <t>24_22</t>
  </si>
  <si>
    <t>24_23</t>
  </si>
  <si>
    <t>24_24</t>
  </si>
  <si>
    <t>24_25</t>
  </si>
  <si>
    <t>24_26</t>
  </si>
  <si>
    <t>24_27</t>
  </si>
  <si>
    <t>24_28</t>
  </si>
  <si>
    <t>24_29</t>
  </si>
  <si>
    <t>24_30</t>
  </si>
  <si>
    <t>24_31</t>
  </si>
  <si>
    <t>24_32</t>
  </si>
  <si>
    <t>24_33</t>
  </si>
  <si>
    <t>24_34</t>
  </si>
  <si>
    <t>24_35</t>
  </si>
  <si>
    <t>24_36</t>
  </si>
  <si>
    <t>24_37</t>
  </si>
  <si>
    <t>24_38</t>
  </si>
  <si>
    <t>24_39</t>
  </si>
  <si>
    <t>24_40</t>
  </si>
  <si>
    <t>24_41</t>
  </si>
  <si>
    <t>25_01</t>
  </si>
  <si>
    <t>25_中城村</t>
  </si>
  <si>
    <t>25_22</t>
  </si>
  <si>
    <t>25_23</t>
  </si>
  <si>
    <t>25_24</t>
  </si>
  <si>
    <t>25_25</t>
  </si>
  <si>
    <t>25_26</t>
  </si>
  <si>
    <t>25_27</t>
  </si>
  <si>
    <t>25_28</t>
  </si>
  <si>
    <t>25_29</t>
  </si>
  <si>
    <t>25_30</t>
  </si>
  <si>
    <t>25_31</t>
  </si>
  <si>
    <t>25_32</t>
  </si>
  <si>
    <t>25_33</t>
  </si>
  <si>
    <t>25_34</t>
  </si>
  <si>
    <t>25_35</t>
  </si>
  <si>
    <t>25_36</t>
  </si>
  <si>
    <t>25_37</t>
  </si>
  <si>
    <t>25_38</t>
  </si>
  <si>
    <t>25_39</t>
  </si>
  <si>
    <t>25_40</t>
  </si>
  <si>
    <t>25_41</t>
  </si>
  <si>
    <t>26_西原町</t>
  </si>
  <si>
    <t>26_22</t>
  </si>
  <si>
    <t>26_23</t>
  </si>
  <si>
    <t>26_24</t>
  </si>
  <si>
    <t>26_25</t>
  </si>
  <si>
    <t>26_26</t>
  </si>
  <si>
    <t>26_27</t>
  </si>
  <si>
    <t>26_28</t>
  </si>
  <si>
    <t>26_29</t>
  </si>
  <si>
    <t>26_30</t>
  </si>
  <si>
    <t>26_31</t>
  </si>
  <si>
    <t>26_32</t>
  </si>
  <si>
    <t>26_33</t>
  </si>
  <si>
    <t>26_34</t>
  </si>
  <si>
    <t>26_35</t>
  </si>
  <si>
    <t>26_36</t>
  </si>
  <si>
    <t>26_37</t>
  </si>
  <si>
    <t>26_38</t>
  </si>
  <si>
    <t>26_39</t>
  </si>
  <si>
    <t>26_40</t>
  </si>
  <si>
    <t>26_41</t>
  </si>
  <si>
    <t>28_01</t>
  </si>
  <si>
    <t>28_南風原町</t>
  </si>
  <si>
    <t>28_22</t>
  </si>
  <si>
    <t>28_23</t>
  </si>
  <si>
    <t>28_24</t>
  </si>
  <si>
    <t>28_25</t>
  </si>
  <si>
    <t>28_26</t>
  </si>
  <si>
    <t>28_27</t>
  </si>
  <si>
    <t>28_28</t>
  </si>
  <si>
    <t>28_29</t>
  </si>
  <si>
    <t>28_30</t>
  </si>
  <si>
    <t>28_31</t>
  </si>
  <si>
    <t>28_32</t>
  </si>
  <si>
    <t>28_33</t>
  </si>
  <si>
    <t>28_34</t>
  </si>
  <si>
    <t>28_35</t>
  </si>
  <si>
    <t>28_36</t>
  </si>
  <si>
    <t>28_37</t>
  </si>
  <si>
    <t>28_38</t>
  </si>
  <si>
    <t>28_39</t>
  </si>
  <si>
    <t>28_40</t>
  </si>
  <si>
    <t>28_41</t>
  </si>
  <si>
    <t>29_渡嘉敷村</t>
  </si>
  <si>
    <t>29_22</t>
  </si>
  <si>
    <t>29_23</t>
  </si>
  <si>
    <t>29_24</t>
  </si>
  <si>
    <t>29_25</t>
  </si>
  <si>
    <t>29_26</t>
  </si>
  <si>
    <t>29_27</t>
  </si>
  <si>
    <t>29_28</t>
  </si>
  <si>
    <t>29_29</t>
  </si>
  <si>
    <t>29_30</t>
  </si>
  <si>
    <t>29_31</t>
  </si>
  <si>
    <t>29_32</t>
  </si>
  <si>
    <t>29_33</t>
  </si>
  <si>
    <t>29_34</t>
  </si>
  <si>
    <t>29_35</t>
  </si>
  <si>
    <t>29_36</t>
  </si>
  <si>
    <t>29_37</t>
  </si>
  <si>
    <t>29_38</t>
  </si>
  <si>
    <t>29_39</t>
  </si>
  <si>
    <t>29_40</t>
  </si>
  <si>
    <t>29_41</t>
  </si>
  <si>
    <t>30_座間味村</t>
  </si>
  <si>
    <t>30_22</t>
  </si>
  <si>
    <t>30_23</t>
  </si>
  <si>
    <t>30_24</t>
  </si>
  <si>
    <t>30_25</t>
  </si>
  <si>
    <t>30_26</t>
  </si>
  <si>
    <t>30_27</t>
  </si>
  <si>
    <t>30_28</t>
  </si>
  <si>
    <t>30_29</t>
  </si>
  <si>
    <t>30_30</t>
  </si>
  <si>
    <t>30_31</t>
  </si>
  <si>
    <t>30_32</t>
  </si>
  <si>
    <t>30_33</t>
  </si>
  <si>
    <t>30_34</t>
  </si>
  <si>
    <t>30_35</t>
  </si>
  <si>
    <t>30_36</t>
  </si>
  <si>
    <t>30_37</t>
  </si>
  <si>
    <t>30_38</t>
  </si>
  <si>
    <t>30_39</t>
  </si>
  <si>
    <t>30_40</t>
  </si>
  <si>
    <t>30_41</t>
  </si>
  <si>
    <t>31_粟国村</t>
  </si>
  <si>
    <t>31_22</t>
  </si>
  <si>
    <t>31_23</t>
  </si>
  <si>
    <t>31_24</t>
  </si>
  <si>
    <t>31_25</t>
  </si>
  <si>
    <t>31_26</t>
  </si>
  <si>
    <t>31_27</t>
  </si>
  <si>
    <t>31_28</t>
  </si>
  <si>
    <t>31_29</t>
  </si>
  <si>
    <t>31_30</t>
  </si>
  <si>
    <t>31_31</t>
  </si>
  <si>
    <t>31_32</t>
  </si>
  <si>
    <t>31_33</t>
  </si>
  <si>
    <t>31_34</t>
  </si>
  <si>
    <t>31_35</t>
  </si>
  <si>
    <t>31_36</t>
  </si>
  <si>
    <t>31_37</t>
  </si>
  <si>
    <t>31_38</t>
  </si>
  <si>
    <t>31_39</t>
  </si>
  <si>
    <t>31_40</t>
  </si>
  <si>
    <t>31_41</t>
  </si>
  <si>
    <t>32_渡名喜村</t>
  </si>
  <si>
    <t>32_22</t>
  </si>
  <si>
    <t>32_23</t>
  </si>
  <si>
    <t>32_24</t>
  </si>
  <si>
    <t>32_25</t>
  </si>
  <si>
    <t>32_26</t>
  </si>
  <si>
    <t>32_27</t>
  </si>
  <si>
    <t>32_28</t>
  </si>
  <si>
    <t>32_29</t>
  </si>
  <si>
    <t>32_30</t>
  </si>
  <si>
    <t>32_31</t>
  </si>
  <si>
    <t>32_32</t>
  </si>
  <si>
    <t>32_33</t>
  </si>
  <si>
    <t>32_34</t>
  </si>
  <si>
    <t>32_35</t>
  </si>
  <si>
    <t>32_36</t>
  </si>
  <si>
    <t>32_37</t>
  </si>
  <si>
    <t>32_38</t>
  </si>
  <si>
    <t>32_39</t>
  </si>
  <si>
    <t>32_40</t>
  </si>
  <si>
    <t>32_41</t>
  </si>
  <si>
    <t>34_北大東村</t>
  </si>
  <si>
    <t>34_22</t>
  </si>
  <si>
    <t>34_23</t>
  </si>
  <si>
    <t>34_24</t>
  </si>
  <si>
    <t>34_25</t>
  </si>
  <si>
    <t>34_26</t>
  </si>
  <si>
    <t>34_27</t>
  </si>
  <si>
    <t>34_28</t>
  </si>
  <si>
    <t>34_29</t>
  </si>
  <si>
    <t>34_30</t>
  </si>
  <si>
    <t>34_31</t>
  </si>
  <si>
    <t>34_32</t>
  </si>
  <si>
    <t>34_33</t>
  </si>
  <si>
    <t>34_34</t>
  </si>
  <si>
    <t>34_35</t>
  </si>
  <si>
    <t>34_36</t>
  </si>
  <si>
    <t>34_37</t>
  </si>
  <si>
    <t>34_38</t>
  </si>
  <si>
    <t>34_39</t>
  </si>
  <si>
    <t>34_40</t>
  </si>
  <si>
    <t>34_41</t>
  </si>
  <si>
    <t>35_伊平屋村</t>
  </si>
  <si>
    <t>35_22</t>
  </si>
  <si>
    <t>35_23</t>
  </si>
  <si>
    <t>35_24</t>
  </si>
  <si>
    <t>35_25</t>
  </si>
  <si>
    <t>35_26</t>
  </si>
  <si>
    <t>35_27</t>
  </si>
  <si>
    <t>35_28</t>
  </si>
  <si>
    <t>35_29</t>
  </si>
  <si>
    <t>35_30</t>
  </si>
  <si>
    <t>35_31</t>
  </si>
  <si>
    <t>35_32</t>
  </si>
  <si>
    <t>35_33</t>
  </si>
  <si>
    <t>35_34</t>
  </si>
  <si>
    <t>35_35</t>
  </si>
  <si>
    <t>35_36</t>
  </si>
  <si>
    <t>35_37</t>
  </si>
  <si>
    <t>35_38</t>
  </si>
  <si>
    <t>35_39</t>
  </si>
  <si>
    <t>35_40</t>
  </si>
  <si>
    <t>35_41</t>
  </si>
  <si>
    <t>36_伊是名村</t>
  </si>
  <si>
    <t>36_22</t>
  </si>
  <si>
    <t>36_23</t>
  </si>
  <si>
    <t>36_24</t>
  </si>
  <si>
    <t>36_25</t>
  </si>
  <si>
    <t>36_26</t>
  </si>
  <si>
    <t>36_27</t>
  </si>
  <si>
    <t>36_28</t>
  </si>
  <si>
    <t>36_29</t>
  </si>
  <si>
    <t>36_30</t>
  </si>
  <si>
    <t>36_31</t>
  </si>
  <si>
    <t>36_32</t>
  </si>
  <si>
    <t>36_33</t>
  </si>
  <si>
    <t>36_34</t>
  </si>
  <si>
    <t>36_35</t>
  </si>
  <si>
    <t>36_36</t>
  </si>
  <si>
    <t>36_37</t>
  </si>
  <si>
    <t>36_38</t>
  </si>
  <si>
    <t>36_39</t>
  </si>
  <si>
    <t>36_40</t>
  </si>
  <si>
    <t>36_41</t>
  </si>
  <si>
    <t>37_久米島町</t>
  </si>
  <si>
    <t>37_22</t>
  </si>
  <si>
    <t>37_23</t>
  </si>
  <si>
    <t>37_24</t>
  </si>
  <si>
    <t>37_25</t>
  </si>
  <si>
    <t>37_26</t>
  </si>
  <si>
    <t>37_27</t>
  </si>
  <si>
    <t>37_28</t>
  </si>
  <si>
    <t>37_29</t>
  </si>
  <si>
    <t>37_30</t>
  </si>
  <si>
    <t>37_31</t>
  </si>
  <si>
    <t>37_32</t>
  </si>
  <si>
    <t>37_33</t>
  </si>
  <si>
    <t>37_34</t>
  </si>
  <si>
    <t>37_35</t>
  </si>
  <si>
    <t>37_36</t>
  </si>
  <si>
    <t>37_37</t>
  </si>
  <si>
    <t>37_38</t>
  </si>
  <si>
    <t>37_39</t>
  </si>
  <si>
    <t>37_40</t>
  </si>
  <si>
    <t>37_41</t>
  </si>
  <si>
    <t>38_八重瀬町</t>
  </si>
  <si>
    <t>38_22</t>
  </si>
  <si>
    <t>38_23</t>
  </si>
  <si>
    <t>38_24</t>
  </si>
  <si>
    <t>38_25</t>
  </si>
  <si>
    <t>38_26</t>
  </si>
  <si>
    <t>38_27</t>
  </si>
  <si>
    <t>38_28</t>
  </si>
  <si>
    <t>38_29</t>
  </si>
  <si>
    <t>38_30</t>
  </si>
  <si>
    <t>38_31</t>
  </si>
  <si>
    <t>38_32</t>
  </si>
  <si>
    <t>38_33</t>
  </si>
  <si>
    <t>38_34</t>
  </si>
  <si>
    <t>38_35</t>
  </si>
  <si>
    <t>38_36</t>
  </si>
  <si>
    <t>38_37</t>
  </si>
  <si>
    <t>38_38</t>
  </si>
  <si>
    <t>38_39</t>
  </si>
  <si>
    <t>38_40</t>
  </si>
  <si>
    <t>38_41</t>
  </si>
  <si>
    <t>39_多良間村</t>
  </si>
  <si>
    <t>39_22</t>
  </si>
  <si>
    <t>39_23</t>
  </si>
  <si>
    <t>39_24</t>
  </si>
  <si>
    <t>39_25</t>
  </si>
  <si>
    <t>39_26</t>
  </si>
  <si>
    <t>39_27</t>
  </si>
  <si>
    <t>39_28</t>
  </si>
  <si>
    <t>39_29</t>
  </si>
  <si>
    <t>39_30</t>
  </si>
  <si>
    <t>39_31</t>
  </si>
  <si>
    <t>39_32</t>
  </si>
  <si>
    <t>39_33</t>
  </si>
  <si>
    <t>39_34</t>
  </si>
  <si>
    <t>39_35</t>
  </si>
  <si>
    <t>39_36</t>
  </si>
  <si>
    <t>39_37</t>
  </si>
  <si>
    <t>39_38</t>
  </si>
  <si>
    <t>39_39</t>
  </si>
  <si>
    <t>39_40</t>
  </si>
  <si>
    <t>39_41</t>
  </si>
  <si>
    <t>40_01</t>
  </si>
  <si>
    <t>40_竹富町</t>
  </si>
  <si>
    <t>40_22</t>
  </si>
  <si>
    <t>40_23</t>
  </si>
  <si>
    <t>40_24</t>
  </si>
  <si>
    <t>40_25</t>
  </si>
  <si>
    <t>40_26</t>
  </si>
  <si>
    <t>40_27</t>
  </si>
  <si>
    <t>40_28</t>
  </si>
  <si>
    <t>40_29</t>
  </si>
  <si>
    <t>40_30</t>
  </si>
  <si>
    <t>40_31</t>
  </si>
  <si>
    <t>40_32</t>
  </si>
  <si>
    <t>40_33</t>
  </si>
  <si>
    <t>40_34</t>
  </si>
  <si>
    <t>40_35</t>
  </si>
  <si>
    <t>40_36</t>
  </si>
  <si>
    <t>40_37</t>
  </si>
  <si>
    <t>40_38</t>
  </si>
  <si>
    <t>40_39</t>
  </si>
  <si>
    <t>40_40</t>
  </si>
  <si>
    <t>40_41</t>
  </si>
  <si>
    <t>03_村</t>
  </si>
  <si>
    <t>12_国頭村</t>
  </si>
  <si>
    <t>12_22</t>
  </si>
  <si>
    <t>12_23</t>
  </si>
  <si>
    <t>12_24</t>
  </si>
  <si>
    <t>12_25</t>
  </si>
  <si>
    <t>12_26</t>
  </si>
  <si>
    <t>12_27</t>
  </si>
  <si>
    <t>12_28</t>
  </si>
  <si>
    <t>12_29</t>
  </si>
  <si>
    <t>12_30</t>
  </si>
  <si>
    <t>12_31</t>
  </si>
  <si>
    <t>12_32</t>
  </si>
  <si>
    <t>12_33</t>
  </si>
  <si>
    <t>12_34</t>
  </si>
  <si>
    <t>12_35</t>
  </si>
  <si>
    <t>12_36</t>
  </si>
  <si>
    <t>12_37</t>
  </si>
  <si>
    <t>12_38</t>
  </si>
  <si>
    <t>12_39</t>
  </si>
  <si>
    <t>12_40</t>
  </si>
  <si>
    <t>12_41</t>
  </si>
  <si>
    <t>13_大宜味村</t>
  </si>
  <si>
    <t>13_22</t>
  </si>
  <si>
    <t>13_23</t>
  </si>
  <si>
    <t>13_24</t>
  </si>
  <si>
    <t>13_25</t>
  </si>
  <si>
    <t>13_26</t>
  </si>
  <si>
    <t>13_27</t>
  </si>
  <si>
    <t>13_28</t>
  </si>
  <si>
    <t>13_29</t>
  </si>
  <si>
    <t>13_30</t>
  </si>
  <si>
    <t>13_31</t>
  </si>
  <si>
    <t>13_32</t>
  </si>
  <si>
    <t>13_33</t>
  </si>
  <si>
    <t>13_34</t>
  </si>
  <si>
    <t>13_35</t>
  </si>
  <si>
    <t>13_36</t>
  </si>
  <si>
    <t>13_37</t>
  </si>
  <si>
    <t>13_38</t>
  </si>
  <si>
    <t>13_39</t>
  </si>
  <si>
    <t>13_40</t>
  </si>
  <si>
    <t>13_41</t>
  </si>
  <si>
    <t>14_東村</t>
  </si>
  <si>
    <t>14_22</t>
  </si>
  <si>
    <t>14_23</t>
  </si>
  <si>
    <t>14_24</t>
  </si>
  <si>
    <t>14_25</t>
  </si>
  <si>
    <t>14_26</t>
  </si>
  <si>
    <t>14_27</t>
  </si>
  <si>
    <t>14_28</t>
  </si>
  <si>
    <t>14_29</t>
  </si>
  <si>
    <t>14_30</t>
  </si>
  <si>
    <t>14_31</t>
  </si>
  <si>
    <t>14_32</t>
  </si>
  <si>
    <t>14_33</t>
  </si>
  <si>
    <t>14_34</t>
  </si>
  <si>
    <t>14_35</t>
  </si>
  <si>
    <t>14_36</t>
  </si>
  <si>
    <t>14_37</t>
  </si>
  <si>
    <t>14_38</t>
  </si>
  <si>
    <t>14_39</t>
  </si>
  <si>
    <t>14_40</t>
  </si>
  <si>
    <t>14_41</t>
  </si>
  <si>
    <t>08_豊見城市</t>
  </si>
  <si>
    <t>08_22</t>
  </si>
  <si>
    <t>08_23</t>
  </si>
  <si>
    <t>08_24</t>
  </si>
  <si>
    <t>08_25</t>
  </si>
  <si>
    <t>08_26</t>
  </si>
  <si>
    <t>08_27</t>
  </si>
  <si>
    <t>08_28</t>
  </si>
  <si>
    <t>08_29</t>
  </si>
  <si>
    <t>08_30</t>
  </si>
  <si>
    <t>08_31</t>
  </si>
  <si>
    <t>08_32</t>
  </si>
  <si>
    <t>08_33</t>
  </si>
  <si>
    <t>08_34</t>
  </si>
  <si>
    <t>08_35</t>
  </si>
  <si>
    <t>08_36</t>
  </si>
  <si>
    <t>08_37</t>
  </si>
  <si>
    <t>08_38</t>
  </si>
  <si>
    <t>08_39</t>
  </si>
  <si>
    <t>08_40</t>
  </si>
  <si>
    <t>08_41</t>
  </si>
  <si>
    <t>09_うるま市</t>
  </si>
  <si>
    <t>09_22</t>
  </si>
  <si>
    <t>09_23</t>
  </si>
  <si>
    <t>09_24</t>
  </si>
  <si>
    <t>09_25</t>
  </si>
  <si>
    <t>09_26</t>
  </si>
  <si>
    <t>09_27</t>
  </si>
  <si>
    <t>09_28</t>
  </si>
  <si>
    <t>09_29</t>
  </si>
  <si>
    <t>09_30</t>
  </si>
  <si>
    <t>09_31</t>
  </si>
  <si>
    <t>09_32</t>
  </si>
  <si>
    <t>09_33</t>
  </si>
  <si>
    <t>09_34</t>
  </si>
  <si>
    <t>09_35</t>
  </si>
  <si>
    <t>09_36</t>
  </si>
  <si>
    <t>09_37</t>
  </si>
  <si>
    <t>09_38</t>
  </si>
  <si>
    <t>09_39</t>
  </si>
  <si>
    <t>09_40</t>
  </si>
  <si>
    <t>09_41</t>
  </si>
  <si>
    <t>10_宮古島市</t>
  </si>
  <si>
    <t>10_22</t>
  </si>
  <si>
    <t>10_23</t>
  </si>
  <si>
    <t>10_24</t>
  </si>
  <si>
    <t>10_25</t>
  </si>
  <si>
    <t>10_26</t>
  </si>
  <si>
    <t>10_27</t>
  </si>
  <si>
    <t>10_28</t>
  </si>
  <si>
    <t>10_29</t>
  </si>
  <si>
    <t>10_30</t>
  </si>
  <si>
    <t>10_31</t>
  </si>
  <si>
    <t>10_32</t>
  </si>
  <si>
    <t>10_33</t>
  </si>
  <si>
    <t>10_34</t>
  </si>
  <si>
    <t>10_35</t>
  </si>
  <si>
    <t>10_36</t>
  </si>
  <si>
    <t>10_37</t>
  </si>
  <si>
    <t>10_38</t>
  </si>
  <si>
    <t>10_39</t>
  </si>
  <si>
    <t>10_40</t>
  </si>
  <si>
    <t>10_41</t>
  </si>
  <si>
    <t>11_南城市</t>
  </si>
  <si>
    <t>11_22</t>
  </si>
  <si>
    <t>11_23</t>
  </si>
  <si>
    <t>11_24</t>
  </si>
  <si>
    <t>11_25</t>
  </si>
  <si>
    <t>11_26</t>
  </si>
  <si>
    <t>11_27</t>
  </si>
  <si>
    <t>11_28</t>
  </si>
  <si>
    <t>11_29</t>
  </si>
  <si>
    <t>11_30</t>
  </si>
  <si>
    <t>11_31</t>
  </si>
  <si>
    <t>11_32</t>
  </si>
  <si>
    <t>11_33</t>
  </si>
  <si>
    <t>11_34</t>
  </si>
  <si>
    <t>11_35</t>
  </si>
  <si>
    <t>11_36</t>
  </si>
  <si>
    <t>11_37</t>
  </si>
  <si>
    <t>11_38</t>
  </si>
  <si>
    <t>11_39</t>
  </si>
  <si>
    <t>11_40</t>
  </si>
  <si>
    <t>11_41</t>
  </si>
  <si>
    <t>01_市</t>
  </si>
  <si>
    <t>01_本島</t>
  </si>
  <si>
    <t>01_那覇市</t>
  </si>
  <si>
    <t>01_22</t>
  </si>
  <si>
    <t>01_23</t>
  </si>
  <si>
    <t>01_24</t>
  </si>
  <si>
    <t>01_25</t>
  </si>
  <si>
    <t>01_26</t>
  </si>
  <si>
    <t>01_27</t>
  </si>
  <si>
    <t>01_28</t>
  </si>
  <si>
    <t>01_29</t>
  </si>
  <si>
    <t>01_30</t>
  </si>
  <si>
    <t>01_31</t>
  </si>
  <si>
    <t>01_32</t>
  </si>
  <si>
    <t>01_33</t>
  </si>
  <si>
    <t>01_34</t>
  </si>
  <si>
    <t>01_35</t>
  </si>
  <si>
    <t>01_36</t>
  </si>
  <si>
    <t>01_37</t>
  </si>
  <si>
    <t>01_38</t>
  </si>
  <si>
    <t>01_39</t>
  </si>
  <si>
    <t>01_40</t>
  </si>
  <si>
    <t>01_41</t>
  </si>
  <si>
    <t>02_宜野湾市</t>
  </si>
  <si>
    <t>02_22</t>
  </si>
  <si>
    <t>02_23</t>
  </si>
  <si>
    <t>02_24</t>
  </si>
  <si>
    <t>02_25</t>
  </si>
  <si>
    <t>02_26</t>
  </si>
  <si>
    <t>02_27</t>
  </si>
  <si>
    <t>02_28</t>
  </si>
  <si>
    <t>02_29</t>
  </si>
  <si>
    <t>02_30</t>
  </si>
  <si>
    <t>02_31</t>
  </si>
  <si>
    <t>02_32</t>
  </si>
  <si>
    <t>02_33</t>
  </si>
  <si>
    <t>02_34</t>
  </si>
  <si>
    <t>02_35</t>
  </si>
  <si>
    <t>02_36</t>
  </si>
  <si>
    <t>02_37</t>
  </si>
  <si>
    <t>02_38</t>
  </si>
  <si>
    <t>02_39</t>
  </si>
  <si>
    <t>02_40</t>
  </si>
  <si>
    <t>02_41</t>
  </si>
  <si>
    <t>02_離島</t>
  </si>
  <si>
    <t>03_石垣市</t>
  </si>
  <si>
    <t>03_22</t>
  </si>
  <si>
    <t>03_23</t>
  </si>
  <si>
    <t>03_24</t>
  </si>
  <si>
    <t>03_25</t>
  </si>
  <si>
    <t>03_26</t>
  </si>
  <si>
    <t>03_27</t>
  </si>
  <si>
    <t>03_28</t>
  </si>
  <si>
    <t>03_29</t>
  </si>
  <si>
    <t>03_30</t>
  </si>
  <si>
    <t>03_31</t>
  </si>
  <si>
    <t>03_32</t>
  </si>
  <si>
    <t>03_33</t>
  </si>
  <si>
    <t>03_34</t>
  </si>
  <si>
    <t>03_35</t>
  </si>
  <si>
    <t>03_36</t>
  </si>
  <si>
    <t>03_37</t>
  </si>
  <si>
    <t>03_38</t>
  </si>
  <si>
    <t>03_39</t>
  </si>
  <si>
    <t>03_40</t>
  </si>
  <si>
    <t>03_41</t>
  </si>
  <si>
    <t>04_浦添市</t>
  </si>
  <si>
    <t>04_22</t>
  </si>
  <si>
    <t>04_23</t>
  </si>
  <si>
    <t>04_24</t>
  </si>
  <si>
    <t>04_25</t>
  </si>
  <si>
    <t>04_26</t>
  </si>
  <si>
    <t>04_27</t>
  </si>
  <si>
    <t>04_28</t>
  </si>
  <si>
    <t>04_29</t>
  </si>
  <si>
    <t>04_30</t>
  </si>
  <si>
    <t>04_31</t>
  </si>
  <si>
    <t>04_32</t>
  </si>
  <si>
    <t>04_33</t>
  </si>
  <si>
    <t>04_34</t>
  </si>
  <si>
    <t>04_35</t>
  </si>
  <si>
    <t>04_36</t>
  </si>
  <si>
    <t>04_37</t>
  </si>
  <si>
    <t>04_38</t>
  </si>
  <si>
    <t>04_39</t>
  </si>
  <si>
    <t>04_40</t>
  </si>
  <si>
    <t>04_41</t>
  </si>
  <si>
    <t>05_名護市</t>
  </si>
  <si>
    <t>05_22</t>
  </si>
  <si>
    <t>05_23</t>
  </si>
  <si>
    <t>05_24</t>
  </si>
  <si>
    <t>05_25</t>
  </si>
  <si>
    <t>05_26</t>
  </si>
  <si>
    <t>05_27</t>
  </si>
  <si>
    <t>05_28</t>
  </si>
  <si>
    <t>05_29</t>
  </si>
  <si>
    <t>05_30</t>
  </si>
  <si>
    <t>05_31</t>
  </si>
  <si>
    <t>05_32</t>
  </si>
  <si>
    <t>05_33</t>
  </si>
  <si>
    <t>05_34</t>
  </si>
  <si>
    <t>05_35</t>
  </si>
  <si>
    <t>05_36</t>
  </si>
  <si>
    <t>05_37</t>
  </si>
  <si>
    <t>05_38</t>
  </si>
  <si>
    <t>05_39</t>
  </si>
  <si>
    <t>05_40</t>
  </si>
  <si>
    <t>05_41</t>
  </si>
  <si>
    <t>06_糸満市</t>
  </si>
  <si>
    <t>06_22</t>
  </si>
  <si>
    <t>06_23</t>
  </si>
  <si>
    <t>06_24</t>
  </si>
  <si>
    <t>06_25</t>
  </si>
  <si>
    <t>06_26</t>
  </si>
  <si>
    <t>06_27</t>
  </si>
  <si>
    <t>06_28</t>
  </si>
  <si>
    <t>06_29</t>
  </si>
  <si>
    <t>06_30</t>
  </si>
  <si>
    <t>06_31</t>
  </si>
  <si>
    <t>06_32</t>
  </si>
  <si>
    <t>06_33</t>
  </si>
  <si>
    <t>06_34</t>
  </si>
  <si>
    <t>06_35</t>
  </si>
  <si>
    <t>06_36</t>
  </si>
  <si>
    <t>06_37</t>
  </si>
  <si>
    <t>06_38</t>
  </si>
  <si>
    <t>06_39</t>
  </si>
  <si>
    <t>06_40</t>
  </si>
  <si>
    <t>06_41</t>
  </si>
  <si>
    <t>102_市・町・村</t>
    <rPh sb="4" eb="5">
      <t>シ</t>
    </rPh>
    <rPh sb="6" eb="7">
      <t>マチ</t>
    </rPh>
    <rPh sb="8" eb="9">
      <t>ムラ</t>
    </rPh>
    <phoneticPr fontId="20"/>
  </si>
  <si>
    <t>103_市・町村</t>
    <rPh sb="4" eb="5">
      <t>シ</t>
    </rPh>
    <rPh sb="6" eb="8">
      <t>チョウソン</t>
    </rPh>
    <phoneticPr fontId="19"/>
  </si>
  <si>
    <t>105_県税</t>
    <rPh sb="4" eb="6">
      <t>ケンゼイ</t>
    </rPh>
    <phoneticPr fontId="19"/>
  </si>
  <si>
    <t>12_純固定資産税</t>
  </si>
  <si>
    <t>13_固定うち土地</t>
  </si>
  <si>
    <t>14_固定うち家屋</t>
  </si>
  <si>
    <t>15_固定うち償却資産</t>
  </si>
  <si>
    <t>16_交付金</t>
  </si>
  <si>
    <t>17_軽自動車税</t>
  </si>
  <si>
    <t>107_月分</t>
  </si>
  <si>
    <t>106_年度</t>
  </si>
  <si>
    <t>108_市町村名</t>
  </si>
  <si>
    <t>42_都市計</t>
  </si>
  <si>
    <t>00_税目区分</t>
  </si>
  <si>
    <t>AG_収入済額現年課税分</t>
  </si>
  <si>
    <t>AH_収入済額滞納繰越分</t>
  </si>
  <si>
    <t>AI_収入済額合計</t>
  </si>
  <si>
    <t>AK_不納欠損額現年課税分</t>
  </si>
  <si>
    <t>AL_不納欠損額滞納繰越分</t>
  </si>
  <si>
    <t>AM_不納欠損額合計</t>
  </si>
  <si>
    <t>42_01</t>
  </si>
  <si>
    <t>42_02</t>
  </si>
  <si>
    <t>42_03</t>
  </si>
  <si>
    <t>42_04</t>
  </si>
  <si>
    <t>42_05</t>
  </si>
  <si>
    <t>42_06</t>
  </si>
  <si>
    <t>42_07</t>
  </si>
  <si>
    <t>42_08</t>
  </si>
  <si>
    <t>42_09</t>
  </si>
  <si>
    <t>42_10</t>
  </si>
  <si>
    <t>42_11</t>
  </si>
  <si>
    <t>42_12</t>
  </si>
  <si>
    <t>42_13</t>
  </si>
  <si>
    <t>42_14</t>
  </si>
  <si>
    <t>42_15</t>
  </si>
  <si>
    <t>42_16</t>
  </si>
  <si>
    <t>42_17</t>
  </si>
  <si>
    <t>42_18</t>
  </si>
  <si>
    <t>42_19</t>
  </si>
  <si>
    <t>42_20</t>
  </si>
  <si>
    <t>42_21</t>
  </si>
  <si>
    <t>42_22</t>
  </si>
  <si>
    <t>42_23</t>
  </si>
  <si>
    <t>42_24</t>
  </si>
  <si>
    <t>42_25</t>
  </si>
  <si>
    <t>42_26</t>
  </si>
  <si>
    <t>42_27</t>
  </si>
  <si>
    <t>42_28</t>
  </si>
  <si>
    <t>42_29</t>
  </si>
  <si>
    <t>42_30</t>
  </si>
  <si>
    <t>42_31</t>
  </si>
  <si>
    <t>42_32</t>
  </si>
  <si>
    <t>42_33</t>
  </si>
  <si>
    <t>42_34</t>
  </si>
  <si>
    <t>42_35</t>
  </si>
  <si>
    <t>42_36</t>
  </si>
  <si>
    <t>42_37</t>
  </si>
  <si>
    <t>42_38</t>
  </si>
  <si>
    <t>42_39</t>
  </si>
  <si>
    <t>42_40</t>
  </si>
  <si>
    <t>42_41</t>
  </si>
  <si>
    <t>02_町村</t>
  </si>
  <si>
    <t>AU_対前年同月収入済額</t>
  </si>
  <si>
    <t xml:space="preserve">AV_対前年同月収入済額増減率 </t>
  </si>
  <si>
    <t>増減率</t>
    <rPh sb="0" eb="2">
      <t>ゾウゲン</t>
    </rPh>
    <rPh sb="2" eb="3">
      <t>リツ</t>
    </rPh>
    <phoneticPr fontId="19"/>
  </si>
  <si>
    <t>前年度同月
収入済額計</t>
    <rPh sb="0" eb="3">
      <t>ゼンネンド</t>
    </rPh>
    <rPh sb="3" eb="4">
      <t>ドウ</t>
    </rPh>
    <rPh sb="4" eb="5">
      <t>ツキ</t>
    </rPh>
    <rPh sb="6" eb="8">
      <t>シュウニュウ</t>
    </rPh>
    <rPh sb="8" eb="9">
      <t>ス</t>
    </rPh>
    <rPh sb="9" eb="10">
      <t>ガク</t>
    </rPh>
    <rPh sb="10" eb="11">
      <t>ケイ</t>
    </rPh>
    <phoneticPr fontId="19"/>
  </si>
  <si>
    <t>-</t>
  </si>
  <si>
    <t>101_ＩＤ</t>
  </si>
  <si>
    <t>AB_調定済額現年課税分</t>
    <rPh sb="3" eb="4">
      <t>シラベ</t>
    </rPh>
    <rPh sb="4" eb="5">
      <t>サダム</t>
    </rPh>
    <rPh sb="5" eb="6">
      <t>ズ</t>
    </rPh>
    <rPh sb="6" eb="7">
      <t>ガク</t>
    </rPh>
    <rPh sb="7" eb="8">
      <t>ウツツ</t>
    </rPh>
    <rPh sb="8" eb="9">
      <t>ドシ</t>
    </rPh>
    <rPh sb="9" eb="11">
      <t>カゼイ</t>
    </rPh>
    <rPh sb="11" eb="12">
      <t>ブン</t>
    </rPh>
    <phoneticPr fontId="19"/>
  </si>
  <si>
    <t>AC_調定済額滞納繰越分</t>
    <rPh sb="5" eb="6">
      <t>ズ</t>
    </rPh>
    <rPh sb="6" eb="7">
      <t>ガク</t>
    </rPh>
    <rPh sb="7" eb="9">
      <t>タイノウ</t>
    </rPh>
    <rPh sb="9" eb="11">
      <t>クリコシ</t>
    </rPh>
    <rPh sb="11" eb="12">
      <t>ブン</t>
    </rPh>
    <phoneticPr fontId="19"/>
  </si>
  <si>
    <t>AD_調定済額合計</t>
    <rPh sb="5" eb="6">
      <t>ズ</t>
    </rPh>
    <rPh sb="6" eb="7">
      <t>ガク</t>
    </rPh>
    <rPh sb="7" eb="9">
      <t>ゴウケイ</t>
    </rPh>
    <phoneticPr fontId="19"/>
  </si>
  <si>
    <t>AE_調定済額合計（うち標準税率超過調定分）</t>
    <rPh sb="5" eb="6">
      <t>ズ</t>
    </rPh>
    <rPh sb="6" eb="7">
      <t>ガク</t>
    </rPh>
    <rPh sb="7" eb="9">
      <t>ゴウケイ</t>
    </rPh>
    <rPh sb="12" eb="14">
      <t>ヒョウジュン</t>
    </rPh>
    <rPh sb="14" eb="16">
      <t>ゼイリツ</t>
    </rPh>
    <rPh sb="16" eb="18">
      <t>チョウカ</t>
    </rPh>
    <rPh sb="18" eb="19">
      <t>チョウ</t>
    </rPh>
    <rPh sb="19" eb="20">
      <t>サダム</t>
    </rPh>
    <rPh sb="20" eb="21">
      <t>ブン</t>
    </rPh>
    <phoneticPr fontId="19"/>
  </si>
  <si>
    <t>AF_調定済額合計（うち徴収猶予に係る調定済額）</t>
    <rPh sb="5" eb="6">
      <t>ズ</t>
    </rPh>
    <rPh sb="6" eb="7">
      <t>ガク</t>
    </rPh>
    <rPh sb="7" eb="9">
      <t>ゴウケイ</t>
    </rPh>
    <rPh sb="12" eb="14">
      <t>チョウシュウ</t>
    </rPh>
    <rPh sb="14" eb="16">
      <t>ユウヨ</t>
    </rPh>
    <rPh sb="17" eb="18">
      <t>カカ</t>
    </rPh>
    <rPh sb="21" eb="22">
      <t>スミ</t>
    </rPh>
    <rPh sb="22" eb="23">
      <t>ガク</t>
    </rPh>
    <phoneticPr fontId="19"/>
  </si>
  <si>
    <t>AB_調定済額現年課税分</t>
  </si>
  <si>
    <t>AC_調定済額滞納繰越分</t>
  </si>
  <si>
    <t>AD_調定済額合計</t>
  </si>
  <si>
    <t>33_01</t>
  </si>
  <si>
    <t>33_南大東村</t>
  </si>
  <si>
    <t>33_02</t>
  </si>
  <si>
    <t>33_03</t>
  </si>
  <si>
    <t>33_04</t>
  </si>
  <si>
    <t>33_05</t>
  </si>
  <si>
    <t>33_06</t>
  </si>
  <si>
    <t>33_07</t>
  </si>
  <si>
    <t>33_08</t>
  </si>
  <si>
    <t>33_09</t>
  </si>
  <si>
    <t>33_10</t>
  </si>
  <si>
    <t>33_11</t>
  </si>
  <si>
    <t>33_12</t>
  </si>
  <si>
    <t>33_13</t>
  </si>
  <si>
    <t>33_14</t>
  </si>
  <si>
    <t>33_15</t>
  </si>
  <si>
    <t>33_16</t>
  </si>
  <si>
    <t>33_17</t>
  </si>
  <si>
    <t>33_18</t>
  </si>
  <si>
    <t>33_19</t>
  </si>
  <si>
    <t>33_20</t>
  </si>
  <si>
    <t>33_21</t>
  </si>
  <si>
    <t>33_22</t>
  </si>
  <si>
    <t>33_23</t>
  </si>
  <si>
    <t>33_24</t>
  </si>
  <si>
    <t>33_25</t>
  </si>
  <si>
    <t>33_26</t>
  </si>
  <si>
    <t>33_27</t>
  </si>
  <si>
    <t>33_28</t>
  </si>
  <si>
    <t>33_29</t>
  </si>
  <si>
    <t>33_30</t>
  </si>
  <si>
    <t>33_31</t>
  </si>
  <si>
    <t>33_32</t>
  </si>
  <si>
    <t>33_33</t>
  </si>
  <si>
    <t>33_34</t>
  </si>
  <si>
    <t>33_35</t>
  </si>
  <si>
    <t>33_36</t>
  </si>
  <si>
    <t>33_37</t>
  </si>
  <si>
    <t>33_38</t>
  </si>
  <si>
    <t>33_39</t>
  </si>
  <si>
    <t>33_40</t>
  </si>
  <si>
    <t>33_41</t>
  </si>
  <si>
    <t>01_01</t>
  </si>
  <si>
    <t>10_法人税割</t>
  </si>
  <si>
    <t>01_42</t>
  </si>
  <si>
    <t>01_43</t>
  </si>
  <si>
    <t>02_42</t>
  </si>
  <si>
    <t>02_43</t>
  </si>
  <si>
    <t>03_42</t>
  </si>
  <si>
    <t>03_43</t>
  </si>
  <si>
    <t>04_42</t>
  </si>
  <si>
    <t>04_43</t>
  </si>
  <si>
    <t>05_42</t>
  </si>
  <si>
    <t>05_43</t>
  </si>
  <si>
    <t>06_42</t>
  </si>
  <si>
    <t>06_43</t>
  </si>
  <si>
    <t>08_42</t>
  </si>
  <si>
    <t>08_43</t>
  </si>
  <si>
    <t>09_42</t>
  </si>
  <si>
    <t>09_43</t>
  </si>
  <si>
    <t>10_42</t>
  </si>
  <si>
    <t>10_43</t>
  </si>
  <si>
    <t>11_42</t>
  </si>
  <si>
    <t>11_43</t>
  </si>
  <si>
    <t>12_42</t>
  </si>
  <si>
    <t>12_43</t>
  </si>
  <si>
    <t>13_42</t>
  </si>
  <si>
    <t>13_43</t>
  </si>
  <si>
    <t>14_42</t>
  </si>
  <si>
    <t>14_43</t>
  </si>
  <si>
    <t>15_42</t>
  </si>
  <si>
    <t>15_43</t>
  </si>
  <si>
    <t>16_42</t>
  </si>
  <si>
    <t>16_43</t>
  </si>
  <si>
    <t>18_42</t>
  </si>
  <si>
    <t>18_43</t>
  </si>
  <si>
    <t>19_42</t>
  </si>
  <si>
    <t>19_43</t>
  </si>
  <si>
    <t>20_42</t>
  </si>
  <si>
    <t>20_43</t>
  </si>
  <si>
    <t>21_42</t>
  </si>
  <si>
    <t>21_43</t>
  </si>
  <si>
    <t>22_42</t>
  </si>
  <si>
    <t>22_43</t>
  </si>
  <si>
    <t>23_42</t>
  </si>
  <si>
    <t>23_43</t>
  </si>
  <si>
    <t>24_42</t>
  </si>
  <si>
    <t>24_43</t>
  </si>
  <si>
    <t>25_42</t>
  </si>
  <si>
    <t>25_43</t>
  </si>
  <si>
    <t>26_42</t>
  </si>
  <si>
    <t>26_43</t>
  </si>
  <si>
    <t>28_42</t>
  </si>
  <si>
    <t>28_43</t>
  </si>
  <si>
    <t>29_42</t>
  </si>
  <si>
    <t>29_43</t>
  </si>
  <si>
    <t>30_42</t>
  </si>
  <si>
    <t>30_43</t>
  </si>
  <si>
    <t>31_42</t>
  </si>
  <si>
    <t>31_43</t>
  </si>
  <si>
    <t>32_42</t>
  </si>
  <si>
    <t>32_43</t>
  </si>
  <si>
    <t>33_42</t>
  </si>
  <si>
    <t>33_43</t>
  </si>
  <si>
    <t>34_42</t>
  </si>
  <si>
    <t>34_43</t>
  </si>
  <si>
    <t>35_42</t>
  </si>
  <si>
    <t>35_43</t>
  </si>
  <si>
    <t>36_42</t>
  </si>
  <si>
    <t>36_43</t>
  </si>
  <si>
    <t>37_42</t>
  </si>
  <si>
    <t>37_43</t>
  </si>
  <si>
    <t>38_42</t>
  </si>
  <si>
    <t>38_43</t>
  </si>
  <si>
    <t>39_42</t>
  </si>
  <si>
    <t>39_43</t>
  </si>
  <si>
    <t>40_42</t>
  </si>
  <si>
    <t>40_43</t>
  </si>
  <si>
    <t>41_42</t>
  </si>
  <si>
    <t>41_43</t>
  </si>
  <si>
    <t>42_42</t>
  </si>
  <si>
    <t>42_43</t>
  </si>
  <si>
    <t>AQ_対前年同月徴収率（現年課税分）</t>
  </si>
  <si>
    <t>AR_対前年同月徴収率（滞納繰越分）</t>
  </si>
  <si>
    <t>AS_対前年同月徴収率（合計）</t>
  </si>
  <si>
    <t>01_普通税</t>
    <rPh sb="3" eb="5">
      <t>フツウ</t>
    </rPh>
    <rPh sb="5" eb="6">
      <t>ゼイ</t>
    </rPh>
    <phoneticPr fontId="4"/>
  </si>
  <si>
    <t>02_法定普通税</t>
    <rPh sb="3" eb="5">
      <t>ホウテイ</t>
    </rPh>
    <rPh sb="5" eb="7">
      <t>フツウ</t>
    </rPh>
    <rPh sb="7" eb="8">
      <t>ゼイ</t>
    </rPh>
    <phoneticPr fontId="4"/>
  </si>
  <si>
    <t>03_市町村民税</t>
    <rPh sb="3" eb="6">
      <t>シチョウソン</t>
    </rPh>
    <rPh sb="6" eb="7">
      <t>ミン</t>
    </rPh>
    <rPh sb="7" eb="8">
      <t>ゼイ</t>
    </rPh>
    <phoneticPr fontId="4"/>
  </si>
  <si>
    <t>04_個人市町村民税</t>
    <rPh sb="3" eb="5">
      <t>コジン</t>
    </rPh>
    <rPh sb="5" eb="8">
      <t>シチョウソン</t>
    </rPh>
    <rPh sb="8" eb="9">
      <t>ミン</t>
    </rPh>
    <rPh sb="9" eb="10">
      <t>ゼイ</t>
    </rPh>
    <phoneticPr fontId="4"/>
  </si>
  <si>
    <t>05_個人均等割</t>
    <rPh sb="3" eb="5">
      <t>コジン</t>
    </rPh>
    <rPh sb="5" eb="8">
      <t>キントウワ</t>
    </rPh>
    <phoneticPr fontId="4"/>
  </si>
  <si>
    <t>06_個人所得割</t>
    <rPh sb="3" eb="5">
      <t>コジン</t>
    </rPh>
    <rPh sb="5" eb="7">
      <t>ショトク</t>
    </rPh>
    <rPh sb="7" eb="8">
      <t>ワリ</t>
    </rPh>
    <phoneticPr fontId="4"/>
  </si>
  <si>
    <t>07_うち退職所得分</t>
    <rPh sb="5" eb="7">
      <t>タイショク</t>
    </rPh>
    <rPh sb="7" eb="9">
      <t>ショトク</t>
    </rPh>
    <rPh sb="9" eb="10">
      <t>ブン</t>
    </rPh>
    <phoneticPr fontId="4"/>
  </si>
  <si>
    <t>08_法人市町村民税</t>
    <rPh sb="3" eb="5">
      <t>ホウジン</t>
    </rPh>
    <rPh sb="5" eb="8">
      <t>シチョウソン</t>
    </rPh>
    <rPh sb="8" eb="9">
      <t>ミン</t>
    </rPh>
    <rPh sb="9" eb="10">
      <t>ゼイ</t>
    </rPh>
    <phoneticPr fontId="4"/>
  </si>
  <si>
    <t>09_法人均等割</t>
    <rPh sb="3" eb="5">
      <t>ホウジン</t>
    </rPh>
    <rPh sb="5" eb="8">
      <t>キントウワ</t>
    </rPh>
    <phoneticPr fontId="4"/>
  </si>
  <si>
    <t>11_固定資産税</t>
    <rPh sb="3" eb="5">
      <t>コテイ</t>
    </rPh>
    <rPh sb="5" eb="7">
      <t>シサン</t>
    </rPh>
    <rPh sb="7" eb="8">
      <t>ゼイ</t>
    </rPh>
    <phoneticPr fontId="4"/>
  </si>
  <si>
    <t>105_県税</t>
  </si>
  <si>
    <t>※徴収率== 収入済額  ÷  調定済額 × 100</t>
    <rPh sb="1" eb="3">
      <t>チョウシュウ</t>
    </rPh>
    <rPh sb="3" eb="4">
      <t>リツ</t>
    </rPh>
    <phoneticPr fontId="19"/>
  </si>
  <si>
    <t>税目区分：</t>
    <rPh sb="0" eb="2">
      <t>ゼイモク</t>
    </rPh>
    <rPh sb="2" eb="4">
      <t>クブン</t>
    </rPh>
    <phoneticPr fontId="19"/>
  </si>
  <si>
    <t>102_市・町・村</t>
  </si>
  <si>
    <t>BE_対前年同月収入済額-対前年同月不納欠損額</t>
    <rPh sb="3" eb="4">
      <t>タイ</t>
    </rPh>
    <rPh sb="4" eb="6">
      <t>ゼンネン</t>
    </rPh>
    <rPh sb="6" eb="8">
      <t>ドウゲツ</t>
    </rPh>
    <rPh sb="8" eb="10">
      <t>シュウニュウ</t>
    </rPh>
    <rPh sb="10" eb="11">
      <t>スミ</t>
    </rPh>
    <rPh sb="11" eb="12">
      <t>ガク</t>
    </rPh>
    <rPh sb="18" eb="20">
      <t>フノウ</t>
    </rPh>
    <rPh sb="20" eb="22">
      <t>ケッソン</t>
    </rPh>
    <rPh sb="22" eb="23">
      <t>ガク</t>
    </rPh>
    <phoneticPr fontId="19"/>
  </si>
  <si>
    <t>BF_対前年同月収入済額-対前年同月不納欠損額　増減率</t>
    <rPh sb="3" eb="4">
      <t>タイ</t>
    </rPh>
    <rPh sb="4" eb="6">
      <t>ゼンネン</t>
    </rPh>
    <rPh sb="6" eb="8">
      <t>ドウゲツ</t>
    </rPh>
    <rPh sb="8" eb="10">
      <t>シュウニュウ</t>
    </rPh>
    <rPh sb="10" eb="11">
      <t>スミ</t>
    </rPh>
    <rPh sb="11" eb="12">
      <t>ガク</t>
    </rPh>
    <rPh sb="18" eb="20">
      <t>フノウ</t>
    </rPh>
    <rPh sb="20" eb="22">
      <t>ケッソン</t>
    </rPh>
    <rPh sb="22" eb="23">
      <t>ガク</t>
    </rPh>
    <rPh sb="24" eb="26">
      <t>ゾウゲン</t>
    </rPh>
    <rPh sb="26" eb="27">
      <t>リツ</t>
    </rPh>
    <phoneticPr fontId="19"/>
  </si>
  <si>
    <t>市町村名</t>
    <phoneticPr fontId="19"/>
  </si>
  <si>
    <t>No.</t>
    <phoneticPr fontId="19"/>
  </si>
  <si>
    <t>43_01</t>
  </si>
  <si>
    <t>43_町村計</t>
  </si>
  <si>
    <t>43_02</t>
  </si>
  <si>
    <t>43_03</t>
  </si>
  <si>
    <t>43_04</t>
  </si>
  <si>
    <t>43_05</t>
  </si>
  <si>
    <t>43_06</t>
  </si>
  <si>
    <t>43_07</t>
  </si>
  <si>
    <t>43_08</t>
  </si>
  <si>
    <t>43_09</t>
  </si>
  <si>
    <t>43_10</t>
  </si>
  <si>
    <t>43_11</t>
  </si>
  <si>
    <t>43_12</t>
  </si>
  <si>
    <t>43_13</t>
  </si>
  <si>
    <t>43_14</t>
  </si>
  <si>
    <t>43_15</t>
  </si>
  <si>
    <t>43_16</t>
  </si>
  <si>
    <t>43_17</t>
  </si>
  <si>
    <t>43_18</t>
  </si>
  <si>
    <t>43_19</t>
  </si>
  <si>
    <t>43_20</t>
  </si>
  <si>
    <t>43_21</t>
  </si>
  <si>
    <t>43_22</t>
  </si>
  <si>
    <t>43_23</t>
  </si>
  <si>
    <t>43_24</t>
  </si>
  <si>
    <t>43_25</t>
  </si>
  <si>
    <t>43_26</t>
  </si>
  <si>
    <t>43_27</t>
  </si>
  <si>
    <t>43_28</t>
  </si>
  <si>
    <t>43_29</t>
  </si>
  <si>
    <t>43_30</t>
  </si>
  <si>
    <t>43_31</t>
  </si>
  <si>
    <t>43_32</t>
  </si>
  <si>
    <t>43_33</t>
  </si>
  <si>
    <t>43_34</t>
  </si>
  <si>
    <t>43_35</t>
  </si>
  <si>
    <t>43_36</t>
  </si>
  <si>
    <t>43_37</t>
  </si>
  <si>
    <t>43_38</t>
  </si>
  <si>
    <t>43_39</t>
  </si>
  <si>
    <t>43_40</t>
  </si>
  <si>
    <t>43_41</t>
  </si>
  <si>
    <t>43_42</t>
  </si>
  <si>
    <t>43_43</t>
  </si>
  <si>
    <t>44_01</t>
  </si>
  <si>
    <t>44_市町村計</t>
  </si>
  <si>
    <t>44_02</t>
  </si>
  <si>
    <t>44_03</t>
  </si>
  <si>
    <t>44_04</t>
  </si>
  <si>
    <t>44_05</t>
  </si>
  <si>
    <t>44_06</t>
  </si>
  <si>
    <t>44_07</t>
  </si>
  <si>
    <t>44_08</t>
  </si>
  <si>
    <t>44_09</t>
  </si>
  <si>
    <t>44_10</t>
  </si>
  <si>
    <t>44_11</t>
  </si>
  <si>
    <t>44_12</t>
  </si>
  <si>
    <t>44_13</t>
  </si>
  <si>
    <t>44_14</t>
  </si>
  <si>
    <t>44_15</t>
  </si>
  <si>
    <t>44_16</t>
  </si>
  <si>
    <t>44_17</t>
  </si>
  <si>
    <t>44_18</t>
  </si>
  <si>
    <t>44_19</t>
  </si>
  <si>
    <t>44_20</t>
  </si>
  <si>
    <t>44_21</t>
  </si>
  <si>
    <t>44_22</t>
  </si>
  <si>
    <t>44_23</t>
  </si>
  <si>
    <t>44_24</t>
  </si>
  <si>
    <t>44_25</t>
  </si>
  <si>
    <t>44_26</t>
  </si>
  <si>
    <t>44_27</t>
  </si>
  <si>
    <t>44_28</t>
  </si>
  <si>
    <t>44_29</t>
  </si>
  <si>
    <t>44_30</t>
  </si>
  <si>
    <t>44_31</t>
  </si>
  <si>
    <t>44_32</t>
  </si>
  <si>
    <t>44_33</t>
  </si>
  <si>
    <t>44_34</t>
  </si>
  <si>
    <t>44_35</t>
  </si>
  <si>
    <t>44_36</t>
  </si>
  <si>
    <t>44_37</t>
  </si>
  <si>
    <t>44_38</t>
  </si>
  <si>
    <t>44_39</t>
  </si>
  <si>
    <t>44_40</t>
  </si>
  <si>
    <t>44_41</t>
  </si>
  <si>
    <t>44_42</t>
  </si>
  <si>
    <t>44_43</t>
  </si>
  <si>
    <t>07_01</t>
  </si>
  <si>
    <t>07_沖縄市</t>
  </si>
  <si>
    <t>07_02</t>
  </si>
  <si>
    <t>07_03</t>
  </si>
  <si>
    <t>07_04</t>
  </si>
  <si>
    <t>07_05</t>
  </si>
  <si>
    <t>07_06</t>
  </si>
  <si>
    <t>07_07</t>
  </si>
  <si>
    <t>07_08</t>
  </si>
  <si>
    <t>07_09</t>
  </si>
  <si>
    <t>07_10</t>
  </si>
  <si>
    <t>07_11</t>
  </si>
  <si>
    <t>07_12</t>
  </si>
  <si>
    <t>07_13</t>
  </si>
  <si>
    <t>07_14</t>
  </si>
  <si>
    <t>07_15</t>
  </si>
  <si>
    <t>07_16</t>
  </si>
  <si>
    <t>07_17</t>
  </si>
  <si>
    <t>07_18</t>
  </si>
  <si>
    <t>07_19</t>
  </si>
  <si>
    <t>07_20</t>
  </si>
  <si>
    <t>07_21</t>
  </si>
  <si>
    <t>07_22</t>
  </si>
  <si>
    <t>07_23</t>
  </si>
  <si>
    <t>07_24</t>
  </si>
  <si>
    <t>07_25</t>
  </si>
  <si>
    <t>07_26</t>
  </si>
  <si>
    <t>07_27</t>
  </si>
  <si>
    <t>07_28</t>
  </si>
  <si>
    <t>07_29</t>
  </si>
  <si>
    <t>07_30</t>
  </si>
  <si>
    <t>07_31</t>
  </si>
  <si>
    <t>07_32</t>
  </si>
  <si>
    <t>07_33</t>
  </si>
  <si>
    <t>07_34</t>
  </si>
  <si>
    <t>07_35</t>
  </si>
  <si>
    <t>07_36</t>
  </si>
  <si>
    <t>07_37</t>
  </si>
  <si>
    <t>07_38</t>
  </si>
  <si>
    <t>07_39</t>
  </si>
  <si>
    <t>07_40</t>
  </si>
  <si>
    <t>07_41</t>
  </si>
  <si>
    <t>07_42</t>
  </si>
  <si>
    <t>07_43</t>
  </si>
  <si>
    <t>17_01</t>
  </si>
  <si>
    <t>17_恩納村</t>
  </si>
  <si>
    <t>17_02</t>
  </si>
  <si>
    <t>17_03</t>
  </si>
  <si>
    <t>17_04</t>
  </si>
  <si>
    <t>17_05</t>
  </si>
  <si>
    <t>17_06</t>
  </si>
  <si>
    <t>17_07</t>
  </si>
  <si>
    <t>17_08</t>
  </si>
  <si>
    <t>17_09</t>
  </si>
  <si>
    <t>17_10</t>
  </si>
  <si>
    <t>17_11</t>
  </si>
  <si>
    <t>17_12</t>
  </si>
  <si>
    <t>17_13</t>
  </si>
  <si>
    <t>17_14</t>
  </si>
  <si>
    <t>17_15</t>
  </si>
  <si>
    <t>17_16</t>
  </si>
  <si>
    <t>17_17</t>
  </si>
  <si>
    <t>17_18</t>
  </si>
  <si>
    <t>17_19</t>
  </si>
  <si>
    <t>17_20</t>
  </si>
  <si>
    <t>17_21</t>
  </si>
  <si>
    <t>17_22</t>
  </si>
  <si>
    <t>17_23</t>
  </si>
  <si>
    <t>17_24</t>
  </si>
  <si>
    <t>17_25</t>
  </si>
  <si>
    <t>17_26</t>
  </si>
  <si>
    <t>17_27</t>
  </si>
  <si>
    <t>17_28</t>
  </si>
  <si>
    <t>17_29</t>
  </si>
  <si>
    <t>17_30</t>
  </si>
  <si>
    <t>17_31</t>
  </si>
  <si>
    <t>17_32</t>
  </si>
  <si>
    <t>17_33</t>
  </si>
  <si>
    <t>17_34</t>
  </si>
  <si>
    <t>17_35</t>
  </si>
  <si>
    <t>17_36</t>
  </si>
  <si>
    <t>17_37</t>
  </si>
  <si>
    <t>17_38</t>
  </si>
  <si>
    <t>17_39</t>
  </si>
  <si>
    <t>17_40</t>
  </si>
  <si>
    <t>17_41</t>
  </si>
  <si>
    <t>17_42</t>
  </si>
  <si>
    <t>17_43</t>
  </si>
  <si>
    <t>27_01</t>
  </si>
  <si>
    <t>27_与那原町</t>
  </si>
  <si>
    <t>27_02</t>
  </si>
  <si>
    <t>27_03</t>
  </si>
  <si>
    <t>27_04</t>
  </si>
  <si>
    <t>27_05</t>
  </si>
  <si>
    <t>27_06</t>
  </si>
  <si>
    <t>27_07</t>
  </si>
  <si>
    <t>27_08</t>
  </si>
  <si>
    <t>27_09</t>
  </si>
  <si>
    <t>27_10</t>
  </si>
  <si>
    <t>27_11</t>
  </si>
  <si>
    <t>27_12</t>
  </si>
  <si>
    <t>27_13</t>
  </si>
  <si>
    <t>27_14</t>
  </si>
  <si>
    <t>27_15</t>
  </si>
  <si>
    <t>27_16</t>
  </si>
  <si>
    <t>27_17</t>
  </si>
  <si>
    <t>27_18</t>
  </si>
  <si>
    <t>27_19</t>
  </si>
  <si>
    <t>27_20</t>
  </si>
  <si>
    <t>27_21</t>
  </si>
  <si>
    <t>27_22</t>
  </si>
  <si>
    <t>27_23</t>
  </si>
  <si>
    <t>27_24</t>
  </si>
  <si>
    <t>27_25</t>
  </si>
  <si>
    <t>27_26</t>
  </si>
  <si>
    <t>27_27</t>
  </si>
  <si>
    <t>27_28</t>
  </si>
  <si>
    <t>27_29</t>
  </si>
  <si>
    <t>27_30</t>
  </si>
  <si>
    <t>27_31</t>
  </si>
  <si>
    <t>27_32</t>
  </si>
  <si>
    <t>27_33</t>
  </si>
  <si>
    <t>27_34</t>
  </si>
  <si>
    <t>27_35</t>
  </si>
  <si>
    <t>27_36</t>
  </si>
  <si>
    <t>27_37</t>
  </si>
  <si>
    <t>27_38</t>
  </si>
  <si>
    <t>27_39</t>
  </si>
  <si>
    <t>27_40</t>
  </si>
  <si>
    <t>27_41</t>
  </si>
  <si>
    <t>27_42</t>
  </si>
  <si>
    <t>27_43</t>
  </si>
  <si>
    <t>令和３年度</t>
  </si>
  <si>
    <t>20_市町村たばこ税</t>
  </si>
  <si>
    <t>21_鉱産税</t>
  </si>
  <si>
    <t>22_特別土地保有税</t>
  </si>
  <si>
    <t>23_保有分</t>
  </si>
  <si>
    <t>24_取得分</t>
  </si>
  <si>
    <t>25_遊休土地分</t>
  </si>
  <si>
    <t>27_目的税</t>
  </si>
  <si>
    <t>28_法定目的税</t>
  </si>
  <si>
    <t>29_入湯税</t>
  </si>
  <si>
    <t>30_事業所税</t>
  </si>
  <si>
    <t>31_資産割</t>
  </si>
  <si>
    <t>32_従業員割</t>
  </si>
  <si>
    <t>33_都市計画税</t>
  </si>
  <si>
    <t>34_都計うち土地</t>
  </si>
  <si>
    <t>35_都計うち家屋</t>
  </si>
  <si>
    <t>36_水利地益税</t>
  </si>
  <si>
    <t>37_共同施設税</t>
  </si>
  <si>
    <t>38_宅地開発税</t>
  </si>
  <si>
    <t>39_法定外目的税</t>
  </si>
  <si>
    <t>40_旧法による税</t>
  </si>
  <si>
    <t>41_合計</t>
  </si>
  <si>
    <t>42_国民健康保険税</t>
  </si>
  <si>
    <t>43_国民健康保険料</t>
  </si>
  <si>
    <t>18_軽自うち環境性能割</t>
    <rPh sb="7" eb="9">
      <t>カンキョウ</t>
    </rPh>
    <rPh sb="9" eb="11">
      <t>セイノウ</t>
    </rPh>
    <rPh sb="11" eb="12">
      <t>ワ</t>
    </rPh>
    <phoneticPr fontId="2"/>
  </si>
  <si>
    <t>19_軽自うち種別割</t>
  </si>
  <si>
    <t>26_法定外普通税</t>
  </si>
  <si>
    <r>
      <t>1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_軽自うち環境性能割</t>
    </r>
    <rPh sb="7" eb="9">
      <t>カンキョウ</t>
    </rPh>
    <rPh sb="9" eb="11">
      <t>セイノウ</t>
    </rPh>
    <rPh sb="11" eb="12">
      <t>ワ</t>
    </rPh>
    <phoneticPr fontId="2"/>
  </si>
  <si>
    <t>#DIV/0!</t>
  </si>
  <si>
    <t>５月分（決算値）</t>
  </si>
  <si>
    <t>01_普通税</t>
    <rPh sb="3" eb="5">
      <t>フツウ</t>
    </rPh>
    <rPh sb="5" eb="6">
      <t>ゼイ</t>
    </rPh>
    <phoneticPr fontId="20"/>
  </si>
  <si>
    <t>02_法定普通税</t>
    <rPh sb="3" eb="5">
      <t>ホウテイ</t>
    </rPh>
    <rPh sb="5" eb="7">
      <t>フツウ</t>
    </rPh>
    <rPh sb="7" eb="8">
      <t>ゼイ</t>
    </rPh>
    <phoneticPr fontId="20"/>
  </si>
  <si>
    <t>03_市町村民税</t>
    <rPh sb="3" eb="6">
      <t>シチョウソン</t>
    </rPh>
    <rPh sb="6" eb="7">
      <t>ミン</t>
    </rPh>
    <rPh sb="7" eb="8">
      <t>ゼイ</t>
    </rPh>
    <phoneticPr fontId="20"/>
  </si>
  <si>
    <t>04_個人市町村民税</t>
    <rPh sb="3" eb="5">
      <t>コジン</t>
    </rPh>
    <rPh sb="5" eb="8">
      <t>シチョウソン</t>
    </rPh>
    <rPh sb="8" eb="9">
      <t>ミン</t>
    </rPh>
    <rPh sb="9" eb="10">
      <t>ゼイ</t>
    </rPh>
    <phoneticPr fontId="20"/>
  </si>
  <si>
    <t>05_個人均等割</t>
    <rPh sb="3" eb="5">
      <t>コジン</t>
    </rPh>
    <rPh sb="5" eb="8">
      <t>キントウワ</t>
    </rPh>
    <phoneticPr fontId="20"/>
  </si>
  <si>
    <t>06_個人所得割</t>
    <rPh sb="3" eb="5">
      <t>コジン</t>
    </rPh>
    <rPh sb="5" eb="7">
      <t>ショトク</t>
    </rPh>
    <rPh sb="7" eb="8">
      <t>ワリ</t>
    </rPh>
    <phoneticPr fontId="20"/>
  </si>
  <si>
    <t>07_うち退職所得分</t>
    <rPh sb="5" eb="7">
      <t>タイショク</t>
    </rPh>
    <rPh sb="7" eb="9">
      <t>ショトク</t>
    </rPh>
    <rPh sb="9" eb="10">
      <t>ブン</t>
    </rPh>
    <phoneticPr fontId="20"/>
  </si>
  <si>
    <t>08_法人市町村民税</t>
    <rPh sb="3" eb="5">
      <t>ホウジン</t>
    </rPh>
    <rPh sb="5" eb="8">
      <t>シチョウソン</t>
    </rPh>
    <rPh sb="8" eb="9">
      <t>ミン</t>
    </rPh>
    <rPh sb="9" eb="10">
      <t>ゼイ</t>
    </rPh>
    <phoneticPr fontId="20"/>
  </si>
  <si>
    <t>09_法人均等割</t>
    <rPh sb="3" eb="5">
      <t>ホウジン</t>
    </rPh>
    <rPh sb="5" eb="8">
      <t>キントウワ</t>
    </rPh>
    <phoneticPr fontId="20"/>
  </si>
  <si>
    <t>10_法人税割</t>
    <rPh sb="3" eb="5">
      <t>ホウジン</t>
    </rPh>
    <rPh sb="5" eb="6">
      <t>ゼイ</t>
    </rPh>
    <rPh sb="6" eb="7">
      <t>ワリ</t>
    </rPh>
    <phoneticPr fontId="20"/>
  </si>
  <si>
    <t>11_固定資産税</t>
    <rPh sb="3" eb="5">
      <t>コテイ</t>
    </rPh>
    <rPh sb="5" eb="7">
      <t>シサン</t>
    </rPh>
    <rPh sb="7" eb="8">
      <t>ゼイ</t>
    </rPh>
    <phoneticPr fontId="20"/>
  </si>
  <si>
    <t>18_軽自うち環境性能割</t>
    <rPh sb="7" eb="9">
      <t>カンキョウ</t>
    </rPh>
    <rPh sb="9" eb="11">
      <t>セイノウ</t>
    </rPh>
    <rPh sb="11" eb="12">
      <t>ワリ</t>
    </rPh>
    <phoneticPr fontId="20"/>
  </si>
  <si>
    <t>19_軽自うち種別割</t>
    <rPh sb="7" eb="9">
      <t>シュベツ</t>
    </rPh>
    <rPh sb="9" eb="10">
      <t>ワリ</t>
    </rPh>
    <phoneticPr fontId="20"/>
  </si>
  <si>
    <r>
      <t>2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_法定外普通税</t>
    </r>
    <rPh sb="3" eb="5">
      <t>ホウテイ</t>
    </rPh>
    <rPh sb="5" eb="6">
      <t>ガイ</t>
    </rPh>
    <rPh sb="6" eb="8">
      <t>フツウ</t>
    </rPh>
    <rPh sb="8" eb="9">
      <t>ゼイ</t>
    </rPh>
    <phoneticPr fontId="20"/>
  </si>
  <si>
    <t>（R4年5月末）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</si>
</sst>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#,##0.0;&quot;▲ &quot;#,##0.0"/>
  </numFmts>
  <fonts count="31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24"/>
      <name val="ＭＳ Ｐ明朝"/>
      <family val="1"/>
      <charset val="128"/>
    </font>
    <font>
      <b/>
      <sz val="24"/>
      <name val="ＭＳ Ｐ明朝"/>
      <family val="1"/>
      <charset val="128"/>
    </font>
    <font>
      <sz val="20"/>
      <name val="ＭＳ Ｐ明朝"/>
      <family val="1"/>
      <charset val="128"/>
    </font>
    <font>
      <sz val="15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b/>
      <sz val="26"/>
      <name val="ＭＳ Ｐ明朝"/>
      <family val="1"/>
      <charset val="128"/>
    </font>
    <font>
      <sz val="18"/>
      <name val="ＭＳ Ｐ明朝"/>
      <family val="1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1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8"/>
      </bottom>
      <diagonal/>
    </border>
    <border>
      <left style="thick">
        <color indexed="8"/>
      </left>
      <right/>
      <top/>
      <bottom/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/>
      <right style="thick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5"/>
      </left>
      <right/>
      <top style="thin">
        <color indexed="65"/>
      </top>
      <bottom/>
      <diagonal/>
    </border>
    <border diagonalUp="1"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hair">
        <color indexed="8"/>
      </top>
      <bottom style="double">
        <color indexed="64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/>
      <bottom style="thick">
        <color indexed="8"/>
      </bottom>
      <diagonal style="thin">
        <color indexed="8"/>
      </diagonal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double">
        <color indexed="8"/>
      </bottom>
      <diagonal/>
    </border>
    <border>
      <left style="thick">
        <color indexed="8"/>
      </left>
      <right/>
      <top style="double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double">
        <color indexed="64"/>
      </bottom>
      <diagonal/>
    </border>
    <border>
      <left style="thin">
        <color indexed="8"/>
      </left>
      <right style="hair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thick">
        <color indexed="8"/>
      </right>
      <top style="thick">
        <color indexed="8"/>
      </top>
      <bottom/>
      <diagonal/>
    </border>
    <border>
      <left style="hair">
        <color indexed="8"/>
      </left>
      <right style="thick">
        <color indexed="8"/>
      </right>
      <top/>
      <bottom/>
      <diagonal/>
    </border>
    <border>
      <left style="hair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8"/>
      </left>
      <right style="hair">
        <color indexed="8"/>
      </right>
      <top style="thick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indexed="65"/>
      </top>
      <bottom style="thin">
        <color rgb="FF999999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 style="double">
        <color indexed="64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hair">
        <color indexed="8"/>
      </right>
      <top/>
      <bottom style="thick">
        <color indexed="8"/>
      </bottom>
      <diagonal/>
    </border>
    <border>
      <left style="hair">
        <color indexed="8"/>
      </left>
      <right style="hair">
        <color indexed="8"/>
      </right>
      <top/>
      <bottom style="thick">
        <color indexed="8"/>
      </bottom>
      <diagonal/>
    </border>
    <border>
      <left style="thick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thick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ck">
        <color indexed="8"/>
      </right>
      <top style="hair">
        <color indexed="8"/>
      </top>
      <bottom/>
      <diagonal/>
    </border>
    <border>
      <left style="thick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thin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double">
        <color indexed="8"/>
      </bottom>
      <diagonal/>
    </border>
    <border>
      <left style="thick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double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indexed="64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double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/>
      <bottom style="thick">
        <color indexed="8"/>
      </bottom>
      <diagonal/>
    </border>
    <border>
      <left style="hair">
        <color indexed="8"/>
      </left>
      <right/>
      <top style="thick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double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double">
        <color indexed="64"/>
      </bottom>
      <diagonal/>
    </border>
    <border>
      <left style="hair">
        <color indexed="8"/>
      </left>
      <right/>
      <top/>
      <bottom style="thick">
        <color indexed="8"/>
      </bottom>
      <diagonal/>
    </border>
    <border>
      <left style="hair">
        <color indexed="8"/>
      </left>
      <right style="thin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double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thick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thick">
        <color indexed="8"/>
      </left>
      <right/>
      <top style="hair">
        <color indexed="8"/>
      </top>
      <bottom style="thin">
        <color indexed="8"/>
      </bottom>
      <diagonal/>
    </border>
    <border>
      <left style="thick">
        <color indexed="8"/>
      </left>
      <right/>
      <top style="double">
        <color indexed="8"/>
      </top>
      <bottom style="thick">
        <color indexed="8"/>
      </bottom>
      <diagonal/>
    </border>
    <border>
      <left style="hair">
        <color indexed="8"/>
      </left>
      <right/>
      <top style="double">
        <color indexed="8"/>
      </top>
      <bottom style="thick">
        <color indexed="8"/>
      </bottom>
      <diagonal/>
    </border>
    <border>
      <left style="thick">
        <color indexed="8"/>
      </left>
      <right style="hair">
        <color indexed="8"/>
      </right>
      <top style="thick">
        <color indexed="8"/>
      </top>
      <bottom/>
      <diagonal/>
    </border>
    <border>
      <left style="thick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ck">
        <color indexed="8"/>
      </right>
      <top/>
      <bottom style="hair">
        <color indexed="8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2" fillId="0" borderId="0"/>
    <xf numFmtId="0" fontId="6" fillId="0" borderId="0"/>
    <xf numFmtId="0" fontId="18" fillId="4" borderId="0" applyNumberFormat="0" applyBorder="0" applyAlignment="0" applyProtection="0">
      <alignment vertical="center"/>
    </xf>
  </cellStyleXfs>
  <cellXfs count="266">
    <xf numFmtId="0" fontId="0" fillId="0" borderId="0" xfId="0">
      <alignment vertical="center"/>
    </xf>
    <xf numFmtId="0" fontId="21" fillId="24" borderId="0" xfId="0" applyFont="1" applyFill="1" applyBorder="1" applyAlignment="1">
      <alignment horizontal="center" vertical="center"/>
    </xf>
    <xf numFmtId="0" fontId="21" fillId="24" borderId="0" xfId="0" applyFont="1" applyFill="1" applyBorder="1">
      <alignment vertical="center"/>
    </xf>
    <xf numFmtId="177" fontId="21" fillId="24" borderId="0" xfId="0" applyNumberFormat="1" applyFont="1" applyFill="1" applyBorder="1">
      <alignment vertical="center"/>
    </xf>
    <xf numFmtId="176" fontId="21" fillId="24" borderId="0" xfId="0" applyNumberFormat="1" applyFont="1" applyFill="1" applyBorder="1">
      <alignment vertical="center"/>
    </xf>
    <xf numFmtId="0" fontId="21" fillId="24" borderId="0" xfId="42" applyFont="1" applyFill="1" applyBorder="1" applyAlignment="1" applyProtection="1">
      <alignment horizontal="center"/>
    </xf>
    <xf numFmtId="176" fontId="21" fillId="24" borderId="0" xfId="42" applyNumberFormat="1" applyFont="1" applyFill="1" applyBorder="1" applyAlignment="1" applyProtection="1">
      <alignment horizontal="center"/>
    </xf>
    <xf numFmtId="177" fontId="21" fillId="24" borderId="0" xfId="42" applyNumberFormat="1" applyFont="1" applyFill="1" applyBorder="1" applyAlignment="1" applyProtection="1">
      <alignment horizontal="center"/>
    </xf>
    <xf numFmtId="177" fontId="21" fillId="24" borderId="0" xfId="42" applyNumberFormat="1" applyFont="1" applyFill="1" applyBorder="1" applyAlignment="1" applyProtection="1">
      <alignment horizontal="center" vertical="center"/>
    </xf>
    <xf numFmtId="0" fontId="27" fillId="24" borderId="0" xfId="41" applyFont="1" applyFill="1" applyAlignment="1" applyProtection="1"/>
    <xf numFmtId="0" fontId="27" fillId="24" borderId="0" xfId="41" applyFont="1" applyFill="1" applyAlignment="1" applyProtection="1">
      <alignment shrinkToFit="1"/>
    </xf>
    <xf numFmtId="0" fontId="23" fillId="24" borderId="0" xfId="41" applyFont="1" applyFill="1" applyAlignment="1" applyProtection="1"/>
    <xf numFmtId="0" fontId="23" fillId="24" borderId="0" xfId="41" applyNumberFormat="1" applyFont="1" applyFill="1" applyAlignment="1" applyProtection="1"/>
    <xf numFmtId="0" fontId="24" fillId="24" borderId="10" xfId="41" applyFont="1" applyFill="1" applyBorder="1" applyAlignment="1" applyProtection="1"/>
    <xf numFmtId="0" fontId="23" fillId="24" borderId="10" xfId="41" applyFont="1" applyFill="1" applyBorder="1" applyAlignment="1" applyProtection="1"/>
    <xf numFmtId="0" fontId="25" fillId="24" borderId="0" xfId="41" applyNumberFormat="1" applyFont="1" applyFill="1" applyAlignment="1" applyProtection="1">
      <alignment horizontal="right" vertical="center"/>
    </xf>
    <xf numFmtId="0" fontId="26" fillId="24" borderId="11" xfId="41" applyFont="1" applyFill="1" applyBorder="1" applyProtection="1"/>
    <xf numFmtId="0" fontId="27" fillId="24" borderId="11" xfId="41" applyFont="1" applyFill="1" applyBorder="1" applyProtection="1"/>
    <xf numFmtId="0" fontId="27" fillId="24" borderId="0" xfId="41" applyFont="1" applyFill="1" applyBorder="1" applyProtection="1"/>
    <xf numFmtId="0" fontId="27" fillId="24" borderId="12" xfId="41" applyFont="1" applyFill="1" applyBorder="1" applyProtection="1"/>
    <xf numFmtId="3" fontId="27" fillId="24" borderId="0" xfId="41" applyNumberFormat="1" applyFont="1" applyFill="1" applyBorder="1" applyProtection="1"/>
    <xf numFmtId="0" fontId="27" fillId="24" borderId="0" xfId="41" applyFont="1" applyFill="1" applyBorder="1" applyAlignment="1" applyProtection="1">
      <alignment shrinkToFit="1"/>
    </xf>
    <xf numFmtId="176" fontId="25" fillId="24" borderId="16" xfId="41" applyNumberFormat="1" applyFont="1" applyFill="1" applyBorder="1" applyAlignment="1" applyProtection="1">
      <alignment horizontal="center" vertical="center"/>
    </xf>
    <xf numFmtId="176" fontId="25" fillId="24" borderId="17" xfId="41" applyNumberFormat="1" applyFont="1" applyFill="1" applyBorder="1" applyAlignment="1" applyProtection="1">
      <alignment horizontal="center" vertical="center"/>
    </xf>
    <xf numFmtId="176" fontId="25" fillId="24" borderId="18" xfId="41" applyNumberFormat="1" applyFont="1" applyFill="1" applyBorder="1" applyAlignment="1" applyProtection="1">
      <alignment horizontal="center" vertical="center"/>
    </xf>
    <xf numFmtId="176" fontId="25" fillId="24" borderId="20" xfId="41" applyNumberFormat="1" applyFont="1" applyFill="1" applyBorder="1" applyAlignment="1" applyProtection="1">
      <alignment horizontal="center" vertical="center"/>
    </xf>
    <xf numFmtId="0" fontId="0" fillId="0" borderId="24" xfId="0" applyBorder="1">
      <alignment vertical="center"/>
    </xf>
    <xf numFmtId="177" fontId="25" fillId="24" borderId="25" xfId="41" applyNumberFormat="1" applyFont="1" applyFill="1" applyBorder="1" applyAlignment="1" applyProtection="1">
      <alignment vertical="center"/>
    </xf>
    <xf numFmtId="177" fontId="25" fillId="24" borderId="26" xfId="41" applyNumberFormat="1" applyFont="1" applyFill="1" applyBorder="1" applyAlignment="1" applyProtection="1">
      <alignment vertical="center"/>
    </xf>
    <xf numFmtId="177" fontId="25" fillId="24" borderId="27" xfId="41" applyNumberFormat="1" applyFont="1" applyFill="1" applyBorder="1" applyAlignment="1" applyProtection="1">
      <alignment vertical="center"/>
    </xf>
    <xf numFmtId="0" fontId="26" fillId="25" borderId="12" xfId="41" applyNumberFormat="1" applyFont="1" applyFill="1" applyBorder="1" applyAlignment="1" applyProtection="1">
      <alignment vertical="center"/>
    </xf>
    <xf numFmtId="0" fontId="26" fillId="25" borderId="0" xfId="41" applyNumberFormat="1" applyFont="1" applyFill="1" applyAlignment="1" applyProtection="1">
      <alignment vertical="center"/>
    </xf>
    <xf numFmtId="0" fontId="26" fillId="25" borderId="0" xfId="41" applyNumberFormat="1" applyFont="1" applyFill="1" applyAlignment="1" applyProtection="1">
      <alignment horizontal="center" vertical="center"/>
    </xf>
    <xf numFmtId="0" fontId="27" fillId="25" borderId="29" xfId="41" applyNumberFormat="1" applyFont="1" applyFill="1" applyBorder="1" applyAlignment="1" applyProtection="1">
      <alignment vertical="center"/>
    </xf>
    <xf numFmtId="0" fontId="27" fillId="25" borderId="30" xfId="41" applyNumberFormat="1" applyFont="1" applyFill="1" applyBorder="1" applyAlignment="1" applyProtection="1">
      <alignment vertical="center"/>
    </xf>
    <xf numFmtId="0" fontId="27" fillId="25" borderId="31" xfId="41" applyNumberFormat="1" applyFont="1" applyFill="1" applyBorder="1" applyAlignment="1" applyProtection="1">
      <alignment vertical="center"/>
    </xf>
    <xf numFmtId="0" fontId="27" fillId="25" borderId="32" xfId="41" applyNumberFormat="1" applyFont="1" applyFill="1" applyBorder="1" applyAlignment="1" applyProtection="1">
      <alignment vertical="center"/>
    </xf>
    <xf numFmtId="0" fontId="27" fillId="25" borderId="33" xfId="41" applyNumberFormat="1" applyFont="1" applyFill="1" applyBorder="1" applyAlignment="1" applyProtection="1">
      <alignment vertical="center"/>
    </xf>
    <xf numFmtId="0" fontId="26" fillId="25" borderId="36" xfId="41" applyNumberFormat="1" applyFont="1" applyFill="1" applyBorder="1" applyAlignment="1" applyProtection="1">
      <alignment horizontal="center" vertical="center"/>
    </xf>
    <xf numFmtId="177" fontId="25" fillId="24" borderId="29" xfId="41" applyNumberFormat="1" applyFont="1" applyFill="1" applyBorder="1" applyAlignment="1" applyProtection="1">
      <alignment vertical="center"/>
    </xf>
    <xf numFmtId="177" fontId="25" fillId="24" borderId="30" xfId="41" applyNumberFormat="1" applyFont="1" applyFill="1" applyBorder="1" applyAlignment="1" applyProtection="1">
      <alignment vertical="center"/>
    </xf>
    <xf numFmtId="177" fontId="25" fillId="24" borderId="31" xfId="41" applyNumberFormat="1" applyFont="1" applyFill="1" applyBorder="1" applyAlignment="1" applyProtection="1">
      <alignment vertical="center"/>
    </xf>
    <xf numFmtId="177" fontId="25" fillId="24" borderId="32" xfId="41" applyNumberFormat="1" applyFont="1" applyFill="1" applyBorder="1" applyAlignment="1" applyProtection="1">
      <alignment vertical="center"/>
    </xf>
    <xf numFmtId="177" fontId="25" fillId="24" borderId="33" xfId="41" applyNumberFormat="1" applyFont="1" applyFill="1" applyBorder="1" applyAlignment="1" applyProtection="1">
      <alignment vertical="center"/>
    </xf>
    <xf numFmtId="177" fontId="25" fillId="24" borderId="21" xfId="41" applyNumberFormat="1" applyFont="1" applyFill="1" applyBorder="1" applyAlignment="1" applyProtection="1">
      <alignment vertical="center" shrinkToFit="1"/>
    </xf>
    <xf numFmtId="177" fontId="25" fillId="24" borderId="35" xfId="41" applyNumberFormat="1" applyFont="1" applyFill="1" applyBorder="1" applyAlignment="1" applyProtection="1">
      <alignment vertical="center" shrinkToFit="1"/>
    </xf>
    <xf numFmtId="177" fontId="25" fillId="24" borderId="10" xfId="41" applyNumberFormat="1" applyFont="1" applyFill="1" applyBorder="1" applyAlignment="1" applyProtection="1">
      <alignment vertical="center" shrinkToFit="1"/>
    </xf>
    <xf numFmtId="176" fontId="25" fillId="24" borderId="37" xfId="41" applyNumberFormat="1" applyFont="1" applyFill="1" applyBorder="1" applyAlignment="1" applyProtection="1">
      <alignment vertical="center"/>
    </xf>
    <xf numFmtId="176" fontId="25" fillId="24" borderId="38" xfId="41" applyNumberFormat="1" applyFont="1" applyFill="1" applyBorder="1" applyAlignment="1" applyProtection="1">
      <alignment vertical="center"/>
    </xf>
    <xf numFmtId="176" fontId="25" fillId="24" borderId="39" xfId="41" applyNumberFormat="1" applyFont="1" applyFill="1" applyBorder="1" applyAlignment="1" applyProtection="1">
      <alignment vertical="center"/>
    </xf>
    <xf numFmtId="176" fontId="25" fillId="24" borderId="40" xfId="41" applyNumberFormat="1" applyFont="1" applyFill="1" applyBorder="1" applyAlignment="1" applyProtection="1">
      <alignment vertical="center"/>
    </xf>
    <xf numFmtId="176" fontId="25" fillId="24" borderId="41" xfId="41" applyNumberFormat="1" applyFont="1" applyFill="1" applyBorder="1" applyAlignment="1" applyProtection="1">
      <alignment vertical="center"/>
    </xf>
    <xf numFmtId="176" fontId="25" fillId="24" borderId="42" xfId="41" applyNumberFormat="1" applyFont="1" applyFill="1" applyBorder="1" applyAlignment="1" applyProtection="1">
      <alignment vertical="center" shrinkToFit="1"/>
    </xf>
    <xf numFmtId="176" fontId="25" fillId="24" borderId="43" xfId="41" applyNumberFormat="1" applyFont="1" applyFill="1" applyBorder="1" applyAlignment="1" applyProtection="1">
      <alignment vertical="center" shrinkToFit="1"/>
    </xf>
    <xf numFmtId="176" fontId="25" fillId="24" borderId="44" xfId="41" applyNumberFormat="1" applyFont="1" applyFill="1" applyBorder="1" applyAlignment="1" applyProtection="1">
      <alignment vertical="center" shrinkToFit="1"/>
    </xf>
    <xf numFmtId="0" fontId="21" fillId="26" borderId="0" xfId="0" applyFont="1" applyFill="1" applyBorder="1">
      <alignment vertical="center"/>
    </xf>
    <xf numFmtId="176" fontId="21" fillId="26" borderId="0" xfId="0" applyNumberFormat="1" applyFont="1" applyFill="1" applyBorder="1">
      <alignment vertical="center"/>
    </xf>
    <xf numFmtId="177" fontId="21" fillId="26" borderId="0" xfId="0" applyNumberFormat="1" applyFont="1" applyFill="1" applyBorder="1">
      <alignment vertical="center"/>
    </xf>
    <xf numFmtId="0" fontId="0" fillId="0" borderId="61" xfId="0" applyBorder="1">
      <alignment vertical="center"/>
    </xf>
    <xf numFmtId="0" fontId="0" fillId="0" borderId="62" xfId="0" applyBorder="1">
      <alignment vertical="center"/>
    </xf>
    <xf numFmtId="0" fontId="0" fillId="0" borderId="63" xfId="0" applyBorder="1">
      <alignment vertical="center"/>
    </xf>
    <xf numFmtId="0" fontId="0" fillId="0" borderId="61" xfId="0" pivotButton="1" applyBorder="1">
      <alignment vertical="center"/>
    </xf>
    <xf numFmtId="0" fontId="0" fillId="0" borderId="64" xfId="0" applyBorder="1">
      <alignment vertical="center"/>
    </xf>
    <xf numFmtId="0" fontId="0" fillId="0" borderId="65" xfId="0" applyBorder="1">
      <alignment vertical="center"/>
    </xf>
    <xf numFmtId="0" fontId="0" fillId="0" borderId="66" xfId="0" applyBorder="1">
      <alignment vertical="center"/>
    </xf>
    <xf numFmtId="0" fontId="0" fillId="0" borderId="67" xfId="0" applyBorder="1">
      <alignment vertical="center"/>
    </xf>
    <xf numFmtId="0" fontId="0" fillId="0" borderId="68" xfId="0" applyBorder="1">
      <alignment vertical="center"/>
    </xf>
    <xf numFmtId="0" fontId="0" fillId="0" borderId="69" xfId="0" applyBorder="1">
      <alignment vertical="center"/>
    </xf>
    <xf numFmtId="176" fontId="25" fillId="24" borderId="50" xfId="41" applyNumberFormat="1" applyFont="1" applyFill="1" applyBorder="1" applyAlignment="1" applyProtection="1">
      <alignment horizontal="center" vertical="center"/>
    </xf>
    <xf numFmtId="176" fontId="25" fillId="24" borderId="14" xfId="41" applyNumberFormat="1" applyFont="1" applyFill="1" applyBorder="1" applyAlignment="1" applyProtection="1">
      <alignment horizontal="center" vertical="center"/>
    </xf>
    <xf numFmtId="176" fontId="25" fillId="24" borderId="71" xfId="41" applyNumberFormat="1" applyFont="1" applyFill="1" applyBorder="1" applyAlignment="1" applyProtection="1">
      <alignment horizontal="center" vertical="center"/>
    </xf>
    <xf numFmtId="176" fontId="25" fillId="24" borderId="70" xfId="41" applyNumberFormat="1" applyFont="1" applyFill="1" applyBorder="1" applyAlignment="1" applyProtection="1">
      <alignment horizontal="center" vertical="center"/>
    </xf>
    <xf numFmtId="0" fontId="27" fillId="25" borderId="22" xfId="41" applyNumberFormat="1" applyFont="1" applyFill="1" applyBorder="1" applyAlignment="1" applyProtection="1">
      <alignment vertical="center"/>
    </xf>
    <xf numFmtId="0" fontId="27" fillId="25" borderId="72" xfId="41" applyNumberFormat="1" applyFont="1" applyFill="1" applyBorder="1" applyAlignment="1" applyProtection="1">
      <alignment vertical="center"/>
    </xf>
    <xf numFmtId="0" fontId="27" fillId="25" borderId="73" xfId="41" applyNumberFormat="1" applyFont="1" applyFill="1" applyBorder="1" applyAlignment="1" applyProtection="1">
      <alignment vertical="center"/>
    </xf>
    <xf numFmtId="0" fontId="28" fillId="28" borderId="61" xfId="0" applyFont="1" applyFill="1" applyBorder="1">
      <alignment vertical="center"/>
    </xf>
    <xf numFmtId="0" fontId="29" fillId="24" borderId="10" xfId="41" applyNumberFormat="1" applyFont="1" applyFill="1" applyBorder="1" applyAlignment="1" applyProtection="1">
      <alignment horizontal="left" vertical="center"/>
    </xf>
    <xf numFmtId="0" fontId="24" fillId="24" borderId="0" xfId="41" applyNumberFormat="1" applyFont="1" applyFill="1" applyAlignment="1" applyProtection="1">
      <alignment vertical="center"/>
    </xf>
    <xf numFmtId="0" fontId="24" fillId="24" borderId="10" xfId="41" applyNumberFormat="1" applyFont="1" applyFill="1" applyBorder="1" applyAlignment="1" applyProtection="1">
      <alignment vertical="center"/>
    </xf>
    <xf numFmtId="0" fontId="23" fillId="24" borderId="10" xfId="41" applyFont="1" applyFill="1" applyBorder="1" applyAlignment="1" applyProtection="1">
      <alignment vertical="center"/>
    </xf>
    <xf numFmtId="0" fontId="23" fillId="24" borderId="0" xfId="41" applyFont="1" applyFill="1" applyAlignment="1" applyProtection="1">
      <alignment vertical="center"/>
    </xf>
    <xf numFmtId="0" fontId="24" fillId="24" borderId="10" xfId="41" applyFont="1" applyFill="1" applyBorder="1" applyAlignment="1" applyProtection="1">
      <alignment vertical="center"/>
    </xf>
    <xf numFmtId="0" fontId="24" fillId="24" borderId="10" xfId="41" applyNumberFormat="1" applyFont="1" applyFill="1" applyBorder="1" applyAlignment="1" applyProtection="1">
      <alignment horizontal="right" vertical="center"/>
    </xf>
    <xf numFmtId="176" fontId="25" fillId="24" borderId="79" xfId="41" applyNumberFormat="1" applyFont="1" applyFill="1" applyBorder="1" applyAlignment="1" applyProtection="1">
      <alignment vertical="center"/>
    </xf>
    <xf numFmtId="176" fontId="25" fillId="24" borderId="80" xfId="41" applyNumberFormat="1" applyFont="1" applyFill="1" applyBorder="1" applyAlignment="1" applyProtection="1">
      <alignment vertical="center"/>
    </xf>
    <xf numFmtId="176" fontId="25" fillId="24" borderId="81" xfId="41" applyNumberFormat="1" applyFont="1" applyFill="1" applyBorder="1" applyAlignment="1" applyProtection="1">
      <alignment vertical="center"/>
    </xf>
    <xf numFmtId="176" fontId="25" fillId="24" borderId="82" xfId="41" applyNumberFormat="1" applyFont="1" applyFill="1" applyBorder="1" applyAlignment="1" applyProtection="1">
      <alignment vertical="center"/>
    </xf>
    <xf numFmtId="176" fontId="25" fillId="24" borderId="83" xfId="41" applyNumberFormat="1" applyFont="1" applyFill="1" applyBorder="1" applyAlignment="1" applyProtection="1">
      <alignment vertical="center"/>
    </xf>
    <xf numFmtId="176" fontId="25" fillId="24" borderId="84" xfId="41" applyNumberFormat="1" applyFont="1" applyFill="1" applyBorder="1" applyAlignment="1" applyProtection="1">
      <alignment vertical="center"/>
    </xf>
    <xf numFmtId="176" fontId="25" fillId="24" borderId="85" xfId="41" applyNumberFormat="1" applyFont="1" applyFill="1" applyBorder="1" applyAlignment="1" applyProtection="1">
      <alignment vertical="center"/>
    </xf>
    <xf numFmtId="176" fontId="25" fillId="24" borderId="86" xfId="41" applyNumberFormat="1" applyFont="1" applyFill="1" applyBorder="1" applyAlignment="1" applyProtection="1">
      <alignment vertical="center"/>
    </xf>
    <xf numFmtId="176" fontId="25" fillId="24" borderId="87" xfId="41" applyNumberFormat="1" applyFont="1" applyFill="1" applyBorder="1" applyAlignment="1" applyProtection="1">
      <alignment vertical="center"/>
    </xf>
    <xf numFmtId="176" fontId="25" fillId="24" borderId="88" xfId="41" applyNumberFormat="1" applyFont="1" applyFill="1" applyBorder="1" applyAlignment="1" applyProtection="1">
      <alignment vertical="center"/>
    </xf>
    <xf numFmtId="176" fontId="25" fillId="24" borderId="89" xfId="41" applyNumberFormat="1" applyFont="1" applyFill="1" applyBorder="1" applyAlignment="1" applyProtection="1">
      <alignment vertical="center"/>
    </xf>
    <xf numFmtId="176" fontId="25" fillId="24" borderId="90" xfId="41" applyNumberFormat="1" applyFont="1" applyFill="1" applyBorder="1" applyAlignment="1" applyProtection="1">
      <alignment vertical="center"/>
    </xf>
    <xf numFmtId="176" fontId="25" fillId="24" borderId="91" xfId="41" applyNumberFormat="1" applyFont="1" applyFill="1" applyBorder="1" applyAlignment="1" applyProtection="1">
      <alignment vertical="center"/>
    </xf>
    <xf numFmtId="176" fontId="25" fillId="24" borderId="92" xfId="41" applyNumberFormat="1" applyFont="1" applyFill="1" applyBorder="1" applyAlignment="1" applyProtection="1">
      <alignment vertical="center"/>
    </xf>
    <xf numFmtId="176" fontId="25" fillId="24" borderId="93" xfId="41" applyNumberFormat="1" applyFont="1" applyFill="1" applyBorder="1" applyAlignment="1" applyProtection="1">
      <alignment vertical="center"/>
    </xf>
    <xf numFmtId="176" fontId="25" fillId="24" borderId="94" xfId="41" applyNumberFormat="1" applyFont="1" applyFill="1" applyBorder="1" applyAlignment="1" applyProtection="1">
      <alignment vertical="center" shrinkToFit="1"/>
    </xf>
    <xf numFmtId="176" fontId="25" fillId="24" borderId="95" xfId="41" applyNumberFormat="1" applyFont="1" applyFill="1" applyBorder="1" applyAlignment="1" applyProtection="1">
      <alignment vertical="center" shrinkToFit="1"/>
    </xf>
    <xf numFmtId="176" fontId="25" fillId="24" borderId="96" xfId="41" applyNumberFormat="1" applyFont="1" applyFill="1" applyBorder="1" applyAlignment="1" applyProtection="1">
      <alignment vertical="center" shrinkToFit="1"/>
    </xf>
    <xf numFmtId="176" fontId="25" fillId="24" borderId="97" xfId="41" applyNumberFormat="1" applyFont="1" applyFill="1" applyBorder="1" applyAlignment="1" applyProtection="1">
      <alignment vertical="center" shrinkToFit="1"/>
    </xf>
    <xf numFmtId="176" fontId="25" fillId="24" borderId="98" xfId="41" applyNumberFormat="1" applyFont="1" applyFill="1" applyBorder="1" applyAlignment="1" applyProtection="1">
      <alignment vertical="center" shrinkToFit="1"/>
    </xf>
    <xf numFmtId="176" fontId="25" fillId="24" borderId="99" xfId="41" applyNumberFormat="1" applyFont="1" applyFill="1" applyBorder="1" applyAlignment="1" applyProtection="1">
      <alignment vertical="center" shrinkToFit="1"/>
    </xf>
    <xf numFmtId="176" fontId="25" fillId="24" borderId="77" xfId="41" applyNumberFormat="1" applyFont="1" applyFill="1" applyBorder="1" applyAlignment="1" applyProtection="1">
      <alignment vertical="center" shrinkToFit="1"/>
    </xf>
    <xf numFmtId="176" fontId="25" fillId="24" borderId="78" xfId="41" applyNumberFormat="1" applyFont="1" applyFill="1" applyBorder="1" applyAlignment="1" applyProtection="1">
      <alignment vertical="center" shrinkToFit="1"/>
    </xf>
    <xf numFmtId="176" fontId="25" fillId="24" borderId="54" xfId="41" applyNumberFormat="1" applyFont="1" applyFill="1" applyBorder="1" applyAlignment="1" applyProtection="1">
      <alignment vertical="center" shrinkToFit="1"/>
    </xf>
    <xf numFmtId="176" fontId="25" fillId="24" borderId="102" xfId="41" applyNumberFormat="1" applyFont="1" applyFill="1" applyBorder="1" applyAlignment="1" applyProtection="1">
      <alignment vertical="center" shrinkToFit="1"/>
    </xf>
    <xf numFmtId="176" fontId="25" fillId="24" borderId="103" xfId="41" applyNumberFormat="1" applyFont="1" applyFill="1" applyBorder="1" applyAlignment="1" applyProtection="1">
      <alignment vertical="center"/>
    </xf>
    <xf numFmtId="176" fontId="25" fillId="24" borderId="103" xfId="41" applyNumberFormat="1" applyFont="1" applyFill="1" applyBorder="1" applyAlignment="1" applyProtection="1">
      <alignment vertical="center" shrinkToFit="1"/>
    </xf>
    <xf numFmtId="176" fontId="25" fillId="24" borderId="104" xfId="41" applyNumberFormat="1" applyFont="1" applyFill="1" applyBorder="1" applyAlignment="1" applyProtection="1">
      <alignment vertical="center"/>
    </xf>
    <xf numFmtId="176" fontId="25" fillId="24" borderId="105" xfId="41" applyNumberFormat="1" applyFont="1" applyFill="1" applyBorder="1" applyAlignment="1" applyProtection="1">
      <alignment vertical="center"/>
    </xf>
    <xf numFmtId="176" fontId="25" fillId="24" borderId="106" xfId="41" applyNumberFormat="1" applyFont="1" applyFill="1" applyBorder="1" applyAlignment="1" applyProtection="1">
      <alignment vertical="center"/>
    </xf>
    <xf numFmtId="176" fontId="25" fillId="24" borderId="107" xfId="41" applyNumberFormat="1" applyFont="1" applyFill="1" applyBorder="1" applyAlignment="1" applyProtection="1">
      <alignment vertical="center" shrinkToFit="1"/>
    </xf>
    <xf numFmtId="176" fontId="25" fillId="24" borderId="108" xfId="41" applyNumberFormat="1" applyFont="1" applyFill="1" applyBorder="1" applyAlignment="1" applyProtection="1">
      <alignment vertical="center" shrinkToFit="1"/>
    </xf>
    <xf numFmtId="176" fontId="25" fillId="24" borderId="109" xfId="41" applyNumberFormat="1" applyFont="1" applyFill="1" applyBorder="1" applyAlignment="1" applyProtection="1">
      <alignment vertical="center" shrinkToFit="1"/>
    </xf>
    <xf numFmtId="176" fontId="25" fillId="24" borderId="81" xfId="41" applyNumberFormat="1" applyFont="1" applyFill="1" applyBorder="1" applyAlignment="1" applyProtection="1">
      <alignment vertical="center" shrinkToFit="1"/>
    </xf>
    <xf numFmtId="176" fontId="25" fillId="24" borderId="84" xfId="41" applyNumberFormat="1" applyFont="1" applyFill="1" applyBorder="1" applyAlignment="1" applyProtection="1">
      <alignment vertical="center" shrinkToFit="1"/>
    </xf>
    <xf numFmtId="177" fontId="25" fillId="24" borderId="79" xfId="41" applyNumberFormat="1" applyFont="1" applyFill="1" applyBorder="1" applyAlignment="1" applyProtection="1">
      <alignment vertical="center"/>
    </xf>
    <xf numFmtId="177" fontId="25" fillId="24" borderId="80" xfId="41" applyNumberFormat="1" applyFont="1" applyFill="1" applyBorder="1" applyAlignment="1" applyProtection="1">
      <alignment vertical="center"/>
    </xf>
    <xf numFmtId="177" fontId="25" fillId="24" borderId="110" xfId="41" applyNumberFormat="1" applyFont="1" applyFill="1" applyBorder="1" applyAlignment="1" applyProtection="1">
      <alignment vertical="center"/>
    </xf>
    <xf numFmtId="177" fontId="25" fillId="24" borderId="82" xfId="41" applyNumberFormat="1" applyFont="1" applyFill="1" applyBorder="1" applyAlignment="1" applyProtection="1">
      <alignment vertical="center"/>
    </xf>
    <xf numFmtId="177" fontId="25" fillId="24" borderId="83" xfId="41" applyNumberFormat="1" applyFont="1" applyFill="1" applyBorder="1" applyAlignment="1" applyProtection="1">
      <alignment vertical="center"/>
    </xf>
    <xf numFmtId="177" fontId="25" fillId="24" borderId="111" xfId="41" applyNumberFormat="1" applyFont="1" applyFill="1" applyBorder="1" applyAlignment="1" applyProtection="1">
      <alignment vertical="center"/>
    </xf>
    <xf numFmtId="177" fontId="25" fillId="24" borderId="85" xfId="41" applyNumberFormat="1" applyFont="1" applyFill="1" applyBorder="1" applyAlignment="1" applyProtection="1">
      <alignment vertical="center"/>
    </xf>
    <xf numFmtId="177" fontId="25" fillId="24" borderId="86" xfId="41" applyNumberFormat="1" applyFont="1" applyFill="1" applyBorder="1" applyAlignment="1" applyProtection="1">
      <alignment vertical="center"/>
    </xf>
    <xf numFmtId="177" fontId="25" fillId="24" borderId="112" xfId="41" applyNumberFormat="1" applyFont="1" applyFill="1" applyBorder="1" applyAlignment="1" applyProtection="1">
      <alignment vertical="center"/>
    </xf>
    <xf numFmtId="177" fontId="25" fillId="24" borderId="88" xfId="41" applyNumberFormat="1" applyFont="1" applyFill="1" applyBorder="1" applyAlignment="1" applyProtection="1">
      <alignment vertical="center"/>
    </xf>
    <xf numFmtId="177" fontId="25" fillId="24" borderId="89" xfId="41" applyNumberFormat="1" applyFont="1" applyFill="1" applyBorder="1" applyAlignment="1" applyProtection="1">
      <alignment vertical="center"/>
    </xf>
    <xf numFmtId="177" fontId="25" fillId="24" borderId="113" xfId="41" applyNumberFormat="1" applyFont="1" applyFill="1" applyBorder="1" applyAlignment="1" applyProtection="1">
      <alignment vertical="center"/>
    </xf>
    <xf numFmtId="177" fontId="25" fillId="24" borderId="83" xfId="41" applyNumberFormat="1" applyFont="1" applyFill="1" applyBorder="1" applyAlignment="1" applyProtection="1">
      <alignment vertical="center" shrinkToFit="1"/>
    </xf>
    <xf numFmtId="177" fontId="25" fillId="24" borderId="91" xfId="41" applyNumberFormat="1" applyFont="1" applyFill="1" applyBorder="1" applyAlignment="1" applyProtection="1">
      <alignment vertical="center"/>
    </xf>
    <xf numFmtId="177" fontId="25" fillId="24" borderId="92" xfId="41" applyNumberFormat="1" applyFont="1" applyFill="1" applyBorder="1" applyAlignment="1" applyProtection="1">
      <alignment vertical="center"/>
    </xf>
    <xf numFmtId="177" fontId="25" fillId="24" borderId="114" xfId="41" applyNumberFormat="1" applyFont="1" applyFill="1" applyBorder="1" applyAlignment="1" applyProtection="1">
      <alignment vertical="center"/>
    </xf>
    <xf numFmtId="177" fontId="25" fillId="24" borderId="94" xfId="41" applyNumberFormat="1" applyFont="1" applyFill="1" applyBorder="1" applyAlignment="1" applyProtection="1">
      <alignment vertical="center" shrinkToFit="1"/>
    </xf>
    <xf numFmtId="177" fontId="25" fillId="24" borderId="95" xfId="41" applyNumberFormat="1" applyFont="1" applyFill="1" applyBorder="1" applyAlignment="1" applyProtection="1">
      <alignment vertical="center"/>
    </xf>
    <xf numFmtId="177" fontId="25" fillId="24" borderId="115" xfId="41" applyNumberFormat="1" applyFont="1" applyFill="1" applyBorder="1" applyAlignment="1" applyProtection="1">
      <alignment vertical="center"/>
    </xf>
    <xf numFmtId="177" fontId="25" fillId="24" borderId="97" xfId="41" applyNumberFormat="1" applyFont="1" applyFill="1" applyBorder="1" applyAlignment="1" applyProtection="1">
      <alignment vertical="center" shrinkToFit="1"/>
    </xf>
    <xf numFmtId="177" fontId="25" fillId="24" borderId="98" xfId="41" applyNumberFormat="1" applyFont="1" applyFill="1" applyBorder="1" applyAlignment="1" applyProtection="1">
      <alignment vertical="center"/>
    </xf>
    <xf numFmtId="177" fontId="25" fillId="24" borderId="116" xfId="41" applyNumberFormat="1" applyFont="1" applyFill="1" applyBorder="1" applyAlignment="1" applyProtection="1">
      <alignment vertical="center"/>
    </xf>
    <xf numFmtId="177" fontId="25" fillId="24" borderId="77" xfId="41" applyNumberFormat="1" applyFont="1" applyFill="1" applyBorder="1" applyAlignment="1" applyProtection="1">
      <alignment vertical="center" shrinkToFit="1"/>
    </xf>
    <xf numFmtId="177" fontId="25" fillId="24" borderId="78" xfId="41" applyNumberFormat="1" applyFont="1" applyFill="1" applyBorder="1" applyAlignment="1" applyProtection="1">
      <alignment vertical="center"/>
    </xf>
    <xf numFmtId="177" fontId="25" fillId="24" borderId="101" xfId="41" applyNumberFormat="1" applyFont="1" applyFill="1" applyBorder="1" applyAlignment="1" applyProtection="1">
      <alignment vertical="center"/>
    </xf>
    <xf numFmtId="0" fontId="26" fillId="25" borderId="117" xfId="41" applyNumberFormat="1" applyFont="1" applyFill="1" applyBorder="1" applyAlignment="1" applyProtection="1">
      <alignment horizontal="center" vertical="center"/>
    </xf>
    <xf numFmtId="0" fontId="26" fillId="25" borderId="118" xfId="41" applyNumberFormat="1" applyFont="1" applyFill="1" applyBorder="1" applyAlignment="1" applyProtection="1">
      <alignment horizontal="center" vertical="center"/>
    </xf>
    <xf numFmtId="0" fontId="26" fillId="25" borderId="119" xfId="41" applyNumberFormat="1" applyFont="1" applyFill="1" applyBorder="1" applyAlignment="1" applyProtection="1">
      <alignment horizontal="center" vertical="center"/>
    </xf>
    <xf numFmtId="177" fontId="25" fillId="24" borderId="37" xfId="41" applyNumberFormat="1" applyFont="1" applyFill="1" applyBorder="1" applyAlignment="1" applyProtection="1">
      <alignment horizontal="right" vertical="center"/>
    </xf>
    <xf numFmtId="177" fontId="25" fillId="24" borderId="80" xfId="41" applyNumberFormat="1" applyFont="1" applyFill="1" applyBorder="1" applyAlignment="1" applyProtection="1">
      <alignment horizontal="right" vertical="center"/>
    </xf>
    <xf numFmtId="177" fontId="25" fillId="24" borderId="110" xfId="41" applyNumberFormat="1" applyFont="1" applyFill="1" applyBorder="1" applyAlignment="1" applyProtection="1">
      <alignment horizontal="right" vertical="center"/>
    </xf>
    <xf numFmtId="177" fontId="25" fillId="24" borderId="38" xfId="41" applyNumberFormat="1" applyFont="1" applyFill="1" applyBorder="1" applyAlignment="1" applyProtection="1">
      <alignment horizontal="right" vertical="center"/>
    </xf>
    <xf numFmtId="177" fontId="25" fillId="24" borderId="83" xfId="41" applyNumberFormat="1" applyFont="1" applyFill="1" applyBorder="1" applyAlignment="1" applyProtection="1">
      <alignment horizontal="right" vertical="center"/>
    </xf>
    <xf numFmtId="177" fontId="25" fillId="24" borderId="111" xfId="41" applyNumberFormat="1" applyFont="1" applyFill="1" applyBorder="1" applyAlignment="1" applyProtection="1">
      <alignment horizontal="right" vertical="center"/>
    </xf>
    <xf numFmtId="177" fontId="25" fillId="24" borderId="39" xfId="41" applyNumberFormat="1" applyFont="1" applyFill="1" applyBorder="1" applyAlignment="1" applyProtection="1">
      <alignment horizontal="right" vertical="center"/>
    </xf>
    <xf numFmtId="177" fontId="25" fillId="24" borderId="86" xfId="41" applyNumberFormat="1" applyFont="1" applyFill="1" applyBorder="1" applyAlignment="1" applyProtection="1">
      <alignment horizontal="right" vertical="center"/>
    </xf>
    <xf numFmtId="177" fontId="25" fillId="24" borderId="112" xfId="41" applyNumberFormat="1" applyFont="1" applyFill="1" applyBorder="1" applyAlignment="1" applyProtection="1">
      <alignment horizontal="right" vertical="center"/>
    </xf>
    <xf numFmtId="177" fontId="25" fillId="24" borderId="40" xfId="41" applyNumberFormat="1" applyFont="1" applyFill="1" applyBorder="1" applyAlignment="1" applyProtection="1">
      <alignment horizontal="right" vertical="center"/>
    </xf>
    <xf numFmtId="177" fontId="25" fillId="24" borderId="89" xfId="41" applyNumberFormat="1" applyFont="1" applyFill="1" applyBorder="1" applyAlignment="1" applyProtection="1">
      <alignment horizontal="right" vertical="center"/>
    </xf>
    <xf numFmtId="177" fontId="25" fillId="24" borderId="113" xfId="41" applyNumberFormat="1" applyFont="1" applyFill="1" applyBorder="1" applyAlignment="1" applyProtection="1">
      <alignment horizontal="right" vertical="center"/>
    </xf>
    <xf numFmtId="177" fontId="25" fillId="24" borderId="83" xfId="41" applyNumberFormat="1" applyFont="1" applyFill="1" applyBorder="1" applyAlignment="1" applyProtection="1">
      <alignment horizontal="right" vertical="center" shrinkToFit="1"/>
    </xf>
    <xf numFmtId="177" fontId="25" fillId="24" borderId="41" xfId="41" applyNumberFormat="1" applyFont="1" applyFill="1" applyBorder="1" applyAlignment="1" applyProtection="1">
      <alignment horizontal="right" vertical="center"/>
    </xf>
    <xf numFmtId="177" fontId="25" fillId="24" borderId="92" xfId="41" applyNumberFormat="1" applyFont="1" applyFill="1" applyBorder="1" applyAlignment="1" applyProtection="1">
      <alignment horizontal="right" vertical="center"/>
    </xf>
    <xf numFmtId="177" fontId="25" fillId="24" borderId="114" xfId="41" applyNumberFormat="1" applyFont="1" applyFill="1" applyBorder="1" applyAlignment="1" applyProtection="1">
      <alignment horizontal="right" vertical="center"/>
    </xf>
    <xf numFmtId="177" fontId="25" fillId="24" borderId="42" xfId="41" applyNumberFormat="1" applyFont="1" applyFill="1" applyBorder="1" applyAlignment="1" applyProtection="1">
      <alignment horizontal="right" vertical="center"/>
    </xf>
    <xf numFmtId="177" fontId="25" fillId="24" borderId="95" xfId="41" applyNumberFormat="1" applyFont="1" applyFill="1" applyBorder="1" applyAlignment="1" applyProtection="1">
      <alignment horizontal="right" vertical="center"/>
    </xf>
    <xf numFmtId="177" fontId="25" fillId="24" borderId="107" xfId="41" applyNumberFormat="1" applyFont="1" applyFill="1" applyBorder="1" applyAlignment="1" applyProtection="1">
      <alignment horizontal="right" vertical="center"/>
    </xf>
    <xf numFmtId="177" fontId="25" fillId="24" borderId="43" xfId="41" applyNumberFormat="1" applyFont="1" applyFill="1" applyBorder="1" applyAlignment="1" applyProtection="1">
      <alignment horizontal="right" vertical="center"/>
    </xf>
    <xf numFmtId="177" fontId="25" fillId="24" borderId="98" xfId="41" applyNumberFormat="1" applyFont="1" applyFill="1" applyBorder="1" applyAlignment="1" applyProtection="1">
      <alignment horizontal="right" vertical="center"/>
    </xf>
    <xf numFmtId="177" fontId="25" fillId="24" borderId="108" xfId="41" applyNumberFormat="1" applyFont="1" applyFill="1" applyBorder="1" applyAlignment="1" applyProtection="1">
      <alignment horizontal="right" vertical="center"/>
    </xf>
    <xf numFmtId="177" fontId="25" fillId="24" borderId="44" xfId="41" applyNumberFormat="1" applyFont="1" applyFill="1" applyBorder="1" applyAlignment="1" applyProtection="1">
      <alignment horizontal="right" vertical="center"/>
    </xf>
    <xf numFmtId="177" fontId="25" fillId="24" borderId="78" xfId="41" applyNumberFormat="1" applyFont="1" applyFill="1" applyBorder="1" applyAlignment="1" applyProtection="1">
      <alignment horizontal="right" vertical="center"/>
    </xf>
    <xf numFmtId="177" fontId="25" fillId="24" borderId="109" xfId="41" applyNumberFormat="1" applyFont="1" applyFill="1" applyBorder="1" applyAlignment="1" applyProtection="1">
      <alignment horizontal="right" vertical="center"/>
    </xf>
    <xf numFmtId="177" fontId="25" fillId="24" borderId="37" xfId="41" applyNumberFormat="1" applyFont="1" applyFill="1" applyBorder="1" applyAlignment="1" applyProtection="1">
      <alignment vertical="center" shrinkToFit="1"/>
    </xf>
    <xf numFmtId="177" fontId="25" fillId="24" borderId="80" xfId="41" applyNumberFormat="1" applyFont="1" applyFill="1" applyBorder="1" applyAlignment="1" applyProtection="1">
      <alignment vertical="center" shrinkToFit="1"/>
    </xf>
    <xf numFmtId="177" fontId="25" fillId="24" borderId="38" xfId="41" applyNumberFormat="1" applyFont="1" applyFill="1" applyBorder="1" applyAlignment="1" applyProtection="1">
      <alignment vertical="center" shrinkToFit="1"/>
    </xf>
    <xf numFmtId="177" fontId="25" fillId="24" borderId="120" xfId="41" applyNumberFormat="1" applyFont="1" applyFill="1" applyBorder="1" applyAlignment="1" applyProtection="1">
      <alignment vertical="center" shrinkToFit="1"/>
    </xf>
    <xf numFmtId="177" fontId="25" fillId="24" borderId="121" xfId="41" applyNumberFormat="1" applyFont="1" applyFill="1" applyBorder="1" applyAlignment="1" applyProtection="1">
      <alignment vertical="center" shrinkToFit="1"/>
    </xf>
    <xf numFmtId="177" fontId="25" fillId="24" borderId="122" xfId="41" applyNumberFormat="1" applyFont="1" applyFill="1" applyBorder="1" applyAlignment="1" applyProtection="1">
      <alignment vertical="center" shrinkToFit="1"/>
    </xf>
    <xf numFmtId="177" fontId="25" fillId="24" borderId="123" xfId="41" applyNumberFormat="1" applyFont="1" applyFill="1" applyBorder="1" applyAlignment="1" applyProtection="1">
      <alignment vertical="center" shrinkToFit="1"/>
    </xf>
    <xf numFmtId="177" fontId="25" fillId="24" borderId="39" xfId="41" applyNumberFormat="1" applyFont="1" applyFill="1" applyBorder="1" applyAlignment="1" applyProtection="1">
      <alignment vertical="center" shrinkToFit="1"/>
    </xf>
    <xf numFmtId="177" fontId="25" fillId="24" borderId="86" xfId="41" applyNumberFormat="1" applyFont="1" applyFill="1" applyBorder="1" applyAlignment="1" applyProtection="1">
      <alignment vertical="center" shrinkToFit="1"/>
    </xf>
    <xf numFmtId="177" fontId="25" fillId="24" borderId="42" xfId="41" applyNumberFormat="1" applyFont="1" applyFill="1" applyBorder="1" applyAlignment="1" applyProtection="1">
      <alignment vertical="center" shrinkToFit="1"/>
    </xf>
    <xf numFmtId="177" fontId="25" fillId="24" borderId="95" xfId="41" applyNumberFormat="1" applyFont="1" applyFill="1" applyBorder="1" applyAlignment="1" applyProtection="1">
      <alignment vertical="center" shrinkToFit="1"/>
    </xf>
    <xf numFmtId="177" fontId="25" fillId="24" borderId="41" xfId="41" applyNumberFormat="1" applyFont="1" applyFill="1" applyBorder="1" applyAlignment="1" applyProtection="1">
      <alignment vertical="center" shrinkToFit="1"/>
    </xf>
    <xf numFmtId="177" fontId="25" fillId="24" borderId="92" xfId="41" applyNumberFormat="1" applyFont="1" applyFill="1" applyBorder="1" applyAlignment="1" applyProtection="1">
      <alignment vertical="center" shrinkToFit="1"/>
    </xf>
    <xf numFmtId="177" fontId="25" fillId="24" borderId="44" xfId="41" applyNumberFormat="1" applyFont="1" applyFill="1" applyBorder="1" applyAlignment="1" applyProtection="1">
      <alignment vertical="center" shrinkToFit="1"/>
    </xf>
    <xf numFmtId="177" fontId="25" fillId="24" borderId="78" xfId="41" applyNumberFormat="1" applyFont="1" applyFill="1" applyBorder="1" applyAlignment="1" applyProtection="1">
      <alignment vertical="center" shrinkToFit="1"/>
    </xf>
    <xf numFmtId="0" fontId="24" fillId="24" borderId="0" xfId="41" applyFont="1" applyFill="1" applyBorder="1" applyAlignment="1" applyProtection="1"/>
    <xf numFmtId="0" fontId="24" fillId="24" borderId="0" xfId="41" applyNumberFormat="1" applyFont="1" applyFill="1" applyBorder="1" applyAlignment="1" applyProtection="1">
      <alignment vertical="top"/>
    </xf>
    <xf numFmtId="0" fontId="29" fillId="24" borderId="0" xfId="41" applyNumberFormat="1" applyFont="1" applyFill="1" applyBorder="1" applyAlignment="1" applyProtection="1">
      <alignment horizontal="left" vertical="center"/>
    </xf>
    <xf numFmtId="176" fontId="25" fillId="27" borderId="106" xfId="41" applyNumberFormat="1" applyFont="1" applyFill="1" applyBorder="1" applyAlignment="1" applyProtection="1">
      <alignment vertical="center"/>
    </xf>
    <xf numFmtId="176" fontId="25" fillId="27" borderId="129" xfId="41" applyNumberFormat="1" applyFont="1" applyFill="1" applyBorder="1" applyAlignment="1" applyProtection="1">
      <alignment vertical="center"/>
    </xf>
    <xf numFmtId="176" fontId="25" fillId="27" borderId="19" xfId="41" applyNumberFormat="1" applyFont="1" applyFill="1" applyBorder="1" applyAlignment="1" applyProtection="1">
      <alignment horizontal="center" vertical="center"/>
    </xf>
    <xf numFmtId="176" fontId="25" fillId="27" borderId="128" xfId="41" applyNumberFormat="1" applyFont="1" applyFill="1" applyBorder="1" applyAlignment="1" applyProtection="1">
      <alignment horizontal="center" vertical="center"/>
    </xf>
    <xf numFmtId="176" fontId="30" fillId="27" borderId="15" xfId="41" applyNumberFormat="1" applyFont="1" applyFill="1" applyBorder="1" applyAlignment="1" applyProtection="1">
      <alignment horizontal="center" vertical="center"/>
    </xf>
    <xf numFmtId="176" fontId="30" fillId="27" borderId="13" xfId="41" applyNumberFormat="1" applyFont="1" applyFill="1" applyBorder="1" applyAlignment="1" applyProtection="1">
      <alignment horizontal="center" vertical="center"/>
    </xf>
    <xf numFmtId="176" fontId="30" fillId="27" borderId="102" xfId="41" applyNumberFormat="1" applyFont="1" applyFill="1" applyBorder="1" applyAlignment="1" applyProtection="1">
      <alignment vertical="center"/>
    </xf>
    <xf numFmtId="176" fontId="30" fillId="27" borderId="103" xfId="41" applyNumberFormat="1" applyFont="1" applyFill="1" applyBorder="1" applyAlignment="1" applyProtection="1">
      <alignment vertical="center"/>
    </xf>
    <xf numFmtId="176" fontId="30" fillId="27" borderId="127" xfId="41" applyNumberFormat="1" applyFont="1" applyFill="1" applyBorder="1" applyAlignment="1" applyProtection="1">
      <alignment horizontal="center" vertical="center"/>
    </xf>
    <xf numFmtId="176" fontId="30" fillId="27" borderId="124" xfId="41" applyNumberFormat="1" applyFont="1" applyFill="1" applyBorder="1" applyAlignment="1" applyProtection="1">
      <alignment vertical="center"/>
    </xf>
    <xf numFmtId="176" fontId="30" fillId="27" borderId="11" xfId="41" applyNumberFormat="1" applyFont="1" applyFill="1" applyBorder="1" applyAlignment="1" applyProtection="1">
      <alignment horizontal="center" vertical="center"/>
    </xf>
    <xf numFmtId="176" fontId="30" fillId="27" borderId="126" xfId="41" applyNumberFormat="1" applyFont="1" applyFill="1" applyBorder="1" applyAlignment="1" applyProtection="1">
      <alignment vertical="center"/>
    </xf>
    <xf numFmtId="176" fontId="30" fillId="27" borderId="19" xfId="41" applyNumberFormat="1" applyFont="1" applyFill="1" applyBorder="1" applyAlignment="1" applyProtection="1">
      <alignment horizontal="center" vertical="center"/>
    </xf>
    <xf numFmtId="176" fontId="30" fillId="27" borderId="106" xfId="41" applyNumberFormat="1" applyFont="1" applyFill="1" applyBorder="1" applyAlignment="1" applyProtection="1">
      <alignment vertical="center"/>
    </xf>
    <xf numFmtId="176" fontId="30" fillId="27" borderId="34" xfId="41" applyNumberFormat="1" applyFont="1" applyFill="1" applyBorder="1" applyAlignment="1" applyProtection="1">
      <alignment horizontal="center" vertical="center"/>
    </xf>
    <xf numFmtId="176" fontId="30" fillId="27" borderId="107" xfId="41" applyNumberFormat="1" applyFont="1" applyFill="1" applyBorder="1" applyAlignment="1" applyProtection="1">
      <alignment vertical="center"/>
    </xf>
    <xf numFmtId="0" fontId="24" fillId="24" borderId="10" xfId="41" applyFont="1" applyFill="1" applyBorder="1" applyAlignment="1" applyProtection="1">
      <alignment horizontal="left" vertical="center"/>
    </xf>
    <xf numFmtId="0" fontId="29" fillId="24" borderId="0" xfId="41" applyFont="1" applyFill="1" applyAlignment="1" applyProtection="1">
      <alignment horizontal="right" vertical="center"/>
    </xf>
    <xf numFmtId="0" fontId="26" fillId="25" borderId="75" xfId="41" applyNumberFormat="1" applyFont="1" applyFill="1" applyBorder="1" applyAlignment="1" applyProtection="1">
      <alignment horizontal="center" vertical="center"/>
    </xf>
    <xf numFmtId="0" fontId="26" fillId="25" borderId="78" xfId="41" applyNumberFormat="1" applyFont="1" applyFill="1" applyBorder="1" applyAlignment="1" applyProtection="1">
      <alignment horizontal="center" vertical="center"/>
    </xf>
    <xf numFmtId="0" fontId="26" fillId="25" borderId="74" xfId="41" applyNumberFormat="1" applyFont="1" applyFill="1" applyBorder="1" applyAlignment="1" applyProtection="1">
      <alignment horizontal="center" vertical="center"/>
    </xf>
    <xf numFmtId="0" fontId="26" fillId="25" borderId="77" xfId="41" applyNumberFormat="1" applyFont="1" applyFill="1" applyBorder="1" applyAlignment="1" applyProtection="1">
      <alignment horizontal="center" vertical="center"/>
    </xf>
    <xf numFmtId="0" fontId="26" fillId="25" borderId="132" xfId="41" applyNumberFormat="1" applyFont="1" applyFill="1" applyBorder="1" applyAlignment="1" applyProtection="1">
      <alignment horizontal="center" vertical="center" shrinkToFit="1"/>
    </xf>
    <xf numFmtId="177" fontId="25" fillId="24" borderId="81" xfId="41" applyNumberFormat="1" applyFont="1" applyFill="1" applyBorder="1" applyAlignment="1" applyProtection="1">
      <alignment vertical="center" shrinkToFit="1"/>
    </xf>
    <xf numFmtId="177" fontId="25" fillId="24" borderId="84" xfId="41" applyNumberFormat="1" applyFont="1" applyFill="1" applyBorder="1" applyAlignment="1" applyProtection="1">
      <alignment vertical="center" shrinkToFit="1"/>
    </xf>
    <xf numFmtId="177" fontId="25" fillId="24" borderId="133" xfId="41" applyNumberFormat="1" applyFont="1" applyFill="1" applyBorder="1" applyAlignment="1" applyProtection="1">
      <alignment vertical="center" shrinkToFit="1"/>
    </xf>
    <xf numFmtId="177" fontId="25" fillId="24" borderId="134" xfId="41" applyNumberFormat="1" applyFont="1" applyFill="1" applyBorder="1" applyAlignment="1" applyProtection="1">
      <alignment vertical="center" shrinkToFit="1"/>
    </xf>
    <xf numFmtId="177" fontId="25" fillId="24" borderId="87" xfId="41" applyNumberFormat="1" applyFont="1" applyFill="1" applyBorder="1" applyAlignment="1" applyProtection="1">
      <alignment vertical="center" shrinkToFit="1"/>
    </xf>
    <xf numFmtId="177" fontId="25" fillId="24" borderId="96" xfId="41" applyNumberFormat="1" applyFont="1" applyFill="1" applyBorder="1" applyAlignment="1" applyProtection="1">
      <alignment vertical="center" shrinkToFit="1"/>
    </xf>
    <xf numFmtId="177" fontId="25" fillId="24" borderId="93" xfId="41" applyNumberFormat="1" applyFont="1" applyFill="1" applyBorder="1" applyAlignment="1" applyProtection="1">
      <alignment vertical="center" shrinkToFit="1"/>
    </xf>
    <xf numFmtId="177" fontId="25" fillId="24" borderId="54" xfId="41" applyNumberFormat="1" applyFont="1" applyFill="1" applyBorder="1" applyAlignment="1" applyProtection="1">
      <alignment vertical="center" shrinkToFit="1"/>
    </xf>
    <xf numFmtId="0" fontId="21" fillId="24" borderId="0" xfId="0" applyFont="1" applyFill="1" applyBorder="1" applyAlignment="1">
      <alignment horizontal="left" vertical="center"/>
    </xf>
    <xf numFmtId="49" fontId="21" fillId="24" borderId="0" xfId="0" applyNumberFormat="1" applyFont="1" applyFill="1" applyBorder="1" applyAlignment="1">
      <alignment horizontal="left" vertical="center"/>
    </xf>
    <xf numFmtId="0" fontId="21" fillId="24" borderId="0" xfId="42" applyFont="1" applyFill="1" applyBorder="1" applyAlignment="1" applyProtection="1">
      <alignment horizontal="left" vertical="center"/>
    </xf>
    <xf numFmtId="176" fontId="21" fillId="24" borderId="0" xfId="42" applyNumberFormat="1" applyFont="1" applyFill="1" applyBorder="1" applyAlignment="1" applyProtection="1">
      <alignment horizontal="right" vertical="center"/>
    </xf>
    <xf numFmtId="176" fontId="21" fillId="24" borderId="0" xfId="42" applyNumberFormat="1" applyFont="1" applyFill="1" applyBorder="1" applyAlignment="1" applyProtection="1">
      <alignment horizontal="right" vertical="center"/>
      <protection locked="0"/>
    </xf>
    <xf numFmtId="177" fontId="21" fillId="24" borderId="0" xfId="42" applyNumberFormat="1" applyFont="1" applyFill="1" applyBorder="1" applyAlignment="1" applyProtection="1">
      <alignment horizontal="right" vertical="center"/>
    </xf>
    <xf numFmtId="176" fontId="21" fillId="24" borderId="0" xfId="42" applyNumberFormat="1" applyFont="1" applyFill="1" applyBorder="1" applyAlignment="1" applyProtection="1">
      <alignment vertical="center"/>
    </xf>
    <xf numFmtId="0" fontId="21" fillId="24" borderId="0" xfId="42" applyFont="1" applyFill="1" applyBorder="1" applyProtection="1"/>
    <xf numFmtId="176" fontId="21" fillId="24" borderId="0" xfId="42" applyNumberFormat="1" applyFont="1" applyFill="1" applyBorder="1" applyProtection="1"/>
    <xf numFmtId="177" fontId="21" fillId="24" borderId="0" xfId="42" applyNumberFormat="1" applyFont="1" applyFill="1" applyBorder="1" applyProtection="1"/>
    <xf numFmtId="0" fontId="21" fillId="24" borderId="0" xfId="42" applyFont="1" applyFill="1" applyBorder="1" applyAlignment="1">
      <alignment vertical="center"/>
    </xf>
    <xf numFmtId="176" fontId="21" fillId="24" borderId="0" xfId="0" applyNumberFormat="1" applyFont="1" applyFill="1">
      <alignment vertical="center"/>
    </xf>
    <xf numFmtId="177" fontId="21" fillId="24" borderId="0" xfId="0" applyNumberFormat="1" applyFont="1" applyFill="1" applyBorder="1" applyAlignment="1">
      <alignment horizontal="right" vertical="center"/>
    </xf>
    <xf numFmtId="0" fontId="26" fillId="25" borderId="28" xfId="41" applyNumberFormat="1" applyFont="1" applyFill="1" applyBorder="1" applyAlignment="1" applyProtection="1">
      <alignment horizontal="center" vertical="center"/>
    </xf>
    <xf numFmtId="0" fontId="26" fillId="25" borderId="12" xfId="41" applyNumberFormat="1" applyFont="1" applyFill="1" applyBorder="1" applyAlignment="1" applyProtection="1">
      <alignment horizontal="center" vertical="center"/>
    </xf>
    <xf numFmtId="0" fontId="26" fillId="25" borderId="46" xfId="41" applyNumberFormat="1" applyFont="1" applyFill="1" applyBorder="1" applyAlignment="1" applyProtection="1">
      <alignment horizontal="center" vertical="center"/>
    </xf>
    <xf numFmtId="0" fontId="26" fillId="25" borderId="47" xfId="41" applyNumberFormat="1" applyFont="1" applyFill="1" applyBorder="1" applyAlignment="1" applyProtection="1">
      <alignment horizontal="center" vertical="center"/>
    </xf>
    <xf numFmtId="0" fontId="26" fillId="25" borderId="48" xfId="41" applyNumberFormat="1" applyFont="1" applyFill="1" applyBorder="1" applyAlignment="1" applyProtection="1">
      <alignment horizontal="center" vertical="center"/>
    </xf>
    <xf numFmtId="0" fontId="26" fillId="25" borderId="49" xfId="41" applyNumberFormat="1" applyFont="1" applyFill="1" applyBorder="1" applyAlignment="1" applyProtection="1">
      <alignment horizontal="center" vertical="center"/>
    </xf>
    <xf numFmtId="0" fontId="26" fillId="25" borderId="57" xfId="41" applyNumberFormat="1" applyFont="1" applyFill="1" applyBorder="1" applyAlignment="1" applyProtection="1">
      <alignment horizontal="center" vertical="center"/>
    </xf>
    <xf numFmtId="0" fontId="26" fillId="25" borderId="58" xfId="41" applyNumberFormat="1" applyFont="1" applyFill="1" applyBorder="1" applyAlignment="1" applyProtection="1">
      <alignment horizontal="center" vertical="center"/>
    </xf>
    <xf numFmtId="0" fontId="26" fillId="25" borderId="60" xfId="41" applyNumberFormat="1" applyFont="1" applyFill="1" applyBorder="1" applyAlignment="1" applyProtection="1">
      <alignment horizontal="center" vertical="center"/>
    </xf>
    <xf numFmtId="0" fontId="26" fillId="25" borderId="59" xfId="41" applyNumberFormat="1" applyFont="1" applyFill="1" applyBorder="1" applyAlignment="1" applyProtection="1">
      <alignment horizontal="center" vertical="center"/>
    </xf>
    <xf numFmtId="0" fontId="26" fillId="25" borderId="45" xfId="41" applyNumberFormat="1" applyFont="1" applyFill="1" applyBorder="1" applyAlignment="1" applyProtection="1">
      <alignment horizontal="center" vertical="center"/>
    </xf>
    <xf numFmtId="0" fontId="26" fillId="25" borderId="23" xfId="41" applyNumberFormat="1" applyFont="1" applyFill="1" applyBorder="1" applyAlignment="1" applyProtection="1">
      <alignment horizontal="center" vertical="center"/>
    </xf>
    <xf numFmtId="0" fontId="26" fillId="25" borderId="100" xfId="41" applyNumberFormat="1" applyFont="1" applyFill="1" applyBorder="1" applyAlignment="1" applyProtection="1">
      <alignment horizontal="center" vertical="center"/>
    </xf>
    <xf numFmtId="0" fontId="26" fillId="25" borderId="101" xfId="41" applyNumberFormat="1" applyFont="1" applyFill="1" applyBorder="1" applyAlignment="1" applyProtection="1">
      <alignment horizontal="center" vertical="center"/>
    </xf>
    <xf numFmtId="0" fontId="26" fillId="25" borderId="130" xfId="41" applyNumberFormat="1" applyFont="1" applyFill="1" applyBorder="1" applyAlignment="1" applyProtection="1">
      <alignment horizontal="center" vertical="center"/>
    </xf>
    <xf numFmtId="0" fontId="26" fillId="25" borderId="131" xfId="41" applyNumberFormat="1" applyFont="1" applyFill="1" applyBorder="1" applyAlignment="1" applyProtection="1">
      <alignment horizontal="center" vertical="center"/>
    </xf>
    <xf numFmtId="0" fontId="26" fillId="25" borderId="77" xfId="41" applyNumberFormat="1" applyFont="1" applyFill="1" applyBorder="1" applyAlignment="1" applyProtection="1">
      <alignment horizontal="center" vertical="center"/>
    </xf>
    <xf numFmtId="0" fontId="26" fillId="25" borderId="125" xfId="41" applyNumberFormat="1" applyFont="1" applyFill="1" applyBorder="1" applyAlignment="1" applyProtection="1">
      <alignment vertical="center"/>
    </xf>
    <xf numFmtId="0" fontId="26" fillId="25" borderId="126" xfId="41" applyNumberFormat="1" applyFont="1" applyFill="1" applyBorder="1" applyAlignment="1" applyProtection="1">
      <alignment vertical="center"/>
    </xf>
    <xf numFmtId="0" fontId="26" fillId="25" borderId="109" xfId="41" applyNumberFormat="1" applyFont="1" applyFill="1" applyBorder="1" applyAlignment="1" applyProtection="1">
      <alignment vertical="center"/>
    </xf>
    <xf numFmtId="0" fontId="26" fillId="25" borderId="74" xfId="41" applyNumberFormat="1" applyFont="1" applyFill="1" applyBorder="1" applyAlignment="1" applyProtection="1">
      <alignment horizontal="center" vertical="center"/>
    </xf>
    <xf numFmtId="0" fontId="26" fillId="25" borderId="50" xfId="41" applyNumberFormat="1" applyFont="1" applyFill="1" applyBorder="1" applyAlignment="1" applyProtection="1">
      <alignment horizontal="center" vertical="center"/>
    </xf>
    <xf numFmtId="0" fontId="26" fillId="25" borderId="51" xfId="41" applyNumberFormat="1" applyFont="1" applyFill="1" applyBorder="1" applyAlignment="1" applyProtection="1">
      <alignment horizontal="center" vertical="center"/>
    </xf>
    <xf numFmtId="0" fontId="26" fillId="25" borderId="52" xfId="41" applyNumberFormat="1" applyFont="1" applyFill="1" applyBorder="1" applyAlignment="1" applyProtection="1">
      <alignment horizontal="center" vertical="center" wrapText="1"/>
    </xf>
    <xf numFmtId="0" fontId="26" fillId="25" borderId="53" xfId="41" applyNumberFormat="1" applyFont="1" applyFill="1" applyBorder="1" applyAlignment="1" applyProtection="1">
      <alignment horizontal="center" vertical="center" wrapText="1"/>
    </xf>
    <xf numFmtId="0" fontId="26" fillId="25" borderId="54" xfId="41" applyNumberFormat="1" applyFont="1" applyFill="1" applyBorder="1" applyAlignment="1" applyProtection="1">
      <alignment horizontal="center" vertical="center" wrapText="1"/>
    </xf>
    <xf numFmtId="0" fontId="26" fillId="25" borderId="55" xfId="41" applyNumberFormat="1" applyFont="1" applyFill="1" applyBorder="1" applyAlignment="1" applyProtection="1">
      <alignment horizontal="center" vertical="center" wrapText="1"/>
    </xf>
    <xf numFmtId="0" fontId="26" fillId="25" borderId="56" xfId="41" applyNumberFormat="1" applyFont="1" applyFill="1" applyBorder="1" applyAlignment="1" applyProtection="1">
      <alignment horizontal="center" vertical="center" wrapText="1"/>
    </xf>
    <xf numFmtId="0" fontId="26" fillId="25" borderId="44" xfId="41" applyNumberFormat="1" applyFont="1" applyFill="1" applyBorder="1" applyAlignment="1" applyProtection="1">
      <alignment horizontal="center" vertical="center" wrapText="1"/>
    </xf>
    <xf numFmtId="0" fontId="26" fillId="25" borderId="76" xfId="41" applyNumberFormat="1" applyFont="1" applyFill="1" applyBorder="1" applyAlignment="1" applyProtection="1">
      <alignment horizontal="center" vertical="center"/>
    </xf>
    <xf numFmtId="0" fontId="26" fillId="25" borderId="54" xfId="41" applyNumberFormat="1" applyFont="1" applyFill="1" applyBorder="1" applyAlignment="1" applyProtection="1">
      <alignment horizontal="center" vertical="center"/>
    </xf>
    <xf numFmtId="0" fontId="26" fillId="25" borderId="75" xfId="41" applyNumberFormat="1" applyFont="1" applyFill="1" applyBorder="1" applyAlignment="1" applyProtection="1">
      <alignment horizontal="center" vertical="center"/>
    </xf>
    <xf numFmtId="0" fontId="26" fillId="25" borderId="78" xfId="41" applyNumberFormat="1" applyFont="1" applyFill="1" applyBorder="1" applyAlignment="1" applyProtection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H22年度5月分徴収実績集計表（個人市町村民税）110※" xfId="41"/>
    <cellStyle name="標準_Sheet1" xfId="42"/>
    <cellStyle name="良い" xfId="43" builtinId="26" customBuiltin="1"/>
  </cellStyles>
  <dxfs count="2">
    <dxf>
      <font>
        <color rgb="FFFF0000"/>
      </font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1038225</xdr:colOff>
      <xdr:row>1</xdr:row>
      <xdr:rowOff>123825</xdr:rowOff>
    </xdr:from>
    <xdr:to>
      <xdr:col>4</xdr:col>
      <xdr:colOff>247650</xdr:colOff>
      <xdr:row>3</xdr:row>
      <xdr:rowOff>57150</xdr:rowOff>
    </xdr:to>
    <xdr:sp macro="" textlink="">
      <xdr:nvSpPr>
        <xdr:cNvPr id="4991" name="Line 2"/>
        <xdr:cNvSpPr>
          <a:spLocks noChangeShapeType="1"/>
        </xdr:cNvSpPr>
      </xdr:nvSpPr>
      <xdr:spPr bwMode="auto">
        <a:xfrm flipH="1">
          <a:off x="3838575" y="295275"/>
          <a:ext cx="838200" cy="276225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429366</xdr:colOff>
      <xdr:row>0</xdr:row>
      <xdr:rowOff>38100</xdr:rowOff>
    </xdr:from>
    <xdr:to>
      <xdr:col>4</xdr:col>
      <xdr:colOff>1476225</xdr:colOff>
      <xdr:row>2</xdr:row>
      <xdr:rowOff>104775</xdr:rowOff>
    </xdr:to>
    <xdr:sp macro="" textlink="">
      <xdr:nvSpPr>
        <xdr:cNvPr id="4097" name="Rectangle 1"/>
        <xdr:cNvSpPr>
          <a:spLocks noChangeArrowheads="1"/>
        </xdr:cNvSpPr>
      </xdr:nvSpPr>
      <xdr:spPr bwMode="auto">
        <a:xfrm>
          <a:off x="2095500" y="38100"/>
          <a:ext cx="3800475" cy="409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317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税目区分のドロップダウンリストから、見たい税目を選び、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チェックボックスを付けると左隣のシートに反映されます</a:t>
          </a:r>
        </a:p>
      </xdr:txBody>
    </xdr:sp>
    <xdr:clientData fPrintsWithSheet="0"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沖縄県" refreshedDate="44943.690527777777" createdVersion="6" refreshedVersion="6" recordCount="1892">
  <cacheSource type="worksheet">
    <worksheetSource ref="A1:AO1893" sheet="ピボットテーブル用"/>
  </cacheSource>
  <cacheFields count="41">
    <cacheField name="101_ＩＤ" numFmtId="0">
      <sharedItems/>
    </cacheField>
    <cacheField name="102_市・町・村" numFmtId="0">
      <sharedItems containsBlank="1" count="5">
        <s v="01_市"/>
        <s v="03_村"/>
        <s v="02_町"/>
        <s v="-"/>
        <m u="1"/>
      </sharedItems>
    </cacheField>
    <cacheField name="103_市・町村" numFmtId="0">
      <sharedItems/>
    </cacheField>
    <cacheField name="104_離島区分" numFmtId="0">
      <sharedItems/>
    </cacheField>
    <cacheField name="105_県税" numFmtId="0">
      <sharedItems containsBlank="1" count="7">
        <s v="01_那覇"/>
        <s v="02_コザ"/>
        <s v="05_八重山"/>
        <s v="03_名護"/>
        <s v="04_宮古"/>
        <s v="-"/>
        <m u="1"/>
      </sharedItems>
    </cacheField>
    <cacheField name="106_年度" numFmtId="0">
      <sharedItems containsBlank="1" count="5">
        <s v="令和３年度"/>
        <m u="1"/>
        <s v="令和４年度" u="1"/>
        <s v="令和元年度" u="1"/>
        <s v="令和２年度" u="1"/>
      </sharedItems>
    </cacheField>
    <cacheField name="107_月分" numFmtId="0">
      <sharedItems containsBlank="1" count="7">
        <s v="５月分（決算値）"/>
        <m u="1"/>
        <s v="11月分" u="1"/>
        <s v="９月分" u="1"/>
        <s v="１月分" u="1"/>
        <s v="７月分" u="1"/>
        <s v="３月分" u="1"/>
      </sharedItems>
    </cacheField>
    <cacheField name="108_市町村名" numFmtId="0">
      <sharedItems containsBlank="1" count="45">
        <s v="01_那覇市"/>
        <s v="02_宜野湾市"/>
        <s v="03_石垣市"/>
        <s v="04_浦添市"/>
        <s v="05_名護市"/>
        <s v="06_糸満市"/>
        <s v="07_沖縄市"/>
        <s v="08_豊見城市"/>
        <s v="09_うるま市"/>
        <s v="10_宮古島市"/>
        <s v="11_南城市"/>
        <s v="12_国頭村"/>
        <s v="13_大宜味村"/>
        <s v="14_東村"/>
        <s v="15_今帰仁村"/>
        <s v="16_本部町"/>
        <s v="17_恩納村"/>
        <s v="18_宜野座村"/>
        <s v="19_金武町"/>
        <s v="20_伊江村"/>
        <s v="21_読谷村"/>
        <s v="22_嘉手納町"/>
        <s v="23_北谷町"/>
        <s v="24_北中城村"/>
        <s v="25_中城村"/>
        <s v="26_西原町"/>
        <s v="27_与那原町"/>
        <s v="28_南風原町"/>
        <s v="29_渡嘉敷村"/>
        <s v="30_座間味村"/>
        <s v="31_粟国村"/>
        <s v="32_渡名喜村"/>
        <s v="33_南大東村"/>
        <s v="34_北大東村"/>
        <s v="35_伊平屋村"/>
        <s v="36_伊是名村"/>
        <s v="37_久米島町"/>
        <s v="38_八重瀬町"/>
        <s v="39_多良間村"/>
        <s v="40_竹富町"/>
        <s v="41_与那国町"/>
        <s v="42_都市計"/>
        <s v="43_町村計"/>
        <s v="44_市町村計"/>
        <m u="1"/>
      </sharedItems>
    </cacheField>
    <cacheField name="00_税目区分" numFmtId="0">
      <sharedItems containsBlank="1" count="71">
        <s v="01_普通税"/>
        <s v="02_法定普通税"/>
        <s v="03_市町村民税"/>
        <s v="04_個人市町村民税"/>
        <s v="05_個人均等割"/>
        <s v="06_個人所得割"/>
        <s v="07_うち退職所得分"/>
        <s v="08_法人市町村民税"/>
        <s v="09_法人均等割"/>
        <s v="10_法人税割"/>
        <s v="11_固定資産税"/>
        <s v="12_純固定資産税"/>
        <s v="13_固定うち土地"/>
        <s v="14_固定うち家屋"/>
        <s v="15_固定うち償却資産"/>
        <s v="16_交付金"/>
        <s v="17_軽自動車税"/>
        <s v="18_軽自うち環境性能割"/>
        <s v="19_軽自うち種別割"/>
        <s v="20_市町村たばこ税"/>
        <s v="21_鉱産税"/>
        <s v="22_特別土地保有税"/>
        <s v="23_保有分"/>
        <s v="24_取得分"/>
        <s v="25_遊休土地分"/>
        <s v="26_法定外普通税"/>
        <s v="27_目的税"/>
        <s v="28_法定目的税"/>
        <s v="29_入湯税"/>
        <s v="30_事業所税"/>
        <s v="31_資産割"/>
        <s v="32_従業員割"/>
        <s v="33_都市計画税"/>
        <s v="34_都計うち土地"/>
        <s v="35_都計うち家屋"/>
        <s v="36_水利地益税"/>
        <s v="37_共同施設税"/>
        <s v="38_宅地開発税"/>
        <s v="39_法定外目的税"/>
        <s v="40_旧法による税"/>
        <s v="41_合計"/>
        <s v="42_国民健康保険税"/>
        <s v="43_国民健康保険料"/>
        <m u="1"/>
        <s v="33_従業員割" u="1"/>
        <s v="18_軽自うち旧規定" u="1"/>
        <s v="39_宅地開発税" u="1"/>
        <s v="27_法定外普通税" u="1"/>
        <s v="31_事業所税" u="1"/>
        <s v="25_取得分" u="1"/>
        <s v="21_市町村たばこ税" u="1"/>
        <s v="40_法定外目的税" u="1"/>
        <s v="42_合計" u="1"/>
        <s v="20_軽自うち種別割" u="1"/>
        <s v="32_資産割" u="1"/>
        <s v="26_遊休土地分" u="1"/>
        <s v="35_都計うち土地" u="1"/>
        <s v="28_目的税" u="1"/>
        <s v="29_法定目的税" u="1"/>
        <s v="34_都市計画税" u="1"/>
        <s v="41_旧法による税" u="1"/>
        <s v="44_国民健康保険料" u="1"/>
        <s v="30_入湯税" u="1"/>
        <s v="22_鉱産税" u="1"/>
        <s v="19_軽自うち環境性能割" u="1"/>
        <s v="43_国民健康保険税" u="1"/>
        <s v="37_水利地益税" u="1"/>
        <s v="38_共同施設税" u="1"/>
        <s v="24_保有分" u="1"/>
        <s v="36_都計うち家屋" u="1"/>
        <s v="23_特別土地保有税" u="1"/>
      </sharedItems>
    </cacheField>
    <cacheField name="AA_予算現額" numFmtId="176">
      <sharedItems containsSemiMixedTypes="0" containsString="0" containsNumber="1" containsInteger="1" minValue="0" maxValue="0"/>
    </cacheField>
    <cacheField name="AB_調定済額現年課税分" numFmtId="176">
      <sharedItems containsSemiMixedTypes="0" containsString="0" containsNumber="1" minValue="0" maxValue="2752832443" count="7671">
        <n v="49225604"/>
        <n v="19985444"/>
        <n v="16215103"/>
        <n v="508237"/>
        <n v="15706866"/>
        <n v="148607"/>
        <n v="3770341"/>
        <n v="1252352"/>
        <n v="2517989"/>
        <n v="24296117"/>
        <n v="22598989"/>
        <n v="8669207"/>
        <n v="11268383"/>
        <n v="2661399"/>
        <n v="1697128"/>
        <n v="823808"/>
        <n v="13580"/>
        <n v="810228"/>
        <n v="4120235"/>
        <n v="0"/>
        <n v="1126907"/>
        <n v="8368"/>
        <n v="1118539"/>
        <n v="857442"/>
        <n v="261097"/>
        <n v="50352511"/>
        <n v="5819095"/>
        <n v="11870587"/>
        <n v="5035017"/>
        <n v="4523750"/>
        <n v="164013"/>
        <n v="4359737"/>
        <n v="23411"/>
        <n v="511267"/>
        <n v="214059"/>
        <n v="297208"/>
        <n v="5698686"/>
        <n v="5659506"/>
        <n v="2518891"/>
        <n v="2828963"/>
        <n v="311652"/>
        <n v="39180"/>
        <n v="359482"/>
        <n v="8216"/>
        <n v="351266"/>
        <n v="777402"/>
        <n v="2901"/>
        <n v="11873488"/>
        <n v="1951221"/>
        <n v="5997226"/>
        <n v="2290430"/>
        <n v="1994133"/>
        <n v="79635"/>
        <n v="1914498"/>
        <n v="8913"/>
        <n v="296297"/>
        <n v="154413"/>
        <n v="141884"/>
        <n v="3229900"/>
        <n v="3104453"/>
        <n v="899313"/>
        <n v="1591601"/>
        <n v="613539"/>
        <n v="125447"/>
        <n v="230455"/>
        <n v="6865"/>
        <n v="223590"/>
        <n v="245772"/>
        <n v="669"/>
        <n v="1167692"/>
        <n v="16545745"/>
        <n v="6515845"/>
        <n v="5433690"/>
        <n v="193656"/>
        <n v="5240034"/>
        <n v="54170"/>
        <n v="1082155"/>
        <n v="371199"/>
        <n v="710956"/>
        <n v="7302308"/>
        <n v="7220819"/>
        <n v="2962353"/>
        <n v="3426480"/>
        <n v="831986"/>
        <n v="81489"/>
        <n v="435661"/>
        <n v="13831"/>
        <n v="421830"/>
        <n v="2291931"/>
        <n v="7356"/>
        <n v="16553101"/>
        <n v="2178759"/>
        <n v="6815187"/>
        <n v="2627048"/>
        <n v="2230261"/>
        <n v="97900"/>
        <n v="2132361"/>
        <n v="12530"/>
        <n v="396787"/>
        <n v="163622"/>
        <n v="233165"/>
        <n v="3641768"/>
        <n v="3518605"/>
        <n v="901144"/>
        <n v="1934566"/>
        <n v="682895"/>
        <n v="123163"/>
        <n v="247013"/>
        <n v="6951"/>
        <n v="240062"/>
        <n v="258136"/>
        <n v="41222"/>
        <n v="1021840"/>
        <n v="5879616"/>
        <n v="2356312"/>
        <n v="2099619"/>
        <n v="95677"/>
        <n v="2003942"/>
        <n v="17287"/>
        <n v="256693"/>
        <n v="133325"/>
        <n v="123368"/>
        <n v="2995469"/>
        <n v="2933790"/>
        <n v="942531"/>
        <n v="1620398"/>
        <n v="370861"/>
        <n v="61679"/>
        <n v="253197"/>
        <n v="5212"/>
        <n v="247985"/>
        <n v="261867"/>
        <n v="12771"/>
        <n v="1175770"/>
        <n v="15834976"/>
        <n v="6426818"/>
        <n v="5821994"/>
        <n v="218267"/>
        <n v="5603727"/>
        <n v="29829"/>
        <n v="604824"/>
        <n v="257315"/>
        <n v="347509"/>
        <n v="8328420"/>
        <n v="8171006"/>
        <n v="3731982"/>
        <n v="3875421"/>
        <n v="563603"/>
        <n v="157414"/>
        <n v="500112"/>
        <n v="9771"/>
        <n v="490341"/>
        <n v="579626"/>
        <n v="2828297"/>
        <n v="6962618"/>
        <n v="3223457"/>
        <n v="2859174"/>
        <n v="92022"/>
        <n v="2767152"/>
        <n v="11620"/>
        <n v="364283"/>
        <n v="176025"/>
        <n v="188258"/>
        <n v="3250693"/>
        <n v="3129886"/>
        <n v="1122328"/>
        <n v="1689311"/>
        <n v="318247"/>
        <n v="120807"/>
        <n v="251880"/>
        <n v="6837"/>
        <n v="245043"/>
        <n v="236588"/>
        <n v="24633"/>
        <n v="6987251"/>
        <n v="1084026"/>
        <n v="12511221"/>
        <n v="4762349"/>
        <n v="4183606"/>
        <n v="167344"/>
        <n v="4016262"/>
        <n v="21360"/>
        <n v="578743"/>
        <n v="224758"/>
        <n v="353985"/>
        <n v="6739221"/>
        <n v="6470251"/>
        <n v="2114956"/>
        <n v="3175482"/>
        <n v="1179813"/>
        <n v="268970"/>
        <n v="508403"/>
        <n v="13247"/>
        <n v="495156"/>
        <n v="501248"/>
        <n v="2568"/>
        <n v="12513789"/>
        <n v="2400111"/>
        <n v="6253466"/>
        <n v="2498913"/>
        <n v="2146300"/>
        <n v="84392"/>
        <n v="2061908"/>
        <n v="8722"/>
        <n v="352613"/>
        <n v="161953"/>
        <n v="190660"/>
        <n v="3010169"/>
        <n v="2877150"/>
        <n v="641392"/>
        <n v="1598840"/>
        <n v="636918"/>
        <n v="133019"/>
        <n v="274932"/>
        <n v="5324"/>
        <n v="269608"/>
        <n v="468848"/>
        <n v="604"/>
        <n v="7967"/>
        <n v="6261433"/>
        <n v="1173908"/>
        <n v="3872179"/>
        <n v="1607397"/>
        <n v="1488816"/>
        <n v="69617"/>
        <n v="1419199"/>
        <n v="13508"/>
        <n v="118581"/>
        <n v="74368"/>
        <n v="44213"/>
        <n v="1904898"/>
        <n v="1888658"/>
        <n v="537666"/>
        <n v="1108159"/>
        <n v="242833"/>
        <n v="16240"/>
        <n v="192638"/>
        <n v="4695"/>
        <n v="187943"/>
        <n v="167233"/>
        <n v="13"/>
        <n v="11376"/>
        <n v="3883555"/>
        <n v="822529"/>
        <n v="621569"/>
        <n v="152767"/>
        <n v="125132"/>
        <n v="6257"/>
        <n v="118875"/>
        <n v="1648"/>
        <n v="27635"/>
        <n v="9641"/>
        <n v="17994"/>
        <n v="423845"/>
        <n v="206288"/>
        <n v="30943"/>
        <n v="115521"/>
        <n v="59824"/>
        <n v="217557"/>
        <n v="18866"/>
        <n v="607"/>
        <n v="18259"/>
        <n v="24982"/>
        <n v="1109"/>
        <n v="87487"/>
        <n v="835894"/>
        <n v="88838"/>
        <n v="71768"/>
        <n v="4306"/>
        <n v="67462"/>
        <n v="667"/>
        <n v="17070"/>
        <n v="8467"/>
        <n v="8603"/>
        <n v="721499"/>
        <n v="130598"/>
        <n v="16952"/>
        <n v="63209"/>
        <n v="50437"/>
        <n v="590901"/>
        <n v="12603"/>
        <n v="466"/>
        <n v="12137"/>
        <n v="12954"/>
        <n v="65276"/>
        <n v="216805"/>
        <n v="55897"/>
        <n v="49955"/>
        <n v="1998"/>
        <n v="47957"/>
        <n v="248"/>
        <n v="5942"/>
        <n v="5160"/>
        <n v="782"/>
        <n v="145310"/>
        <n v="65215"/>
        <n v="12605"/>
        <n v="25211"/>
        <n v="27399"/>
        <n v="80095"/>
        <n v="8460"/>
        <n v="324"/>
        <n v="8136"/>
        <n v="7138"/>
        <n v="33971"/>
        <n v="688667"/>
        <n v="226500"/>
        <n v="205020"/>
        <n v="12184"/>
        <n v="192836"/>
        <n v="664"/>
        <n v="21480"/>
        <n v="15057"/>
        <n v="6423"/>
        <n v="367193"/>
        <n v="366826"/>
        <n v="69697"/>
        <n v="209091"/>
        <n v="88038"/>
        <n v="367"/>
        <n v="40292"/>
        <n v="1005"/>
        <n v="39287"/>
        <n v="54682"/>
        <n v="206085"/>
        <n v="1229264"/>
        <n v="406781"/>
        <n v="333395"/>
        <n v="18357"/>
        <n v="315038"/>
        <n v="688"/>
        <n v="73386"/>
        <n v="34465"/>
        <n v="38921"/>
        <n v="693284"/>
        <n v="689965"/>
        <n v="136348"/>
        <n v="385938"/>
        <n v="167679"/>
        <n v="3319"/>
        <n v="57805"/>
        <n v="2114"/>
        <n v="55691"/>
        <n v="57404"/>
        <n v="13990"/>
        <n v="5485"/>
        <n v="1234749"/>
        <n v="271998"/>
        <n v="1981270"/>
        <n v="505896"/>
        <n v="432163"/>
        <n v="17864"/>
        <n v="414299"/>
        <n v="1146"/>
        <n v="73733"/>
        <n v="51276"/>
        <n v="22457"/>
        <n v="1384324"/>
        <n v="1384318"/>
        <n v="177324"/>
        <n v="939805"/>
        <n v="267189"/>
        <n v="6"/>
        <n v="47494"/>
        <n v="1310"/>
        <n v="46184"/>
        <n v="43556"/>
        <n v="256088"/>
        <n v="672403"/>
        <n v="220564"/>
        <n v="198024"/>
        <n v="9730"/>
        <n v="188294"/>
        <n v="2049"/>
        <n v="22540"/>
        <n v="12735"/>
        <n v="9805"/>
        <n v="407473"/>
        <n v="274409"/>
        <n v="38666"/>
        <n v="166894"/>
        <n v="68849"/>
        <n v="133064"/>
        <n v="22971"/>
        <n v="693"/>
        <n v="22278"/>
        <n v="21395"/>
        <n v="116498"/>
        <n v="1379972"/>
        <n v="452335"/>
        <n v="400885"/>
        <n v="19644"/>
        <n v="381241"/>
        <n v="815"/>
        <n v="51450"/>
        <n v="21907"/>
        <n v="29543"/>
        <n v="840245"/>
        <n v="684686"/>
        <n v="159532"/>
        <n v="321802"/>
        <n v="203352"/>
        <n v="155559"/>
        <n v="43973"/>
        <n v="988"/>
        <n v="42985"/>
        <n v="43419"/>
        <n v="177"/>
        <n v="1380149"/>
        <n v="227779"/>
        <n v="377511"/>
        <n v="150571"/>
        <n v="135097"/>
        <n v="6020"/>
        <n v="129077"/>
        <n v="1353"/>
        <n v="15474"/>
        <n v="10063"/>
        <n v="5411"/>
        <n v="181617"/>
        <n v="172603"/>
        <n v="34520"/>
        <n v="101836"/>
        <n v="36247"/>
        <n v="9014"/>
        <n v="25268"/>
        <n v="19410"/>
        <n v="645"/>
        <n v="131509"/>
        <n v="4544956"/>
        <n v="1717468"/>
        <n v="1622624"/>
        <n v="65931"/>
        <n v="1556693"/>
        <n v="5057"/>
        <n v="94844"/>
        <n v="61830"/>
        <n v="33014"/>
        <n v="2511031"/>
        <n v="2503190"/>
        <n v="1047355"/>
        <n v="1297360"/>
        <n v="158475"/>
        <n v="7841"/>
        <n v="161928"/>
        <n v="3222"/>
        <n v="158706"/>
        <n v="154529"/>
        <n v="929920"/>
        <n v="2533376"/>
        <n v="744708"/>
        <n v="682830"/>
        <n v="20569"/>
        <n v="662261"/>
        <n v="1638"/>
        <n v="61878"/>
        <n v="28381"/>
        <n v="33497"/>
        <n v="1663782"/>
        <n v="1657143"/>
        <n v="1305246"/>
        <n v="317466"/>
        <n v="34431"/>
        <n v="6639"/>
        <n v="50823"/>
        <n v="1325"/>
        <n v="49498"/>
        <n v="74063"/>
        <n v="340602"/>
        <n v="5408007"/>
        <n v="1716959"/>
        <n v="1503644"/>
        <n v="45252"/>
        <n v="1458392"/>
        <n v="3026"/>
        <n v="213315"/>
        <n v="115859"/>
        <n v="97456"/>
        <n v="3463420"/>
        <n v="3413705"/>
        <n v="1938502"/>
        <n v="1300151"/>
        <n v="175052"/>
        <n v="49715"/>
        <n v="114224"/>
        <n v="3721"/>
        <n v="110503"/>
        <n v="113404"/>
        <n v="15139"/>
        <n v="5423146"/>
        <n v="744847"/>
        <n v="2603089"/>
        <n v="965527"/>
        <n v="857707"/>
        <n v="28218"/>
        <n v="829489"/>
        <n v="4083"/>
        <n v="107820"/>
        <n v="50329"/>
        <n v="57491"/>
        <n v="1456374"/>
        <n v="1450937"/>
        <n v="511745"/>
        <n v="745927"/>
        <n v="193265"/>
        <n v="5437"/>
        <n v="65714"/>
        <n v="1312"/>
        <n v="64402"/>
        <n v="115474"/>
        <n v="394464"/>
        <n v="2676576"/>
        <n v="1043613"/>
        <n v="948624"/>
        <n v="37945"/>
        <n v="910679"/>
        <n v="9333"/>
        <n v="94989"/>
        <n v="44645"/>
        <n v="50344"/>
        <n v="1467856"/>
        <n v="1462569"/>
        <n v="372370"/>
        <n v="610330"/>
        <n v="479869"/>
        <n v="5287"/>
        <n v="86362"/>
        <n v="1933"/>
        <n v="84429"/>
        <n v="78745"/>
        <n v="374858"/>
        <n v="3857923"/>
        <n v="1592132"/>
        <n v="1379268"/>
        <n v="57929"/>
        <n v="1321339"/>
        <n v="8036"/>
        <n v="212864"/>
        <n v="94992"/>
        <n v="117872"/>
        <n v="1979855"/>
        <n v="1950851"/>
        <n v="720531"/>
        <n v="915872"/>
        <n v="314448"/>
        <n v="29004"/>
        <n v="149973"/>
        <n v="3807"/>
        <n v="146166"/>
        <n v="135963"/>
        <n v="684915"/>
        <n v="1842466"/>
        <n v="870629"/>
        <n v="782172"/>
        <n v="27376"/>
        <n v="754796"/>
        <n v="11700"/>
        <n v="88457"/>
        <n v="43192"/>
        <n v="45265"/>
        <n v="815044"/>
        <n v="802546"/>
        <n v="236944"/>
        <n v="500673"/>
        <n v="64929"/>
        <n v="12498"/>
        <n v="78809"/>
        <n v="2263"/>
        <n v="76546"/>
        <n v="77984"/>
        <n v="322290"/>
        <n v="4348148"/>
        <n v="1862749"/>
        <n v="1684138"/>
        <n v="66871"/>
        <n v="1617267"/>
        <n v="8821"/>
        <n v="178611"/>
        <n v="95843"/>
        <n v="82768"/>
        <n v="2082410"/>
        <n v="2054739"/>
        <n v="748759"/>
        <n v="1140002"/>
        <n v="165978"/>
        <n v="27671"/>
        <n v="151721"/>
        <n v="3194"/>
        <n v="148527"/>
        <n v="251268"/>
        <n v="700995"/>
        <n v="64547"/>
        <n v="32004"/>
        <n v="28675"/>
        <n v="1257"/>
        <n v="27418"/>
        <n v="92"/>
        <n v="3329"/>
        <n v="3163"/>
        <n v="166"/>
        <n v="26326"/>
        <n v="26306"/>
        <n v="5524"/>
        <n v="9470"/>
        <n v="11312"/>
        <n v="20"/>
        <n v="3165"/>
        <n v="19"/>
        <n v="3146"/>
        <n v="3052"/>
        <n v="5803"/>
        <n v="70350"/>
        <n v="11300"/>
        <n v="70562"/>
        <n v="33659"/>
        <n v="31083"/>
        <n v="1418"/>
        <n v="29665"/>
        <n v="517"/>
        <n v="2576"/>
        <n v="2147"/>
        <n v="429"/>
        <n v="29406"/>
        <n v="28799"/>
        <n v="2869"/>
        <n v="17910"/>
        <n v="8020"/>
        <n v="3934"/>
        <n v="40"/>
        <n v="3894"/>
        <n v="3563"/>
        <n v="2821"/>
        <n v="73383"/>
        <n v="22913"/>
        <n v="54506"/>
        <n v="21291"/>
        <n v="19117"/>
        <n v="931"/>
        <n v="18186"/>
        <n v="105"/>
        <n v="2174"/>
        <n v="1837"/>
        <n v="337"/>
        <n v="26600"/>
        <n v="25649"/>
        <n v="1674"/>
        <n v="16962"/>
        <n v="7013"/>
        <n v="951"/>
        <n v="3378"/>
        <n v="31"/>
        <n v="3347"/>
        <n v="3237"/>
        <n v="8103"/>
        <n v="27785"/>
        <n v="13969"/>
        <n v="12417"/>
        <n v="570"/>
        <n v="11847"/>
        <n v="708"/>
        <n v="1552"/>
        <n v="1381"/>
        <n v="171"/>
        <n v="11037"/>
        <n v="413"/>
        <n v="4398"/>
        <n v="6226"/>
        <n v="915"/>
        <n v="1864"/>
        <n v="8568"/>
        <n v="188565"/>
        <n v="86559"/>
        <n v="73120"/>
        <n v="2047"/>
        <n v="71073"/>
        <n v="13439"/>
        <n v="4016"/>
        <n v="9423"/>
        <n v="80431"/>
        <n v="69970"/>
        <n v="15953"/>
        <n v="19032"/>
        <n v="34985"/>
        <n v="10461"/>
        <n v="8242"/>
        <n v="388"/>
        <n v="7854"/>
        <n v="13265"/>
        <n v="68"/>
        <n v="35678"/>
        <n v="105431"/>
        <n v="64399"/>
        <n v="58852"/>
        <n v="1209"/>
        <n v="57643"/>
        <n v="264"/>
        <n v="5547"/>
        <n v="2469"/>
        <n v="3078"/>
        <n v="32308"/>
        <n v="24373"/>
        <n v="1755"/>
        <n v="4972"/>
        <n v="17646"/>
        <n v="7935"/>
        <n v="3338"/>
        <n v="144"/>
        <n v="5386"/>
        <n v="16689"/>
        <n v="86186"/>
        <n v="44783"/>
        <n v="41848"/>
        <n v="1687"/>
        <n v="40161"/>
        <n v="947"/>
        <n v="2935"/>
        <n v="1955"/>
        <n v="980"/>
        <n v="28755"/>
        <n v="28735"/>
        <n v="3382"/>
        <n v="14063"/>
        <n v="11290"/>
        <n v="6238"/>
        <n v="114"/>
        <n v="6124"/>
        <n v="6410"/>
        <n v="2299"/>
        <n v="88485"/>
        <n v="20199"/>
        <n v="105964"/>
        <n v="47190"/>
        <n v="42377"/>
        <n v="1695"/>
        <n v="40682"/>
        <n v="148"/>
        <n v="4813"/>
        <n v="3976"/>
        <n v="837"/>
        <n v="42578"/>
        <n v="42568"/>
        <n v="3831"/>
        <n v="24264"/>
        <n v="14473"/>
        <n v="10"/>
        <n v="7077"/>
        <n v="286"/>
        <n v="6791"/>
        <n v="9119"/>
        <n v="2653"/>
        <n v="108617"/>
        <n v="26508"/>
        <n v="670572"/>
        <n v="274444"/>
        <n v="242264"/>
        <n v="10660"/>
        <n v="231604"/>
        <n v="848"/>
        <n v="32180"/>
        <n v="20466"/>
        <n v="11714"/>
        <n v="317621"/>
        <n v="296599"/>
        <n v="56027"/>
        <n v="159689"/>
        <n v="80883"/>
        <n v="21022"/>
        <n v="37577"/>
        <n v="1309"/>
        <n v="36268"/>
        <n v="40818"/>
        <n v="112"/>
        <n v="155688"/>
        <n v="2783307"/>
        <n v="1194843"/>
        <n v="1100449"/>
        <n v="52271"/>
        <n v="1048178"/>
        <n v="14355"/>
        <n v="94394"/>
        <n v="52071"/>
        <n v="42323"/>
        <n v="1343862"/>
        <n v="1325777"/>
        <n v="449525"/>
        <n v="749211"/>
        <n v="127041"/>
        <n v="18085"/>
        <n v="130855"/>
        <n v="2822"/>
        <n v="128033"/>
        <n v="113161"/>
        <n v="586"/>
        <n v="551797"/>
        <n v="104118"/>
        <n v="43502"/>
        <n v="39408"/>
        <n v="1553"/>
        <n v="37855"/>
        <n v="720"/>
        <n v="4094"/>
        <n v="3316"/>
        <n v="778"/>
        <n v="50225"/>
        <n v="43905"/>
        <n v="8342"/>
        <n v="19318"/>
        <n v="16245"/>
        <n v="6320"/>
        <n v="5920"/>
        <n v="157"/>
        <n v="5763"/>
        <n v="4471"/>
        <n v="29112"/>
        <n v="461956"/>
        <n v="165977"/>
        <n v="142054"/>
        <n v="6388"/>
        <n v="135666"/>
        <n v="1176"/>
        <n v="23923"/>
        <n v="14629"/>
        <n v="9294"/>
        <n v="256390"/>
        <n v="237256"/>
        <n v="52172"/>
        <n v="120238"/>
        <n v="64846"/>
        <n v="19134"/>
        <n v="23205"/>
        <n v="704"/>
        <n v="22501"/>
        <n v="16384"/>
        <n v="58"/>
        <n v="462014"/>
        <n v="122991"/>
        <n v="219955"/>
        <n v="104790"/>
        <n v="94467"/>
        <n v="2920"/>
        <n v="91547"/>
        <n v="863"/>
        <n v="10323"/>
        <n v="6080"/>
        <n v="4243"/>
        <n v="99467"/>
        <n v="82064"/>
        <n v="13623"/>
        <n v="37011"/>
        <n v="31430"/>
        <n v="17403"/>
        <n v="8001"/>
        <n v="221"/>
        <n v="7780"/>
        <n v="7684"/>
        <n v="30442"/>
        <n v="141768425"/>
        <n v="57329030"/>
        <n v="48996446"/>
        <n v="1770760"/>
        <n v="47225686"/>
        <n v="349957"/>
        <n v="8332584"/>
        <n v="3183389"/>
        <n v="5149195"/>
        <n v="70397649"/>
        <n v="67573113"/>
        <n v="25041763"/>
        <n v="34117604"/>
        <n v="8413746"/>
        <n v="2824536"/>
        <n v="4077581"/>
        <n v="94529"/>
        <n v="3983052"/>
        <n v="9908886"/>
        <n v="55279"/>
        <n v="1183708"/>
        <n v="65169"/>
        <n v="142952133"/>
        <n v="18794951"/>
        <n v="40761350"/>
        <n v="14901344"/>
        <n v="13338577"/>
        <n v="531057"/>
        <n v="12807520"/>
        <n v="81715"/>
        <n v="1562767"/>
        <n v="821348"/>
        <n v="741419"/>
        <n v="22949568"/>
        <n v="21513626"/>
        <n v="8173129"/>
        <n v="10353626"/>
        <n v="2986871"/>
        <n v="1435942"/>
        <n v="1379131"/>
        <n v="34519"/>
        <n v="1344612"/>
        <n v="1514784"/>
        <n v="16523"/>
        <n v="34435"/>
        <n v="20859"/>
        <n v="13576"/>
        <n v="40795785"/>
        <n v="6929570"/>
        <n v="182529775"/>
        <n v="72230374"/>
        <n v="62335023"/>
        <n v="2301817"/>
        <n v="60033206"/>
        <n v="431672"/>
        <n v="9895351"/>
        <n v="4004737"/>
        <n v="5890614"/>
        <n v="93347217"/>
        <n v="89086739"/>
        <n v="33214892"/>
        <n v="44471230"/>
        <n v="11400617"/>
        <n v="4260478"/>
        <n v="5456712"/>
        <n v="129048"/>
        <n v="5327664"/>
        <n v="11423670"/>
        <n v="71802"/>
        <n v="1218143"/>
        <n v="1204567"/>
        <n v="86028"/>
        <n v="183747918"/>
        <n v="25724521"/>
        <n v="392" u="1"/>
        <n v="71199" u="1"/>
        <n v="176371" u="1"/>
        <n v="280400" u="1"/>
        <n v="187" u="1"/>
        <n v="537149" u="1"/>
        <n v="5318" u="1"/>
        <n v="89" u="1"/>
        <n v="417939" u="1"/>
        <n v="1302075" u="1"/>
        <n v="44916975" u="1"/>
        <n v="296907" u="1"/>
        <n v="1104025" u="1"/>
        <n v="148865" u="1"/>
        <n v="13619" u="1"/>
        <n v="1093025" u="1"/>
        <n v="12761183.582" u="1"/>
        <n v="15645829" u="1"/>
        <n v="242391" u="1"/>
        <n v="1207" u="1"/>
        <n v="340921" u="1"/>
        <n v="288657" u="1"/>
        <n v="285907" u="1"/>
        <n v="159870" u="1"/>
        <n v="431698" u="1"/>
        <n v="500467" u="1"/>
        <n v="5326363" u="1"/>
        <n v="2487594" u="1"/>
        <n v="1250" u="1"/>
        <n v="603185" u="1"/>
        <n v="169499" u="1"/>
        <n v="27187" u="1"/>
        <n v="2135510" u="1"/>
        <n v="3783" u="1"/>
        <n v="2687" u="1"/>
        <n v="155746" u="1"/>
        <n v="34054450" u="1"/>
        <n v="5722543" u="1"/>
        <n v="102148" u="1"/>
        <n v="89082" u="1"/>
        <n v="1043313" u="1"/>
        <n v="1293" u="1"/>
        <n v="2619674" u="1"/>
        <n v="4409442" u="1"/>
        <n v="208012" u="1"/>
        <n v="461964" u="1"/>
        <n v="1291126" u="1"/>
        <n v="1808269" u="1"/>
        <n v="51865" u="1"/>
        <n v="900279" u="1"/>
        <n v="900280" u="1"/>
        <n v="5326523" u="1"/>
        <n v="67765" u="1"/>
        <n v="76705" u="1"/>
        <n v="3786022" u="1"/>
        <n v="3223611" u="1"/>
        <n v="481223" u="1"/>
        <n v="2816" u="1"/>
        <n v="1336" u="1"/>
        <n v="4402303" u="1"/>
        <n v="906" u="1"/>
        <n v="24093" u="1"/>
        <n v="12588" u="1"/>
        <n v="2421670" u="1"/>
        <n v="139184525" u="1"/>
        <n v="707739" u="1"/>
        <n v="25100865" u="1"/>
        <n v="1927" u="1"/>
        <n v="1500218" u="1"/>
        <n v="6135" u="1"/>
        <n v="3641783" u="1"/>
        <n v="25731671" u="1"/>
        <n v="1808310" u="1"/>
        <n v="37081" u="1"/>
        <n v="2039374" u="1"/>
        <n v="5326671" u="1"/>
        <n v="461976" u="1"/>
        <n v="564709" u="1"/>
        <n v="71206" u="1"/>
        <n v="6264" u="1"/>
        <n v="1015835" u="1"/>
        <n v="1970" u="1"/>
        <n v="19142358" u="1"/>
        <n v="949" u="1"/>
        <n v="62182" u="1"/>
        <n v="4115" u="1"/>
        <n v="1104133" u="1"/>
        <n v="38113" u="1"/>
        <n v="1896353" u="1"/>
        <n v="112468" u="1"/>
        <n v="44916417" u="1"/>
        <n v="426222" u="1"/>
        <n v="537213" u="1"/>
        <n v="65277" u="1"/>
        <n v="274931" u="1"/>
        <n v="1918369" u="1"/>
        <n v="294187" u="1"/>
        <n v="1654298" u="1"/>
        <n v="586732" u="1"/>
        <n v="2993950" u="1"/>
        <n v="401469" u="1"/>
        <n v="773787" u="1"/>
        <n v="1043363" u="1"/>
        <n v="2289780" u="1"/>
        <n v="53931" u="1"/>
        <n v="128287" u="1"/>
        <n v="341" u="1"/>
        <n v="16905689" u="1"/>
        <n v="230" u="1"/>
        <n v="412477" u="1"/>
        <n v="53" u="1"/>
        <n v="151636" u="1"/>
        <n v="4277878" u="1"/>
        <n v="1379267" u="1"/>
        <n v="40178" u="1"/>
        <n v="91841" u="1"/>
        <n v="900338" u="1"/>
        <n v="96655" u="1"/>
        <n v="5754840" u="1"/>
        <n v="944355" u="1"/>
        <n v="2236" u="1"/>
        <n v="151639" u="1"/>
        <n v="143387" u="1"/>
        <n v="3874308" u="1"/>
        <n v="3375" u="1"/>
        <n v="762812" u="1"/>
        <n v="2050479" u="1"/>
        <n v="3730021" u="1"/>
        <n v="11874620" u="1"/>
        <n v="33646" u="1"/>
        <n v="85654" u="1"/>
        <n v="6270865" u="1"/>
        <n v="18078" u="1"/>
        <n v="495014" u="1"/>
        <n v="22720" u="1"/>
        <n v="1148257" u="1"/>
        <n v="1984488" u="1"/>
        <n v="6522730" u="1"/>
        <n v="1680" u="1"/>
        <n v="177776" u="1"/>
        <n v="1132" u="1"/>
        <n v="5038597" u="1"/>
        <n v="14652640" u="1"/>
        <n v="530" u="1"/>
        <n v="91157" u="1"/>
        <n v="1184188453" u="1"/>
        <n v="3500288" u="1"/>
        <n v="87" u="1"/>
        <n v="250672" u="1"/>
        <n v="29941" u="1"/>
        <n v="762834" u="1"/>
        <n v="47057" u="1"/>
        <n v="6082690" u="1"/>
        <n v="7511" u="1"/>
        <n v="25987" u="1"/>
        <n v="63218" u="1"/>
        <n v="828858" u="1"/>
        <n v="28222" u="1"/>
        <n v="2541803" u="1"/>
        <n v="1004907" u="1"/>
        <n v="11386" u="1"/>
        <n v="17391" u="1"/>
        <n v="57029" u="1"/>
        <n v="1335346" u="1"/>
        <n v="1313343" u="1"/>
        <n v="2123709" u="1"/>
        <n v="11772662" u="1"/>
        <n v="37774" u="1"/>
        <n v="142021" u="1"/>
        <n v="7683" u="1"/>
        <n v="140646" u="1"/>
        <n v="42588" u="1"/>
        <n v="299726" u="1"/>
        <n v="180533" u="1"/>
        <n v="34336" u="1"/>
        <n v="2827937" u="1"/>
        <n v="462022" u="1"/>
        <n v="6327424" u="1"/>
        <n v="7812" u="1"/>
        <n v="31489" u="1"/>
        <n v="210792" u="1"/>
        <n v="1423394" u="1"/>
        <n v="1456403" u="1"/>
        <n v="2431839" u="1"/>
        <n v="839879" u="1"/>
        <n v="1261" u="1"/>
        <n v="5887336" u="1"/>
        <n v="162656" u="1"/>
        <n v="146152" u="1"/>
        <n v="49466" u="1"/>
        <n v="77408" u="1"/>
        <n v="8027" u="1"/>
        <n v="75345" u="1"/>
        <n v="616" u="1"/>
        <n v="10227594" u="1"/>
        <n v="8113" u="1"/>
        <n v="168160" u="1"/>
        <n v="440027" u="1"/>
        <n v="1347" u="1"/>
        <n v="24269" u="1"/>
        <n v="170912" u="1"/>
        <n v="17736" u="1"/>
        <n v="28739" u="1"/>
        <n v="35713" u="1"/>
        <n v="210798" u="1"/>
        <n v="136528" u="1"/>
        <n v="2881" u="1"/>
        <n v="735376" u="1"/>
        <n v="14997" u="1"/>
        <n v="133778" u="1"/>
        <n v="296993" u="1"/>
        <n v="1390" u="1"/>
        <n v="659" u="1"/>
        <n v="3642299" u="1"/>
        <n v="371265" u="1"/>
        <n v="8636" u="1"/>
        <n v="39496" u="1"/>
        <n v="27364" u="1"/>
        <n v="269488" u="1"/>
        <n v="6987896" u="1"/>
        <n v="1010460" u="1"/>
        <n v="2299953" u="1"/>
        <n v="64253" u="1"/>
        <n v="5799600" u="1"/>
        <n v="349262" u="1"/>
        <n v="227307" u="1"/>
        <n v="190172" u="1"/>
        <n v="316254" u="1"/>
        <n v="2006639" u="1"/>
        <n v="97355" u="1"/>
        <n v="151662" u="1"/>
        <n v="224557" u="1"/>
        <n v="17049" u="1"/>
        <n v="22819144" u="1"/>
        <n v="43279" u="1"/>
        <n v="2828133" u="1"/>
        <n v="11423669" u="1"/>
        <n v="158540" u="1"/>
        <n v="63566" u="1"/>
        <n v="11435972" u="1"/>
        <n v="2498057" u="1"/>
        <n v="61503" u="1"/>
        <n v="5799696" u="1"/>
        <n v="1476" u="1"/>
        <n v="37434" u="1"/>
        <n v="41904" u="1"/>
        <n v="2344023" u="1"/>
        <n v="11473" u="1"/>
        <n v="35371" u="1"/>
        <n v="132409" u="1"/>
        <n v="56290393" u="1"/>
        <n v="470" u="1"/>
        <n v="333" u="1"/>
        <n v="226" u="1"/>
        <n v="159917" u="1"/>
        <n v="191551" u="1"/>
        <n v="235563" u="1"/>
        <n v="9410" u="1"/>
        <n v="1269468" u="1"/>
        <n v="40529" u="1"/>
        <n v="38466" u="1"/>
        <n v="73288" u="1"/>
        <n v="371280" u="1"/>
        <n v="37091" u="1"/>
        <n v="227313" u="1"/>
        <n v="41561" u="1"/>
        <n v="61504" u="1"/>
        <n v="27365" u="1"/>
        <n v="188803" u="1"/>
        <n v="62334705" u="1"/>
        <n v="9840" u="1"/>
        <n v="4542982" u="1"/>
        <n v="27537" u="1"/>
        <n v="4632" u="1"/>
        <n v="3268" u="1"/>
        <n v="1379527" u="1"/>
        <n v="14465945" u="1"/>
        <n v="10012" u="1"/>
        <n v="166799" u="1"/>
        <n v="3676748" u="1"/>
        <n v="6996" u="1"/>
        <n v="4804" u="1"/>
        <n v="266760" u="1"/>
        <n v="14654" u="1"/>
        <n v="74666" u="1"/>
        <n v="7296348" u="1"/>
        <n v="1057" u="1"/>
        <n v="12505" u="1"/>
        <n v="707926" u="1"/>
        <n v="1236513" u="1"/>
        <n v="16075111" u="1"/>
        <n v="33310" u="1"/>
        <n v="14826" u="1"/>
        <n v="663916" u="1"/>
        <n v="1511592" u="1"/>
        <n v="73979" u="1"/>
        <n v="379544" u="1"/>
        <n v="1841685" u="1"/>
        <n v="7168" u="1"/>
        <n v="448314" u="1"/>
        <n v="1929714" u="1"/>
        <n v="3440" u="1"/>
        <n v="22380" u="1"/>
        <n v="3896860" u="1"/>
        <n v="10614" u="1"/>
        <n v="130370" u="1"/>
        <n v="313529" u="1"/>
        <n v="5951578" u="1"/>
        <n v="15170" u="1"/>
        <n v="806965" u="1"/>
        <n v="7297" u="1"/>
        <n v="96674" u="1"/>
        <n v="214943" u="1"/>
        <n v="99425" u="1"/>
        <n v="15522689" u="1"/>
        <n v="1691" u="1"/>
        <n v="894995" u="1"/>
        <n v="506087" u="1"/>
        <n v="36062" u="1"/>
        <n v="5347753" u="1"/>
        <n v="2473" u="1"/>
        <n v="137924" u="1"/>
        <n v="184687" u="1"/>
        <n v="93237" u="1"/>
        <n v="17051" u="1"/>
        <n v="1186" u="1"/>
        <n v="319040" u="1"/>
        <n v="212196" u="1"/>
        <n v="33255117" u="1"/>
        <n v="46378" u="1"/>
        <n v="203945" u="1"/>
        <n v="511596" u="1"/>
        <n v="5643686" u="1"/>
        <n v="173449495" u="1"/>
        <n v="1229" u="1"/>
        <n v="8732978" u="1"/>
        <n v="87229296" u="1"/>
        <n v="3500906" u="1"/>
        <n v="7856" u="1"/>
        <n v="41565" u="1"/>
        <n v="66420" u="1"/>
        <n v="1104571" u="1"/>
        <n v="11990" u="1"/>
        <n v="669463" u="1"/>
        <n v="1272" u="1"/>
        <n v="874" u="1"/>
        <n v="419" u="1"/>
        <n v="5750" u="1"/>
        <n v="10013" u="1"/>
        <n v="801506" u="1"/>
        <n v="7" u="1"/>
        <n v="53944" u="1"/>
        <n v="14483" u="1"/>
        <n v="3870" u="1"/>
        <n v="1305161104" u="1"/>
        <n v="238335" u="1"/>
        <n v="30290" u="1"/>
        <n v="3268635" u="1"/>
        <n v="851024" u="1"/>
        <n v="2784515" u="1"/>
        <n v="26164" u="1"/>
        <n v="19631" u="1"/>
        <n v="79488" u="1"/>
        <n v="2752782" u="1"/>
        <n v="59790" u="1"/>
        <n v="159941" u="1"/>
        <n v="4775961" u="1"/>
        <n v="1906" u="1"/>
        <n v="191575" u="1"/>
        <n v="65735" u="1"/>
        <n v="14999" u="1"/>
        <n v="38472" u="1"/>
        <n v="18084" u="1"/>
        <n v="132435" u="1"/>
        <n v="6164911" u="1"/>
        <n v="6137" u="1"/>
        <n v="203955" u="1"/>
        <n v="354823" u="1"/>
        <n v="20491" u="1"/>
        <n v="41223" u="1"/>
        <n v="511616" u="1"/>
        <n v="6180" u="1"/>
        <n v="286055" u="1"/>
        <n v="72613" u="1"/>
        <n v="179199" u="1"/>
        <n v="101496" u="1"/>
        <n v="1181657" u="1"/>
        <n v="3180699" u="1"/>
        <n v="1896856" u="1"/>
        <n v="80866" u="1"/>
        <n v="17791266" u="1"/>
        <n v="12795025" u="1"/>
        <n v="269555" u="1"/>
        <n v="223213" u="1"/>
        <n v="186078" u="1"/>
        <n v="746523" u="1"/>
        <n v="757526" u="1"/>
        <n v="133814" u="1"/>
        <n v="1687812" u="1"/>
        <n v="960" u="1"/>
        <n v="80179" u="1"/>
        <n v="511623" u="1"/>
        <n v="1632800" u="1"/>
        <n v="132017956" u="1"/>
        <n v="222" u="1"/>
        <n v="9068" u="1"/>
        <n v="6438" u="1"/>
        <n v="104936" u="1"/>
        <n v="11303" u="1"/>
        <n v="526468" u="1"/>
        <n v="264057" u="1"/>
        <n v="48101" u="1"/>
        <n v="21867" u="1"/>
        <n v="3796929" u="1"/>
        <n v="236970" u="1"/>
        <n v="4336093" u="1"/>
        <n v="47070" u="1"/>
        <n v="1379757" u="1"/>
        <n v="206713" u="1"/>
        <n v="71241" u="1"/>
        <n v="46647500" u="1"/>
        <n v="78118" u="1"/>
        <n v="4504" u="1"/>
        <n v="4468193" u="1"/>
        <n v="680526" u="1"/>
        <n v="182528941" u="1"/>
        <n v="27369" u="1"/>
        <n v="429113" u="1"/>
        <n v="32011" u="1"/>
        <n v="2180826" u="1"/>
        <n v="184710" u="1"/>
        <n v="365847" u="1"/>
        <n v="873088" u="1"/>
        <n v="675036" u="1"/>
        <n v="40261712" u="1"/>
        <n v="5272784" u="1"/>
        <n v="91186" u="1"/>
        <n v="216345" u="1"/>
        <n v="994127" u="1"/>
        <n v="6997" u="1"/>
        <n v="91874" u="1"/>
        <n v="4805" u="1"/>
        <n v="65742" u="1"/>
        <n v="3376" u="1"/>
        <n v="217722" u="1"/>
        <n v="2982837" u="1"/>
        <n v="17570" u="1"/>
        <n v="772" u="1"/>
        <n v="8209" u="1"/>
        <n v="368" u="1"/>
        <n v="2323" u="1"/>
        <n v="266828" u="1"/>
        <n v="212222" u="1"/>
        <n v="4977" u="1"/>
        <n v="2665036" u="1"/>
        <n v="10616" u="1"/>
        <n v="10771305" u="1"/>
        <n v="2366" u="1"/>
        <n v="48610666" u="1"/>
        <n v="1659" u="1"/>
        <n v="7255" u="1"/>
        <n v="12937" u="1"/>
        <n v="63233" u="1"/>
        <n v="509150.20320353133" u="1"/>
        <n v="1467857" u="1"/>
        <n v="532019" u="1"/>
        <n v="41571" u="1"/>
        <n v="3505" u="1"/>
        <n v="40762372" u="1"/>
        <n v="210849" u="1"/>
        <n v="37445" u="1"/>
        <n v="1170782" u="1"/>
        <n v="88962320" u="1"/>
        <n v="202597" u="1"/>
        <n v="269585" u="1"/>
        <n v="33211864" u="1"/>
        <n v="180732607" u="1"/>
        <n v="4316995" u="1"/>
        <n v="708073" u="1"/>
        <n v="2452" u="1"/>
        <n v="1702" u="1"/>
        <n v="29949" u="1"/>
        <n v="62546" u="1"/>
        <n v="236983" u="1"/>
        <n v="12871858" u="1"/>
        <n v="45354" u="1"/>
        <n v="238359" u="1"/>
        <n v="829113" u="1"/>
        <n v="17227" u="1"/>
        <n v="1379864" u="1"/>
        <n v="154462" u="1"/>
        <n v="3819181" u="1"/>
        <n v="8373402" u="1"/>
        <n v="1197" u="1"/>
        <n v="32976" u="1"/>
        <n v="88440" u="1"/>
        <n v="37446" u="1"/>
        <n v="45342923" u="1"/>
        <n v="598056" u="1"/>
        <n v="146212" u="1"/>
        <n v="5536" u="1"/>
        <n v="49481" u="1"/>
        <n v="97381" u="1"/>
        <n v="117324" u="1"/>
        <n v="928154" u="1"/>
        <n v="120075" u="1"/>
        <n v="274" u="1"/>
        <n v="708097" u="1"/>
        <n v="6128906" u="1"/>
        <n v="1632965" u="1"/>
        <n v="1324883" u="1"/>
        <n v="49161274" u="1"/>
        <n v="2696943" u="1"/>
        <n v="497912" u="1"/>
        <n v="27371" u="1"/>
        <n v="7297780" u="1"/>
        <n v="16393210" u="1"/>
        <n v="25308" u="1"/>
        <n v="269601" u="1"/>
        <n v="190227" u="1"/>
        <n v="7945709" u="1"/>
        <n v="118013" u="1"/>
        <n v="8722899" u="1"/>
        <n v="1190104399" u="1"/>
        <n v="133837" u="1"/>
        <n v="94632" u="1"/>
        <n v="669597" u="1"/>
        <n v="44232474" u="1"/>
        <n v="165373996.78200001" u="1"/>
        <n v="219111" u="1"/>
        <n v="12250" u="1"/>
        <n v="1326" u="1"/>
        <n v="54640" u="1"/>
        <n v="1820050" u="1"/>
        <n v="24308418" u="1"/>
        <n v="182529774" u="1"/>
        <n v="2511222" u="1"/>
        <n v="6085054" u="1"/>
        <n v="95321" u="1"/>
        <n v="8210" u="1"/>
        <n v="1368936" u="1"/>
        <n v="24277" u="1"/>
        <n v="35729" u="1"/>
        <n v="24449" u="1"/>
        <n v="175103" u="1"/>
        <n v="172291633" u="1"/>
        <n v="6095" u="1"/>
        <n v="38480" u="1"/>
        <n v="500675" u="1"/>
        <n v="32861496" u="1"/>
        <n v="36417" u="1"/>
        <n v="31326" u="1"/>
        <n v="179230" u="1"/>
        <n v="235621" u="1"/>
        <n v="431909" u="1"/>
        <n v="18604" u="1"/>
        <n v="41919" u="1"/>
        <n v="27544" u="1"/>
        <n v="218" u="1"/>
        <n v="50" u="1"/>
        <n v="16885" u="1"/>
        <n v="53954" u="1"/>
        <n v="146225" u="1"/>
        <n v="11305" u="1"/>
        <n v="3097" u="1"/>
        <n v="77445" u="1"/>
        <n v="1996167" u="1"/>
        <n v="6726004" u="1"/>
        <n v="741159" u="1"/>
        <n v="57393" u="1"/>
        <n v="19980" u="1"/>
        <n v="1498" u="1"/>
        <n v="713" u="1"/>
        <n v="53955" u="1"/>
        <n v="184739" u="1"/>
        <n v="1622081" u="1"/>
        <n v="3621425" u="1"/>
        <n v="4505" u="1"/>
        <n v="3809750" u="1"/>
        <n v="16193588" u="1"/>
        <n v="9672" u="1"/>
        <n v="52580" u="1"/>
        <n v="25138" u="1"/>
        <n v="3897790" u="1"/>
        <n v="208123" u="1"/>
        <n v="675160" u="1"/>
        <n v="426427" u="1"/>
        <n v="481442" u="1"/>
        <n v="8342357" u="1"/>
        <n v="36076" u="1"/>
        <n v="146232" u="1"/>
        <n v="12251" u="1"/>
        <n v="1584" u="1"/>
        <n v="1036" u="1"/>
        <n v="497" u="1"/>
        <n v="58770" u="1"/>
        <n v="237008" u="1"/>
        <n v="81" u="1"/>
        <n v="3355" u="1"/>
        <n v="2259" u="1"/>
        <n v="18" u="1"/>
        <n v="1886199" u="1"/>
        <n v="3159391" u="1"/>
        <n v="6745738" u="1"/>
        <n v="166865" u="1"/>
        <n v="4017627" u="1"/>
        <n v="845719" u="1"/>
        <n v="1886202" u="1"/>
        <n v="124212" u="1"/>
        <n v="159989" u="1"/>
        <n v="354915" u="1"/>
        <n v="7127" u="1"/>
        <n v="188872" u="1"/>
        <n v="154489" u="1"/>
        <n v="24795" u="1"/>
        <n v="22323103" u="1"/>
        <n v="286150" u="1"/>
        <n v="36765" u="1"/>
        <n v="11401816" u="1"/>
        <n v="2388" u="1"/>
        <n v="3875904" u="1"/>
        <n v="175121" u="1"/>
        <n v="2423514" u="1"/>
        <n v="1655170" u="1"/>
        <n v="664186" u="1"/>
        <n v="4965920" u="1"/>
        <n v="76076" u="1"/>
        <n v="118025" u="1"/>
        <n v="8110274" u="1"/>
        <n v="142942276" u="1"/>
        <n v="44674" u="1"/>
        <n v="7428" u="1"/>
        <n v="1032795" u="1"/>
        <n v="873252" u="1"/>
        <n v="168247" u="1"/>
        <n v="332921" u="1"/>
        <n v="1468142" u="1"/>
        <n v="431949" u="1"/>
        <n v="537665" u="1"/>
        <n v="131113" u="1"/>
        <n v="357680" u="1"/>
        <n v="71081640" u="1"/>
        <n v="11089060" u="1"/>
        <n v="226015" u="1"/>
        <n v="266" u="1"/>
        <n v="126967" u="1"/>
        <n v="206760" u="1"/>
        <n v="47082" u="1"/>
        <n v="49489" u="1"/>
        <n v="398946" u="1"/>
        <n v="120091" u="1"/>
        <n v="18263" u="1"/>
        <n v="20498" u="1"/>
        <n v="210888" u="1"/>
        <n v="12837429" u="1"/>
        <n v="522732" u="1"/>
        <n v="2051337" u="1"/>
        <n v="691723" u="1"/>
        <n v="35048" u="1"/>
        <n v="2873505" u="1"/>
        <n v="746740" u="1"/>
        <n v="944794" u="1"/>
        <n v="71266" u="1"/>
        <n v="165502" u="1"/>
        <n v="150373" u="1"/>
        <n v="78143" u="1"/>
        <n v="532186" u="1"/>
        <n v="12166" u="1"/>
        <n v="33980798" u="1"/>
        <n v="885" u="1"/>
        <n v="12252" u="1"/>
        <n v="177882" u="1"/>
        <n v="272419" u="1"/>
        <n v="34361" u="1"/>
        <n v="1699266" u="1"/>
        <n v="43301" u="1"/>
        <n v="495231" u="1"/>
        <n v="248027" u="1"/>
        <n v="495232" u="1"/>
        <n v="3914" u="1"/>
        <n v="4702204" u="1"/>
        <n v="14598205" u="1"/>
        <n v="2818" u="1"/>
        <n v="17404" u="1"/>
        <n v="30642" u="1"/>
        <n v="37456" u="1"/>
        <n v="1292168" u="1"/>
        <n v="6010" u="1"/>
        <n v="10447" u="1"/>
        <n v="6726804" u="1"/>
        <n v="6053" u="1"/>
        <n v="379705" u="1"/>
        <n v="116656" u="1"/>
        <n v="18092" u="1"/>
        <n v="84335" u="1"/>
        <n v="928" u="1"/>
        <n v="234277" u="1"/>
        <n v="1021841" u="1"/>
        <n v="58775" u="1"/>
        <n v="2947" u="1"/>
        <n v="49" u="1"/>
        <n v="873307" u="1"/>
        <n v="587230" u="1"/>
        <n v="89150" u="1"/>
        <n v="245282" u="1"/>
        <n v="5426046" u="1"/>
        <n v="3127988" u="1"/>
        <n v="570731" u="1"/>
        <n v="1655312" u="1"/>
        <n v="11341717" u="1"/>
        <n v="254911" u="1"/>
        <n v="13370" u="1"/>
        <n v="11221" u="1"/>
        <n v="139380" u="1"/>
        <n v="503499" u="1"/>
        <n v="8422551" u="1"/>
        <n v="1875381" u="1"/>
        <n v="3061994" u="1"/>
        <n v="5506923" u="1"/>
        <n v="58478460" u="1"/>
        <n v="65770" u="1"/>
        <n v="242534" u="1"/>
        <n v="1655324" u="1"/>
        <n v="1466" u="1"/>
        <n v="1688334" u="1"/>
        <n v="24110" u="1"/>
        <n v="2247798" u="1"/>
        <n v="74023" u="1"/>
        <n v="498002" u="1"/>
        <n v="4377" u="1"/>
        <n v="511756" u="1"/>
        <n v="19984" u="1"/>
        <n v="9416" u="1"/>
        <n v="495253" u="1"/>
        <n v="2066" u="1"/>
        <n v="1509" u="1"/>
        <n v="99468" u="1"/>
        <n v="102219" u="1"/>
        <n v="237036" u="1"/>
        <n v="2829735" u="1"/>
        <n v="100844" u="1"/>
        <n v="3731987" u="1"/>
        <n v="1038381" u="1"/>
        <n v="5362764" u="1"/>
        <n v="5130453" u="1"/>
        <n v="77463" u="1"/>
        <n v="790816" u="1"/>
        <n v="213656" u="1"/>
        <n v="2152" u="1"/>
        <n v="93280" u="1"/>
        <n v="6815188" u="1"/>
        <n v="67148" u="1"/>
        <n v="1457312" u="1"/>
        <n v="752308" u="1"/>
        <n v="42273" u="1"/>
        <n v="27721" u="1"/>
        <n v="79" u="1"/>
        <n v="40898" u="1"/>
        <n v="54308" u="1"/>
        <n v="387984" u="1"/>
        <n v="5450896" u="1"/>
        <n v="495264" u="1"/>
        <n v="101534" u="1"/>
        <n v="39215739" u="1"/>
        <n v="4382385" u="1"/>
        <n v="5947343" u="1"/>
        <n v="44298916" u="1"/>
        <n v="126522723" u="1"/>
        <n v="7128" u="1"/>
        <n v="675304" u="1"/>
        <n v="113913" u="1"/>
        <n v="823846" u="1"/>
        <n v="783" u="1"/>
        <n v="38492" u="1"/>
        <n v="421000" u="1"/>
        <n v="3414272" u="1"/>
        <n v="22564" u="1"/>
        <n v="708319" u="1"/>
        <n v="10706" u="1"/>
        <n v="4570780" u="1"/>
        <n v="248047" u="1"/>
        <n v="807348" u="1"/>
        <n v="6463316" u="1"/>
        <n v="105662" u="1"/>
        <n v="3181969" u="1"/>
        <n v="1681" u="1"/>
        <n v="110476" u="1"/>
        <n v="20845" u="1"/>
        <n v="5194" u="1"/>
        <n v="658815" u="1"/>
        <n v="1600420" u="1"/>
        <n v="823862" u="1"/>
        <n v="8901" u="1"/>
        <n v="146272" u="1"/>
        <n v="691827" u="1"/>
        <n v="2213739" u="1"/>
        <n v="1754467" u="1"/>
        <n v="38493" u="1"/>
        <n v="5323" u="1"/>
        <n v="511784" u="1"/>
        <n v="258" u="1"/>
        <n v="779857" u="1"/>
        <n v="741350" u="1"/>
        <n v="130421" u="1"/>
        <n v="104289" u="1"/>
        <n v="2301807" u="1"/>
        <n v="272472" u="1"/>
        <n v="432016" u="1"/>
        <n v="28754" u="1"/>
        <n v="35743" u="1"/>
        <n v="19986" u="1"/>
        <n v="261807" u="1"/>
        <n v="13801" u="1"/>
        <n v="64626" u="1"/>
        <n v="83659" u="1"/>
        <n v="11738" u="1"/>
        <n v="47778" u="1"/>
        <n v="91912" u="1"/>
        <n v="3732241" u="1"/>
        <n v="1545455" u="1"/>
        <n v="459529" u="1"/>
        <n v="57406" u="1"/>
        <n v="16548" u="1"/>
        <n v="1512455" u="1"/>
        <n v="1347412" u="1"/>
        <n v="2896039" u="1"/>
        <n v="217799" u="1"/>
        <n v="78847" u="1"/>
        <n v="1083345" u="1"/>
        <n v="1644499" u="1"/>
        <n v="22328623" u="1"/>
        <n v="2754" u="1"/>
        <n v="3678528" u="1"/>
        <n v="38495" u="1"/>
        <n v="1655505" u="1"/>
        <n v="95352" u="1"/>
        <n v="67157" u="1"/>
        <n v="4052644" u="1"/>
        <n v="1105363" u="1"/>
        <n v="2797" u="1"/>
        <n v="724874" u="1"/>
        <n v="12426" u="1"/>
        <n v="410023" u="1"/>
        <n v="249435" u="1"/>
        <n v="63596" u="1"/>
        <n v="3732313" u="1"/>
        <n v="8160" u="1"/>
        <n v="1348" u="1"/>
        <n v="22050" u="1"/>
        <n v="438" u="1"/>
        <n v="210" u="1"/>
        <n v="47068.3" u="1"/>
        <n v="48" u="1"/>
        <n v="31162" u="1"/>
        <n v="91228" u="1"/>
        <n v="124237" u="1"/>
        <n v="238435" u="1"/>
        <n v="6140" u="1"/>
        <n v="4022" u="1"/>
        <n v="131156" u="1"/>
        <n v="6183" u="1"/>
        <n v="779906" u="1"/>
        <n v="3436550" u="1"/>
        <n v="5647098" u="1"/>
        <n v="1622545" u="1"/>
        <n v="70391500" u="1"/>
        <n v="6483366" u="1"/>
        <n v="15435" u="1"/>
        <n v="4084497" u="1"/>
        <n v="53626" u="1"/>
        <n v="291753" u="1"/>
        <n v="559855" u="1"/>
        <n v="955" u="1"/>
        <n v="11137" u="1"/>
        <n v="34027" u="1"/>
        <n v="49500" u="1"/>
        <n v="25833" u="1"/>
        <n v="658885" u="1"/>
        <n v="28068" u="1"/>
        <n v="56377" u="1"/>
        <n v="5155839" u="1"/>
        <n v="59442525" u="1"/>
        <n v="205431" u="1"/>
        <n v="21400563" u="1"/>
        <n v="234314" u="1"/>
        <n v="3480630" u="1"/>
        <n v="4292" u="1"/>
        <n v="66474" u="1"/>
        <n v="136663" u="1"/>
        <n v="220561" u="1"/>
        <n v="80228" u="1"/>
        <n v="6570" u="1"/>
        <n v="2600410" u="1"/>
        <n v="3141" u="1"/>
        <n v="5647274" u="1"/>
        <n v="6613" u="1"/>
        <n v="3766738" u="1"/>
        <n v="559871" u="1"/>
        <n v="1138457" u="1"/>
        <n v="193055" u="1"/>
        <n v="19112259" u="1"/>
        <n v="1520" u="1"/>
        <n v="24802" u="1"/>
        <n v="481" u="1"/>
        <n v="344" u="1"/>
        <n v="537872" u="1"/>
        <n v="77" u="1"/>
        <n v="2324121" u="1"/>
        <n v="88482" u="1"/>
        <n v="2732496" u="1"/>
        <n v="17" u="1"/>
        <n v="173802" u="1"/>
        <n v="1688627" u="1"/>
        <n v="3006313" u="1"/>
        <n v="511827" u="1"/>
        <n v="6828" u="1"/>
        <n v="2116338" u="1"/>
        <n v="653410" u="1"/>
        <n v="2007723" u="1"/>
        <n v="289018" u="1"/>
        <n v="168302" u="1"/>
        <n v="801953" u="1"/>
        <n v="5603410" u="1"/>
        <n v="3313" u="1"/>
        <n v="1347551" u="1"/>
        <n v="1864698" u="1"/>
        <n v="1435582" u="1"/>
        <n v="21708" u="1"/>
        <n v="1058" u="1"/>
        <n v="155926" u="1"/>
        <n v="37468" u="1"/>
        <n v="401806" u="1"/>
        <n v="349542" u="1"/>
        <n v="17926" u="1"/>
        <n v="6344519" u="1"/>
        <n v="141768423" u="1"/>
        <n v="138048" u="1"/>
        <n v="708447" u="1"/>
        <n v="14273923" u="1"/>
        <n v="6344563" u="1"/>
        <n v="319288" u="1"/>
        <n v="37125" u="1"/>
        <n v="801977" u="1"/>
        <n v="25319" u="1"/>
        <n v="253" u="1"/>
        <n v="410067" u="1"/>
        <n v="122" u="1"/>
        <n v="45034" u="1"/>
        <n v="191692" u="1"/>
        <n v="40908" u="1"/>
        <n v="4251589" u="1"/>
        <n v="2518" u="1"/>
        <n v="631444" u="1"/>
        <n v="9161" u="1"/>
        <n v="24116" u="1"/>
        <n v="15958994" u="1"/>
        <n v="5453" u="1"/>
        <n v="67170" u="1"/>
        <n v="382566" u="1"/>
        <n v="1600708" u="1"/>
        <n v="3700" u="1"/>
        <n v="17927" u="1"/>
        <n v="83675" u="1"/>
        <n v="56038" u="1"/>
        <n v="24632" u="1"/>
        <n v="1171599" u="1"/>
        <n v="1204609" u="1"/>
        <n v="1512693" u="1"/>
        <n v="122186" u="1"/>
        <n v="65322" u="1"/>
        <n v="18271" u="1"/>
        <n v="58789" u="1"/>
        <n v="3018812" u="1"/>
        <n v="492601" u="1"/>
        <n v="120811" u="1"/>
        <n v="18443" u="1"/>
        <n v="146310" u="1"/>
        <n v="532436" u="1"/>
        <n v="3786" u="1"/>
        <n v="67996580" u="1"/>
        <n v="29618" u="1"/>
        <n v="7903" u="1"/>
        <n v="91241" u="1"/>
        <n v="172443" u="1"/>
        <n v="237086" u="1"/>
        <n v="2962571" u="1"/>
        <n v="103620" u="1"/>
        <n v="110497" u="1"/>
        <n v="228835" u="1"/>
        <n v="2776" u="1"/>
        <n v="38847" u="1"/>
        <n v="2732794" u="1"/>
        <n v="96056" u="1"/>
        <n v="454098" u="1"/>
        <n v="430" u="1"/>
        <n v="330315" u="1"/>
        <n v="2073886" u="1"/>
        <n v="1688782" u="1"/>
        <n v="79552" u="1"/>
        <n v="8302" u="1"/>
        <n v="36097" u="1"/>
        <n v="12772" u="1"/>
        <n v="79553" u="1"/>
        <n v="1215674" u="1"/>
        <n v="2905" u="1"/>
        <n v="67175" u="1"/>
        <n v="248095" u="1"/>
        <n v="423848" u="1"/>
        <n v="8560" u="1"/>
        <n v="43662" u="1"/>
        <n v="1391732" u="1"/>
        <n v="18444" u="1"/>
        <n v="665" u="1"/>
        <n v="232967" u="1"/>
        <n v="154571" u="1"/>
        <n v="6270" u="1"/>
        <n v="9583070" u="1"/>
        <n v="33347" u="1"/>
        <n v="3490837" u="1"/>
        <n v="48336902" u="1"/>
        <n v="158698" u="1"/>
        <n v="16260695" u="1"/>
        <n v="38505" u="1"/>
        <n v="99498" u="1"/>
        <n v="217840" u="1"/>
        <n v="1445" u="1"/>
        <n v="172453" u="1"/>
        <n v="763542" u="1"/>
        <n v="906581" u="1"/>
        <n v="13460" u="1"/>
        <n v="423856" u="1"/>
        <n v="124943" u="1"/>
        <n v="382595" u="1"/>
        <n v="50196" u="1"/>
        <n v="48133" u="1"/>
        <n v="83682" u="1"/>
        <n v="17413" u="1"/>
        <n v="423858" u="1"/>
        <n v="11067479" u="1"/>
        <n v="2412609" u="1"/>
        <n v="60003931" u="1"/>
        <n v="982" u="1"/>
        <n v="57761" u="1"/>
        <n v="133945" u="1"/>
        <n v="243975" u="1"/>
        <n v="1919921" u="1"/>
        <n v="2236567" u="1"/>
        <n v="40796850" u="1"/>
        <n v="159" u="1"/>
        <n v="752551" u="1"/>
        <n v="11655" u="1"/>
        <n v="75" u="1"/>
        <n v="34036" u="1"/>
        <n v="88497" u="1"/>
        <n v="5340238" u="1"/>
        <n v="6657" u="1"/>
        <n v="16125" u="1"/>
        <n v="18101" u="1"/>
        <n v="46983312" u="1"/>
        <n v="260481" u="1"/>
        <n v="4508" u="1"/>
        <n v="58793" u="1"/>
        <n v="500885" u="1"/>
        <n v="1531" u="1"/>
        <n v="11407480" u="1"/>
        <n v="161455" u="1"/>
        <n v="423865" u="1"/>
        <n v="423866" u="1"/>
        <n v="184837" u="1"/>
        <n v="752562" u="1"/>
        <n v="2153" u="1"/>
        <n v="231600" u="1"/>
        <n v="576515" u="1"/>
        <n v="241228" u="1"/>
        <n v="66895353" u="1"/>
        <n v="74057" u="1"/>
        <n v="193090" u="1"/>
        <n v="1622872" u="1"/>
        <n v="3292" u="1"/>
        <n v="14406" u="1"/>
        <n v="58106" u="1"/>
        <n v="1574" u="1"/>
        <n v="125634" u="1"/>
        <n v="30136" u="1"/>
        <n v="1190273507" u="1"/>
        <n v="311090" u="1"/>
        <n v="67181" u="1"/>
        <n v="571022" u="1"/>
        <n v="829593" u="1"/>
        <n v="96064" u="1"/>
        <n v="522899" u="1"/>
        <n v="7001" u="1"/>
        <n v="4809" u="1"/>
        <n v="1380824" u="1"/>
        <n v="1303804" u="1"/>
        <n v="390864" u="1"/>
        <n v="248108" u="1"/>
        <n v="1171772" u="1"/>
        <n v="1380830" u="1"/>
        <n v="2282" u="1"/>
        <n v="1380831" u="1"/>
        <n v="1617" u="1"/>
        <n v="725071" u="1"/>
        <n v="12601" u="1"/>
        <n v="59826" u="1"/>
        <n v="1380837" u="1"/>
        <n v="8303" u="1"/>
        <n v="64640" u="1"/>
        <n v="12773" u="1"/>
        <n v="142206" u="1"/>
        <n v="8389" u="1"/>
        <n v="56044" u="1"/>
        <n v="10624" u="1"/>
        <n v="3129214" u="1"/>
        <n v="4185504" u="1"/>
        <n v="1986015" u="1"/>
        <n v="5585096" u="1"/>
        <n v="39185894" u="1"/>
        <n v="1660" u="1"/>
        <n v="43322" u="1"/>
        <n v="1112" u="1"/>
        <n v="74060" u="1"/>
        <n v="857117" u="1"/>
        <n v="20509" u="1"/>
        <n v="94003" u="1"/>
        <n v="210976" u="1"/>
        <n v="249" u="1"/>
        <n v="18446" u="1"/>
        <n v="917637" u="1"/>
        <n v="2742879" u="1"/>
        <n v="71310" u="1"/>
        <n v="172467" u="1"/>
        <n v="59827" u="1"/>
        <n v="8819" u="1"/>
        <n v="199975" u="1"/>
        <n v="16727" u="1"/>
        <n v="1155" u="1"/>
        <n v="70623" u="1"/>
        <n v="7474" u="1"/>
        <n v="84377" u="1"/>
        <n v="3469113" u="1"/>
        <n v="51919" u="1"/>
        <n v="104320" u="1"/>
        <n v="763606" u="1"/>
        <n v="38853" u="1"/>
        <n v="76125" u="1"/>
        <n v="3965516" u="1"/>
        <n v="45730" u="1"/>
        <n v="404633" u="1"/>
        <n v="11936384" u="1"/>
        <n v="23948" u="1"/>
        <n v="506412" u="1"/>
        <n v="2161044" u="1"/>
        <n v="7689" u="1"/>
        <n v="28934" u="1"/>
        <n v="7732" u="1"/>
        <n v="62579" u="1"/>
        <n v="5540" u="1"/>
        <n v="3722" u="1"/>
        <n v="9507" u="1"/>
        <n v="49513" u="1"/>
        <n v="228863" u="1"/>
        <n v="1997079" u="1"/>
        <n v="158719" u="1"/>
        <n v="45387" u="1"/>
        <n v="1435929" u="1"/>
        <n v="2654965" u="1"/>
        <n v="5626" u="1"/>
        <n v="39198" u="1"/>
        <n v="2931306" u="1"/>
        <n v="76815" u="1"/>
        <n v="796635" u="1"/>
        <n v="39192628" u="1"/>
        <n v="77503" u="1"/>
        <n v="158721" u="1"/>
        <n v="525856296" u="1"/>
        <n v="1832" u="1"/>
        <n v="59829" u="1"/>
        <n v="422" u="1"/>
        <n v="76816" u="1"/>
        <n v="202" u="1"/>
        <n v="62580" u="1"/>
        <n v="2755" u="1"/>
        <n v="56047" u="1"/>
        <n v="199984" u="1"/>
        <n v="9887746" u="1"/>
        <n v="5841" u="1"/>
        <n v="158724" u="1"/>
        <n v="1327" u="1"/>
        <n v="11484545" u="1"/>
        <n v="12516" u="1"/>
        <n v="210989" u="1"/>
        <n v="5970" u="1"/>
        <n v="24121" u="1"/>
        <n v="6013" u="1"/>
        <n v="59830" u="1"/>
        <n v="1975127" u="1"/>
        <n v="55704" u="1"/>
        <n v="2041149" u="1"/>
        <n v="216492" u="1"/>
        <n v="2884" u="1"/>
        <n v="153225" u="1"/>
        <n v="1370" u="1"/>
        <n v="38512" u="1"/>
        <n v="49515" u="1"/>
        <n v="649" u="1"/>
        <n v="802163" u="1"/>
        <n v="8476" u="1"/>
        <n v="4023" u="1"/>
        <n v="153226" u="1"/>
        <n v="193112" u="1"/>
        <n v="12946" u="1"/>
        <n v="1094905" u="1"/>
        <n v="24981" u="1"/>
        <n v="29451" u="1"/>
        <n v="6228" u="1"/>
        <n v="4066" u="1"/>
        <n v="206867" u="1"/>
        <n v="84384" u="1"/>
        <n v="6271" u="1"/>
        <n v="3525618" u="1"/>
        <n v="11220801" u="1"/>
        <n v="8820" u="1"/>
        <n v="1799115" u="1"/>
        <n v="13290" u="1"/>
        <n v="11220849" u="1"/>
        <n v="38513" u="1"/>
        <n v="692149" u="1"/>
        <n v="4208" u="1"/>
        <n v="11227" u="1"/>
        <n v="2004" u="1"/>
        <n v="791179" u="1"/>
        <n v="15834974" u="1"/>
        <n v="15697" u="1"/>
        <n v="692" u="1"/>
        <n v="328" u="1"/>
        <n v="103641" u="1"/>
        <n v="224751" u="1"/>
        <n v="16" u="1"/>
        <n v="8182508" u="1"/>
        <n v="3623451" u="1"/>
        <n v="160109" u="1"/>
        <n v="4380" u="1"/>
        <n v="3142" u="1"/>
        <n v="233005" u="1"/>
        <n v="4466" u="1"/>
        <n v="2089" u="1"/>
        <n v="96078" u="1"/>
        <n v="107081" u="1"/>
        <n v="193121" u="1"/>
        <n v="8282923" u="1"/>
        <n v="4151657" u="1"/>
        <n v="18793" u="1"/>
        <n v="620656" u="1"/>
        <n v="6873" u="1"/>
        <n v="12173" u="1"/>
        <n v="76824" u="1"/>
        <n v="172492" u="1"/>
        <n v="94704" u="1"/>
        <n v="3943878" u="1"/>
        <n v="6916" u="1"/>
        <n v="4724" u="1"/>
        <n v="30140" u="1"/>
        <n v="1585" u="1"/>
        <n v="56739" u="1"/>
        <n v="692185" u="1"/>
        <n v="19481" u="1"/>
        <n v="1689168" u="1"/>
        <n v="63960" u="1"/>
        <n v="8270780" u="1"/>
        <n v="3400" u="1"/>
        <n v="4353724" u="1"/>
        <n v="900279571" u="1"/>
        <n v="1027784" u="1"/>
        <n v="2117432" u="1"/>
        <n v="111898" u="1"/>
        <n v="1293072" u="1"/>
        <n v="371" u="1"/>
        <n v="2667590" u="1"/>
        <n v="34046" u="1"/>
        <n v="211007" u="1"/>
        <n v="38860" u="1"/>
        <n v="150492" u="1"/>
        <n v="6258607" u="1"/>
        <n v="149117" u="1"/>
        <n v="7014038" u="1"/>
        <n v="11221793" u="1"/>
        <n v="2433" u="1"/>
        <n v="64305" u="1"/>
        <n v="2567361" u="1"/>
        <n v="3425597" u="1"/>
        <n v="42643" u="1"/>
        <n v="161497" u="1"/>
        <n v="21410547" u="1"/>
        <n v="719719" u="1"/>
        <n v="1714" u="1"/>
        <n v="1166" u="1"/>
        <n v="12378472" u="1"/>
        <n v="547" u="1"/>
        <n v="429452" u="1"/>
        <n v="9079" u="1"/>
        <n v="2519" u="1"/>
        <n v="158748" u="1"/>
        <n v="1832272" u="1"/>
        <n v="180755" u="1"/>
        <n v="2074342" u="1"/>
        <n v="241272" u="1"/>
        <n v="26531" u="1"/>
        <n v="17763" u="1"/>
        <n v="2149309" u="1"/>
        <n v="19998" u="1"/>
        <n v="55710" u="1"/>
        <n v="26875" u="1"/>
        <n v="923292" u="1"/>
        <n v="100212" u="1"/>
        <n v="16391083" u="1"/>
        <n v="1800" u="1"/>
        <n v="31517" u="1"/>
        <n v="884785" u="1"/>
        <n v="13334801" u="1"/>
        <n v="590" u="1"/>
        <n v="1139110" u="1"/>
        <n v="414" u="1"/>
        <n v="277" u="1"/>
        <n v="216518" u="1"/>
        <n v="198" u="1"/>
        <n v="644992.37879646861" u="1"/>
        <n v="46083" u="1"/>
        <n v="7905" u="1"/>
        <n v="48834" u="1"/>
        <n v="939807" u="1"/>
        <n v="305682" u="1"/>
        <n v="401209476" u="1"/>
        <n v="3733809" u="1"/>
        <n v="39747389" u="1"/>
        <n v="8720924" u="1"/>
        <n v="82310228" u="1"/>
        <n v="40582" u="1"/>
        <n v="3733819" u="1"/>
        <n v="88523" u="1"/>
        <n v="5842" u="1"/>
        <n v="297432" u="1"/>
        <n v="67424476" u="1"/>
        <n v="89211" u="1"/>
        <n v="1370200" u="1"/>
        <n v="174465330" u="1"/>
        <n v="3916" u="1"/>
        <n v="4041933" u="1"/>
        <n v="907" u="1"/>
        <n v="633" u="1"/>
        <n v="824290" u="1"/>
        <n v="10455" u="1"/>
        <n v="2863" u="1"/>
        <n v="17764" u="1"/>
        <n v="36113" u="1"/>
        <n v="201395" u="1"/>
        <n v="1293204" u="1"/>
        <n v="1557276" u="1"/>
        <n v="1898370" u="1"/>
        <n v="6100" u="1"/>
        <n v="189017" u="1"/>
        <n v="151882" u="1"/>
        <n v="2906" u="1"/>
        <n v="51930" u="1"/>
        <n v="2963687" u="1"/>
        <n v="47804" u="1"/>
        <n v="160135" u="1"/>
        <n v="16152073" u="1"/>
        <n v="91964" u="1"/>
        <n v="2949" u="1"/>
        <n v="21490363" u="1"/>
        <n v="126349" u="1"/>
        <n v="187644" u="1"/>
        <n v="61980281" u="1"/>
        <n v="256413" u="1"/>
        <n v="2992" u="1"/>
        <n v="16733" u="1"/>
        <n v="44710" u="1"/>
        <n v="457" u="1"/>
        <n v="25845" u="1"/>
        <n v="1491296" u="1"/>
        <n v="1876403" u="1"/>
        <n v="118098" u="1"/>
        <n v="725289" u="1"/>
        <n v="3416144" u="1"/>
        <n v="4295" u="1"/>
        <n v="6530" u="1"/>
        <n v="11487" u="1"/>
        <n v="17593" u="1"/>
        <n v="3121" u="1"/>
        <n v="241288" u="1"/>
        <n v="377225" u="1"/>
        <n v="5542836" u="1"/>
        <n v="6616" u="1"/>
        <n v="802322" u="1"/>
        <n v="32848542.730999999" u="1"/>
        <n v="5291063" u="1"/>
        <n v="20344" u="1"/>
        <n v="69274" u="1"/>
        <n v="24814" u="1"/>
        <n v="43336" u="1"/>
        <n v="11831" u="1"/>
        <n v="2932070" u="1"/>
        <n v="2111" u="1"/>
        <n v="39210" u="1"/>
        <n v="11917" u="1"/>
        <n v="9768" u="1"/>
        <n v="138138" u="1"/>
        <n v="3548256" u="1"/>
        <n v="111224" u="1"/>
        <n v="146391" u="1"/>
        <n v="179400" u="1"/>
        <n v="18797" u="1"/>
        <n v="6874" u="1"/>
        <n v="319468" u="1"/>
        <n v="4120432" u="1"/>
        <n v="117414" u="1"/>
        <n v="111225" u="1"/>
        <n v="3336" u="1"/>
        <n v="26018" u="1"/>
        <n v="4939119" u="1"/>
        <n v="4811" u="1"/>
        <n v="500" u="1"/>
        <n v="135249591" u="1"/>
        <n v="116" u="1"/>
        <n v="2259709" u="1"/>
        <n v="63968" u="1"/>
        <n v="191782" u="1"/>
        <n v="69277" u="1"/>
        <n v="157398" u="1"/>
        <n v="1095269" u="1"/>
        <n v="48839" u="1"/>
        <n v="1480375" u="1"/>
        <n v="167026" u="1"/>
        <n v="1260317" u="1"/>
        <n v="1689434" u="1"/>
        <n v="4940" u="1"/>
        <n v="8307" u="1"/>
        <n v="7175" u="1"/>
        <n v="1293331" u="1"/>
        <n v="38524" u="1"/>
        <n v="8171573" u="1"/>
        <n v="1326344" u="1"/>
        <n v="183747917" u="1"/>
        <n v="51934" u="1"/>
        <n v="6750938" u="1"/>
        <n v="3465" u="1"/>
        <n v="3250021" u="1"/>
        <n v="145022" u="1"/>
        <n v="1084285" u="1"/>
        <n v="8565" u="1"/>
        <n v="1172310" u="1"/>
        <n v="72717" u="1"/>
        <n v="404754" u="1"/>
        <n v="123606" u="1"/>
        <n v="1711464" u="1"/>
        <n v="7347" u="1"/>
        <n v="272719" u="1"/>
        <n v="1301287.7309999999" u="1"/>
        <n v="55373" u="1"/>
        <n v="7390" u="1"/>
        <n v="637321" u="1"/>
        <n v="15442" u="1"/>
        <n v="443268" u="1"/>
        <n v="161529" u="1"/>
        <n v="44237011" u="1"/>
        <n v="1725" u="1"/>
        <n v="1177" u="1"/>
        <n v="3130310" u="1"/>
        <n v="58812" u="1"/>
        <n v="26019" u="1"/>
        <n v="69968" u="1"/>
        <n v="647079024" u="1"/>
        <n v="1172346" u="1"/>
        <n v="9840199" u="1"/>
        <n v="2580180" u="1"/>
        <n v="3680" u="1"/>
        <n v="22925945" u="1"/>
        <n v="124984" u="1"/>
        <n v="5499" u="1"/>
        <n v="67906" u="1"/>
        <n v="574" u="1"/>
        <n v="1986582" u="1"/>
        <n v="17939" u="1"/>
        <n v="44" u="1"/>
        <n v="15173034" u="1"/>
        <n v="71345" u="1"/>
        <n v="5675428" u="1"/>
        <n v="5628" u="1"/>
        <n v="22092862" u="1"/>
        <n v="355256" u="1"/>
        <n v="11918" u="1"/>
        <n v="1263" u="1"/>
        <n v="1027955" u="1"/>
        <n v="1128370" u="1"/>
        <n v="7906" u="1"/>
        <n v="3064392" u="1"/>
        <n v="5757" u="1"/>
        <n v="25504" u="1"/>
        <n v="161537" u="1"/>
        <n v="10027" u="1"/>
        <n v="70659" u="1"/>
        <n v="197297" u="1"/>
        <n v="341507" u="1"/>
        <n v="27911" u="1"/>
        <n v="1854" u="1"/>
        <n v="1306" u="1"/>
        <n v="1128386" u="1"/>
        <n v="10256217" u="1"/>
        <n v="56407" u="1"/>
        <n v="906933" u="1"/>
        <n v="256439" u="1"/>
        <n v="132656" u="1"/>
        <n v="9476336" u="1"/>
        <n v="1044475" u="1"/>
        <n v="1128399" u="1"/>
        <n v="2041648" u="1"/>
        <n v="54751440" u="1"/>
        <n v="69285" u="1"/>
        <n v="3460560" u="1"/>
        <n v="24301" u="1"/>
        <n v="1128415" u="1"/>
        <n v="620869" u="1"/>
        <n v="17442900" u="1"/>
        <n v="503810" u="1"/>
        <n v="2316278" u="1"/>
        <n v="2928" u="1"/>
        <n v="1502526" u="1"/>
        <n v="660" u="1"/>
        <n v="813427" u="1"/>
        <n v="164294" u="1"/>
        <n v="147" u="1"/>
        <n v="237189" u="1"/>
        <n v="69" u="1"/>
        <n v="1942661" u="1"/>
        <n v="763920" u="1"/>
        <n v="1414519" u="1"/>
        <n v="32210" u="1"/>
        <n v="2338332" u="1"/>
        <n v="48811934" u="1"/>
        <n v="117426" u="1"/>
        <n v="653895" u="1"/>
        <n v="1480547" u="1"/>
        <n v="51939" u="1"/>
        <n v="3057" u="1"/>
        <n v="6392287" u="1"/>
        <n v="681407" u="1"/>
        <n v="2744215" u="1"/>
        <n v="41624" u="1"/>
        <n v="506572" u="1"/>
        <n v="50564" u="1"/>
        <n v="2026" u="1"/>
        <n v="47856477" u="1"/>
        <n v="35435" u="1"/>
        <n v="230317" u="1"/>
        <n v="939983" u="1"/>
        <n v="4382" u="1"/>
        <n v="311273" u="1"/>
        <n v="5883713" u="1"/>
        <n v="26881" u="1"/>
        <n v="76167" u="1"/>
        <n v="261953" u="1"/>
        <n v="3888595" u="1"/>
        <n v="9770" u="1"/>
        <n v="802459" u="1"/>
        <n v="73417" u="1"/>
        <n v="8328987" u="1"/>
        <n v="4640" u="1"/>
        <n v="3272" u="1"/>
        <n v="2176" u="1"/>
        <n v="774955" u="1"/>
        <n v="746" u="1"/>
        <n v="4683" u="1"/>
        <n v="4243118" u="1"/>
        <n v="62600" u="1"/>
        <n v="3218706" u="1"/>
        <n v="6961" u="1"/>
        <n v="54348" u="1"/>
        <n v="33030" u="1"/>
        <n v="490084" u="1"/>
        <n v="35437" u="1"/>
        <n v="4898" u="1"/>
        <n v="3856922" u="1"/>
        <n v="48847" u="1"/>
        <n v="382807" u="1"/>
        <n v="3746906" u="1"/>
        <n v="85798" u="1"/>
        <n v="60032898" u="1"/>
        <n v="92675" u="1"/>
        <n v="156056" u="1"/>
        <n v="1102" u="1"/>
        <n v="20198.203203531364" u="1"/>
        <n v="2766403" u="1"/>
        <n v="52286" u="1"/>
        <n v="63289" u="1"/>
        <n v="5996563" u="1"/>
        <n v="4619932" u="1"/>
        <n v="72733" u="1"/>
        <n v="102304" u="1"/>
        <n v="708967" u="1"/>
        <n v="1693" u="1"/>
        <n v="1145" u="1"/>
        <n v="514851" u="1"/>
        <n v="16739" u="1"/>
        <n v="32212" u="1"/>
        <n v="105743" u="1"/>
        <n v="1491679" u="1"/>
        <n v="45410" u="1"/>
        <n v="3196838" u="1"/>
        <n v="190445" u="1"/>
        <n v="2844746" u="1"/>
        <n v="3616" u="1"/>
        <n v="52287" u="1"/>
        <n v="134055" u="1"/>
        <n v="213827" u="1"/>
        <n v="558" u="1"/>
        <n v="9169" u="1"/>
        <n v="261" u="1"/>
        <n v="77549" u="1"/>
        <n v="3659" u="1"/>
        <n v="151936" u="1"/>
        <n v="43" u="1"/>
        <n v="1491697" u="1"/>
        <n v="76174" u="1"/>
        <n v="1458690" u="1"/>
        <n v="5915946" u="1"/>
        <n v="1293647" u="1"/>
        <n v="172568" u="1"/>
        <n v="1590731" u="1"/>
        <n v="28946" u="1"/>
        <n v="5664161" u="1"/>
        <n v="3042858" u="1"/>
        <n v="131128971" u="1"/>
        <n v="3745" u="1"/>
        <n v="27055" u="1"/>
        <n v="36815" u="1"/>
        <n v="316809" u="1"/>
        <n v="1172632" u="1"/>
        <n v="3460994" u="1"/>
        <n v="134061" u="1"/>
        <n v="7424745" u="1"/>
        <n v="87867" u="1"/>
        <n v="4815786" u="1"/>
        <n v="70675" u="1"/>
        <n v="77552" u="1"/>
        <n v="70271701" u="1"/>
        <n v="1315702" u="1"/>
        <n v="2052904" u="1"/>
        <n v="72188709" u="1"/>
        <n v="802537" u="1"/>
        <n v="95433" u="1"/>
        <n v="213836" u="1"/>
        <n v="78241" u="1"/>
        <n v="3294767" u="1"/>
        <n v="39118261" u="1"/>
        <n v="8310" u="1"/>
        <n v="26712" u="1"/>
        <n v="118815" u="1"/>
        <n v="36129" u="1"/>
        <n v="393843" u="1"/>
        <n v="143" u="1"/>
        <n v="67" u="1"/>
        <n v="2907" u="1"/>
        <n v="6145" u="1"/>
        <n v="5664445" u="1"/>
        <n v="193208" u="1"/>
        <n v="57542862.378796466" u="1"/>
        <n v="35098" u="1"/>
        <n v="6231" u="1"/>
        <n v="457115" u="1"/>
        <n v="1022616" u="1"/>
        <n v="1183707" u="1"/>
        <n v="6317" u="1"/>
        <n v="1028121" u="1"/>
        <n v="51603" u="1"/>
        <n v="267317" u="1"/>
        <n v="1994" u="1"/>
        <n v="13382" u="1"/>
        <n v="1446" u="1"/>
        <n v="961" u="1"/>
        <n v="443366" u="1"/>
        <n v="96124" u="1"/>
        <n v="60397111" u="1"/>
        <n v="32730" u="1"/>
        <n v="399356" u="1"/>
        <n v="105752" u="1"/>
        <n v="1128718" u="1"/>
        <n v="39913" u="1"/>
        <n v="150577" u="1"/>
        <n v="22071" u="1"/>
        <n v="802574" u="1"/>
        <n v="28776" u="1"/>
        <n v="116068" u="1"/>
        <n v="31011" u="1"/>
        <n v="360849" u="1"/>
        <n v="1128734" u="1"/>
        <n v="2898805" u="1"/>
        <n v="79621" u="1"/>
        <n v="189089" u="1"/>
        <n v="18289" u="1"/>
        <n v="2112" u="1"/>
        <n v="61232" u="1"/>
        <n v="213847" u="1"/>
        <n v="610031" u="1"/>
        <n v="5080310" u="1"/>
        <n v="643042" u="1"/>
        <n v="233" u="1"/>
        <n v="1084742" u="1"/>
        <n v="6393487" u="1"/>
        <n v="560524" u="1"/>
        <n v="1975994" u="1"/>
        <n v="2198" u="1"/>
        <n v="10119990" u="1"/>
        <n v="1027" u="1"/>
        <n v="193219" u="1"/>
        <n v="11088286" u="1"/>
        <n v="160211" u="1"/>
        <n v="648556" u="1"/>
        <n v="2559054" u="1"/>
        <n v="1359842" u="1"/>
        <n v="1070" u="1"/>
        <n v="12609" u="1"/>
        <n v="2150715" u="1"/>
        <n v="7134" u="1"/>
        <n v="3549358" u="1"/>
        <n v="2229000" u="1"/>
        <n v="10963657" u="1"/>
        <n v="67934" u="1"/>
        <n v="256490" u="1"/>
        <n v="131331" u="1"/>
        <n v="160214" u="1"/>
        <n v="626562" u="1"/>
        <n v="325107" u="1"/>
        <n v="245488" u="1"/>
        <n v="692583" u="1"/>
        <n v="54357" u="1"/>
        <n v="316857" u="1"/>
        <n v="1304859" u="1"/>
        <n v="1689965" u="1"/>
        <n v="816" u="1"/>
        <n v="1227857" u="1"/>
        <n v="1304878" u="1"/>
        <n v="79627" u="1"/>
        <n v="186" u="1"/>
        <n v="65017" u="1"/>
        <n v="1480932" u="1"/>
        <n v="440648" u="1"/>
        <n v="140964" u="1"/>
        <n v="30497" u="1"/>
        <n v="3251117" u="1"/>
        <n v="87880" u="1"/>
        <n v="3638" u="1"/>
        <n v="116763" u="1"/>
        <n v="1747" u="1"/>
        <n v="164346" u="1"/>
        <n v="193229" u="1"/>
        <n v="5415" u="1"/>
        <n v="3383165" u="1"/>
        <n v="26371" u="1"/>
        <n v="17603" u="1"/>
        <n v="7650" u="1"/>
        <n v="69313" u="1"/>
        <n v="4753156" u="1"/>
        <n v="9343" u="1"/>
        <n v="676104" u="1"/>
        <n v="92007" u="1"/>
        <n v="371884" u="1"/>
        <n v="19965879" u="1"/>
        <n v="3625257" u="1"/>
        <n v="49545" u="1"/>
        <n v="222114" u="1"/>
        <n v="859" u="1"/>
        <n v="16220" u="1"/>
        <n v="951186" u="1"/>
        <n v="637601" u="1"/>
        <n v="1348932" u="1"/>
        <n v="14071" u="1"/>
        <n v="1304923" u="1"/>
        <n v="2671" u="1"/>
        <n v="65876" u="1"/>
        <n v="1469969" u="1"/>
        <n v="171525372" u="1"/>
        <n v="12008" u="1"/>
        <n v="14243" u="1"/>
        <n v="2714" u="1"/>
        <n v="1833" u="1"/>
        <n v="59861" u="1"/>
        <n v="76192" u="1"/>
        <n v="330630" u="1"/>
        <n v="352636" u="1"/>
        <n v="7951" u="1"/>
        <n v="5759" u="1"/>
        <n v="134093" u="1"/>
        <n v="1194909" u="1"/>
        <n v="172604" u="1"/>
        <n v="1326947" u="1"/>
        <n v="791654" u="1"/>
        <n v="396650" u="1"/>
        <n v="2757" u="1"/>
        <n v="21386" u="1"/>
        <n v="28091" u="1"/>
        <n v="80319" u="1"/>
        <n v="1800084" u="1"/>
        <n v="160227" u="1"/>
        <n v="517686" u="1"/>
        <n v="610111" u="1"/>
        <n v="41638" u="1"/>
        <n v="139" u="1"/>
        <n v="14759" u="1"/>
        <n v="37512" u="1"/>
        <n v="1690067" u="1"/>
        <n v="2273252" u="1"/>
        <n v="17604" u="1"/>
        <n v="725647" u="1"/>
        <n v="6017" u="1"/>
        <n v="15" u="1"/>
        <n v="5709425" u="1"/>
        <n v="404909" u="1"/>
        <n v="165731" u="1"/>
        <n v="1271964" u="1"/>
        <n v="104390" u="1"/>
        <n v="725655" u="1"/>
        <n v="1921148" u="1"/>
        <n v="167108" u="1"/>
        <n v="10805" u="1"/>
        <n v="81697" u="1"/>
        <n v="13126" u="1"/>
        <n v="63989" u="1"/>
        <n v="1414" u="1"/>
        <n v="23106" u="1"/>
        <n v="1039249" u="1"/>
        <n v="13298" u="1"/>
        <n v="393915" u="1"/>
        <n v="5325752" u="1"/>
        <n v="692664" u="1"/>
        <n v="1205989" u="1"/>
        <n v="1349028" u="1"/>
        <n v="56769" u="1"/>
        <n v="213875" u="1"/>
        <n v="1888178" u="1"/>
        <n v="14901635" u="1"/>
        <n v="2107065" u="1"/>
        <n v="160236" u="1"/>
        <n v="6533" u="1"/>
        <n v="344407" u="1"/>
        <n v="19840" u="1"/>
        <n v="22075" u="1"/>
        <n v="78261" u="1"/>
        <n v="1822171" u="1"/>
        <n v="1701139" u="1"/>
        <n v="487448" u="1"/>
        <n v="26717" u="1"/>
        <n v="714" u="1"/>
        <n v="339" u="1"/>
        <n v="229" u="1"/>
        <n v="3955615" u="1"/>
        <n v="6426184" u="1"/>
        <n v="2091" u="1"/>
        <n v="20528" u="1"/>
        <n v="388425" u="1"/>
        <n v="2361456" u="1"/>
        <n v="11923" u="1"/>
        <n v="52644" u="1"/>
        <n v="692683" u="1"/>
        <n v="1690160" u="1"/>
        <n v="1543" u="1"/>
        <n v="101644" u="1"/>
        <n v="27405" u="1"/>
        <n v="141758569" u="1"/>
        <n v="131358" u="1"/>
        <n v="1140020" u="1"/>
        <n v="12525395" u="1"/>
        <n v="16918" u="1"/>
        <n v="255143" u="1"/>
        <n v="1580148" u="1"/>
        <n v="80327" u="1"/>
        <n v="12353" u="1"/>
        <n v="23795" u="1"/>
        <n v="2207472" u="1"/>
        <n v="3857922" u="1"/>
        <n v="3889671" u="1"/>
        <n v="1512918889" u="1"/>
        <n v="44393" u="1"/>
        <n v="3383561" u="1"/>
        <n v="85142" u="1"/>
        <n v="8313" u="1"/>
        <n v="819242" u="1"/>
        <n v="167123" u="1"/>
        <n v="18122" u="1"/>
        <n v="2217273" u="1"/>
        <n v="27062" u="1"/>
        <n v="319671" u="1"/>
        <n v="38049767.781999998" u="1"/>
        <n v="526" u="1"/>
        <n v="382" u="1"/>
        <n v="140993" u="1"/>
        <n v="35454" u="1"/>
        <n v="5181905" u="1"/>
        <n v="2503381" u="1"/>
        <n v="41" u="1"/>
        <n v="3097549" u="1"/>
        <n v="127093" u="1"/>
        <n v="349934" u="1"/>
        <n v="560685" u="1"/>
        <n v="1690236" u="1"/>
        <n v="29985" u="1"/>
        <n v="1426165" u="1"/>
        <n v="5244" u="1"/>
        <n v="2889762" u="1"/>
        <n v="8915" u="1"/>
        <n v="377506.7" u="1"/>
        <n v="9001" u="1"/>
        <n v="736738" u="1"/>
        <n v="109214" u="1"/>
        <n v="11254671" u="1"/>
        <n v="85145" u="1"/>
        <n v="1338153" u="1"/>
        <n v="270166" u="1"/>
        <n v="56773" u="1"/>
        <n v="16184063" u="1"/>
        <n v="479225" u="1"/>
        <n v="3660" u="1"/>
        <n v="12751183" u="1"/>
        <n v="843" u="1"/>
        <n v="264668" u="1"/>
        <n v="7694" u="1"/>
        <n v="2647754" u="1"/>
        <n v="5326360" u="1"/>
        <n v="26719" u="1"/>
        <n v="3735797" u="1"/>
        <n v="4270084" u="1"/>
        <n v="103714" u="1"/>
        <n v="66579" u="1"/>
        <n v="1360184" u="1"/>
        <n v="6250640" u="1"/>
        <n v="2933850" u="1"/>
        <n v="27063" u="1"/>
        <n v="1253" u="1"/>
        <n v="6042879" u="1"/>
        <n v="40389971" u="1"/>
        <n v="5798297" u="1"/>
        <n v="18467" u="1"/>
        <n v="1173147" u="1"/>
        <n v="3735835" u="1"/>
        <n v="134124" u="1"/>
        <n v="163007" u="1"/>
        <n v="3691827" u="1"/>
        <n v="566215" u="1"/>
        <n v="65716101.782000005" u="1"/>
        <n v="1107134" u="1"/>
        <n v="4622268" u="1"/>
        <n v="3832" u="1"/>
        <n v="3427771" u="1"/>
        <n v="2736" u="1"/>
        <n v="32221" u="1"/>
        <n v="237279" u="1"/>
        <n v="135" u="1"/>
        <n v="80335" u="1"/>
        <n v="223526" u="1"/>
        <n v="6791199" u="1"/>
        <n v="14589" u="1"/>
        <n v="791787" u="1"/>
        <n v="5314285" u="1"/>
        <n v="8124" u="1"/>
        <n v="139629" u="1"/>
        <n v="26204" u="1"/>
        <n v="3427811" u="1"/>
        <n v="193269" u="1"/>
        <n v="3176026" u="1"/>
        <n v="857815" u="1"/>
        <n v="4122288" u="1"/>
        <n v="64684" u="1"/>
        <n v="77586" u="1"/>
        <n v="527728" u="1"/>
        <n v="1930" u="1"/>
        <n v="929" u="1"/>
        <n v="1404267" u="1"/>
        <n v="31534" u="1"/>
        <n v="6190" u="1"/>
        <n v="2427856" u="1"/>
        <n v="731289" u="1"/>
        <n v="426985" u="1"/>
        <n v="5603047" u="1"/>
        <n v="5603051" u="1"/>
        <n v="78275" u="1"/>
        <n v="6735116" u="1"/>
        <n v="8830" u="1"/>
        <n v="40272" u="1"/>
        <n v="1756384" u="1"/>
        <n v="125726" u="1"/>
        <n v="1459305" u="1"/>
        <n v="2020459" u="1"/>
        <n v="4213" u="1"/>
        <n v="1217245" u="1"/>
        <n v="6448" u="1"/>
        <n v="251042" u="1"/>
        <n v="107847" u="1"/>
        <n v="2669994" u="1"/>
        <n v="424242" u="1"/>
        <n v="1305281" u="1"/>
        <n v="297708" u="1"/>
        <n v="352723" u="1"/>
        <n v="108" u="1"/>
        <n v="69337" u="1"/>
        <n v="1195255" u="1"/>
        <n v="2437683" u="1"/>
        <n v="2899811" u="1"/>
        <n v="42336" u="1"/>
        <n v="185026" u="1"/>
        <n v="64686" u="1"/>
        <n v="720310" u="1"/>
        <n v="5698466" u="1"/>
        <n v="388486" u="1"/>
        <n v="1511" u="1"/>
        <n v="49557" u="1"/>
        <n v="978883" u="1"/>
        <n v="2560002" u="1"/>
        <n v="6791567" u="1"/>
        <n v="5214362" u="1"/>
        <n v="5679016" u="1"/>
        <n v="2113" u="1"/>
        <n v="22767" u="1"/>
        <n v="37179" u="1"/>
        <n v="33053" u="1"/>
        <n v="52996" u="1"/>
        <n v="154771" u="1"/>
        <n v="16578" u="1"/>
        <n v="747832" u="1"/>
        <n v="7087496" u="1"/>
        <n v="16922" u="1"/>
        <n v="19329" u="1"/>
        <n v="78280" u="1"/>
        <n v="2242" u="1"/>
        <n v="12199953" u="1"/>
        <n v="92034" u="1"/>
        <n v="1921506" u="1"/>
        <n v="4815" u="1"/>
        <n v="1987525" u="1"/>
        <n v="1668439" u="1"/>
        <n v="5031255" u="1"/>
        <n v="7050" u="1"/>
        <n v="57123" u="1"/>
        <n v="4858" u="1"/>
        <n v="3381" u="1"/>
        <n v="2758154" u="1"/>
        <n v="19845" u="1"/>
        <n v="219418" u="1"/>
        <n v="533288" u="1"/>
        <n v="7136" u="1"/>
        <n v="28785" u="1"/>
        <n v="90437151" u="1"/>
        <n v="2525849" u="1"/>
        <n v="3858474" u="1"/>
        <n v="1092" u="1"/>
        <n v="40619" u="1"/>
        <n v="8401" u="1"/>
        <n v="6999612" u="1"/>
        <n v="178" u="1"/>
        <n v="819372" u="1"/>
        <n v="5723268" u="1"/>
        <n v="80345" u="1"/>
        <n v="89285" u="1"/>
        <n v="15833719" u="1"/>
        <n v="122982" u="1"/>
        <n v="819376" u="1"/>
        <n v="4887084" u="1"/>
        <n v="1683" u="1"/>
        <n v="1135" u="1"/>
        <n v="75532" u="1"/>
        <n v="1039442" u="1"/>
        <n v="3044304" u="1"/>
        <n v="83097" u="1"/>
        <n v="23456" u="1"/>
        <n v="83785" u="1"/>
        <n v="12527963" u="1"/>
        <n v="40795784" u="1"/>
        <n v="720360" u="1"/>
        <n v="2450162" u="1"/>
        <n v="5288" u="1"/>
        <n v="1646490" u="1"/>
        <n v="74158" u="1"/>
        <n v="24876402" u="1"/>
        <n v="92038" u="1"/>
        <n v="984437" u="1"/>
        <n v="1998593" u="1"/>
        <n v="12376569" u="1"/>
        <n v="21909" u="1"/>
        <n v="77597" u="1"/>
        <n v="3714281" u="1"/>
        <n v="57469" u="1"/>
        <n v="11256855" u="1"/>
        <n v="46810" u="1"/>
        <n v="1646510" u="1"/>
        <n v="1221" u="1"/>
        <n v="1415449" u="1"/>
        <n v="8339694" u="1"/>
        <n v="3725" u="1"/>
        <n v="16138" u="1"/>
        <n v="97541" u="1"/>
        <n v="11754" u="1"/>
        <n v="118172" u="1"/>
        <n v="621353" u="1"/>
        <n v="56782" u="1"/>
        <n v="2824348" u="1"/>
        <n v="5831074" u="1"/>
        <n v="870" u="1"/>
        <n v="13369615" u="1"/>
        <n v="596" u="1"/>
        <n v="9777" u="1"/>
        <n v="417" u="1"/>
        <n v="280" u="1"/>
        <n v="57470" u="1"/>
        <n v="104419" u="1"/>
        <n v="1943620" u="1"/>
        <n v="775402" u="1"/>
        <n v="2460019" u="1"/>
        <n v="44748" u="1"/>
        <n v="3154472" u="1"/>
        <n v="10035" u="1"/>
        <n v="182296" u="1"/>
        <n v="218056" u="1"/>
        <n v="1976641" u="1"/>
        <n v="19331" u="1"/>
        <n v="67285" u="1"/>
        <n v="2107951" u="1"/>
        <n v="1811606" u="1"/>
        <n v="229061" u="1"/>
        <n v="615873" u="1"/>
        <n v="11773208" u="1"/>
        <n v="8230" u="1"/>
        <n v="14849" u="1"/>
        <n v="10465" u="1"/>
        <n v="26552" u="1"/>
        <n v="194678" u="1"/>
        <n v="1712596" u="1"/>
        <n v="22426" u="1"/>
        <n v="26896" u="1"/>
        <n v="72230665" u="1"/>
        <n v="122302" u="1"/>
        <n v="328019" u="1"/>
        <n v="120239" u="1"/>
        <n v="2812205" u="1"/>
        <n v="4122822" u="1"/>
        <n v="20535" u="1"/>
        <n v="1393" u="1"/>
        <n v="698407" u="1"/>
        <n v="37185" u="1"/>
        <n v="20707" u="1"/>
        <n v="31710" u="1"/>
        <n v="127804" u="1"/>
        <n v="1074440" u="1"/>
        <n v="79666" u="1"/>
        <n v="240068" u="1"/>
        <n v="1074444" u="1"/>
        <n v="1580583" u="1"/>
        <n v="89294" u="1"/>
        <n v="16753" u="1"/>
        <n v="314271" u="1"/>
        <n v="956" u="1"/>
        <n v="682" u="1"/>
        <n v="4171" u="1"/>
        <n v="3418684" u="1"/>
        <n v="5327796" u="1"/>
        <n v="17097" u="1"/>
        <n v="260701" u="1"/>
        <n v="193308" u="1"/>
        <n v="890975" u="1"/>
        <n v="30507" u="1"/>
        <n v="418803" u="1"/>
        <n v="11196468" u="1"/>
        <n v="157549" u="1"/>
        <n v="39593" u="1"/>
        <n v="121617" u="1"/>
        <n v="33253153" u="1"/>
        <n v="202937" u="1"/>
        <n v="212565" u="1"/>
        <n v="802957" u="1"/>
        <n v="45095" u="1"/>
        <n v="56098" u="1"/>
        <n v="1415583" u="1"/>
        <n v="47502" u="1"/>
        <n v="62975" u="1"/>
        <n v="999" u="1"/>
        <n v="242826" u="1"/>
        <n v="490331" u="1"/>
        <n v="4479477" u="1"/>
        <n v="5755825" u="1"/>
        <n v="8719789" u="1"/>
        <n v="241451" u="1"/>
        <n v="377551" u="1"/>
        <n v="59059237" u="1"/>
        <n v="20880" u="1"/>
        <n v="6836" u="1"/>
        <n v="2201633.2032035314" u="1"/>
        <n v="3098443" u="1"/>
        <n v="15233701" u="1"/>
        <n v="10889.7" u="1"/>
        <n v="193315" u="1"/>
        <n v="21396" u="1"/>
        <n v="47503" u="1"/>
        <n v="54380" u="1"/>
        <n v="88847727" u="1"/>
        <n v="145178" u="1"/>
        <n v="6516412" u="1"/>
        <n v="28445" u="1"/>
        <n v="97552" u="1"/>
        <n v="8231" u="1"/>
        <n v="7137" u="1"/>
        <n v="10552" u="1"/>
        <n v="83799" u="1"/>
        <n v="1217590" u="1"/>
        <n v="45097" u="1"/>
        <n v="747979" u="1"/>
        <n v="47488442" u="1"/>
        <n v="43378" u="1"/>
        <n v="2393" u="1"/>
        <n v="9889123" u="1"/>
        <n v="63665" u="1"/>
        <n v="103743" u="1"/>
        <n v="2020826" u="1"/>
        <n v="255213" u="1"/>
        <n v="317051" u="1"/>
        <n v="20881" u="1"/>
        <n v="95491" u="1"/>
        <n v="235958" u="1"/>
        <n v="1694" u="1"/>
        <n v="885528" u="1"/>
        <n v="39092260" u="1"/>
        <n v="811" u="1"/>
        <n v="32056" u="1"/>
        <n v="2120570" u="1"/>
        <n v="16755" u="1"/>
        <n v="951549" u="1"/>
        <n v="186446" u="1"/>
        <n v="4057110" u="1"/>
        <n v="9005" u="1"/>
        <n v="1712763" u="1"/>
        <n v="1954829" u="1"/>
        <n v="25860961" u="1"/>
        <n v="1189" u="1"/>
        <n v="7567" u="1"/>
        <n v="5375" u="1"/>
        <n v="13561" u="1"/>
        <n v="2284391" u="1"/>
        <n v="9177" u="1"/>
        <n v="17443" u="1"/>
        <n v="68673" u="1"/>
        <n v="571955" u="1"/>
        <n v="10417563" u="1"/>
        <n v="9349" u="1"/>
        <n v="847034" u="1"/>
        <n v="7696" u="1"/>
        <n v="26727" u="1"/>
        <n v="1789811" u="1"/>
        <n v="1701791" u="1"/>
        <n v="124377" u="1"/>
        <n v="284055" u="1"/>
        <n v="18303" u="1"/>
        <n v="7825" u="1"/>
        <n v="105122" u="1"/>
        <n v="22773" u="1"/>
        <n v="275804" u="1"/>
        <n v="37191" u="1"/>
        <n v="7868" u="1"/>
        <n v="869052" u="1"/>
        <n v="40752222" u="1"/>
        <n v="786532" u="1"/>
        <n v="284059" u="1"/>
        <n v="659998" u="1"/>
        <n v="7954" u="1"/>
        <n v="3833" u="1"/>
        <n v="410596" u="1"/>
        <n v="102373" u="1"/>
        <n v="141651463" u="1"/>
        <n v="623" u="1"/>
        <n v="167200" u="1"/>
        <n v="200209" u="1"/>
        <n v="17272" u="1"/>
        <n v="3639144" u="1"/>
        <n v="1514782" u="1"/>
        <n v="10295" u="1"/>
        <n v="1514783" u="1"/>
        <n v="2460579" u="1"/>
        <n v="106500" u="1"/>
        <n v="10770203" u="1"/>
        <n v="12616" u="1"/>
        <n v="8794743" u="1"/>
        <n v="125068" u="1"/>
        <n v="125756" u="1"/>
        <n v="6149" u="1"/>
        <n v="476624" u="1"/>
        <n v="317081" u="1"/>
        <n v="205715" u="1"/>
        <n v="127820" u="1"/>
        <n v="940" u="1"/>
        <n v="666" u="1"/>
        <n v="16413" u="1"/>
        <n v="452" u="1"/>
        <n v="46842308" u="1"/>
        <n v="47040763" u="1"/>
        <n v="217" u="1"/>
        <n v="4091" u="1"/>
        <n v="10983" u="1"/>
        <n v="284075" u="1"/>
        <n v="1657865" u="1"/>
        <n v="1261758" u="1"/>
        <n v="21227" u="1"/>
        <n v="16929" u="1"/>
        <n v="47509" u="1"/>
        <n v="78308" u="1"/>
        <n v="36850" u="1"/>
        <n v="262109" u="1"/>
        <n v="13888272" u="1"/>
        <n v="23978" u="1"/>
        <n v="1217766" u="1"/>
        <n v="1415820" u="1"/>
        <n v="38071367.781999998" u="1"/>
        <n v="720559" u="1"/>
        <n v="929616" u="1"/>
        <n v="528007" u="1"/>
        <n v="24150" u="1"/>
        <n v="137034891" u="1"/>
        <n v="39945" u="1"/>
        <n v="212597" u="1"/>
        <n v="35819" u="1"/>
        <n v="4504975" u="1"/>
        <n v="13906" u="1"/>
        <n v="68682" u="1"/>
        <n v="1360825" u="1"/>
        <n v="93067376" u="1"/>
        <n v="167212" u="1"/>
        <n v="16313" u="1"/>
        <n v="1173785" u="1"/>
        <n v="317098" u="1"/>
        <n v="59545" u="1"/>
        <n v="4260465" u="1"/>
        <n v="58160544" u="1"/>
        <n v="113383" u="1"/>
        <n v="482145" u="1"/>
        <n v="4645" u="1"/>
        <n v="40410867" u="1"/>
        <n v="21056" u="1"/>
        <n v="74185" u="1"/>
        <n v="3032939" u="1"/>
        <n v="178217" u="1"/>
        <n v="6800926" u="1"/>
        <n v="6880" u="1"/>
        <n v="1360850" u="1"/>
        <n v="198848" u="1"/>
        <n v="36164" u="1"/>
        <n v="2891172" u="1"/>
        <n v="1576" u="1"/>
        <n v="51637" u="1"/>
        <n v="45104" u="1"/>
        <n v="11827355" u="1"/>
        <n v="1966021" u="1"/>
        <n v="117510" u="1"/>
        <n v="5781471" u="1"/>
        <n v="170" u="1"/>
        <n v="1536910" u="1"/>
        <n v="38" u="1"/>
        <n v="1690956" u="1"/>
        <n v="81751" u="1"/>
        <n v="10382" u="1"/>
        <n v="2121014" u="1"/>
        <n v="17790" u="1"/>
        <n v="385878" u="1"/>
        <n v="2329" u="1"/>
        <n v="5209431" u="1"/>
        <n v="18134" u="1"/>
        <n v="22604" u="1"/>
        <n v="56452" u="1"/>
        <n v="124389" u="1"/>
        <n v="146589" u="1"/>
        <n v="252493" u="1"/>
        <n v="6757094" u="1"/>
        <n v="29309" u="1"/>
        <n v="715103" u="1"/>
        <n v="65936" u="1"/>
        <n v="29653" u="1"/>
        <n v="37541" u="1"/>
        <n v="1085830" u="1"/>
        <n v="4945427" u="1"/>
        <n v="20885" u="1"/>
        <n v="385884" u="1"/>
        <n v="638087" u="1"/>
        <n v="16587" u="1"/>
        <n v="1261883" u="1"/>
        <n v="127141" u="1"/>
        <n v="2693236" u="1"/>
        <n v="44237015" u="1"/>
        <n v="49232" u="1"/>
        <n v="13305" u="1"/>
        <n v="2319142" u="1"/>
        <n v="9007" u="1"/>
        <n v="484915" u="1"/>
        <n v="2501" u="1"/>
        <n v="45450" u="1"/>
        <n v="70749130" u="1"/>
        <n v="40761349" u="1"/>
        <n v="2021113" u="1"/>
        <n v="1748" u="1"/>
        <n v="564" u="1"/>
        <n v="147970" u="1"/>
        <n v="82443" u="1"/>
        <n v="124392" u="1"/>
        <n v="249748" u="1"/>
        <n v="5405173" u="1"/>
        <n v="53359" u="1"/>
        <n v="38646974" u="1"/>
        <n v="33760" u="1"/>
        <n v="14" u="1"/>
        <n v="33232780" u="1"/>
        <n v="11672" u="1"/>
        <n v="17963" u="1"/>
        <n v="28966" u="1"/>
        <n v="190608" u="1"/>
        <n v="45107" u="1"/>
        <n v="5537249" u="1"/>
        <n v="38574" u="1"/>
        <n v="111327" u="1"/>
        <n v="627109" u="1"/>
        <n v="1173907" u="1"/>
        <n v="36855" u="1"/>
        <n v="344636" u="1"/>
        <n v="94135" u="1"/>
        <n v="150724" u="1"/>
        <n v="11212083" u="1"/>
        <n v="178232" u="1"/>
        <n v="42013" u="1"/>
        <n v="1900119" u="1"/>
        <n v="1922127" u="1"/>
        <n v="7955" u="1"/>
        <n v="129896" u="1"/>
        <n v="205741" u="1"/>
        <n v="2527067" u="1"/>
        <n v="22846476" u="1"/>
        <n v="2759" u="1"/>
        <n v="57315923" u="1"/>
        <n v="385904" u="1"/>
        <n v="71443" u="1"/>
        <n v="22070969" u="1"/>
        <n v="67317" u="1"/>
        <n v="142475" u="1"/>
        <n v="438171" u="1"/>
        <n v="6009306" u="1"/>
        <n v="649136" u="1"/>
        <n v="385908" u="1"/>
        <n v="4013776" u="1"/>
        <n v="22262" u="1"/>
        <n v="1294994" u="1"/>
        <n v="4657261" u="1"/>
        <n v="924" u="1"/>
        <n v="1889161" u="1"/>
        <n v="51986" u="1"/>
        <n v="2517404" u="1"/>
        <n v="3033291" u="1"/>
        <n v="1582819655" u="1"/>
        <n v="116833" u="1"/>
        <n v="311736.22100000002" u="1"/>
        <n v="31326456" u="1"/>
        <n v="3099335" u="1"/>
        <n v="3495443" u="1"/>
        <n v="53362" u="1"/>
        <n v="81074" u="1"/>
        <n v="236007" u="1"/>
        <n v="200248" u="1"/>
        <n v="836212" u="1"/>
        <n v="5990028" u="1"/>
        <n v="8723549" u="1"/>
        <n v="2006" u="1"/>
        <n v="742690" u="1"/>
        <n v="236009" u="1"/>
        <n v="11415" u="1"/>
        <n v="6537" u="1"/>
        <n v="2131131" u="1"/>
        <n v="4345" u="1"/>
        <n v="1592131" u="1"/>
        <n v="2143404" u="1"/>
        <n v="5417960" u="1"/>
        <n v="1501" u="1"/>
        <n v="24670" u="1"/>
        <n v="240138" u="1"/>
        <n v="13994" u="1"/>
        <n v="182530795" u="1"/>
        <n v="180998" u="1"/>
        <n v="6752" u="1"/>
        <n v="11931" u="1"/>
        <n v="1977260" u="1"/>
        <n v="80390" u="1"/>
        <n v="91393" u="1"/>
        <n v="29828" u="1"/>
        <n v="119589" u="1"/>
        <n v="1207073" u="1"/>
        <n v="2439313" u="1"/>
        <n v="1039" u="1"/>
        <n v="3133764" u="1"/>
        <n v="4775" u="1"/>
        <n v="1196073" u="1"/>
        <n v="2505345" u="1"/>
        <n v="43737" u="1"/>
        <n v="2265" u="1"/>
        <n v="37204" u="1"/>
        <n v="7053" u="1"/>
        <n v="1889270" u="1"/>
        <n v="3404" u="1"/>
        <n v="1988305" u="1"/>
        <n v="1630" u="1"/>
        <n v="1988306" u="1"/>
        <n v="17794" u="1"/>
        <n v="127155" u="1"/>
        <n v="779" u="1"/>
        <n v="1416154" u="1"/>
        <n v="10556" u="1"/>
        <n v="687717" u="1"/>
        <n v="1944299" u="1"/>
        <n v="2241311" u="1"/>
        <n v="25088592" u="1"/>
        <n v="12791" u="1"/>
        <n v="40643" u="1"/>
        <n v="3617948" u="1"/>
        <n v="5386515" u="1"/>
        <n v="512479" u="1"/>
        <n v="8579" u="1"/>
        <n v="25015" u="1"/>
        <n v="3407655" u="1"/>
        <n v="120972651" u="1"/>
        <n v="7354" u="1"/>
        <n v="1097089" u="1"/>
        <n v="6090763" u="1"/>
        <n v="432711" u="1"/>
        <n v="39956" u="1"/>
        <n v="7397" u="1"/>
        <n v="94148" u="1"/>
        <n v="682230" u="1"/>
        <n v="3495709" u="1"/>
        <n v="3576" u="1"/>
        <n v="1716" u="1"/>
        <n v="11778688" u="1"/>
        <n v="67344265" u="1"/>
        <n v="256" u="1"/>
        <n v="7526" u="1"/>
        <n v="78332" u="1"/>
        <n v="223646" u="1"/>
        <n v="2523" u="1"/>
        <n v="1460214" u="1"/>
        <n v="11416" u="1"/>
        <n v="1944349" u="1"/>
        <n v="1108122" u="1"/>
        <n v="1185143" u="1"/>
        <n v="13651" u="1"/>
        <n v="504238" u="1"/>
        <n v="2566" u="1"/>
        <n v="35487" u="1"/>
        <n v="7550514" u="1"/>
        <n v="3882128" u="1"/>
        <n v="48897" u="1"/>
        <n v="17967" u="1"/>
        <n v="11478059" u="1"/>
        <n v="490488" u="1"/>
        <n v="119595" u="1"/>
        <n v="457480" u="1"/>
        <n v="160383" u="1"/>
        <n v="7827" u="1"/>
        <n v="31549" u="1"/>
        <n v="229152" u="1"/>
        <n v="591" u="1"/>
        <n v="7870" u="1"/>
        <n v="1174172" u="1"/>
        <n v="1218186" u="1"/>
        <n v="7895535" u="1"/>
        <n v="1614301" u="1"/>
        <n v="649253" u="1"/>
        <n v="12190" u="1"/>
        <n v="405223" u="1"/>
        <n v="84525" u="1"/>
        <n v="62996" u="1"/>
        <n v="216777" u="1"/>
        <n v="38927" u="1"/>
        <n v="3222048" u="1"/>
        <n v="215402" u="1"/>
        <n v="1768358" u="1"/>
        <n v="2461589" u="1"/>
        <n v="52681" u="1"/>
        <n v="135631" u="1"/>
        <n v="204400" u="1"/>
        <n v="1340" u="1"/>
        <n v="908" u="1"/>
        <n v="698779" u="1"/>
        <n v="44429" u="1"/>
        <n v="161765" u="1"/>
        <n v="9691382" u="1"/>
        <n v="17968" u="1"/>
        <n v="47180" u="1"/>
        <n v="20375" u="1"/>
        <n v="1867413" u="1"/>
        <n v="451995" u="1"/>
        <n v="533745" u="1"/>
        <n v="25090816" u="1"/>
        <n v="8580" u="1"/>
        <n v="383227" u="1"/>
        <n v="118912" u="1"/>
        <n v="94843" u="1"/>
        <n v="693291" u="1"/>
        <n v="1889430" u="1"/>
        <n v="145263" u="1"/>
        <n v="23126" u="1"/>
        <n v="4092" u="1"/>
        <n v="2996" u="1"/>
        <n v="72150" u="1"/>
        <n v="5695199" u="1"/>
        <n v="4131" u="1"/>
        <n v="49244" u="1"/>
        <n v="443748" u="1"/>
        <n v="42711" u="1"/>
        <n v="60490533" u="1"/>
        <n v="25705" u="1"/>
        <n v="314464" u="1"/>
        <n v="490512" u="1"/>
        <n v="43055" u="1"/>
        <n v="6409" u="1"/>
        <n v="234665" u="1"/>
        <n v="5362633" u="1"/>
        <n v="452003" u="1"/>
        <n v="23986" u="1"/>
        <n v="52683" u="1"/>
        <n v="1460348" u="1"/>
        <n v="9919097" u="1"/>
        <n v="11190421" u="1"/>
        <n v="273209" u="1"/>
        <n v="170507812" u="1"/>
        <n v="9440" u="1"/>
        <n v="485018" u="1"/>
        <n v="1218295" u="1"/>
        <n v="994" u="1"/>
        <n v="2087537" u="1"/>
        <n v="342" u="1"/>
        <n v="1702436" u="1"/>
        <n v="3211" u="1"/>
        <n v="2115" u="1"/>
        <n v="9698" u="1"/>
        <n v="50277" u="1"/>
        <n v="753839" u="1"/>
        <n v="1647429" u="1"/>
        <n v="44088" u="1"/>
        <n v="84532" u="1"/>
        <n v="2158" u="1"/>
        <n v="172937675" u="1"/>
        <n v="4647" u="1"/>
        <n v="797857" u="1"/>
        <n v="231921" u="1"/>
        <n v="14232593" u="1"/>
        <n v="3992496" u="1"/>
        <n v="748349" u="1"/>
        <n v="45464" u="1"/>
        <n v="67341" u="1"/>
        <n v="3340" u="1"/>
        <n v="2244" u="1"/>
        <n v="4819" u="1"/>
        <n v="3552402" u="1"/>
        <n v="74906" u="1"/>
        <n v="223671" u="1"/>
        <n v="2452108" u="1"/>
        <n v="2241799" u="1"/>
        <n v="10386" u="1"/>
        <n v="69405" u="1"/>
        <n v="197540" u="1"/>
        <n v="53373" u="1"/>
        <n v="129234" u="1"/>
        <n v="654837" u="1"/>
        <n v="7343533" u="1"/>
        <n v="1460427" u="1"/>
        <n v="7269" u="1"/>
        <n v="83160" u="1"/>
        <n v="240179" u="1"/>
        <n v="2483913" u="1"/>
        <n v="4526813" u="1"/>
        <n v="32464585" u="1"/>
        <n v="81785" u="1"/>
        <n v="7355" u="1"/>
        <n v="328246" u="1"/>
        <n v="460282" u="1"/>
        <n v="5570870" u="1"/>
        <n v="6135811" u="1"/>
        <n v="252" u="1"/>
        <n v="10988" u="1"/>
        <n v="485040" u="1"/>
        <n v="62308367" u="1"/>
        <n v="15458" u="1"/>
        <n v="27770" u="1"/>
        <n v="101041" u="1"/>
        <n v="5249" u="1"/>
        <n v="1045459" u="1"/>
        <n v="2461951" u="1"/>
        <n v="1034458" u="1"/>
        <n v="45466" u="1"/>
        <n v="194795" u="1"/>
        <n v="885919" u="1"/>
        <n v="21581" u="1"/>
        <n v="366763" u="1"/>
        <n v="28458" u="1"/>
        <n v="153535" u="1"/>
        <n v="2752832443" u="1"/>
        <n v="9269" u="1"/>
        <n v="7656" u="1"/>
        <n v="44435" u="1"/>
        <n v="317252" u="1"/>
        <n v="5519775" u="1"/>
        <n v="24870683" u="1"/>
        <n v="12309064" u="1"/>
        <n v="1770" u="1"/>
        <n v="70097" u="1"/>
        <n v="575" u="1"/>
        <n v="87977" u="1"/>
        <n v="737390" u="1"/>
        <n v="8336575" u="1"/>
        <n v="7742" u="1"/>
        <n v="320005" u="1"/>
        <n v="443789" u="1"/>
        <n v="825416" u="1"/>
        <n v="314504" u="1"/>
        <n v="187922" u="1"/>
        <n v="22613" u="1"/>
        <n v="24848" u="1"/>
        <n v="1416484" u="1"/>
        <n v="29318" u="1"/>
        <n v="3770" u="1"/>
        <n v="1813" u="1"/>
        <n v="9819576.2210000008" u="1"/>
        <n v="20722" u="1"/>
        <n v="57502" u="1"/>
        <n v="27599" u="1"/>
        <n v="48906" u="1"/>
        <n v="264996" u="1"/>
        <n v="957464" u="1"/>
        <n v="40310" u="1"/>
        <n v="1438512" u="1"/>
        <n v="8000" u="1"/>
        <n v="1856" u="1"/>
        <n v="6419673" u="1"/>
        <n v="892" u="1"/>
        <n v="73538" u="1"/>
        <n v="19347" u="1"/>
        <n v="205" u="1"/>
        <n v="8086" u="1"/>
        <n v="19519" u="1"/>
        <n v="6507741" u="1"/>
        <n v="12536" u="1"/>
        <n v="61629" u="1"/>
        <n v="160420" u="1"/>
        <n v="5" u="1"/>
        <n v="1317502" u="1"/>
        <n v="49181225" u="1"/>
        <n v="5659286" u="1"/>
        <n v="764927" u="1"/>
        <n v="2474388" u="1"/>
        <n v="1317507" u="1"/>
        <n v="42718" u="1"/>
        <n v="490567" u="1"/>
        <n v="311769" u="1"/>
        <n v="80417" u="1"/>
        <n v="157672" u="1"/>
        <n v="1394" u="1"/>
        <n v="65835158" u="1"/>
        <n v="22732790" u="1"/>
        <n v="22958" u="1"/>
        <n v="142544" u="1"/>
        <n v="544882" u="1"/>
        <n v="5275569" u="1"/>
        <n v="8148612" u="1"/>
        <n v="6324" u="1"/>
        <n v="192059" u="1"/>
        <n v="8048345" u="1"/>
        <n v="64725" u="1"/>
        <n v="1592621" u="1"/>
        <n v="421807" u="1"/>
        <n v="30179" u="1"/>
        <n v="21411" u="1"/>
        <n v="41000" u="1"/>
        <n v="34467" u="1"/>
        <n v="394301" u="1"/>
        <n v="4261" u="1"/>
        <n v="59224" u="1"/>
        <n v="74918" u="1"/>
        <n v="216818" u="1"/>
        <n v="814468" u="1"/>
        <n v="1480" u="1"/>
        <n v="978" u="1"/>
        <n v="6539" u="1"/>
        <n v="2054768" u="1"/>
        <n v="19864" u="1"/>
        <n v="33436" u="1"/>
        <n v="6740376" u="1"/>
        <n v="35" u="1"/>
        <n v="38250" u="1"/>
        <n v="814475" u="1"/>
        <n v="2100424" u="1"/>
        <n v="64726" u="1"/>
        <n v="223697" u="1"/>
        <n v="138424" u="1"/>
        <n v="11763" u="1"/>
        <n v="3190" u="1"/>
        <n v="38938" u="1"/>
        <n v="16233" u="1"/>
        <n v="11849" u="1"/>
        <n v="5407805" u="1"/>
        <n v="187939" u="1"/>
        <n v="314539" u="1"/>
        <n v="421819" u="1"/>
        <n v="16426" u="1"/>
        <n v="421820" u="1"/>
        <n v="3144497" u="1"/>
        <n v="5483614" u="1"/>
        <n v="427322" u="1"/>
        <n v="1438634" u="1"/>
        <n v="64727" u="1"/>
        <n v="2858437" u="1"/>
        <n v="3993006" u="1"/>
        <n v="295288" u="1"/>
        <n v="1735725" u="1"/>
        <n v="218200" u="1"/>
        <n v="47535" u="1"/>
        <n v="8180669" u="1"/>
        <n v="39076527" u="1"/>
        <n v="4103052" u="1"/>
        <n v="814498" u="1"/>
        <n v="19521" u="1"/>
        <n v="1647714" u="1"/>
        <n v="1061" u="1"/>
        <n v="2792459" u="1"/>
        <n v="48567" u="1"/>
        <n v="1108572" u="1"/>
        <n v="214076" u="1"/>
        <n v="187944" u="1"/>
        <n v="3405" u="1"/>
        <n v="1581705" u="1"/>
        <n v="39170905" u="1"/>
        <n v="7141" u="1"/>
        <n v="42197011" u="1"/>
        <n v="56132" u="1"/>
        <n v="43066" u="1"/>
        <n v="5035" u="1"/>
        <n v="516" u="1"/>
        <n v="20553" u="1"/>
        <n v="3491" u="1"/>
        <n v="20897" u="1"/>
        <n v="84552" u="1"/>
        <n v="95555" u="1"/>
        <n v="10990" u="1"/>
        <n v="493356" u="1"/>
        <n v="173953510" u="1"/>
        <n v="8168614" u="1"/>
        <n v="13225" u="1"/>
        <n v="182447" u="1"/>
        <n v="5520687" u="1"/>
        <n v="496108" u="1"/>
        <n v="19006" u="1"/>
        <n v="231961" u="1"/>
        <n v="577959" u="1"/>
        <n v="47193" u="1"/>
        <n v="704494" u="1"/>
        <n v="178322" u="1"/>
        <n v="9013" u="1"/>
        <n v="214082" u="1"/>
        <n v="132935" u="1"/>
        <n v="891296.2" u="1"/>
        <n v="2621517259" u="1"/>
        <n v="26055" u="1"/>
        <n v="116187" u="1"/>
        <n v="200329" u="1"/>
        <n v="833" u="1"/>
        <n v="143939" u="1"/>
        <n v="37222" u="1"/>
        <n v="6476768" u="1"/>
        <n v="421843" u="1"/>
        <n v="11217971" u="1"/>
        <n v="2567" u="1"/>
        <n v="421844" u="1"/>
        <n v="160445" u="1"/>
        <n v="3706" u="1"/>
        <n v="133766770" u="1"/>
        <n v="421847" u="1"/>
        <n v="3222996" u="1"/>
        <n v="73552" u="1"/>
        <n v="52008" u="1"/>
        <n v="63011" u="1"/>
        <n v="366833" u="1"/>
        <n v="3046954" u="1"/>
        <n v="45475" u="1"/>
        <n v="18319" u="1"/>
        <n v="85243" u="1"/>
        <n v="12198690" u="1"/>
        <n v="39286" u="1"/>
        <n v="165949" u="1"/>
        <n v="1295714" u="1"/>
        <n v="63699" u="1"/>
        <n v="218214" u="1"/>
        <n v="1526784" u="1"/>
        <n v="69427" u="1"/>
        <n v="420" u="1"/>
        <n v="201" u="1"/>
        <n v="1696452.7" u="1"/>
        <n v="577989" u="1"/>
        <n v="96" u="1"/>
        <n v="112752" u="1"/>
        <n v="13379999" u="1"/>
        <n v="8044" u="1"/>
        <n v="45476" u="1"/>
        <n v="67387870" u="1"/>
        <n v="1319" u="1"/>
        <n v="14601" u="1"/>
        <n v="17288" u="1"/>
        <n v="68053" u="1"/>
        <n v="187959" u="1"/>
        <n v="150824" u="1"/>
        <n v="1449788" u="1"/>
        <n v="3245094" u="1"/>
        <n v="5521027" u="1"/>
        <n v="46575342" u="1"/>
        <n v="3289118" u="1"/>
        <n v="913595" u="1"/>
        <n v="42698208" u="1"/>
        <n v="101063" u="1"/>
        <n v="49259" u="1"/>
        <n v="121006" u="1"/>
        <n v="825575" u="1"/>
        <n v="5433067" u="1"/>
        <n v="410860" u="1"/>
        <n v="999617214" u="1"/>
        <n v="211343" u="1"/>
        <n v="2682717" u="1"/>
        <n v="369600" u="1"/>
        <n v="111379" u="1"/>
        <n v="182461" u="1"/>
        <n v="278826" u="1"/>
        <n v="6196" u="1"/>
        <n v="2954" u="1"/>
        <n v="427369" u="1"/>
        <n v="134737771" u="1"/>
        <n v="6929571" u="1"/>
        <n v="215472" u="1"/>
        <n v="1251777" u="1"/>
        <n v="105191" u="1"/>
        <n v="430122" u="1"/>
        <n v="6929587" u="1"/>
        <n v="46928910" u="1"/>
        <n v="68744" u="1"/>
        <n v="649545" u="1"/>
        <n v="2607030" u="1"/>
        <n v="5804813" u="1"/>
        <n v="129350203" u="1"/>
        <n v="6497" u="1"/>
        <n v="13280320" u="1"/>
        <n v="4305" u="1"/>
        <n v="35163" u="1"/>
        <n v="1449854" u="1"/>
        <n v="5653331" u="1"/>
        <n v="4003179" u="1"/>
        <n v="212725" u="1"/>
        <n v="8338083" u="1"/>
        <n v="1471870" u="1"/>
        <n v="6626" u="1"/>
        <n v="11679" u="1"/>
        <n v="2110683" u="1"/>
        <n v="2073" u="1"/>
        <n v="45135" u="1"/>
        <n v="29152" u="1"/>
        <n v="13192472" u="1"/>
        <n v="430133" u="1"/>
        <n v="3465330" u="1"/>
        <n v="2519078" u="1"/>
        <n v="59398683" u="1"/>
        <n v="96942" u="1"/>
        <n v="16549727" u="1"/>
        <n v="20728" u="1"/>
        <n v="3871195" u="1"/>
        <n v="1460890" u="1"/>
        <n v="168717" u="1"/>
        <n v="4649" u="1"/>
        <n v="29840" u="1"/>
        <n v="16774" u="1"/>
        <n v="24873165" u="1"/>
        <n v="2242797" u="1"/>
        <n v="1460913" u="1"/>
        <n v="2770955" u="1"/>
        <n v="8326028" u="1"/>
        <n v="2519148" u="1"/>
        <n v="26230" u="1"/>
        <n v="449398" u="1"/>
        <n v="3384" u="1"/>
        <n v="8106000" u="1"/>
        <n v="46129334" u="1"/>
        <n v="774" u="1"/>
        <n v="260871" u="1"/>
        <n v="506" u="1"/>
        <n v="3717235" u="1"/>
        <n v="244" u="1"/>
        <n v="1295887" u="1"/>
        <n v="8327" u="1"/>
        <n v="230614" u="1"/>
        <n v="605582" u="1"/>
        <n v="34478" u="1"/>
        <n v="45481" u="1"/>
        <n v="38635671" u="1"/>
        <n v="317369" u="1"/>
        <n v="15305656" u="1"/>
        <n v="29669" u="1"/>
        <n v="2959342" u="1"/>
        <n v="5165" u="1"/>
        <n v="209986" u="1"/>
        <n v="979692" u="1"/>
        <n v="4208546" u="1"/>
        <n v="1537985" u="1"/>
        <n v="15682366" u="1"/>
        <n v="498923" u="1"/>
        <n v="8929" u="1"/>
        <n v="311874" u="1"/>
        <n v="34479" u="1"/>
        <n v="4969085" u="1"/>
        <n v="76317" u="1"/>
        <n v="47889" u="1"/>
        <n v="77005" u="1"/>
        <n v="825663" u="1"/>
        <n v="820162" u="1"/>
        <n v="814661" u="1"/>
        <n v="1714055" u="1"/>
        <n v="26403" u="1"/>
        <n v="61987" u="1"/>
        <n v="3685" u="1"/>
        <n v="64394" u="1"/>
        <n v="748647" u="1"/>
        <n v="5389795" u="1"/>
        <n v="578101" u="1"/>
        <n v="28982" u="1"/>
        <n v="3728" u="1"/>
        <n v="69817506" u="1"/>
        <n v="108640" u="1"/>
        <n v="11766" u="1"/>
        <n v="165980" u="1"/>
        <n v="3079215" u="1"/>
        <n v="5595" u="1"/>
        <n v="45483" u="1"/>
        <n v="24856" u="1"/>
        <n v="275" u="1"/>
        <n v="39294" u="1"/>
        <n v="399908" u="1"/>
        <n v="1040237" u="1"/>
        <n v="14173" u="1"/>
        <n v="809175" u="1"/>
        <n v="182486" u="1"/>
        <n v="193489" u="1"/>
        <n v="388906" u="1"/>
        <n v="20902" u="1"/>
        <n v="39982" u="1"/>
        <n v="50985" u="1"/>
        <n v="37919" u="1"/>
        <n v="120332" u="1"/>
        <n v="4453400" u="1"/>
        <n v="2409336" u="1"/>
        <n v="3465642" u="1"/>
        <n v="19527" u="1"/>
        <n v="170111" u="1"/>
        <n v="903" u="1"/>
        <n v="814693" u="1"/>
        <n v="6113709" u="1"/>
        <n v="435678" u="1"/>
        <n v="6025" u="1"/>
        <n v="64396" u="1"/>
        <n v="49267" u="1"/>
        <n v="397170" u="1"/>
        <n v="2145340" u="1"/>
        <n v="70427626" u="1"/>
        <n v="150859" u="1"/>
        <n v="65428" u="1"/>
        <n v="70218896" u="1"/>
        <n v="103143" u="1"/>
        <n v="6197" u="1"/>
        <n v="5177306" u="1"/>
        <n v="148110" u="1"/>
        <n v="16605" u="1"/>
        <n v="223756" u="1"/>
        <n v="1758169" u="1"/>
        <n v="11937290" u="1"/>
        <n v="8680410" u="1"/>
        <n v="318" u="1"/>
        <n v="4134" u="1"/>
        <n v="11079" u="1"/>
        <n v="68072" u="1"/>
        <n v="38265" u="1"/>
        <n v="33" u="1"/>
        <n v="671677" u="1"/>
        <n v="1604135" u="1"/>
        <n v="2497504" u="1"/>
        <n v="115523" u="1"/>
        <n v="203128" u="1"/>
        <n v="4169978" u="1"/>
        <n v="1164030" u="1"/>
        <n v="17465" u="1"/>
        <n v="1362086" u="1"/>
        <n v="7986999" u="1"/>
        <n v="262397" u="1"/>
        <n v="6584" u="1"/>
        <n v="4392" u="1"/>
        <n v="22279" u="1"/>
        <n v="375180" u="1"/>
        <n v="104522" u="1"/>
        <n v="150867" u="1"/>
        <n v="65430" u="1"/>
        <n v="14791247" u="1"/>
        <n v="3377820" u="1"/>
        <n v="50301" u="1"/>
        <n v="15810770" u="1"/>
        <n v="1545" u="1"/>
        <n v="9790" u="1"/>
        <n v="39642" u="1"/>
        <n v="59585" u="1"/>
        <n v="148118" u="1"/>
        <n v="232016" u="1"/>
        <n v="4693" u="1"/>
        <n v="165999" u="1"/>
        <n v="979793" u="1"/>
        <n v="6928" u="1"/>
        <n v="748732" u="1"/>
        <n v="320174" u="1"/>
        <n v="1588" u="1"/>
        <n v="748733" u="1"/>
        <n v="28125" u="1"/>
        <n v="113464" u="1"/>
        <n v="361" u="1"/>
        <n v="748735" u="1"/>
        <n v="3972046" u="1"/>
        <n v="2287329" u="1"/>
        <n v="16175369" u="1"/>
        <n v="39299" u="1"/>
        <n v="3363" u="1"/>
        <n v="133199373" u="1"/>
        <n v="1923304" u="1"/>
        <n v="156374" u="1"/>
        <n v="171406848" u="1"/>
        <n v="115528" u="1"/>
        <n v="3597972" u="1"/>
        <n v="215516" u="1"/>
        <n v="721236" u="1"/>
        <n v="62337" u="1"/>
        <n v="611207" u="1"/>
        <n v="1087088" u="1"/>
        <n v="131619" u="1"/>
        <n v="3223890" u="1"/>
        <n v="115529" u="1"/>
        <n v="1439198" u="1"/>
        <n v="42265174" u="1"/>
        <n v="39300" u="1"/>
        <n v="2189632" u="1"/>
        <n v="18498" u="1"/>
        <n v="46177" u="1"/>
        <n v="25375" u="1"/>
        <n v="633226" u="1"/>
        <n v="1483222" u="1"/>
        <n v="5114348" u="1"/>
        <n v="2519746" u="1"/>
        <n v="40332" u="1"/>
        <n v="236151" u="1"/>
        <n v="5252" u="1"/>
        <n v="157755" u="1"/>
        <n v="115002600" u="1"/>
        <n v="311938" u="1"/>
        <n v="17123" u="1"/>
        <n v="194891" u="1"/>
        <n v="1087129" u="1"/>
        <n v="1593269" u="1"/>
        <n v="2617547" u="1"/>
        <n v="262426" u="1"/>
        <n v="748768" u="1"/>
        <n v="4894364" u="1"/>
        <n v="60720259" u="1"/>
        <n v="190766" u="1"/>
        <n v="8681618" u="1"/>
        <n v="3642098" u="1"/>
        <n v="627739" u="1"/>
        <n v="748774" u="1"/>
        <n v="267" u="1"/>
        <n v="28814" u="1"/>
        <n v="193" u="1"/>
        <n v="3707" u="1"/>
        <n v="17983" u="1"/>
        <n v="721271" u="1"/>
        <n v="88846946" u="1"/>
        <n v="317447" u="1"/>
        <n v="115533" u="1"/>
        <n v="1978407" u="1"/>
        <n v="5639" u="1"/>
        <n v="11940" u="1"/>
        <n v="230656" u="1"/>
        <n v="218278" u="1"/>
        <n v="232032" u="1"/>
        <n v="2673912" u="1"/>
        <n v="11197845" u="1"/>
        <n v="887" u="1"/>
        <n v="496253" u="1"/>
        <n v="93529" u="1"/>
        <n v="5699095" u="1"/>
        <n v="6630574" u="1"/>
        <n v="123100" u="1"/>
        <n v="5940" u="1"/>
        <n v="14755778" u="1"/>
        <n v="427488" u="1"/>
        <n v="814820" u="1"/>
        <n v="394480" u="1"/>
        <n v="517464112" u="1"/>
        <n v="842335" u="1"/>
        <n v="28987" u="1"/>
        <n v="6963264" u="1"/>
        <n v="43086" u="1"/>
        <n v="6806730" u="1"/>
        <n v="930" u="1"/>
        <n v="656" u="1"/>
        <n v="510017" u="1"/>
        <n v="2850064" u="1"/>
        <n v="146" u="1"/>
        <n v="183901" u="1"/>
        <n v="205907" u="1"/>
        <n v="963376" u="1"/>
        <n v="55121" u="1"/>
        <n v="1384320" u="1"/>
        <n v="89057326" u="1"/>
        <n v="6284" u="1"/>
        <n v="2998" u="1"/>
        <n v="5422944" u="1"/>
        <n v="1384326" u="1"/>
        <n v="15572880" u="1"/>
        <n v="16781" u="1"/>
        <n v="159146" u="1"/>
        <n v="427500" u="1"/>
        <n v="1285306" u="1"/>
        <n v="6413" u="1"/>
        <n v="721322" u="1"/>
        <n v="207286" u="1"/>
        <n v="973" u="1"/>
        <n v="79780" u="1"/>
        <n v="238921" u="1"/>
        <n v="111414" u="1"/>
        <n v="897379" u="1"/>
        <n v="8406379" u="1"/>
        <n v="33804" u="1"/>
        <n v="3170" u="1"/>
        <n v="4266537" u="1"/>
        <n v="29160" u="1"/>
        <n v="6714" u="1"/>
        <n v="1978534" u="1"/>
        <n v="34836" u="1"/>
        <n v="3013981" u="1"/>
        <n v="2621510525" u="1"/>
        <n v="781859" u="1"/>
        <n v="941403" u="1"/>
        <n v="2160" u="1"/>
        <n v="2022559" u="1"/>
        <n v="27613" u="1"/>
        <n v="1483417" u="1"/>
        <n v="44175164" u="1"/>
        <n v="79783" u="1"/>
        <n v="1692483" u="1"/>
        <n v="449524" u="1"/>
        <n v="32599" u="1"/>
        <n v="842388" u="1"/>
        <n v="963421" u="1"/>
        <n v="118294" u="1"/>
        <n v="1599" u="1"/>
        <n v="63376" u="1"/>
        <n v="4823" u="1"/>
        <n v="32774" u="1"/>
        <n v="820385" u="1"/>
        <n v="394511" u="1"/>
        <n v="244430" u="1"/>
        <n v="1549463" u="1"/>
        <n v="44465" u="1"/>
        <n v="46872" u="1"/>
        <n v="24519" u="1"/>
        <n v="1642" u="1"/>
        <n v="1274396" u="1"/>
        <n v="4499100" u="1"/>
        <n v="941428" u="1"/>
        <n v="7988331" u="1"/>
        <n v="1934581" u="1"/>
        <n v="12887" u="1"/>
        <n v="56500" u="1"/>
        <n v="227928" u="1"/>
        <n v="2375" u="1"/>
        <n v="3982365" u="1"/>
        <n v="5203336" u="1"/>
        <n v="34838" u="1"/>
        <n v="21436798" u="1"/>
        <n v="123110" u="1"/>
        <n v="32775" u="1"/>
        <n v="311996" u="1"/>
        <n v="499047" u="1"/>
        <n v="3036115" u="1"/>
        <n v="175888317" u="1"/>
        <n v="1087362" u="1"/>
        <n v="169845157" u="1"/>
        <n v="22972" u="1"/>
        <n v="160536" u="1"/>
        <n v="10910" u="1"/>
        <n v="11827772" u="1"/>
        <n v="108669" u="1"/>
        <n v="5167" u="1"/>
        <n v="3982387" u="1"/>
        <n v="53186575" u="1"/>
        <n v="40340" u="1"/>
        <n v="30021" u="1"/>
        <n v="32256" u="1"/>
        <n v="1180" u="1"/>
        <n v="3718357" u="1"/>
        <n v="732391" u="1"/>
        <n v="88040" u="1"/>
        <n v="90" u="1"/>
        <n v="8152288" u="1"/>
        <n v="339512" u="1"/>
        <n v="1252439" u="1"/>
        <n v="7617" u="1"/>
        <n v="68785" u="1"/>
        <n v="79788" u="1"/>
        <n v="5425" u="1"/>
        <n v="28818" u="1"/>
        <n v="20050" u="1"/>
        <n v="1703577" u="1"/>
        <n v="6411358" u="1"/>
        <n v="1450512" u="1"/>
        <n v="9621" u="1"/>
        <n v="72225" u="1"/>
        <n v="167420" u="1"/>
        <n v="218309" u="1"/>
        <n v="32777" u="1"/>
        <n v="20738" u="1"/>
        <n v="383532" u="1"/>
        <n v="37997036" u="1"/>
        <n v="18675" u="1"/>
        <n v="5656019" u="1"/>
        <n v="45290829" u="1"/>
        <n v="148166" u="1"/>
        <n v="682900" u="1"/>
        <n v="12114" u="1"/>
        <n v="37935" u="1"/>
        <n v="186677" u="1"/>
        <n v="219686" u="1"/>
        <n v="23317" u="1"/>
        <n v="38279" u="1"/>
        <n v="166047" u="1"/>
        <n v="64755" u="1"/>
        <n v="101797" u="1"/>
        <n v="1417536" u="1"/>
        <n v="1659605" u="1"/>
        <n v="441305" u="1"/>
        <n v="3938551" u="1"/>
        <n v="24005" u="1"/>
        <n v="48251" u="1"/>
        <n v="2508165" u="1"/>
        <n v="15234743" u="1"/>
        <n v="93085133" u="1"/>
        <n v="240320" u="1"/>
        <n v="1900" u="1"/>
        <n v="1352" u="1"/>
        <n v="914" u="1"/>
        <n v="1659623" u="1"/>
        <n v="44813" u="1"/>
        <n v="858967" u="1"/>
        <n v="8418" u="1"/>
        <n v="79793" u="1"/>
        <n v="743438" u="1"/>
        <n v="47564" u="1"/>
        <n v="100424" u="1"/>
        <n v="34842" u="1"/>
        <n v="5599964" u="1"/>
        <n v="43782" u="1"/>
        <n v="118992" u="1"/>
        <n v="31742" u="1"/>
        <n v="127932" u="1"/>
        <n v="1450591" u="1"/>
        <n v="6524240" u="1"/>
        <n v="1989740" u="1"/>
        <n v="1362571" u="1"/>
        <n v="5216179" u="1"/>
        <n v="1626648" u="1"/>
        <n v="6328" u="1"/>
        <n v="4026673" u="1"/>
        <n v="58224" u="1"/>
        <n v="683" u="1"/>
        <n v="4179" u="1"/>
        <n v="411060" u="1"/>
        <n v="925003" u="1"/>
        <n v="203191" u="1"/>
        <n v="4222" u="1"/>
        <n v="17129" u="1"/>
        <n v="54442" u="1"/>
        <n v="309284" u="1"/>
        <n v="34843" u="1"/>
        <n v="3026688" u="1"/>
        <n v="3036431" u="1"/>
        <n v="39313" u="1"/>
        <n v="2828642" u="1"/>
        <n v="50660" u="1"/>
        <n v="1481" u="1"/>
        <n v="185313" u="1"/>
        <n v="331293" u="1"/>
        <n v="9364" u="1"/>
        <n v="142677" u="1"/>
        <n v="6629" u="1"/>
        <n v="94926" u="1"/>
        <n v="3224782" u="1"/>
        <n v="649946" u="1"/>
        <n v="2300544" u="1"/>
        <n v="8848659" u="1"/>
        <n v="190817" u="1"/>
        <n v="1000" u="1"/>
        <n v="16241" u="1"/>
        <n v="85299" u="1"/>
        <n v="1967788" u="1"/>
        <n v="13325660" u="1"/>
        <n v="79110" u="1"/>
        <n v="3388597" u="1"/>
        <n v="3235" u="1"/>
        <n v="41721" u="1"/>
        <n v="15450531" u="1"/>
        <n v="14910140" u="1"/>
        <n v="127302629" u="1"/>
        <n v="6844" u="1"/>
        <n v="4652" u="1"/>
        <n v="3321" u="1"/>
        <n v="73610" u="1"/>
        <n v="131927706" u="1"/>
        <n v="21600" u="1"/>
        <n v="17302" u="1"/>
        <n v="137182" u="1"/>
        <n v="265289" u="1"/>
        <n v="754494" u="1"/>
        <n v="139933" u="1"/>
        <n v="1062" u="1"/>
        <n v="61665" u="1"/>
        <n v="66734" u="1"/>
        <n v="13338259" u="1"/>
        <n v="22116" u="1"/>
        <n v="48943" u="1"/>
        <n v="12717" u="1"/>
        <n v="4996" u="1"/>
        <n v="1560733" u="1"/>
        <n v="65104" u="1"/>
        <n v="141311" u="1"/>
        <n v="2332417" u="1"/>
        <n v="63041" u="1"/>
        <n v="1901831" u="1"/>
        <n v="78426" u="1"/>
        <n v="215582" u="1"/>
        <n v="159192" u="1"/>
        <n v="46193" u="1"/>
        <n v="3536" u="1"/>
        <n v="139938" u="1"/>
        <n v="14759178" u="1"/>
        <n v="1148" u="1"/>
        <n v="7403" u="1"/>
        <n v="1087629" u="1"/>
        <n v="3498781" u="1"/>
        <n v="123127" u="1"/>
        <n v="185" u="1"/>
        <n v="38285" u="1"/>
        <n v="815035" u="1"/>
        <n v="64761" u="1"/>
        <n v="7489" u="1"/>
        <n v="622485" u="1"/>
        <n v="45506" u="1"/>
        <n v="19366" u="1"/>
        <n v="47913" u="1"/>
        <n v="1164670" u="1"/>
        <n v="378087" u="1"/>
        <n v="826050" u="1"/>
        <n v="134278590" u="1"/>
        <n v="22117" u="1"/>
        <n v="15984" u="1"/>
        <n v="38286" u="1"/>
        <n v="16070" u="1"/>
        <n v="31229" u="1"/>
        <n v="2828932" u="1"/>
        <n v="43100" u="1"/>
        <n v="59744495.582000002" u="1"/>
        <n v="7790" u="1"/>
        <n v="232094" u="1"/>
        <n v="3410845" u="1"/>
        <n v="356087" u="1"/>
        <n v="67551773" u="1"/>
        <n v="139945" u="1"/>
        <n v="227969" u="1"/>
        <n v="14179" u="1"/>
        <n v="47663470" u="1"/>
        <n v="12116" u="1"/>
        <n v="40418953" u="1"/>
        <n v="2828986" u="1"/>
        <n v="397353" u="1"/>
        <n v="1483804" u="1"/>
        <n v="27963" u="1"/>
        <n v="18930745" u="1"/>
        <n v="3880" u="1"/>
        <n v="749054" u="1"/>
        <n v="815072" u="1"/>
        <n v="4017334" u="1"/>
        <n v="8091" u="1"/>
        <n v="186711" u="1"/>
        <n v="624" u="1"/>
        <n v="185336" u="1"/>
        <n v="64420" u="1"/>
        <n v="281829" u="1"/>
        <n v="1363" u="1"/>
        <n v="14953" u="1"/>
        <n v="161957" u="1"/>
        <n v="2508709" u="1"/>
        <n v="1461832" u="1"/>
        <n v="101815" u="1"/>
        <n v="159207" u="1"/>
        <n v="2178635" u="1"/>
        <n v="677551" u="1"/>
        <n v="18336" u="1"/>
        <n v="48217804" u="1"/>
        <n v="20571" u="1"/>
        <n v="336849" u="1"/>
        <n v="1954" u="1"/>
        <n v="5028852" u="1"/>
        <n v="3005142" u="1"/>
        <n v="27448" u="1"/>
        <n v="325847" u="1"/>
        <n v="240356" u="1"/>
        <n v="39210784" u="1"/>
        <n v="82561" u="1"/>
        <n v="4095" u="1"/>
        <n v="62358" u="1"/>
        <n v="27792" u="1"/>
        <n v="3719101" u="1"/>
        <n v="64765" u="1"/>
        <n v="145457" u="1"/>
        <n v="179566410" u="1"/>
        <n v="157837" u="1"/>
        <n v="43201290.221000001" u="1"/>
        <n v="37602" u="1"/>
        <n v="33476" u="1"/>
        <n v="22291" u="1"/>
        <n v="228" u="1"/>
        <n v="6630" u="1"/>
        <n v="17993" u="1"/>
        <n v="58233" u="1"/>
        <n v="14899781" u="1"/>
        <n v="2075" u="1"/>
        <n v="699586" u="1"/>
        <n v="86690" u="1"/>
        <n v="12" u="1"/>
        <n v="358869" u="1"/>
        <n v="74100258" u="1"/>
        <n v="107321" u="1"/>
        <n v="2213038" u="1"/>
        <n v="3214" u="1"/>
        <n v="9880342" u="1"/>
        <n v="32789" u="1"/>
        <n v="3983269" u="1"/>
        <n v="6261432" u="1"/>
        <n v="317611" u="1"/>
        <n v="142952131" u="1"/>
        <n v="12117" u="1"/>
        <n v="5821360" u="1"/>
        <n v="1825022" u="1"/>
        <n v="33821" u="1"/>
        <n v="55827" u="1"/>
        <n v="12203" u="1"/>
        <n v="4268693" u="1"/>
        <n v="6457034" u="1"/>
        <n v="8674859" u="1"/>
        <n v="1030" u="1"/>
        <n v="562065" u="1"/>
        <n v="848144" u="1"/>
        <n v="4400761" u="1"/>
        <n v="1979077" u="1"/>
        <n v="1737013" u="1"/>
        <n v="22603204" u="1"/>
        <n v="28309" u="1"/>
        <n v="5149001" u="1"/>
        <n v="63736" u="1"/>
        <n v="2873294" u="1"/>
        <n v="3386" u="1"/>
        <n v="1073" u="1"/>
        <n v="391890" u="1"/>
        <n v="7337378" u="1"/>
        <n v="8141869" u="1"/>
        <n v="2719278" u="1"/>
        <n v="51940835" u="1"/>
        <n v="116952" u="1"/>
        <n v="38636" u="1"/>
        <n v="1825063" u="1"/>
        <n v="36573" u="1"/>
        <n v="683116" u="1"/>
        <n v="1664" u="1"/>
        <n v="142719" u="1"/>
        <n v="252749" u="1"/>
        <n v="1450966" u="1"/>
        <n v="1116" u="1"/>
        <n v="796" u="1"/>
        <n v="522" u="1"/>
        <n v="3983395" u="1"/>
        <n v="181" u="1"/>
        <n v="13063" u="1"/>
        <n v="83944" u="1"/>
        <n v="86" u="1"/>
        <n v="655613" u="1"/>
        <n v="16447" u="1"/>
        <n v="490924" u="1"/>
        <n v="317627" u="1"/>
        <n v="1318946" u="1"/>
        <n v="118329" u="1"/>
        <n v="688627" u="1"/>
        <n v="241749" u="1"/>
        <n v="3411279" u="1"/>
        <n v="11172" u="1"/>
        <n v="1274943" u="1"/>
        <n v="1351964" u="1"/>
        <n v="8110272" u="1"/>
        <n v="1880112" u="1"/>
        <n v="11258" u="1"/>
        <n v="12384698" u="1"/>
        <n v="2509051" u="1"/>
        <n v="11479972" u="1"/>
        <n v="1484011" u="1"/>
        <n v="37262" u="1"/>
        <n v="1202" u="1"/>
        <n v="82571" u="1"/>
        <n v="7662" u="1"/>
        <n v="124520" u="1"/>
        <n v="51360" u="1"/>
        <n v="7217881" u="1"/>
        <n v="28998" u="1"/>
        <n v="3069908.7479999997" u="1"/>
        <n v="5556" u="1"/>
        <n v="2597123" u="1"/>
        <n v="3730" u="1"/>
        <n v="16158" u="1"/>
        <n v="2631398" u="1"/>
        <n v="6481968" u="1"/>
        <n v="24872" u="1"/>
        <n v="3027514" u="1"/>
        <n v="34856" u="1"/>
        <n v="2677" u="1"/>
        <n v="5685" u="1"/>
        <n v="427673" u="1"/>
        <n v="2741460" u="1"/>
        <n v="62020" u="1"/>
        <n v="157858" u="1"/>
        <n v="127273" u="1"/>
        <n v="655650" u="1"/>
        <n v="134" u="1"/>
        <n v="5814" u="1"/>
        <n v="1297011" u="1"/>
        <n v="1363029" u="1"/>
        <n v="27967" u="1"/>
        <n v="28139" u="1"/>
        <n v="12376" u="1"/>
        <n v="19371" u="1"/>
        <n v="26076" u="1"/>
        <n v="2531189" u="1"/>
        <n v="137230" u="1"/>
        <n v="32794" u="1"/>
        <n v="468941" u="1"/>
        <n v="226630" u="1"/>
        <n v="394673" u="1"/>
        <n v="947245" u="1"/>
        <n v="233508" u="1"/>
        <n v="12720" u="1"/>
        <n v="3988" u="1"/>
        <n v="2892" u="1"/>
        <n v="6115" u="1"/>
        <n v="47580" u="1"/>
        <n v="529137" u="1"/>
        <n v="34514" u="1"/>
        <n v="1429086" u="1"/>
        <n v="18340" u="1"/>
        <n v="1330063" u="1"/>
        <n v="79138" u="1"/>
        <n v="32795" u="1"/>
        <n v="57208" u="1"/>
        <n v="892243" u="1"/>
        <n v="21091" u="1"/>
        <n v="46893" u="1"/>
        <n v="166119" u="1"/>
        <n v="64773" u="1"/>
        <n v="68081837" u="1"/>
        <n v="43111" u="1"/>
        <n v="1297084" u="1"/>
        <n v="72263" u="1"/>
        <n v="523971" u="1"/>
        <n v="1055020" u="1"/>
        <n v="3797922" u="1"/>
        <n v="46206" u="1"/>
        <n v="8374920" u="1"/>
        <n v="1968277" u="1"/>
        <n v="633689" u="1"/>
        <n v="11517" u="1"/>
        <n v="17653" u="1"/>
        <n v="798735" u="1"/>
        <n v="468960" u="1"/>
        <n v="38298" u="1"/>
        <n v="831748" u="1"/>
        <n v="1046307" u="1"/>
        <n v="68826" u="1"/>
        <n v="2067319" u="1"/>
        <n v="1979296" u="1"/>
        <n v="452458" u="1"/>
        <n v="54459" u="1"/>
        <n v="96334" u="1"/>
        <n v="1770248" u="1"/>
        <n v="8186713" u="1"/>
        <n v="39330" u="1"/>
        <n v="3621944" u="1"/>
        <n v="22983" u="1"/>
        <n v="1546" u="1"/>
        <n v="99773" u="1"/>
        <n v="1653842.7" u="1"/>
        <n v="71578" u="1"/>
        <n v="51021" u="1"/>
        <n v="44488" u="1"/>
        <n v="197760" u="1"/>
        <n v="2183" u="1"/>
        <n v="4018084" u="1"/>
        <n v="270916" u="1"/>
        <n v="11782297" u="1"/>
        <n v="2226" u="1"/>
        <n v="12377" u="1"/>
        <n v="1715261" u="1"/>
        <n v="754750" u="1"/>
        <n v="2067362" u="1"/>
        <n v="193637" u="1"/>
        <n v="21952" u="1"/>
        <n v="529193" u="1"/>
        <n v="30892" u="1"/>
        <n v="64432" u="1"/>
        <n v="372" u="1"/>
        <n v="38300" u="1"/>
        <n v="15178660" u="1"/>
        <n v="2641513" u="1"/>
        <n v="2355" u="1"/>
        <n v="6658776" u="1"/>
        <n v="67566963" u="1"/>
        <n v="776768" u="1"/>
        <n v="7276" u="1"/>
        <n v="50335" u="1"/>
        <n v="589721" u="1"/>
        <n v="1616271" u="1"/>
        <n v="1675" u="1"/>
        <n v="650239" u="1"/>
        <n v="22757279" u="1"/>
        <n v="106654" u="1"/>
        <n v="809786" u="1"/>
        <n v="562219" u="1"/>
        <n v="37957" u="1"/>
        <n v="64433" u="1"/>
        <n v="85336" u="1"/>
        <n v="44834" u="1"/>
        <n v="12252033.378796469" u="1"/>
        <n v="19588623" u="1"/>
        <n v="47241" u="1"/>
        <n v="6326282" u="1"/>
        <n v="5570863" u="1"/>
        <n v="30205" u="1"/>
        <n v="110781" u="1"/>
        <n v="823" u="1"/>
        <n v="2521818" u="1"/>
        <n v="180613938" u="1"/>
        <n v="1803352" u="1"/>
        <n v="17483" u="1"/>
        <n v="17852957" u="1"/>
        <n v="3015717" u="1"/>
        <n v="468990" u="1"/>
        <n v="1363240" u="1"/>
        <n v="67875454" u="1"/>
        <n v="160637" u="1"/>
        <n v="400223" u="1"/>
        <n v="83275" u="1"/>
        <n v="81212" u="1"/>
        <n v="36239" u="1"/>
        <n v="4433898" u="1"/>
        <n v="26939" u="1"/>
        <n v="56526" u="1"/>
        <n v="160639" u="1"/>
        <n v="174393" u="1"/>
        <n v="9713" u="1"/>
        <n v="6810594" u="1"/>
        <n v="2323844" u="1"/>
        <n v="2543908" u="1"/>
        <n v="3182082" u="1"/>
        <n v="160640" u="1"/>
        <n v="356217" u="1"/>
        <n v="562250" u="1"/>
        <n v="633770" u="1"/>
        <n v="4666317" u="1"/>
        <n v="903345" u="1"/>
        <n v="1297261" u="1"/>
        <n v="167518" u="1"/>
        <n v="1299" u="1"/>
        <n v="40710" u="1"/>
        <n v="870341" u="1"/>
        <n v="683291" u="1"/>
        <n v="34521" u="1"/>
        <n v="339718" u="1"/>
        <n v="23845" u="1"/>
        <n v="1187247" u="1"/>
        <n v="1902443" u="1"/>
        <n v="101158" u="1"/>
        <n v="26252" u="1"/>
        <n v="1297287" u="1"/>
        <n v="12636" u="1"/>
        <n v="2001483" u="1"/>
        <n v="76402" u="1"/>
        <n v="3967" u="1"/>
        <n v="26596" u="1"/>
        <n v="160645" u="1"/>
        <n v="6073" u="1"/>
        <n v="26768" u="1"/>
        <n v="1473346" u="1"/>
        <n v="29003" u="1"/>
        <n v="79841" u="1"/>
        <n v="1616388" u="1"/>
        <n v="11028166" u="1"/>
        <n v="1385" u="1"/>
        <n v="2355719" u="1"/>
        <n v="10299520" u="1"/>
        <n v="1121266" u="1"/>
        <n v="62772754" u="1"/>
        <n v="63749" u="1"/>
        <n v="46213" u="1"/>
        <n v="3786123" u="1"/>
        <n v="4096" u="1"/>
        <n v="678" u="1"/>
        <n v="380993" u="1"/>
        <n v="220" u="1"/>
        <n v="50345285" u="1"/>
        <n v="15559" u="1"/>
        <n v="4225" u="1"/>
        <n v="261053" u="1"/>
        <n v="6460" u="1"/>
        <n v="6055551" u="1"/>
        <n v="2289767" u="1"/>
        <n v="688830" u="1"/>
        <n v="23466246" u="1"/>
        <n v="80532" u="1"/>
        <n v="26597" u="1"/>
        <n v="1517418" u="1"/>
        <n v="1046433" u="1"/>
        <n v="3754456" u="1"/>
        <n v="2531867" u="1"/>
        <n v="262719" u="1"/>
        <n v="3172" u="1"/>
        <n v="164780" u="1"/>
        <n v="112854" u="1"/>
        <n v="39834728" u="1"/>
        <n v="1605451" u="1"/>
        <n v="31411" u="1"/>
        <n v="6679042" u="1"/>
        <n v="200541" u="1"/>
        <n v="32805" u="1"/>
        <n v="12349126" u="1"/>
        <n v="331492" u="1"/>
        <n v="79846" u="1"/>
        <n v="29692" u="1"/>
        <n v="12664465" u="1"/>
        <n v="1491296600" u="1"/>
        <n v="6847" u="1"/>
        <n v="287482" u="1"/>
        <n v="1979578" u="1"/>
        <n v="644842" u="1"/>
        <n v="6933" u="1"/>
        <n v="705360" u="1"/>
        <n v="1035451" u="1"/>
        <n v="197794" u="1"/>
        <n v="903419" u="1"/>
        <n v="4239056" u="1"/>
        <n v="6307636" u="1"/>
        <n v="21956" u="1"/>
        <n v="67470" u="1"/>
        <n v="688866" u="1"/>
        <n v="4" u="1"/>
        <n v="1506480" u="1"/>
        <n v="3820600" u="1"/>
        <n v="8339" u="1"/>
        <n v="8464175" u="1"/>
        <n v="1643" u="1"/>
        <n v="86038" u="1"/>
        <n v="455288" u="1"/>
        <n v="5327173" u="1"/>
        <n v="95666" u="1"/>
        <n v="2377" u="1"/>
        <n v="7277" u="1"/>
        <n v="1297437" u="1"/>
        <n v="892431" u="1"/>
        <n v="243186" u="1"/>
        <n v="2676326" u="1"/>
        <n v="2324232" u="1"/>
        <n v="3302239" u="1"/>
        <n v="1686" u="1"/>
        <n v="5171" u="1"/>
        <n v="5214" u="1"/>
        <n v="2510045" u="1"/>
        <n v="64785" u="1"/>
        <n v="15560" u="1"/>
        <n v="27974" u="1"/>
        <n v="903445" u="1"/>
        <n v="5659915" u="1"/>
        <n v="405783" u="1"/>
        <n v="2506" u="1"/>
        <n v="25911" u="1"/>
        <n v="2500324" u="1"/>
        <n v="88824668" u="1"/>
        <n v="1729" u="1"/>
        <n v="91542" u="1"/>
        <n v="7535" u="1"/>
        <n v="15732" u="1"/>
        <n v="10352019" u="1"/>
        <n v="903451" u="1"/>
        <n v="63754" u="1"/>
        <n v="7452208" u="1"/>
        <n v="15904" u="1"/>
        <n v="35609082" u="1"/>
        <n v="105297" u="1"/>
        <n v="145540" u="1"/>
        <n v="1224" u="1"/>
        <n v="850" u="1"/>
        <n v="407" u="1"/>
        <n v="270" u="1"/>
        <n v="6892371" u="1"/>
        <n v="127" u="1"/>
        <n v="3731" u="1"/>
        <n v="809936" u="1"/>
        <n v="3710712" u="1"/>
        <n v="3006524" u="1"/>
        <n v="63067" u="1"/>
        <n v="1308501" u="1"/>
        <n v="2034699" u="1"/>
        <n v="22556512.699999999" u="1"/>
        <n v="18347" u="1"/>
        <n v="414045" u="1"/>
        <n v="81229" u="1"/>
        <n v="3774" u="1"/>
        <n v="68163" u="1"/>
        <n v="166173" u="1"/>
        <n v="232191" u="1"/>
        <n v="1815" u="1"/>
        <n v="5843366" u="1"/>
        <n v="46219" u="1"/>
        <n v="1574144796" u="1"/>
        <n v="37967" u="1"/>
        <n v="7965" u="1"/>
        <n v="5773" u="1"/>
        <n v="5816" u="1"/>
        <n v="36248" u="1"/>
        <n v="2764" u="1"/>
        <n v="1473574" u="1"/>
        <n v="5859" u="1"/>
        <n v="247323" u="1"/>
        <n v="619" u="1"/>
        <n v="617402" u="1"/>
        <n v="2962582" u="1"/>
        <n v="5902" u="1"/>
        <n v="36936" u="1"/>
        <n v="30554" u="1"/>
        <n v="54816" u="1"/>
        <n v="37280" u="1"/>
        <n v="97048" u="1"/>
        <n v="941994" u="1"/>
        <n v="3786567" u="1"/>
        <n v="33154" u="1"/>
        <n v="24193" u="1"/>
        <n v="119742" u="1"/>
        <n v="683426" u="1"/>
        <n v="2962608" u="1"/>
        <n v="3028630" u="1"/>
        <n v="562395" u="1"/>
        <n v="1198520" u="1"/>
        <n v="655921" u="1"/>
        <n v="1418581" u="1"/>
        <n v="138671" u="1"/>
        <n v="33201090" u="1"/>
        <n v="17832" u="1"/>
        <n v="471823" u="1"/>
        <n v="2720562" u="1"/>
        <n v="622917" u="1"/>
        <n v="8257019" u="1"/>
        <n v="89127371" u="1"/>
        <n v="6160" u="1"/>
        <n v="92236" u="1"/>
        <n v="6203" u="1"/>
        <n v="123182" u="1"/>
        <n v="787967" u="1"/>
        <n v="29523" u="1"/>
        <n v="34054079" u="1"/>
        <n v="313" u="1"/>
        <n v="4075" u="1"/>
        <n v="317787" u="1"/>
        <n v="31930" u="1"/>
        <n v="57568" u="1"/>
        <n v="6855930" u="1"/>
        <n v="4347258" u="1"/>
        <n v="51379" u="1"/>
        <n v="16801" u="1"/>
        <n v="33843" u="1"/>
        <n v="99114" u="1"/>
        <n v="87426403" u="1"/>
        <n v="72228811" u="1"/>
        <n v="230827" u="1"/>
        <n v="342549" u="1"/>
        <n v="22440571" u="1"/>
        <n v="15733" u="1"/>
        <n v="6239854" u="1"/>
        <n v="2030" u="1"/>
        <n v="979" u="1"/>
        <n v="312294" u="1"/>
        <n v="22131" u="1"/>
        <n v="89488" u="1"/>
        <n v="397568" u="1"/>
        <n v="3151" u="1"/>
        <n v="2136265" u="1"/>
        <n v="225328" u="1"/>
        <n v="677961" u="1"/>
        <n v="2962754" u="1"/>
        <n v="81924" u="1"/>
        <n v="22475" u="1"/>
        <n v="237707" u="1"/>
        <n v="980546" u="1"/>
        <n v="1726738" u="1"/>
        <n v="1979810" u="1"/>
        <n v="178567" u="1"/>
        <n v="50349" u="1"/>
        <n v="88114" u="1"/>
        <n v="16458" u="1"/>
        <n v="25106505" u="1"/>
        <n v="9888" u="1"/>
        <n v="3280" u="1"/>
        <n v="1594726" u="1"/>
        <n v="2184" u="1"/>
        <n v="86207088" u="1"/>
        <n v="68172" u="1"/>
        <n v="159314" u="1"/>
        <n v="920043" u="1"/>
        <n v="356" u="1"/>
        <n v="1979837" u="1"/>
        <n v="215705" u="1"/>
        <n v="1121606" u="1"/>
        <n v="80" u="1"/>
        <n v="427837" u="1"/>
        <n v="25914" u="1"/>
        <n v="164817" u="1"/>
        <n v="44269958" u="1"/>
        <n v="39691" u="1"/>
        <n v="1748794" u="1"/>
        <n v="710998" u="1"/>
        <n v="188200" u="1"/>
        <n v="1913843" u="1"/>
        <n v="2313" u="1"/>
        <n v="171019966" u="1"/>
        <n v="4957" u="1"/>
        <n v="31072" u="1"/>
        <n v="90180" u="1"/>
        <n v="210207" u="1"/>
        <n v="33457226" u="1"/>
        <n v="131811" u="1"/>
        <n v="237715" u="1"/>
        <n v="1979871" u="1"/>
        <n v="1121638" u="1"/>
        <n v="90245013" u="1"/>
        <n v="7235" u="1"/>
        <n v="6497055" u="1"/>
        <n v="223962" u="1"/>
        <n v="27290" u="1"/>
        <n v="219837" u="1"/>
        <n v="79866" u="1"/>
        <n v="1451744" u="1"/>
        <n v="13155" u="1"/>
        <n v="62332851" u="1"/>
        <n v="1041106" u="1"/>
        <n v="93065372" u="1"/>
        <n v="5215" u="1"/>
        <n v="444355" u="1"/>
        <n v="88119" u="1"/>
        <n v="63074" u="1"/>
        <n v="39005" u="1"/>
        <n v="219840" u="1"/>
        <n v="3624" u="1"/>
        <n v="152447" u="1"/>
        <n v="427855" u="1"/>
        <n v="788047" u="1"/>
        <n v="4073019" u="1"/>
        <n v="5387" u="1"/>
        <n v="13585" u="1"/>
        <n v="1946906" u="1"/>
        <n v="15820" u="1"/>
        <n v="197835" u="1"/>
        <n v="13660055" u="1"/>
        <n v="183694498" u="1"/>
        <n v="3623184" u="1"/>
        <n v="18240178" u="1"/>
        <n v="103938" u="1"/>
        <n v="540490" u="1"/>
        <n v="145573" u="1"/>
        <n v="33959584" u="1"/>
        <n v="3753" u="1"/>
        <n v="5645" u="1"/>
        <n v="2928779" u="1"/>
        <n v="68867" u="1"/>
        <n v="1242750" u="1"/>
        <n v="1858918" u="1"/>
        <n v="18695" u="1"/>
        <n v="7837225" u="1"/>
        <n v="160705" u="1"/>
        <n v="14359" u="1"/>
        <n v="364600" u="1"/>
        <n v="623026" u="1"/>
        <n v="39195051" u="1"/>
        <n v="48151156" u="1"/>
        <n v="12296" u="1"/>
        <n v="130760" u="1"/>
        <n v="25916" u="1"/>
        <n v="197842" u="1"/>
        <n v="5903" u="1"/>
        <n v="15472250" u="1"/>
        <n v="832092" u="1"/>
        <n v="241855" u="1"/>
        <n v="12554" u="1"/>
        <n v="170336" u="1"/>
        <n v="17664" u="1"/>
        <n v="12640" u="1"/>
        <n v="19899" u="1"/>
        <n v="2104892" u="1"/>
        <n v="24300332" u="1"/>
        <n v="645048" u="1"/>
        <n v="646" u="1"/>
        <n v="2290697" u="1"/>
        <n v="4517003" u="1"/>
        <n v="305" u="1"/>
        <n v="51730" u="1"/>
        <n v="45197" u="1"/>
        <n v="10663" u="1"/>
        <n v="749581" u="1"/>
        <n v="12807212" u="1"/>
        <n v="11" u="1"/>
        <n v="149708" u="1"/>
        <n v="3755380" u="1"/>
        <n v="112195" u="1"/>
        <n v="13070" u="1"/>
        <n v="33381714" u="1"/>
        <n v="16805" u="1"/>
        <n v="6376" u="1"/>
        <n v="364617" u="1"/>
        <n v="77812" u="1"/>
        <n v="1418880" u="1"/>
        <n v="963" u="1"/>
        <n v="155213" u="1"/>
        <n v="22545034" u="1"/>
        <n v="26433" u="1"/>
        <n v="84723284" u="1"/>
        <n v="1493" u="1"/>
        <n v="15993" u="1"/>
        <n v="127327" u="1"/>
        <n v="125264" u="1"/>
        <n v="42792" u="1"/>
        <n v="287604" u="1"/>
        <n v="2532895" u="1"/>
        <n v="4517275" u="1"/>
        <n v="11781" u="1"/>
        <n v="29184" u="1"/>
        <n v="82628" u="1"/>
        <n v="1275875" u="1"/>
        <n v="1594963" u="1"/>
        <n v="3325125" u="1"/>
        <n v="356375" u="1"/>
        <n v="125265" u="1"/>
        <n v="25058" u="1"/>
        <n v="39354" u="1"/>
        <n v="1006" u="1"/>
        <n v="732" u="1"/>
        <n v="151092" u="1"/>
        <n v="165" u="1"/>
        <n v="33165" u="1"/>
        <n v="78" u="1"/>
        <n v="95695" u="1"/>
        <n v="25574" u="1"/>
        <n v="38323" u="1"/>
        <n v="3302" u="1"/>
        <n v="2206" u="1"/>
        <n v="14446" u="1"/>
        <n v="1579" u="1"/>
        <n v="2501210" u="1"/>
        <n v="46394772" u="1"/>
        <n v="3545239" u="1"/>
        <n v="5309615" u="1"/>
        <n v="146969" u="1"/>
        <n v="810147" u="1"/>
        <n v="70252" u="1"/>
        <n v="452660" u="1"/>
        <n v="11460959" u="1"/>
        <n v="54828" u="1"/>
        <n v="4872" u="1"/>
        <n v="775" u="1"/>
        <n v="980701" u="1"/>
        <n v="107388" u="1"/>
        <n v="118391" u="1"/>
        <n v="237746" u="1"/>
        <n v="61736274" u="1"/>
        <n v="22308" u="1"/>
        <n v="90196" u="1"/>
        <n v="86070" u="1"/>
        <n v="6253465" u="1"/>
        <n v="1286939" u="1"/>
        <n v="36605" u="1"/>
        <n v="25059" u="1"/>
        <n v="2743364" u="1"/>
        <n v="16463" u="1"/>
        <n v="23168" u="1"/>
        <n v="1160" u="1"/>
        <n v="5121544" u="1"/>
        <n v="391" u="1"/>
        <n v="27982" u="1"/>
        <n v="3603" u="1"/>
        <n v="3095508" u="1"/>
        <n v="15650" u="1"/>
        <n v="63082" u="1"/>
        <n v="2369314" u="1"/>
        <n v="135974" u="1"/>
        <n v="639634" u="1"/>
        <n v="32824" u="1"/>
        <n v="48297" u="1"/>
        <n v="1751" u="1"/>
        <n v="17495" u="1"/>
        <n v="28498" u="1"/>
        <n v="942220" u="1"/>
        <n v="1485043" u="1"/>
        <n v="3689" u="1"/>
        <n v="24372" u="1"/>
        <n v="2593" u="1"/>
        <n v="2973263" u="1"/>
        <n v="239130" u="1"/>
        <n v="20246" u="1"/>
        <n v="364657" u="1"/>
        <n v="63083" u="1"/>
        <n v="27123" u="1"/>
        <n v="226753" u="1"/>
        <n v="192369" u="1"/>
        <n v="27295" u="1"/>
        <n v="40760518" u="1"/>
        <n v="57582" u="1"/>
        <n v="9891" u="1"/>
        <n v="2722" u="1"/>
        <n v="1289" u="1"/>
        <n v="4029611" u="1"/>
        <n v="27811" u="1"/>
        <n v="123211" u="1"/>
        <n v="6310116" u="1"/>
        <n v="97079" u="1"/>
        <n v="433434" u="1"/>
        <n v="1496091" u="1"/>
        <n v="1749160" u="1"/>
        <n v="210252" u="1"/>
        <n v="1771171" u="1"/>
        <n v="11877521" u="1"/>
        <n v="21622" u="1"/>
        <n v="504956" u="1"/>
        <n v="61690934" u="1"/>
        <n v="14705" u="1"/>
        <n v="84014" u="1"/>
        <n v="265642" u="1"/>
        <n v="5581482" u="1"/>
        <n v="8090166" u="1"/>
        <n v="117711" u="1"/>
        <n v="1320069" u="1"/>
        <n v="1958243" u="1"/>
        <n v="1375" u="1"/>
        <n v="182748" u="1"/>
        <n v="6119" u="1"/>
        <n v="152490" u="1"/>
        <n v="144238" u="1"/>
        <n v="942264" u="1"/>
        <n v="3755892" u="1"/>
        <n v="11185880" u="1"/>
        <n v="8602" u="1"/>
        <n v="6205" u="1"/>
        <n v="342671" u="1"/>
        <n v="1573159" u="1"/>
        <n v="64117" u="1"/>
        <n v="673" u="1"/>
        <n v="85392" u="1"/>
        <n v="68200" u="1"/>
        <n v="75077" u="1"/>
        <n v="108086" u="1"/>
        <n v="183747127" u="1"/>
        <n v="6377" u="1"/>
        <n v="99834" u="1"/>
        <n v="13416" u="1"/>
        <n v="84705" u="1"/>
        <n v="217137" u="1"/>
        <n v="215762" u="1"/>
        <n v="13588" u="1"/>
        <n v="77141" u="1"/>
        <n v="108087" u="1"/>
        <n v="2379335" u="1"/>
        <n v="13674" u="1"/>
        <n v="241896" u="1"/>
        <n v="3152" u="1"/>
        <n v="2056" u="1"/>
        <n v="1504" u="1"/>
        <n v="99148" u="1"/>
        <n v="2995529" u="1"/>
        <n v="2699710" u="1"/>
        <n v="90094491.700000003" u="1"/>
        <n v="164572490.78200001" u="1"/>
        <n v="477" u="1"/>
        <n v="1254122" u="1"/>
        <n v="161" u="1"/>
        <n v="427957" u="1"/>
        <n v="771746" u="1"/>
        <n v="2171574" u="1"/>
        <n v="4486" u="1"/>
        <n v="76" u="1"/>
        <n v="41081" u="1"/>
        <n v="96398" u="1"/>
        <n v="61712" u="1"/>
        <n v="1221129" u="1"/>
        <n v="130783" u="1"/>
        <n v="1760277" u="1"/>
        <n v="810266" u="1"/>
        <n v="34234.748" u="1"/>
        <n v="1925326" u="1"/>
        <n v="1683263" u="1"/>
        <n v="5682197" u="1"/>
        <n v="6936" u="1"/>
        <n v="123907" u="1"/>
        <n v="502235" u="1"/>
        <n v="759" u="1"/>
        <n v="4787" u="1"/>
        <n v="39019" u="1"/>
        <n v="39813843" u="1"/>
        <n v="2271" u="1"/>
        <n v="513241" u="1"/>
        <n v="191014" u="1"/>
        <n v="59928065" u="1"/>
        <n v="826784" u="1"/>
        <n v="100527" u="1"/>
        <n v="10494" u="1"/>
        <n v="4305682" u="1"/>
        <n v="49335" u="1"/>
        <n v="128035" u="1"/>
        <n v="51742" u="1"/>
        <n v="595729" u="1"/>
        <n v="70249013" u="1"/>
        <n v="7280" u="1"/>
        <n v="27298" u="1"/>
        <n v="661753" u="1"/>
        <n v="528" u="1"/>
        <n v="23000" u="1"/>
        <n v="251" u="1"/>
        <n v="529721" u="1"/>
        <n v="2753647" u="1"/>
        <n v="5758202" u="1"/>
        <n v="11096" u="1"/>
        <n v="33863" u="1"/>
        <n v="64809" u="1"/>
        <n v="376118565" u="1"/>
        <n v="826808" u="1"/>
        <n v="63090" u="1"/>
        <n v="1529298" u="1"/>
        <n v="1331245" u="1"/>
        <n v="892830" u="1"/>
        <n v="26095" u="1"/>
        <n v="50368" u="1"/>
        <n v="258415" u="1"/>
        <n v="21797" u="1"/>
        <n v="17499" u="1"/>
        <n v="694781" u="1"/>
        <n v="1375268" u="1"/>
        <n v="2964014" u="1"/>
        <n v="106720" u="1"/>
        <n v="2964020" u="1"/>
        <n v="49523345" u="1"/>
        <n v="67537979" u="1"/>
        <n v="2615" u="1"/>
        <n v="26783" u="1"/>
        <n v="65154" u="1"/>
        <n v="95718" u="1"/>
        <n v="13099370" u="1"/>
        <n v="131315184" u="1"/>
        <n v="63435" u="1"/>
        <n v="56902" u="1"/>
        <n v="5494334" u="1"/>
        <n v="52737663" u="1"/>
        <n v="7882" u="1"/>
        <n v="31769" u="1"/>
        <n v="1232258" u="1"/>
        <n v="101908" u="1"/>
        <n v="2701" u="1"/>
        <n v="2665735" u="1"/>
        <n v="75776" u="1"/>
        <n v="232288" u="1"/>
        <n v="1046895" u="1"/>
        <n v="12128" u="1"/>
        <n v="131886" u="1"/>
        <n v="1300" u="1"/>
        <n v="27987" u="1"/>
        <n v="32457" u="1"/>
        <n v="2555739" u="1"/>
        <n v="2621761" u="1"/>
        <n v="80591" u="1"/>
        <n v="848850" u="1"/>
        <n v="2929855" u="1"/>
        <n v="1891" u="1"/>
        <n v="123916" u="1"/>
        <n v="12730" u="1"/>
        <n v="271211" u="1"/>
        <n v="265710" u="1"/>
        <n v="97785" u="1"/>
        <n v="2115683" u="1"/>
        <n v="1934" u="1"/>
        <n v="1474379" u="1"/>
        <n v="121167" u="1"/>
        <n v="13074" u="1"/>
        <n v="8690" u="1"/>
        <n v="186908" u="1"/>
        <n v="46933" u="1"/>
        <n v="11097" u="1"/>
        <n v="36274" u="1"/>
        <n v="59679737" u="1"/>
        <n v="45214" u="1"/>
        <n v="4229" u="1"/>
        <n v="45558" u="1"/>
        <n v="180034" u="1"/>
        <n v="79621000" u="1"/>
        <n v="18751549" u="1"/>
        <n v="88160" u="1"/>
        <n v="937791220" u="1"/>
        <n v="15476882" u="1"/>
        <n v="46590" u="1"/>
        <n v="82659" u="1"/>
        <n v="115668" u="1"/>
        <n v="69593" u="1"/>
        <n v="689345" u="1"/>
        <n v="22143" u="1"/>
        <n v="40718684" u="1"/>
        <n v="44871" u="1"/>
        <n v="5299272" u="1"/>
        <n v="1584471" u="1"/>
        <n v="122546" u="1"/>
        <n v="15640851" u="1"/>
        <n v="2121" u="1"/>
        <n v="67447164" u="1"/>
        <n v="14192" u="1"/>
        <n v="79910" u="1"/>
        <n v="678356" u="1"/>
        <n v="2832298" u="1"/>
        <n v="137403" u="1"/>
        <n v="7299370" u="1"/>
        <n v="1017" u="1"/>
        <n v="158034" u="1"/>
        <n v="5318846" u="1"/>
        <n v="1046961" u="1"/>
        <n v="689364" u="1"/>
        <n v="4362857" u="1"/>
        <n v="892920" u="1"/>
        <n v="1331427" u="1"/>
        <n v="84037" u="1"/>
        <n v="1716533" u="1"/>
        <n v="142906" u="1"/>
        <n v="1122376" u="1"/>
        <n v="86101" u="1"/>
        <n v="623356" u="1"/>
        <n v="26442" u="1"/>
        <n v="84726" u="1"/>
        <n v="4960" u="1"/>
        <n v="936947" u="1"/>
        <n v="11667956" u="1"/>
        <n v="738896" u="1"/>
        <n v="38684" u="1"/>
        <n v="4130746" u="1"/>
        <n v="727894" u="1"/>
        <n v="119" u="1"/>
        <n v="50031" u="1"/>
        <n v="7281" u="1"/>
        <n v="25092964" u="1"/>
        <n v="29537" u="1"/>
        <n v="97106" u="1"/>
        <n v="8691" u="1"/>
        <n v="5175" u="1"/>
        <n v="73725" u="1"/>
        <n v="832432" u="1"/>
        <n v="1914646" u="1"/>
        <n v="5261" u="1"/>
        <n v="151166" u="1"/>
        <n v="160794" u="1"/>
        <n v="66849" u="1"/>
        <n v="258446" u="1"/>
        <n v="2508" u="1"/>
        <n v="3888758" u="1"/>
        <n v="1716608" u="1"/>
        <n v="11356" u="1"/>
        <n v="7582" u="1"/>
        <n v="2551" u="1"/>
        <n v="7625" u="1"/>
        <n v="672902" u="1"/>
        <n v="1100448" u="1"/>
        <n v="141541" u="1"/>
        <n v="738921" u="1"/>
        <n v="1122456" u="1"/>
        <n v="82667" u="1"/>
        <n v="24380" u="1"/>
        <n v="248821" u="1"/>
        <n v="318021" u="1"/>
        <n v="579382" u="1"/>
        <n v="250197" u="1"/>
        <n v="3733" u="1"/>
        <n v="14157690" u="1"/>
        <n v="450059" u="1"/>
        <n v="63099" u="1"/>
        <n v="25724522" u="1"/>
        <n v="5605" u="1"/>
        <n v="25724538" u="1"/>
        <n v="3096602" u="1"/>
        <n v="85419" u="1"/>
        <n v="370289" u="1"/>
        <n v="722429" u="1"/>
        <n v="37311" u="1"/>
        <n v="63787" u="1"/>
        <n v="81981" u="1"/>
        <n v="5695952" u="1"/>
        <n v="163551" u="1"/>
        <n v="200" u="1"/>
        <n v="323529" u="1"/>
        <n v="40062" u="1"/>
        <n v="62068" u="1"/>
        <n v="69603" u="1"/>
        <n v="265764" u="1"/>
        <n v="2024739" u="1"/>
        <n v="35936" u="1"/>
        <n v="8399541" u="1"/>
        <n v="16816" u="1"/>
        <n v="48973566" u="1"/>
        <n v="93014351" u="1"/>
        <n v="5820" u="1"/>
        <n v="2304436" u="1"/>
        <n v="950093869" u="1"/>
        <n v="392301" u="1"/>
        <n v="1506062959" u="1"/>
        <n v="6004120" u="1"/>
        <n v="54504" u="1"/>
        <n v="4140699" u="1"/>
        <n v="8141" u="1"/>
        <n v="110178" u="1"/>
        <n v="7224217" u="1"/>
        <n v="5949" u="1"/>
        <n v="43344972" u="1"/>
        <n v="17504" u="1"/>
        <n v="79920" u="1"/>
        <n v="86797" u="1"/>
        <n v="296029" u="1"/>
        <n v="104677" u="1"/>
        <n v="285027" u="1"/>
        <n v="8348" u="1"/>
        <n v="42814" u="1"/>
        <n v="2895" u="1"/>
        <n v="6121" u="1"/>
        <n v="5627606" u="1"/>
        <n v="10669" u="1"/>
        <n v="2336259" u="1"/>
        <n v="111555" u="1"/>
        <n v="2292251" u="1"/>
        <n v="5028857.3" u="1"/>
        <n v="70982" u="1"/>
        <n v="397814" u="1"/>
        <n v="138802" u="1"/>
        <n v="461082" u="1"/>
        <n v="258460" u="1"/>
        <n v="142929" u="1"/>
        <n v="167686" u="1"/>
        <n v="14234155" u="1"/>
        <n v="6336" u="1"/>
        <n v="11390694" u="1"/>
        <n v="42815" u="1"/>
        <n v="601437" u="1"/>
        <n v="362058" u="1"/>
        <n v="970038" u="1"/>
        <n v="56225" u="1"/>
        <n v="461" u="1"/>
        <n v="93317445" u="1"/>
        <n v="9036" u="1"/>
        <n v="22278692" u="1"/>
        <n v="72" u="1"/>
        <n v="43503" u="1"/>
        <n v="10310000" u="1"/>
        <n v="21803" u="1"/>
        <n v="80849880" u="1"/>
        <n v="13678" u="1"/>
        <n v="12887302" u="1"/>
        <n v="11529" u="1"/>
        <n v="91615" u="1"/>
        <n v="722483" u="1"/>
        <n v="8180530" u="1"/>
        <n v="49349" u="1"/>
        <n v="108120" u="1"/>
        <n v="678474" u="1"/>
        <n v="1782774" u="1"/>
        <n v="128063" u="1"/>
        <n v="6680" u="1"/>
        <n v="6236819" u="1"/>
        <n v="34598742" u="1"/>
        <n v="1526" u="1"/>
        <n v="727" u="1"/>
        <n v="52444" u="1"/>
        <n v="1628746" u="1"/>
        <n v="18537" u="1"/>
        <n v="5344364" u="1"/>
        <n v="428089" u="1"/>
        <n v="87015276.700000003" u="1"/>
        <n v="1155625" u="1"/>
        <n v="1617751" u="1"/>
        <n v="942561" u="1"/>
        <n v="19053" u="1"/>
        <n v="392332" u="1"/>
        <n v="7024" u="1"/>
        <n v="296059" u="1"/>
        <n v="14271600" u="1"/>
        <n v="7067" u="1"/>
        <n v="226838" u="1"/>
        <n v="88868" u="1"/>
        <n v="937071" u="1"/>
        <n v="148442" u="1"/>
        <n v="17678" u="1"/>
        <n v="117" u="1"/>
        <n v="62073" u="1"/>
        <n v="3411" u="1"/>
        <n v="595980" u="1"/>
        <n v="1782831" u="1"/>
        <n v="64480" u="1"/>
        <n v="38348" u="1"/>
        <n v="81992" u="1"/>
        <n v="8435" u="1"/>
        <n v="1914877" u="1"/>
        <n v="1969892" u="1"/>
        <n v="1661809" u="1"/>
        <n v="2414790" u="1"/>
        <n v="1655" u="1"/>
        <n v="65168" u="1"/>
        <n v="510624" u="1"/>
        <n v="80617" u="1"/>
        <n v="33244304" u="1"/>
        <n v="95059" u="1"/>
        <n v="8693" u="1"/>
        <n v="1496778" u="1"/>
        <n v="251599" u="1"/>
        <n v="11014" u="1"/>
        <n v="329079" u="1"/>
        <n v="1408761" u="1"/>
        <n v="1150" u="1"/>
        <n v="813" u="1"/>
        <n v="539" u="1"/>
        <n v="450113" u="1"/>
        <n v="1210713" u="1"/>
        <n v="3583" u="1"/>
        <n v="23524" u="1"/>
        <n v="47289" u="1"/>
        <n v="115003" u="1"/>
        <n v="353838" u="1"/>
        <n v="821562" u="1"/>
        <n v="222718" u="1"/>
        <n v="174580" u="1"/>
        <n v="1331753" u="1"/>
        <n v="177331" u="1"/>
        <n v="69616" u="1"/>
        <n v="191085" u="1"/>
        <n v="13507" u="1"/>
        <n v="68241" u="1"/>
        <n v="296076" u="1"/>
        <n v="30745" u="1"/>
        <n v="1452800" u="1"/>
        <n v="53135" u="1"/>
        <n v="35599" u="1"/>
        <n v="1551830" u="1"/>
        <n v="226847" u="1"/>
        <n v="31089" u="1"/>
        <n v="5520" u="1"/>
        <n v="33880" u="1"/>
        <n v="24242162" u="1"/>
        <n v="36287" u="1"/>
        <n v="6124757" u="1"/>
        <n v="1236" u="1"/>
        <n v="582" u="1"/>
        <n v="634528" u="1"/>
        <n v="196" u="1"/>
        <n v="2380655" u="1"/>
        <n v="80621" u="1"/>
        <n v="4097127" u="1"/>
        <n v="898603" u="1"/>
        <n v="667541" u="1"/>
        <n v="11960" u="1"/>
        <n v="18539" u="1"/>
        <n v="1716901" u="1"/>
        <n v="2304916" u="1"/>
        <n v="18711" u="1"/>
        <n v="35600" u="1"/>
        <n v="232352" u="1"/>
        <n v="69619" u="1"/>
        <n v="1551866" u="1"/>
        <n v="3141162" u="1"/>
        <n v="3493258" u="1"/>
        <n v="57950" u="1"/>
        <n v="116382" u="1"/>
        <n v="133326" u="1"/>
        <n v="2788" u="1"/>
        <n v="151207" u="1"/>
        <n v="1485861" u="1"/>
        <n v="103317" u="1"/>
        <n v="73059" u="1"/>
        <n v="233731" u="1"/>
        <n v="130825" u="1"/>
        <n v="68191398" u="1"/>
        <n v="33538" u="1"/>
        <n v="44541" u="1"/>
        <n v="85438" u="1"/>
        <n v="2080043" u="1"/>
        <n v="1913" u="1"/>
        <n v="585043" u="1"/>
        <n v="662064" u="1"/>
        <n v="3075214" u="1"/>
        <n v="400624" u="1"/>
        <n v="1008662" u="1"/>
        <n v="2917" u="1"/>
        <n v="1981026" u="1"/>
        <n v="6165" u="1"/>
        <n v="50043" u="1"/>
        <n v="10757" u="1"/>
        <n v="22838" u="1"/>
        <n v="251614" u="1"/>
        <n v="274093" u="1"/>
        <n v="505156" u="1"/>
        <n v="50387" u="1"/>
        <n v="27308" u="1"/>
        <n v="144335" u="1"/>
        <n v="8694" u="1"/>
        <n v="1661951" u="1"/>
        <n v="8337944" u="1"/>
        <n v="16477" u="1"/>
        <n v="316" u="1"/>
        <n v="491405" u="1"/>
        <n v="38009" u="1"/>
        <n v="2952979" u="1"/>
        <n v="898644" u="1"/>
        <n v="1661963" u="1"/>
        <n v="38353" u="1"/>
        <n v="38697" u="1"/>
        <n v="1999" u="1"/>
        <n v="50044" u="1"/>
        <n v="2327096" u="1"/>
        <n v="87504" u="1"/>
        <n v="84066" u="1"/>
        <n v="9296" u="1"/>
        <n v="258496" u="1"/>
        <n v="2239098" u="1"/>
        <n v="3132" u="1"/>
        <n v="1494" u="1"/>
        <n v="750122" u="1"/>
        <n v="66875" u="1"/>
        <n v="1651000" u="1"/>
        <n v="63111" u="1"/>
        <n v="5540882" u="1"/>
        <n v="987164420" u="1"/>
        <n v="816146" u="1"/>
        <n v="11961" u="1"/>
        <n v="126017" u="1"/>
        <n v="331876" u="1"/>
        <n v="192482" u="1"/>
        <n v="2204893" u="1"/>
        <n v="87507" u="1"/>
        <n v="750135" u="1"/>
        <n v="16822" u="1"/>
        <n v="342882" u="1"/>
        <n v="3757598" u="1"/>
        <n v="1580" u="1"/>
        <n v="104012" u="1"/>
        <n v="1463978" u="1"/>
        <n v="4747" u="1"/>
        <n v="359" u="1"/>
        <n v="6982" u="1"/>
        <n v="1232920" u="1"/>
        <n v="115" u="1"/>
        <n v="87508" u="1"/>
        <n v="2437256" u="1"/>
        <n v="2251" u="1"/>
        <n v="10242" u="1"/>
        <n v="81319" u="1"/>
        <n v="607105" u="1"/>
        <n v="386899" u="1"/>
        <n v="4876" u="1"/>
        <n v="12803989" u="1"/>
        <n v="1075" u="1"/>
        <n v="133345" u="1"/>
        <n v="166354" u="1"/>
        <n v="7154" u="1"/>
        <n v="28857" u="1"/>
        <n v="24559" u="1"/>
        <n v="58299" u="1"/>
        <n v="40794996" u="1"/>
        <n v="82008" u="1"/>
        <n v="309883" u="1"/>
        <n v="3476" u="1"/>
        <n v="34574" u="1"/>
        <n v="2667123" u="1"/>
        <n v="140194985" u="1"/>
        <n v="523" u="1"/>
        <n v="10844" u="1"/>
        <n v="2423" u="1"/>
        <n v="222748" u="1"/>
        <n v="64145" u="1"/>
        <n v="23113585" u="1"/>
        <n v="128085" u="1"/>
        <n v="3251590" u="1"/>
        <n v="34231" u="1"/>
        <n v="579625" u="1"/>
        <n v="17167" u="1"/>
        <n v="1926176" u="1"/>
        <n v="386914" u="1"/>
        <n v="1204" u="1"/>
        <n v="1310016" u="1"/>
        <n v="840" u="1"/>
        <n v="5435" u="1"/>
        <n v="13885323" u="1"/>
        <n v="24216" u="1"/>
        <n v="265" u="1"/>
        <n v="192" u="1"/>
        <n v="4465552" u="1"/>
        <n v="397920" u="1"/>
        <n v="64490" u="1"/>
        <n v="211750" u="1"/>
        <n v="5314079" u="1"/>
        <n v="22497" u="1"/>
        <n v="3734" u="1"/>
        <n v="38702" u="1"/>
        <n v="607149" u="1"/>
        <n v="6578184" u="1"/>
        <n v="2657512" u="1"/>
        <n v="9727" u="1"/>
        <n v="29546" u="1"/>
        <n v="93016" u="1"/>
        <n v="193873" u="1"/>
        <n v="268641" u="1"/>
        <n v="1662144" u="1"/>
        <n v="134732" u="1"/>
        <n v="231009" u="1"/>
        <n v="105395" u="1"/>
        <n v="271394" u="1"/>
        <n v="60365" u="1"/>
        <n v="755703" u="1"/>
        <n v="81073800" u="1"/>
        <n v="86828" u="1"/>
        <n v="1277057" u="1"/>
        <n v="14651230" u="1"/>
        <n v="22938801" u="1"/>
        <n v="7390022" u="1"/>
        <n v="65523" u="1"/>
        <n v="3569561" u="1"/>
        <n v="7094217" u="1"/>
        <n v="32822111" u="1"/>
        <n v="12478" u="1"/>
        <n v="1618163" u="1"/>
        <n v="79952" u="1"/>
        <n v="26452" u="1"/>
        <n v="91643" u="1"/>
        <n v="1981269" u="1"/>
        <n v="129466" u="1"/>
        <n v="2896" u="1"/>
        <n v="47300" u="1"/>
        <n v="1924" u="1"/>
        <n v="652" u="1"/>
        <n v="445" u="1"/>
        <n v="20435" u="1"/>
        <n v="3789679" u="1"/>
        <n v="1178065" u="1"/>
        <n v="145" u="1"/>
        <n v="6166" u="1"/>
        <n v="87518" u="1"/>
        <n v="1189070" u="1"/>
        <n v="96458" u="1"/>
        <n v="6641970" u="1"/>
        <n v="119152" u="1"/>
        <n v="915271" u="1"/>
        <n v="364933" u="1"/>
        <n v="84768" u="1"/>
        <n v="46613" u="1"/>
        <n v="4686000" u="1"/>
        <n v="3415615" u="1"/>
        <n v="3031772" u="1"/>
        <n v="1684224" u="1"/>
        <n v="38361" u="1"/>
        <n v="136117" u="1"/>
        <n v="25765" u="1"/>
        <n v="65181" u="1"/>
        <n v="32642" u="1"/>
        <n v="220016" u="1"/>
        <n v="981302" u="1"/>
        <n v="6467" u="1"/>
        <n v="4275" u="1"/>
        <n v="86145" u="1"/>
        <n v="6510" u="1"/>
        <n v="158125" u="1"/>
        <n v="178756" u="1"/>
        <n v="5629850" u="1"/>
        <n v="1054368654" u="1"/>
        <n v="12717541" u="1"/>
        <n v="182477253" u="1"/>
        <n v="52063622" u="1"/>
        <n v="38362" u="1"/>
        <n v="64838" u="1"/>
        <n v="3780050" u="1"/>
        <n v="1277151" u="1"/>
        <n v="915297" u="1"/>
        <n v="1343171" u="1"/>
        <n v="2931569" u="1"/>
        <n v="6466146" u="1"/>
        <n v="849281" u="1"/>
        <n v="8717641" u="1"/>
        <n v="406209" u="1"/>
        <n v="1398197" u="1"/>
        <n v="351" u="1"/>
        <n v="235" u="1"/>
        <n v="70331" u="1"/>
        <n v="170205498" u="1"/>
        <n v="26" u="1"/>
        <n v="2569780" u="1"/>
        <n v="4705" u="1"/>
        <n v="794278" u="1"/>
        <n v="3428020" u="1"/>
        <n v="1486244" u="1"/>
        <n v="1043" u="1"/>
        <n v="904313" u="1"/>
        <n v="1123150" u="1"/>
        <n v="70212406" u="1"/>
        <n v="2987926" u="1"/>
        <n v="2273" u="1"/>
        <n v="59338" u="1"/>
        <n v="22818363" u="1"/>
        <n v="3428052" u="1"/>
        <n v="1585283" u="1"/>
        <n v="6226784" u="1"/>
        <n v="14800" u="1"/>
        <n v="2931667" u="1"/>
        <n v="5145986" u="1"/>
        <n v="3412" u="1"/>
        <n v="22156" u="1"/>
        <n v="510749" u="1"/>
        <n v="7155" u="1"/>
        <n v="17858" u="1"/>
        <n v="7899272" u="1"/>
        <n v="79273" u="1"/>
        <n v="496996" u="1"/>
        <n v="33203236" u="1"/>
        <n v="61318590" u="1"/>
        <n v="86838" u="1"/>
        <n v="3538126" u="1"/>
        <n v="750287" u="1"/>
        <n v="1750353" u="1"/>
        <n v="8697" u="1"/>
        <n v="1343254" u="1"/>
        <n v="1530306" u="1"/>
        <n v="3584" u="1"/>
        <n v="2488" u="1"/>
        <n v="5270971" u="1"/>
        <n v="1172" u="1"/>
        <n v="1904419" u="1"/>
        <n v="331961" u="1"/>
        <n v="17171" u="1"/>
        <n v="188" u="1"/>
        <n v="5350" u="1"/>
        <n v="3627" u="1"/>
        <n v="171894" u="1"/>
        <n v="15746" u="1"/>
        <n v="3670" u="1"/>
        <n v="14564870" u="1"/>
        <n v="42148" u="1"/>
        <n v="22567722" u="1"/>
        <n v="138887" u="1"/>
        <n v="2315639" u="1"/>
        <n v="3713" u="1"/>
        <n v="20266" u="1"/>
        <n v="165020" u="1"/>
        <n v="514850975" u="1"/>
        <n v="16262" u="1"/>
        <n v="129479" u="1"/>
        <n v="948374" u="1"/>
        <n v="37679" u="1"/>
        <n v="1563376" u="1"/>
        <n v="184278" u="1"/>
        <n v="535767" u="1"/>
        <n v="7972" u="1"/>
        <n v="229666" u="1"/>
        <n v="148519" u="1"/>
        <n v="119165" u="1"/>
        <n v="364985" u="1"/>
        <n v="1025406" u="1"/>
        <n v="192532" u="1"/>
        <n v="63124" u="1"/>
        <n v="39055" u="1"/>
        <n v="22615439" u="1"/>
        <n v="148521" u="1"/>
        <n v="1871484" u="1"/>
        <n v="5699128" u="1"/>
        <n v="323727" u="1"/>
        <n v="750337" u="1"/>
        <n v="37336" u="1"/>
        <n v="568788" u="1"/>
        <n v="147146" u="1"/>
        <n v="1321338" u="1"/>
        <n v="1892" u="1"/>
        <n v="1344" u="1"/>
        <n v="130857" u="1"/>
        <n v="148522" u="1"/>
        <n v="2293749" u="1"/>
        <n v="5542598" u="1"/>
        <n v="300" u="1"/>
        <n v="22158" u="1"/>
        <n v="141" u="1"/>
        <n v="854875" u="1"/>
        <n v="45245" u="1"/>
        <n v="15059" u="1"/>
        <n v="1343362" u="1"/>
        <n v="7007317" u="1"/>
        <n v="1343365" u="1"/>
        <n v="3438095" u="1"/>
        <n v="45589" u="1"/>
        <n v="100600" u="1"/>
        <n v="1233342" u="1"/>
        <n v="20984650" u="1"/>
        <n v="662329" u="1"/>
        <n v="206291" u="1"/>
        <n v="2080575" u="1"/>
        <n v="2161765" u="1"/>
        <n v="67419168" u="1"/>
        <n v="23018" u="1"/>
        <n v="5435200" u="1"/>
        <n v="6253" u="1"/>
        <n v="18720" u="1"/>
        <n v="13652479.782" u="1"/>
        <n v="11019" u="1"/>
        <n v="5971606.2000000002" u="1"/>
        <n v="3032284" u="1"/>
        <n v="11105" u="1"/>
        <n v="248930" u="1"/>
        <n v="3047" u="1"/>
        <n v="11460384" u="1"/>
        <n v="2058592" u="1"/>
        <n v="1926557" u="1"/>
        <n v="11423667" u="1"/>
        <n v="331995" u="1"/>
        <n v="337497" u="1"/>
        <n v="1299398" u="1"/>
        <n v="15919" u="1"/>
        <n v="309991" u="1"/>
        <n v="1047454" u="1"/>
        <n v="40089" u="1"/>
        <n v="2218122" u="1"/>
        <n v="11621" u="1"/>
        <n v="1266399" u="1"/>
        <n v="9472" u="1"/>
        <n v="49373" u="1"/>
        <n v="6640" u="1"/>
        <n v="128111" u="1"/>
        <n v="3176" u="1"/>
        <n v="36651" u="1"/>
        <n v="909924" u="1"/>
        <n v="71721" u="1"/>
        <n v="343" u="1"/>
        <n v="111" u="1"/>
        <n v="22847" u="1"/>
        <n v="206299" u="1"/>
        <n v="634854" u="1"/>
        <n v="1299434" u="1"/>
        <n v="1761560" u="1"/>
        <n v="585345" u="1"/>
        <n v="2910121" u="1"/>
        <n v="27833" u="1"/>
        <n v="5799871" u="1"/>
        <n v="64847" u="1"/>
        <n v="206301" u="1"/>
        <n v="126050" u="1"/>
        <n v="5807114" u="1"/>
        <n v="307253" u="1"/>
        <n v="1552522" u="1"/>
        <n v="1761579" u="1"/>
        <n v="21816" u="1"/>
        <n v="71036" u="1"/>
        <n v="2966440" u="1"/>
        <n v="78601" u="1"/>
        <n v="505311" u="1"/>
        <n v="28757000" u="1"/>
        <n v="8355" u="1"/>
        <n v="55908" u="1"/>
        <n v="4699699" u="1"/>
        <n v="3042231" u="1"/>
        <n v="365025" u="1"/>
        <n v="149915" u="1"/>
        <n v="26974" u="1"/>
        <n v="13336405" u="1"/>
        <n v="27146" u="1"/>
        <n v="359526" u="1"/>
        <n v="602665384" u="1"/>
        <n v="1688" u="1"/>
        <n v="1140" u="1"/>
        <n v="73789" u="1"/>
        <n v="155419" u="1"/>
        <n v="221437" u="1"/>
        <n v="1827641" u="1"/>
        <n v="386" u="1"/>
        <n v="206308" u="1"/>
        <n v="11928149" u="1"/>
        <n v="140291" u="1"/>
        <n v="206309" u="1"/>
        <n v="2932271" u="1"/>
        <n v="52127" u="1"/>
        <n v="56597" u="1"/>
        <n v="1183" u="1"/>
        <n v="387041" u="1"/>
        <n v="145794" u="1"/>
        <n v="351282" u="1"/>
        <n v="50408" u="1"/>
        <n v="32872" u="1"/>
        <n v="2118075" u="1"/>
        <n v="3196371" u="1"/>
        <n v="15549604" u="1"/>
        <n v="185681" u="1"/>
        <n v="384293" u="1"/>
        <n v="1774" u="1"/>
        <n v="28866" u="1"/>
        <n v="22872727" u="1"/>
        <n v="433809" u="1"/>
        <n v="46743427" u="1"/>
        <n v="29038" u="1"/>
        <n v="213190" u="1"/>
        <n v="1376560" u="1"/>
        <n v="1849689" u="1"/>
        <n v="1574615" u="1"/>
        <n v="34248" u="1"/>
        <n v="5907781" u="1"/>
        <n v="141671" u="1"/>
        <n v="21687420" u="1"/>
        <n v="409054" u="1"/>
        <n v="20442" u="1"/>
        <n v="10280587" u="1"/>
        <n v="9645" u="1"/>
        <n v="50065" u="1"/>
        <n v="351289" u="1"/>
        <n v="1464593" u="1"/>
        <n v="505332" u="1"/>
        <n v="77919" u="1"/>
        <n v="29726" u="1"/>
        <n v="10256213" u="1"/>
        <n v="21130" u="1"/>
        <n v="74481" u="1"/>
        <n v="35968" u="1"/>
        <n v="16832" u="1"/>
        <n v="166431" u="1"/>
        <n v="228323" u="1"/>
        <n v="843984" u="1"/>
        <n v="2768" u="1"/>
        <n v="12310" u="1"/>
        <n v="620" u="1"/>
        <n v="838485" u="1"/>
        <n v="5910" u="1"/>
        <n v="66230" u="1"/>
        <n v="7216050" u="1"/>
        <n v="11185673" u="1"/>
        <n v="2584909540" u="1"/>
        <n v="5953" u="1"/>
        <n v="89769257" u="1"/>
        <n v="1903" u="1"/>
        <n v="1355" u="1"/>
        <n v="253083" u="1"/>
        <n v="1321602" u="1"/>
        <n v="50317542" u="1"/>
        <n v="70357" u="1"/>
        <n v="225576" u="1"/>
        <n v="2118229" u="1"/>
        <n v="3993" u="1"/>
        <n v="29039" u="1"/>
        <n v="351303" u="1"/>
        <n v="6125" u="1"/>
        <n v="3010748" u="1"/>
        <n v="4260119" u="1"/>
        <n v="41127" u="1"/>
        <n v="326549" u="1"/>
        <n v="838504" u="1"/>
        <n v="88238" u="1"/>
        <n v="695466" u="1"/>
        <n v="2091833" u="1"/>
        <n v="2834720" u="1"/>
        <n v="568934" u="1"/>
        <n v="2983" u="1"/>
        <n v="16051839" u="1"/>
        <n v="343057" u="1"/>
        <n v="351310" u="1"/>
        <n v="266037" u="1"/>
        <n v="689972" u="1"/>
        <n v="66233" u="1"/>
        <n v="6612337" u="1"/>
        <n v="343059" u="1"/>
        <n v="4191" u="1"/>
        <n v="11193" u="1"/>
        <n v="58664" u="1"/>
        <n v="425583" u="1"/>
        <n v="4320" u="1"/>
        <n v="9302" u="1"/>
        <n v="5360611" u="1"/>
        <n v="17693" u="1"/>
        <n v="335" u="1"/>
        <n v="109" u="1"/>
        <n v="3155" u="1"/>
        <n v="79301" u="1"/>
        <n v="2108616" u="1"/>
        <n v="6504963" u="1"/>
        <n v="11709" u="1"/>
        <n v="750506" u="1"/>
        <n v="97869" u="1"/>
        <n v="4492" u="1"/>
        <n v="93090845" u="1"/>
        <n v="312811" u="1"/>
        <n v="11929581" u="1"/>
        <n v="125377" u="1"/>
        <n v="9732" u="1"/>
        <n v="21718536" u="1"/>
        <n v="1585762" u="1"/>
        <n v="204956" u="1"/>
        <n v="18725" u="1"/>
        <n v="37691" u="1"/>
        <n v="75864" u="1"/>
        <n v="117813" u="1"/>
        <n v="6856" u="1"/>
        <n v="3495052" u="1"/>
        <n v="749" u="1"/>
        <n v="32307" u="1"/>
        <n v="140470895" u="1"/>
        <n v="833045" u="1"/>
        <n v="318319" u="1"/>
        <n v="173325" u="1"/>
        <n v="44282044" u="1"/>
        <n v="7028" u="1"/>
        <n v="86181" u="1"/>
        <n v="904573" u="1"/>
        <n v="1211693" u="1"/>
        <n v="3460837" u="1"/>
        <n v="12655" u="1"/>
        <n v="8271" u="1"/>
        <n v="231093" u="1"/>
        <n v="2014919" u="1"/>
        <n v="172885031" u="1"/>
        <n v="58323" u="1"/>
        <n v="93059" u="1"/>
        <n v="124005" u="1"/>
        <n v="1656" u="1"/>
        <n v="108876" u="1"/>
        <n v="181581" u="1"/>
        <n v="12913" u="1"/>
        <n v="518" u="1"/>
        <n v="24915" u="1"/>
        <n v="100624" u="1"/>
        <n v="351337" u="1"/>
        <n v="3130783" u="1"/>
        <n v="180" u="1"/>
        <n v="18382" u="1"/>
        <n v="5656772" u="1"/>
        <n v="181582" u="1"/>
        <n v="97186" u="1"/>
        <n v="9" u="1"/>
        <n v="59699" u="1"/>
        <n v="271569" u="1"/>
        <n v="7415" u="1"/>
        <n v="18898" u="1"/>
        <n v="7297539" u="1"/>
        <n v="13257" u="1"/>
        <n v="3504925" u="1"/>
        <n v="288076" u="1"/>
        <n v="66929" u="1"/>
        <n v="5352" u="1"/>
        <n v="43539" u="1"/>
        <n v="912096833" u="1"/>
        <n v="9131" u="1"/>
        <n v="356847" u="1"/>
        <n v="52479" u="1"/>
        <n v="152703" u="1"/>
        <n v="1194" u="1"/>
        <n v="7587" u="1"/>
        <n v="835" u="1"/>
        <n v="35287" u="1"/>
        <n v="71056" u="1"/>
        <n v="767069" u="1"/>
        <n v="3086865" u="1"/>
        <n v="89624" u="1"/>
        <n v="209095" u="1"/>
        <n v="49218378" u="1"/>
        <n v="7759" u="1"/>
        <n v="43196" u="1"/>
        <n v="899113" u="1"/>
        <n v="1321807" u="1"/>
        <n v="5610" u="1"/>
        <n v="44389673" u="1"/>
        <n v="5653" u="1"/>
        <n v="174713" u="1"/>
        <n v="574528" u="1"/>
        <n v="1409839" u="1"/>
        <n v="1233792" u="1"/>
        <n v="2059020" u="1"/>
        <n v="66932" u="1"/>
        <n v="878" u="1"/>
        <n v="284" u="1"/>
        <n v="18899" u="1"/>
        <n v="29902" u="1"/>
        <n v="40446" u="1"/>
        <n v="132330321" u="1"/>
        <n v="329353" u="1"/>
        <n v="156836" u="1"/>
        <n v="21650" u="1"/>
        <n v="712080" u="1"/>
        <n v="3077222" u="1"/>
        <n v="296347" u="1"/>
        <n v="88252" u="1"/>
        <n v="14719" u="1"/>
        <n v="147210" u="1"/>
        <n v="1783978" u="1"/>
        <n v="44573" u="1"/>
        <n v="3972" u="1"/>
        <n v="26636" u="1"/>
        <n v="74499" u="1"/>
        <n v="552545" u="1"/>
        <n v="59326525" u="1"/>
        <n v="17868" u="1"/>
        <n v="57983" u="1"/>
        <n v="987164" u="1"/>
        <n v="12742" u="1"/>
        <n v="77250" u="1"/>
        <n v="647" u="1"/>
        <n v="18040" u="1"/>
        <n v="882638" u="1"/>
        <n v="4015" u="1"/>
        <n v="73812" u="1"/>
        <n v="299104" u="1"/>
        <n v="93755" u="1"/>
        <n v="78626" u="1"/>
        <n v="61343628" u="1"/>
        <n v="6212" u="1"/>
        <n v="10851" u="1"/>
        <n v="268848" u="1"/>
        <n v="1409" u="1"/>
        <n v="1485861400" u="1"/>
        <n v="93756" u="1"/>
        <n v="14872786" u="1"/>
        <n v="354124" u="1"/>
        <n v="38385" u="1"/>
        <n v="9046" u="1"/>
        <n v="690" u="1"/>
        <n v="102697" u="1"/>
        <n v="464" u="1"/>
        <n v="223" u="1"/>
        <n v="107" u="1"/>
        <n v="34947" u="1"/>
        <n v="90319" u="1"/>
        <n v="214611" u="1"/>
        <n v="2360905" u="1"/>
        <n v="15837" u="1"/>
        <n v="33228" u="1"/>
        <n v="8210140" u="1"/>
        <n v="17697" u="1"/>
        <n v="46638" u="1"/>
        <n v="82755" u="1"/>
        <n v="2109116" u="1"/>
        <n v="1619003" u="1"/>
        <n v="64518" u="1"/>
        <n v="17869" u="1"/>
        <n v="94446" u="1"/>
        <n v="1949098" u="1"/>
        <n v="3177" u="1"/>
        <n v="3197177" u="1"/>
        <n v="34604" u="1"/>
        <n v="76567" u="1"/>
        <n v="3220" u="1"/>
        <n v="11665390" u="1"/>
        <n v="2417242" u="1"/>
        <n v="63831" u="1"/>
        <n v="558092" u="1"/>
        <n v="136074474" u="1"/>
        <n v="345887" u="1"/>
        <n v="122643" u="1"/>
        <n v="1949126" u="1"/>
        <n v="16838" u="1"/>
        <n v="12227" u="1"/>
        <n v="40794" u="1"/>
        <n v="181975357" u="1"/>
        <n v="191237" u="1"/>
        <n v="838678" u="1"/>
        <n v="225622" u="1"/>
        <n v="22777201" u="1"/>
        <n v="776" u="1"/>
        <n v="76570" u="1"/>
        <n v="1266972" u="1"/>
        <n v="66255" u="1"/>
        <n v="425669" u="1"/>
        <n v="36325" u="1"/>
        <n v="959723" u="1"/>
        <n v="51798" u="1"/>
        <n v="7305706" u="1"/>
        <n v="3979792" u="1"/>
        <n v="8617" u="1"/>
        <n v="2015196" u="1"/>
        <n v="25090911" u="1"/>
        <n v="2425" u="1"/>
        <n v="4077579" u="1"/>
        <n v="11125567" u="1"/>
        <n v="321147" u="1"/>
        <n v="558126" u="1"/>
        <n v="662655" u="1"/>
        <n v="552626" u="1"/>
        <n v="1162" u="1"/>
        <n v="4657871" u="1"/>
        <n v="71071" u="1"/>
        <n v="45266" u="1"/>
        <n v="204998" u="1"/>
        <n v="236632" u="1"/>
        <n v="133479" u="1"/>
        <n v="547130" u="1"/>
        <n v="7545" u="1"/>
        <n v="202248" u="1"/>
        <n v="1014758" u="1"/>
        <n v="4275153.5" u="1"/>
        <n v="318401" u="1"/>
        <n v="181618" u="1"/>
        <n v="42172" u="1"/>
        <n v="30937" u="1"/>
        <n v="5482" u="1"/>
        <n v="44579" u="1"/>
        <n v="1256032" u="1"/>
        <n v="26639" u="1"/>
        <n v="530635" u="1"/>
        <n v="5777765" u="1"/>
        <n v="5349916" u="1"/>
        <n v="370670" u="1"/>
        <n v="22513" u="1"/>
        <n v="2640" u="1"/>
        <n v="1796" u="1"/>
        <n v="7977859.7309999997" u="1"/>
        <n v="5611" u="1"/>
        <n v="69698" u="1"/>
        <n v="337663" u="1"/>
        <n v="340414" u="1"/>
        <n v="494456" u="1"/>
        <n v="11884" u="1"/>
        <n v="7846" u="1"/>
        <n v="3779" u="1"/>
        <n v="59365" u="1"/>
        <n v="461449" u="1"/>
        <n v="1619154" u="1"/>
        <n v="464200" u="1"/>
        <n v="1564140" u="1"/>
        <n v="12056" u="1"/>
        <n v="365174" u="1"/>
        <n v="32141" u="1"/>
        <n v="21524282" u="1"/>
        <n v="10965443.748" u="1"/>
        <n v="5826" u="1"/>
        <n v="10964565" u="1"/>
        <n v="12314" u="1"/>
        <n v="343172" u="1"/>
        <n v="6262081" u="1"/>
        <n v="3908" u="1"/>
        <n v="43893" u="1"/>
        <n v="2070307" u="1"/>
        <n v="948776" u="1"/>
        <n v="55240" u="1"/>
        <n v="24233" u="1"/>
        <n v="915772" u="1"/>
        <n v="1344121" u="1"/>
        <n v="35985" u="1"/>
        <n v="6084" u="1"/>
        <n v="3994" u="1"/>
        <n v="130218" u="1"/>
        <n v="811246" u="1"/>
        <n v="84143" u="1"/>
        <n v="1377" u="1"/>
        <n v="148620" u="1"/>
        <n v="563682" u="1"/>
        <n v="1454164" u="1"/>
        <n v="406448" u="1"/>
        <n v="94459" u="1"/>
        <n v="189882" u="1"/>
        <n v="1091075" u="1"/>
        <n v="227018" u="1"/>
        <n v="937791" u="1"/>
        <n v="674" u="1"/>
        <n v="1223118" u="1"/>
        <n v="13894323" u="1"/>
        <n v="319" u="1"/>
        <n v="30079" u="1"/>
        <n v="24" u="1"/>
        <n v="877282" u="1"/>
        <n v="23718" u="1"/>
        <n v="52147" u="1"/>
        <n v="992815" u="1"/>
        <n v="87584" u="1"/>
        <n v="150000" u="1"/>
        <n v="94461" u="1"/>
        <n v="304679" u="1"/>
        <n v="5369838" u="1"/>
        <n v="11369" u="1"/>
        <n v="3021593" u="1"/>
        <n v="19592" u="1"/>
        <n v="9908885" u="1"/>
        <n v="3540004" u="1"/>
        <n v="5318635" u="1"/>
        <n v="5362667" u="1"/>
        <n v="2559495" u="1"/>
        <n v="304683" u="1"/>
        <n v="673739" u="1"/>
        <n v="60400" u="1"/>
        <n v="4011899" u="1"/>
        <n v="64870" u="1"/>
        <n v="734257" u="1"/>
        <n v="18045" u="1"/>
        <n v="1410210" u="1"/>
        <n v="11799" u="1"/>
        <n v="3199" u="1"/>
        <n v="24264850" u="1"/>
        <n v="165133" u="1"/>
        <n v="29392" u="1"/>
        <n v="20624" u="1"/>
        <n v="348699" u="1"/>
        <n v="11491406" u="1"/>
        <n v="3628088" u="1"/>
        <n v="3242" u="1"/>
        <n v="8123272" u="1"/>
        <n v="987337" u="1"/>
        <n v="12143" u="1"/>
        <n v="343201" u="1"/>
        <n v="23375" u="1"/>
        <n v="127473" u="1"/>
        <n v="646247" u="1"/>
        <n v="9994" u="1"/>
        <n v="1168177" u="1"/>
        <n v="684762" u="1"/>
        <n v="1828359" u="1"/>
        <n v="343204" u="1"/>
        <n v="1044" u="1"/>
        <n v="499" u="1"/>
        <n v="497247" u="1"/>
        <n v="1575295" u="1"/>
        <n v="172" u="1"/>
        <n v="56963" u="1"/>
        <n v="50430" u="1"/>
        <n v="3371" u="1"/>
        <n v="329453" u="1"/>
        <n v="35301" u="1"/>
        <n v="80024" u="1"/>
        <n v="55244" u="1"/>
        <n v="10424" u="1"/>
        <n v="21399782" u="1"/>
        <n v="274440" u="1"/>
        <n v="2318" u="1"/>
        <n v="271690" u="1"/>
        <n v="304699" u="1"/>
        <n v="1245224" u="1"/>
        <n v="1509296" u="1"/>
        <n v="36333" u="1"/>
        <n v="38740" u="1"/>
        <n v="16069086" u="1"/>
        <n v="78650" u="1"/>
        <n v="2505898" u="1"/>
        <n v="803" u="1"/>
        <n v="191274" u="1"/>
        <n v="93092" u="1"/>
        <n v="2026459" u="1"/>
        <n v="761807" u="1"/>
        <n v="23376" u="1"/>
        <n v="3034078" u="1"/>
        <n v="915854" u="1"/>
        <n v="113036" u="1"/>
        <n v="1173" u="1"/>
        <n v="7503" u="1"/>
        <n v="240790" u="1"/>
        <n v="1993470" u="1"/>
        <n v="43555" u="1"/>
        <n v="76589" u="1"/>
        <n v="7589" u="1"/>
        <n v="5294597" u="1"/>
        <n v="2752169788" u="1"/>
        <n v="5440" u="1"/>
        <n v="192654" u="1"/>
        <n v="25097782" u="1"/>
        <n v="846" u="1"/>
        <n v="11628" u="1"/>
        <n v="17875" u="1"/>
        <n v="47772992" u="1"/>
        <n v="26815" u="1"/>
        <n v="838850" u="1"/>
        <n v="45275" u="1"/>
        <n v="150019" u="1"/>
        <n v="478014" u="1"/>
        <n v="24752" u="1"/>
        <n v="110975" u="1"/>
        <n v="20454" u="1"/>
        <n v="22782721" u="1"/>
        <n v="1807" u="1"/>
        <n v="679313" u="1"/>
        <n v="1586398" u="1"/>
        <n v="11972" u="1"/>
        <n v="877370" u="1"/>
        <n v="5741" u="1"/>
        <n v="348734" u="1"/>
        <n v="745336" u="1"/>
        <n v="706827" u="1"/>
        <n v="5784" u="1"/>
        <n v="4766637" u="1"/>
        <n v="7079791" u="1"/>
        <n v="51465" u="1"/>
        <n v="11406693" u="1"/>
        <n v="1388360" u="1"/>
        <n v="615" u="1"/>
        <n v="82094" u="1"/>
        <n v="915889" u="1"/>
        <n v="44353599" u="1"/>
        <n v="91722" u="1"/>
        <n v="1905511" u="1"/>
        <n v="246300" u="1"/>
        <n v="98599" u="1"/>
        <n v="14637" u="1"/>
        <n v="390000" u="1"/>
        <n v="4012247" u="1"/>
        <n v="2834" u="1"/>
        <n v="1893" u="1"/>
        <n v="39775" u="1"/>
        <n v="428513" u="1"/>
        <n v="612480282" u="1"/>
        <n v="12660" u="1"/>
        <n v="3562410" u="1"/>
        <n v="2877" u="1"/>
        <n v="1069303" u="1"/>
        <n v="49403" u="1"/>
        <n v="2374096" u="1"/>
        <n v="899398" u="1"/>
        <n v="513789.5" u="1"/>
        <n v="8092239" u="1"/>
        <n v="932" u="1"/>
        <n v="1949558" u="1"/>
        <n v="311" u="1"/>
        <n v="103" u="1"/>
        <n v="4059" u="1"/>
        <n v="2963" u="1"/>
        <n v="1344401" u="1"/>
        <n v="25441" u="1"/>
        <n v="348750" u="1"/>
        <n v="27676" u="1"/>
        <n v="1979" u="1"/>
        <n v="1949574" u="1"/>
        <n v="1431" u="1"/>
        <n v="745370" u="1"/>
        <n v="530812" u="1"/>
        <n v="11113" u="1"/>
        <n v="1289401" u="1"/>
        <n v="5150762" u="1"/>
        <n v="4194" u="1"/>
        <n v="198170" u="1"/>
        <n v="37026" u="1"/>
        <n v="2946342" u="1"/>
        <n v="56969" u="1"/>
        <n v="54906" u="1"/>
        <n v="75222" u="1"/>
        <n v="975" u="1"/>
        <n v="198171" u="1"/>
        <n v="95853" u="1"/>
        <n v="11543" u="1"/>
        <n v="2758057" u="1"/>
        <n v="65595" u="1"/>
        <n v="81412" u="1"/>
        <n v="3178" u="1"/>
        <n v="22519" u="1"/>
        <n v="56283185" u="1"/>
        <n v="43560" u="1"/>
        <n v="45016305" u="1"/>
        <n v="403778" u="1"/>
        <n v="910439" u="1"/>
        <n v="27333" u="1"/>
        <n v="59721" u="1"/>
        <n v="428537" u="1"/>
        <n v="959869825" u="1"/>
        <n v="1465502" u="1"/>
        <n v="3408554" u="1"/>
        <n v="140410" u="1"/>
        <n v="744" u="1"/>
        <n v="4667" u="1"/>
        <n v="38059" u="1"/>
        <n v="6596171" u="1"/>
        <n v="5219540" u="1"/>
        <n v="2990458" u="1"/>
        <n v="1938641" u="1"/>
        <n v="1201442" u="1"/>
        <n v="1322478" u="1"/>
        <n v="10168" u="1"/>
        <n v="3518620" u="1"/>
        <n v="6471406" u="1"/>
        <n v="2254" u="1"/>
        <n v="172046" u="1"/>
        <n v="1055" u="1"/>
        <n v="158293" u="1"/>
        <n v="106860" u="1"/>
        <n v="686854.78199999989" u="1"/>
        <n v="30944" u="1"/>
        <n v="329519" u="1"/>
        <n v="21664.2" u="1"/>
        <n v="49063" u="1"/>
        <n v="3616421" u="1"/>
        <n v="3870752" u="1"/>
        <n v="1850644" u="1"/>
        <n v="4968" u="1"/>
        <n v="20113" u="1"/>
        <n v="1773624" u="1"/>
        <n v="1883654" u="1"/>
        <n v="15014782" u="1"/>
        <n v="14982" u="1"/>
        <n v="66287" u="1"/>
        <n v="26818" u="1"/>
        <n v="1098" u="1"/>
        <n v="18050" u="1"/>
        <n v="4811309" u="1"/>
        <n v="51814" u="1"/>
        <n v="513" u="1"/>
        <n v="772929" u="1"/>
        <n v="2383" u="1"/>
        <n v="100672" u="1"/>
        <n v="387289" u="1"/>
        <n v="2670197" u="1"/>
        <n v="116489" u="1"/>
        <n v="530868" u="1"/>
        <n v="29569" u="1"/>
        <n v="2426" u="1"/>
        <n v="1689" u="1"/>
        <n v="1141" u="1"/>
        <n v="130659263" u="1"/>
        <n v="40468" u="1"/>
        <n v="3716778" u="1"/>
        <n v="1300528" u="1"/>
        <n v="32320" u="1"/>
        <n v="58348" u="1"/>
        <n v="937990" u="1"/>
        <n v="5427613" u="1"/>
        <n v="49752" u="1"/>
        <n v="5659948" u="1"/>
        <n v="2512" u="1"/>
        <n v="971001" u="1"/>
        <n v="2004729" u="1"/>
        <n v="3034612" u="1"/>
        <n v="830" u="1"/>
        <n v="85545" u="1"/>
        <n v="150048" u="1"/>
        <n v="260" u="1"/>
        <n v="60" u="1"/>
        <n v="3022371" u="1"/>
        <n v="5716283" u="1"/>
        <n v="329534" u="1"/>
        <n v="30945" u="1"/>
        <n v="1388580" u="1"/>
        <n v="260080" u="1"/>
        <n v="47002" u="1"/>
        <n v="6647786" u="1"/>
        <n v="7719" u="1"/>
        <n v="18051" u="1"/>
        <n v="102051" u="1"/>
        <n v="3737" u="1"/>
        <n v="436817" u="1"/>
        <n v="36687" u="1"/>
        <n v="9653" u="1"/>
        <n v="24928" u="1"/>
        <n v="37031" u="1"/>
        <n v="14123" u="1"/>
        <n v="11974" u="1"/>
        <n v="41845" u="1"/>
        <n v="365301" u="1"/>
        <n v="4308031" u="1"/>
        <n v="1674686" u="1"/>
        <n v="5742" u="1"/>
        <n v="1905750" u="1"/>
        <n v="2727" u="1"/>
        <n v="74545" u="1"/>
        <n v="129560" u="1"/>
        <n v="14381" u="1"/>
        <n v="116494" u="1"/>
        <n v="70419" u="1"/>
        <n v="816987" u="1"/>
        <n v="1080533" u="1"/>
        <n v="2626353" u="1"/>
        <n v="899511" u="1"/>
        <n v="161058" u="1"/>
        <n v="8063" u="1"/>
        <n v="1817740" u="1"/>
        <n v="168788831" u="1"/>
        <n v="239455" u="1"/>
        <n v="5239578" u="1"/>
        <n v="132176" u="1"/>
        <n v="23897" u="1"/>
        <n v="183065" u="1"/>
        <n v="207822" u="1"/>
        <n v="8149" u="1"/>
        <n v="5957" u="1"/>
        <n v="66441753" u="1"/>
        <n v="2692415" u="1"/>
        <n v="536422" u="1"/>
        <n v="61617222" u="1"/>
        <n v="30946" u="1"/>
        <n v="642" u="1"/>
        <n v="303" u="1"/>
        <n v="38408" u="1"/>
        <n v="130250" u="1"/>
        <n v="2899" u="1"/>
        <n v="106181" u="1"/>
        <n v="23" u="1"/>
        <n v="646459" u="1"/>
        <n v="63165" u="1"/>
        <n v="728983" u="1"/>
        <n v="2880766" u="1"/>
        <n v="143183" u="1"/>
        <n v="2942" u="1"/>
        <n v="15241" u="1"/>
        <n v="4491530" u="1"/>
        <n v="167985874" u="1"/>
        <n v="106870" u="1"/>
        <n v="5679886" u="1"/>
        <n v="8357403" u="1"/>
        <n v="214705" u="1"/>
        <n v="1938830" u="1"/>
        <n v="2824537" u="1"/>
        <n v="158315" u="1"/>
        <n v="126126" u="1"/>
        <n v="187198" u="1"/>
        <n v="690486" u="1"/>
        <n v="938054" u="1"/>
        <n v="233961" u="1"/>
        <n v="21491" u="1"/>
        <n v="2230389" u="1"/>
        <n v="17193" u="1"/>
        <n v="431341" u="1"/>
        <n v="665190.58199999994" u="1"/>
        <n v="1465714" u="1"/>
        <n v="500111" u="1"/>
        <n v="39785" u="1"/>
        <n v="1861830" u="1"/>
        <n v="2033" u="1"/>
        <n v="4367" u="1"/>
        <n v="46662" u="1"/>
        <n v="24414" u="1"/>
        <n v="207832" u="1"/>
        <n v="718009" u="1"/>
        <n v="2104" u="1"/>
        <n v="734518" u="1"/>
        <n v="1009593" u="1"/>
        <n v="728" u="1"/>
        <n v="107561" u="1"/>
        <n v="483" u="1"/>
        <n v="45975" u="1"/>
        <n v="329572" u="1"/>
        <n v="164" u="1"/>
        <n v="6774" u="1"/>
        <n v="97246" u="1"/>
        <n v="80054" u="1"/>
        <n v="45775846" u="1"/>
        <n v="4572611" u="1"/>
        <n v="8" u="1"/>
        <n v="9912" u="1"/>
        <n v="235343" u="1"/>
        <n v="4668" u="1"/>
        <n v="172410157" u="1"/>
        <n v="4754" u="1"/>
        <n v="2233" u="1"/>
        <n v="63168" u="1"/>
        <n v="71803" u="1"/>
        <n v="1553798" u="1"/>
        <n v="88824258" u="1"/>
        <n v="6989" u="1"/>
        <n v="1421764" u="1"/>
        <n v="1883890" u="1"/>
        <n v="357087" u="1"/>
        <n v="15884671" u="1"/>
        <n v="45976" u="1"/>
        <n v="8678974" u="1"/>
        <n v="101374" u="1"/>
        <n v="54916" u="1"/>
        <n v="67603089" u="1"/>
        <n v="2276" u="1"/>
        <n v="2978741" u="1"/>
        <n v="6396701" u="1"/>
        <n v="1938915" u="1"/>
        <n v="657519" u="1"/>
        <n v="38068" u="1"/>
        <n v="33203238" u="1"/>
        <n v="784057" u="1"/>
        <n v="10600" u="1"/>
        <n v="108940" u="1"/>
        <n v="12921" u="1"/>
        <n v="2154828" u="1"/>
        <n v="3123102" u="1"/>
        <n v="42195" u="1"/>
        <n v="148702" u="1"/>
        <n v="1700" u="1"/>
        <n v="129572" u="1"/>
        <n v="291081" u="1"/>
        <n v="2015976" u="1"/>
        <n v="540" u="1"/>
        <n v="72494" u="1"/>
        <n v="2015977" u="1"/>
        <n v="3903079" u="1"/>
        <n v="125446" u="1"/>
        <n v="254" u="1"/>
        <n v="277328" u="1"/>
        <n v="210595" u="1"/>
        <n v="613528" u="1"/>
        <n v="45290" u="1"/>
        <n v="60763" u="1"/>
        <n v="189965" u="1"/>
        <n v="13437" u="1"/>
        <n v="505642" u="1"/>
        <n v="641038" u="1"/>
        <n v="5032541" u="1"/>
        <n v="17195" u="1"/>
        <n v="5937335" u="1"/>
        <n v="228477" u="1"/>
        <n v="180339" u="1"/>
        <n v="817092" u="1"/>
        <n v="17539" u="1"/>
        <n v="767580" u="1"/>
        <n v="1278801" u="1"/>
        <n v="641047" u="1"/>
        <n v="118571" u="1"/>
        <n v="216100" u="1"/>
        <n v="3761364" u="1"/>
        <n v="7720" u="1"/>
        <n v="9483" u="1"/>
        <n v="1238" u="1"/>
        <n v="745582" u="1"/>
        <n v="203723" u="1"/>
        <n v="486395" u="1"/>
        <n v="39102" u="1"/>
        <n v="257363" u="1"/>
        <n v="37039" u="1"/>
        <n v="66147932" u="1"/>
        <n v="1872988" u="1"/>
        <n v="59389" u="1"/>
        <n v="136331" u="1"/>
        <n v="9119894" u="1"/>
        <n v="478146" u="1"/>
        <n v="315852" u="1"/>
        <n v="1795973" u="1"/>
        <n v="155587" u="1"/>
        <n v="263589" u="1"/>
        <n v="296598" u="1"/>
        <n v="12148" u="1"/>
        <n v="253239" u="1"/>
        <n v="93366427" u="1"/>
        <n v="1377867" u="1"/>
        <n v="1048177" u="1"/>
        <n v="392876" u="1"/>
        <n v="136333" u="1"/>
        <n v="1272965.3" u="1"/>
        <n v="62232981" u="1"/>
        <n v="82126" u="1"/>
        <n v="1377873" u="1"/>
        <n v="1377877" u="1"/>
        <n v="3888" u="1"/>
        <n v="10171" u="1"/>
        <n v="271845" u="1"/>
        <n v="1740978" u="1"/>
        <n v="1872" u="1"/>
        <n v="111697" u="1"/>
        <n v="3167294" u="1"/>
        <n v="1443901" u="1"/>
        <n v="207854" u="1"/>
        <n v="155590" u="1"/>
        <n v="13421047" u="1"/>
        <n v="5958" u="1"/>
        <n v="613568" u="1"/>
        <n v="531047" u="1"/>
        <n v="5164885" u="1"/>
        <n v="828131" u="1"/>
        <n v="1641970" u="1"/>
        <n v="1355894" u="1"/>
        <n v="22354" u="1"/>
        <n v="641083" u="1"/>
        <n v="64892" u="1"/>
        <n v="51826" u="1"/>
        <n v="2921" u="1"/>
        <n v="12922" u="1"/>
        <n v="500165" u="1"/>
        <n v="436898" u="1"/>
        <n v="335121" u="1"/>
        <n v="94507" u="1"/>
        <n v="255996" u="1"/>
        <n v="8624" u="1"/>
        <n v="103447" u="1"/>
        <n v="174849" u="1"/>
        <n v="1950073" u="1"/>
        <n v="18572" u="1"/>
        <n v="3177115" u="1"/>
        <n v="1410" u="1"/>
        <n v="6259" u="1"/>
        <n v="27512" u="1"/>
        <n v="20833306" u="1"/>
        <n v="8796" u="1"/>
        <n v="53890" u="1"/>
        <n v="17025" u="1"/>
        <n v="1410948" u="1"/>
        <n v="1453" u="1"/>
        <n v="1245905" u="1"/>
        <n v="4239" u="1"/>
        <n v="47848401" u="1"/>
        <n v="2529256" u="1"/>
        <n v="26309" u="1"/>
        <n v="2671041" u="1"/>
        <n v="82131" u="1"/>
        <n v="370891" u="1"/>
        <n v="6560" u="1"/>
        <n v="3136" u="1"/>
        <n v="1496" u="1"/>
        <n v="26653" u="1"/>
        <n v="475" u="1"/>
        <n v="160" u="1"/>
        <n v="130270" u="1"/>
        <n v="106201" u="1"/>
        <n v="11372633" u="1"/>
        <n v="1719067" u="1"/>
        <n v="1168918" u="1"/>
        <n v="2208961" u="1"/>
        <n v="4540" u="1"/>
        <n v="938202" u="1"/>
        <n v="370897" u="1"/>
        <n v="685134" u="1"/>
        <n v="43419461" u="1"/>
        <n v="6775" u="1"/>
        <n v="1939136" u="1"/>
        <n v="8392184" u="1"/>
        <n v="165230" u="1"/>
        <n v="1377991" u="1"/>
        <n v="343393" u="1"/>
        <n v="368345041" u="1"/>
        <n v="613622" u="1"/>
        <n v="7478459" u="1"/>
        <n v="10000" u="1"/>
        <n v="16854" u="1"/>
        <n v="1311979" u="1"/>
        <n v="1377997" u="1"/>
        <n v="3771431" u="1"/>
        <n v="11448610" u="1"/>
        <n v="5637186" u="1"/>
        <n v="140475" u="1"/>
        <n v="723654" u="1"/>
        <n v="50265845" u="1"/>
        <n v="4755" u="1"/>
        <n v="310387" u="1"/>
        <n v="10172" u="1"/>
        <n v="162482" u="1"/>
        <n v="6441705" u="1"/>
        <n v="1763114" u="1"/>
        <n v="296635" u="1"/>
        <n v="384659" u="1"/>
        <n v="1037248" u="1"/>
        <n v="497441" u="1"/>
        <n v="78009" u="1"/>
        <n v="458931" u="1"/>
        <n v="778679" u="1"/>
        <n v="1367016" u="1"/>
        <n v="4927" u="1"/>
        <n v="2991534" u="1"/>
        <n v="17886" u="1"/>
        <n v="696161" u="1"/>
        <n v="5077429" u="1"/>
        <n v="932729" u="1"/>
        <n v="166612" u="1"/>
        <n v="1345031" u="1"/>
        <n v="1668" u="1"/>
        <n v="1120" u="1"/>
        <n v="167988" u="1"/>
        <n v="524" u="1"/>
        <n v="34982" u="1"/>
        <n v="37389" u="1"/>
        <n v="128212" u="1"/>
        <n v="1058963" u="1"/>
        <n v="1653126" u="1"/>
        <n v="12908669" u="1"/>
        <n v="158362" u="1"/>
        <n v="242260" u="1"/>
        <n v="23388" u="1"/>
        <n v="166615" u="1"/>
        <n v="13353" u="1"/>
        <n v="5278131" u="1"/>
        <n v="136357" u="1"/>
        <n v="28030" u="1"/>
        <n v="3609" u="1"/>
        <n v="116523" u="1"/>
        <n v="2375468" u="1"/>
        <n v="2957367" u="1"/>
        <n v="112397" u="1"/>
        <n v="1213032" u="1"/>
        <n v="6221925" u="1"/>
        <n v="701690" u="1"/>
        <n v="71824" u="1"/>
        <n v="602665" u="1"/>
        <n v="817225" u="1"/>
        <n v="28890" u="1"/>
        <n v="31125" u="1"/>
        <n v="508463" u="1"/>
        <n v="46188642" u="1"/>
        <n v="745708" u="1"/>
        <n v="22529" u="1"/>
        <n v="210632" u="1"/>
        <n v="2038282" u="1"/>
        <n v="50113" u="1"/>
        <n v="10774.5" u="1"/>
        <n v="401187" u="1"/>
        <n v="1917253" u="1"/>
        <n v="4398063" u="1"/>
        <n v="132237" u="1"/>
        <n v="7214859" u="1"/>
        <n v="359928" u="1"/>
        <n v="22369559" u="1"/>
        <n v="635691" u="1"/>
        <n v="7979" u="1"/>
        <n v="884" u="1"/>
        <n v="610" u="1"/>
        <n v="424" u="1"/>
        <n v="511222" u="1"/>
        <n v="203" u="1"/>
        <n v="5830" u="1"/>
        <n v="97" u="1"/>
        <n v="822747" u="1"/>
        <n v="22" u="1"/>
        <n v="456209" u="1"/>
        <n v="1950292" u="1"/>
        <n v="3419615" u="1"/>
        <n v="176869619" u="1"/>
        <n v="70237310" u="1"/>
        <n v="1335" u="1"/>
        <n v="21842" u="1"/>
        <n v="144619" u="1"/>
        <n v="3953" u="1"/>
        <n v="10431" u="1"/>
        <n v="30954" u="1"/>
        <n v="1356145" u="1"/>
        <n v="67702" u="1"/>
        <n v="65639" u="1"/>
        <n v="90396" u="1"/>
        <n v="159750" u="1"/>
        <n v="8146522" u="1"/>
        <n v="8454" u="1"/>
        <n v="938294" u="1"/>
        <n v="4039" u="1"/>
        <n v="103463" u="1"/>
        <n v="461720" u="1"/>
        <n v="2561451" u="1"/>
        <n v="20908669" u="1"/>
        <n v="39456" u="1"/>
        <n v="48410614" u="1"/>
        <n v="745749" u="1"/>
        <n v="6260" u="1"/>
        <n v="69079" u="1"/>
        <n v="245026" u="1"/>
        <n v="483728" u="1"/>
        <n v="53210" u="1"/>
        <n v="1421" u="1"/>
        <n v="4342100" u="1"/>
        <n v="53898" u="1"/>
        <n v="47365" u="1"/>
        <n v="51835" u="1"/>
        <n v="13440" u="1"/>
        <n v="181761" u="1"/>
        <n v="384707" u="1"/>
        <n v="1455225" u="1"/>
        <n v="467" u="1"/>
        <n v="3115" u="1"/>
        <n v="128910" u="1"/>
        <n v="243655" u="1"/>
        <n v="22187" u="1"/>
        <n v="136376" u="1"/>
        <n v="85586" u="1"/>
        <n v="4412" u="1"/>
        <n v="3158" u="1"/>
        <n v="47199942" u="1"/>
        <n v="674252" u="1"/>
        <n v="24766" u="1"/>
        <n v="734771" u="1"/>
        <n v="94527" u="1"/>
        <n v="2148" u="1"/>
        <n v="35332" u="1"/>
        <n v="2082439" u="1"/>
        <n v="2331798" u="1"/>
        <n v="4670" u="1"/>
        <n v="18921" u="1"/>
        <n v="251912" u="1"/>
        <n v="6905" u="1"/>
        <n v="30096" u="1"/>
        <n v="3330" u="1"/>
        <n v="21500" u="1"/>
        <n v="2234" u="1"/>
        <n v="47711" u="1"/>
        <n v="45648" u="1"/>
        <n v="50462" u="1"/>
        <n v="90403" u="1"/>
        <n v="299450" u="1"/>
        <n v="1455291" u="1"/>
        <n v="19781" u="1"/>
        <n v="102094" u="1"/>
        <n v="1972436" u="1"/>
        <n v="370971" u="1"/>
        <n v="10432" u="1"/>
        <n v="263693" u="1"/>
        <n v="1636" u="1"/>
        <n v="510" u="1"/>
        <n v="373" u="1"/>
        <n v="3586218" u="1"/>
        <n v="313209" u="1"/>
        <n v="57" u="1"/>
        <n v="10690" u="1"/>
        <n v="128915" u="1"/>
        <n v="1092219" u="1"/>
        <n v="3" u="1"/>
        <n v="5100" u="1"/>
        <n v="1037390" u="1"/>
        <n v="3828312" u="1"/>
        <n v="2406" u="1"/>
        <n v="2737757" u="1"/>
        <n v="66336" u="1"/>
        <n v="29581" u="1"/>
        <n v="12306788" u="1"/>
        <n v="3243909" u="1"/>
        <n v="11062213" u="1"/>
        <n v="5186" u="1"/>
        <n v="1334298" u="1"/>
        <n v="66320627" u="1"/>
        <n v="1042897" u="1"/>
        <n v="240917" u="1"/>
        <n v="3463987" u="1"/>
        <n v="4070412" u="1"/>
        <n v="93090064" u="1"/>
        <n v="47369" u="1"/>
        <n v="500268" u="1"/>
        <n v="148768" u="1"/>
        <n v="15676386" u="1"/>
        <n v="11292" u="1"/>
        <n v="2133908" u="1"/>
        <n v="173900866" u="1"/>
        <n v="5401" u="1"/>
        <n v="392993" u="1"/>
        <n v="174902" u="1"/>
        <n v="2578" u="1"/>
        <n v="42212" u="1"/>
        <n v="19954" u="1"/>
        <n v="85594" u="1"/>
        <n v="2049531" u="1"/>
        <n v="5530" u="1"/>
        <n v="1620418" u="1"/>
        <n v="51840" u="1"/>
        <n v="486522" u="1"/>
        <n v="1246318" u="1"/>
        <n v="71841" u="1"/>
        <n v="357238" u="1"/>
        <n v="18928248" u="1"/>
        <n v="3760" u="1"/>
        <n v="7851" u="1"/>
        <n v="127544" u="1"/>
        <n v="1477390" u="1"/>
        <n v="6782962" u="1"/>
        <n v="594" u="1"/>
        <n v="416" u="1"/>
        <n v="279" u="1"/>
        <n v="239548" u="1"/>
        <n v="95" u="1"/>
        <n v="25284" u="1"/>
        <n v="3750171" u="1"/>
        <n v="218918" u="1"/>
        <n v="2772170" u="1"/>
        <n v="147399" u="1"/>
        <n v="23393" u="1"/>
        <n v="47027" u="1"/>
        <n v="3846" u="1"/>
        <n v="3718442" u="1"/>
        <n v="2750" u="1"/>
        <n v="16557082" u="1"/>
        <n v="64907" u="1"/>
        <n v="310482" u="1"/>
        <n v="8109" u="1"/>
        <n v="960417" u="1"/>
        <n v="39163095" u="1"/>
        <n v="1894" u="1"/>
        <n v="55280" u="1"/>
        <n v="911" u="1"/>
        <n v="174910" u="1"/>
        <n v="637" u="1"/>
        <n v="701851" u="1"/>
        <n v="78721" u="1"/>
        <n v="1356403" u="1"/>
        <n v="1928561" u="1"/>
        <n v="250557" u="1"/>
        <n v="1950574" u="1"/>
        <n v="5883452" u="1"/>
        <n v="899912" u="1"/>
        <n v="44240171" u="1"/>
        <n v="2922" u="1"/>
        <n v="5682894" u="1"/>
        <n v="6175" u="1"/>
        <n v="5154766" u="1"/>
        <n v="3772291" u="1"/>
        <n v="33976257" u="1"/>
        <n v="531317" u="1"/>
        <n v="86287" u="1"/>
        <n v="84224" u="1"/>
        <n v="1301412" u="1"/>
        <n v="15333" u="1"/>
        <n v="39808" u="1"/>
        <n v="183748981" u="1"/>
        <n v="82849" u="1"/>
        <n v="44622" u="1"/>
        <n v="1980" u="1"/>
        <n v="1432" u="1"/>
        <n v="680" u="1"/>
        <n v="16861" u="1"/>
        <n v="2640284" u="1"/>
        <n v="49373200" u="1"/>
        <n v="6390" u="1"/>
        <n v="4198" u="1"/>
        <n v="3051" u="1"/>
        <n v="245060" u="1"/>
        <n v="3124424" u="1"/>
        <n v="1675534" u="1"/>
        <n v="393022" u="1"/>
        <n v="6531517" u="1"/>
        <n v="25015799" u="1"/>
        <n v="1475" u="1"/>
        <n v="24082" u="1"/>
        <n v="437037" u="1"/>
        <n v="55252636" u="1"/>
        <n v="461794" u="1"/>
        <n v="1488499" u="1"/>
        <n v="35683" u="1"/>
        <n v="19956" u="1"/>
        <n v="184546" u="1"/>
        <n v="7216291" u="1"/>
        <n v="1466497" u="1"/>
        <n v="174919" u="1"/>
        <n v="22707" u="1"/>
        <n v="9660" u="1"/>
        <n v="6734" u="1"/>
        <n v="652380" u="1"/>
        <n v="1301470" u="1"/>
        <n v="199678" u="1"/>
        <n v="1554542" u="1"/>
        <n v="63879" u="1"/>
        <n v="25286" u="1"/>
        <n v="61816" u="1"/>
        <n v="1433515" u="1"/>
        <n v="2170" u="1"/>
        <n v="619377" u="1"/>
        <n v="657889" u="1"/>
        <n v="1796619" u="1"/>
        <n v="21160" u="1"/>
        <n v="19097" u="1"/>
        <n v="14474" u="1"/>
        <n v="817436" u="1"/>
        <n v="3014514" u="1"/>
        <n v="14721881" u="1"/>
        <n v="4463193" u="1"/>
        <n v="2496127" u="1"/>
        <n v="24312567" u="1"/>
        <n v="2518139" u="1"/>
        <n v="1056" u="1"/>
        <n v="4158850" u="1"/>
        <n v="61473" u="1"/>
        <n v="32934" u="1"/>
        <n v="41874" u="1"/>
        <n v="1246495" u="1"/>
        <n v="40323894" u="1"/>
        <n v="43439340" u="1"/>
        <n v="87669" u="1"/>
        <n v="5783645" u="1"/>
        <n v="44141573" u="1"/>
        <n v="475566" u="1"/>
        <n v="2342" u="1"/>
        <n v="1099" u="1"/>
        <n v="47376" u="1"/>
        <n v="8543" u="1"/>
        <n v="3134371" u="1"/>
        <n v="240947" u="1"/>
        <n v="712930" u="1"/>
        <n v="52878" u="1"/>
        <n v="46345" u="1"/>
        <n v="126181" u="1"/>
        <n v="745941" u="1"/>
        <n v="641413" u="1"/>
        <n v="55285" u="1"/>
        <n v="5827757" u="1"/>
        <n v="20989" u="1"/>
        <n v="535" u="1"/>
        <n v="1647258.7" u="1"/>
        <n v="657921" u="1"/>
        <n v="1906714" u="1"/>
        <n v="31930300" u="1"/>
        <n v="3567" u="1"/>
        <n v="16863" u="1"/>
        <n v="27866" u="1"/>
        <n v="137796" u="1"/>
        <n v="245076" u="1"/>
        <n v="2364213" u="1"/>
        <n v="23740" u="1"/>
        <n v="1444599" u="1"/>
        <n v="25975" u="1"/>
        <n v="6871862" u="1"/>
        <n v="850482" u="1"/>
        <n v="245077" u="1"/>
        <n v="24084" u="1"/>
        <n v="34079673" u="1"/>
        <n v="718451" u="1"/>
        <n v="192814" u="1"/>
        <n v="511340" u="1"/>
        <n v="1807715" u="1"/>
        <n v="852" u="1"/>
        <n v="24600" u="1"/>
        <n v="1000411411" u="1"/>
        <n v="93" u="1"/>
        <n v="2643" u="1"/>
        <n v="11810" u="1"/>
        <n v="21" u="1"/>
        <n v="3432838" u="1"/>
        <n v="1301597" u="1"/>
        <n v="5903742" u="1"/>
        <n v="103491" u="1"/>
        <n v="2686" u="1"/>
        <n v="1180568" u="1"/>
        <n v="3982998" u="1"/>
        <n v="4475900" u="1"/>
        <n v="5155566" u="1"/>
        <n v="3825" u="1"/>
        <n v="40158" u="1"/>
        <n v="1543677" u="1"/>
        <n v="5312152" u="1"/>
        <n v="398568" u="1"/>
        <n v="5884312" u="1"/>
        <n v="32165" u="1"/>
        <n v="27867" u="1"/>
        <n v="195570" u="1"/>
        <n v="23569" u="1"/>
        <n v="147432" u="1"/>
        <n v="158435" u="1"/>
        <n v="1598700" u="1"/>
        <n v="1213598" u="1"/>
        <n v="54256" u="1"/>
        <n v="895" u="1"/>
        <n v="621" u="1"/>
        <n v="52193" u="1"/>
        <n v="679968" u="1"/>
        <n v="70484" u="1"/>
        <n v="163938" u="1"/>
        <n v="641458" u="1"/>
        <n v="828510" u="1"/>
        <n v="553436" u="1"/>
        <n v="28555" u="1"/>
        <n v="256089" u="1"/>
        <n v="137807" u="1"/>
        <n v="57695" u="1"/>
        <n v="1905" u="1"/>
        <n v="1917811" u="1"/>
        <n v="17896" u="1"/>
        <n v="343562" u="1"/>
        <n v="1510705" u="1"/>
        <n v="66359" u="1"/>
        <n v="5412595" u="1"/>
        <n v="10607" u="1"/>
        <n v="212079" u="1"/>
        <n v="1774783" u="1"/>
        <n v="1950833" u="1"/>
        <n v="52194" u="1"/>
        <n v="15163" u="1"/>
        <n v="205203" u="1"/>
        <n v="5632703" u="1"/>
        <n v="13014" u="1"/>
        <n v="938" u="1"/>
        <n v="27352" u="1"/>
        <n v="451" u="1"/>
        <n v="459098" u="1"/>
        <n v="2640762" u="1"/>
        <n v="63885" u="1"/>
        <n v="246465" u="1"/>
        <n v="307807" u="1"/>
        <n v="113123" u="1"/>
        <n v="511363" u="1"/>
        <n v="33283" u="1"/>
        <n v="44286" u="1"/>
        <n v="130837388" u="1"/>
        <n v="564458" u="1"/>
        <n v="6348" u="1"/>
        <n v="1443" u="1"/>
        <n v="17037" u="1"/>
        <n v="2100395" u="1"/>
        <n v="1422722" u="1"/>
        <n v="823037" u="1"/>
        <n v="1950868" u="1"/>
        <n v="54602" u="1"/>
        <n v="927567" u="1"/>
        <n v="2134678" u="1"/>
        <n v="1422727" u="1"/>
        <n v="101434" u="1"/>
        <n v="247844" u="1"/>
        <n v="32940" u="1"/>
        <n v="24086" u="1"/>
        <n v="558970" u="1"/>
        <n v="801037" u="1"/>
        <n v="981" u="1"/>
        <n v="130141857" u="1"/>
        <n v="210710" u="1"/>
        <n v="4414" u="1"/>
        <n v="3159" u="1"/>
        <n v="971589" u="1"/>
        <n v="47382" u="1"/>
        <n v="245096" u="1"/>
        <n v="505874" u="1"/>
        <n v="181829" u="1"/>
        <n v="14046" u="1"/>
        <n v="426103" u="1"/>
        <n v="129631" u="1"/>
        <n v="768040" u="1"/>
        <n v="148821" u="1"/>
        <n v="258851" u="1"/>
        <n v="113127" u="1"/>
        <n v="135068" u="1"/>
        <n v="128944" u="1"/>
        <n v="137819" u="1"/>
        <n v="217591" u="1"/>
        <n v="3288" u="1"/>
        <n v="139195" u="1"/>
        <n v="3411122" u="1"/>
        <n v="70491" u="1"/>
        <n v="6907" u="1"/>
        <n v="90434" u="1"/>
        <n v="750" u="1"/>
        <n v="494" u="1"/>
        <n v="238" u="1"/>
        <n v="25806" u="1"/>
        <n v="5344461" u="1"/>
        <n v="55" u="1"/>
        <n v="368345" u="1"/>
        <n v="15755739" u="1"/>
        <n v="1103703" u="1"/>
        <n v="1554827" u="1"/>
        <n v="1785890" u="1"/>
        <n v="33520243" u="1"/>
        <n v="17382" u="1"/>
        <n v="4844" u="1"/>
        <n v="99375" u="1"/>
        <n v="97312" u="1"/>
        <n v="35349" u="1"/>
        <n v="10436" u="1"/>
        <n v="210718" u="1"/>
        <n v="3417" u="1"/>
        <n v="4973" u="1"/>
        <n v="163956" u="1"/>
        <n v="2442926" u="1"/>
        <n v="15100783" u="1"/>
        <n v="104190" u="1"/>
        <n v="793" u="1"/>
        <n v="1818929" u="1"/>
        <n v="29417" u="1"/>
        <n v="52542" u="1"/>
        <n v="59190118" u="1"/>
        <n v="269328" u="1"/>
        <n v="16083629" u="1"/>
        <n v="2663024" u="1"/>
        <n v="2134898" u="1"/>
        <n v="2412567.7819999997" u="1"/>
        <n v="3156923" u="1"/>
        <n v="3873404" u="1"/>
        <n v="1744" u="1"/>
        <n v="41884" u="1"/>
        <n v="191" u="1"/>
        <n v="227230" u="1"/>
        <n v="13240440" u="1"/>
        <n v="91" u="1"/>
        <n v="163963" u="1"/>
        <n v="340857" u="1"/>
        <n v="16032706" u="1"/>
        <n v="680071" u="1"/>
        <n v="62763785" u="1"/>
        <n v="1" u="1"/>
        <n v="53957243" u="1"/>
        <n v="7767" u="1"/>
        <n v="9577" u="1"/>
        <n v="95942" u="1"/>
        <n v="55771365" u="1"/>
        <n v="3983500" u="1"/>
        <n v="96630" u="1"/>
        <n v="4709219" u="1"/>
        <n v="7853" u="1"/>
        <n v="41541" u="1"/>
        <n v="4137548" u="1"/>
        <n v="431638" u="1"/>
        <n v="27355" u="1"/>
        <n v="3135021" u="1"/>
        <n v="5457443" u="1"/>
        <n v="37511649" u="1"/>
        <n v="2708" u="1"/>
        <n v="256117" u="1"/>
        <n v="559051" u="1"/>
        <n v="801117" u="1"/>
        <n v="2166765" u="1"/>
        <n v="179574496" u="1"/>
        <n v="879" u="1"/>
        <n v="16696" u="1"/>
        <n v="55366395" u="1"/>
        <n v="47043" u="1"/>
        <n v="3847" u="1"/>
        <n v="141962" u="1"/>
        <n v="90442" u="1"/>
        <n v="53920" u="1"/>
        <n v="14477" u="1"/>
        <n v="2584909" u="1"/>
        <n v="1455921" u="1"/>
        <n v="2641194" u="1"/>
        <n v="9895960" u="1"/>
        <n v="5919" u="1"/>
        <n v="23186678" u="1"/>
        <n v="10265" u="1"/>
        <n v="54952" u="1"/>
        <n v="5962" u="1"/>
        <n v="104197" u="1"/>
        <n v="12586" u="1"/>
        <n v="206608" u="1"/>
        <n v="417895" u="1"/>
        <n v="365631" u="1"/>
        <n v="1368" u="1"/>
        <n v="203858" u="1"/>
        <n v="648" u="1"/>
        <n v="173600" u="1"/>
        <n v="1455949" u="1"/>
        <n v="306" u="1"/>
        <n v="2993346" u="1"/>
        <n v="4019" u="1"/>
        <n v="1172346000" u="1"/>
        <n v="93883" u="1"/>
        <n v="10781" u="1"/>
        <n v="180605852" u="1"/>
        <n v="1654013" u="1"/>
        <n v="6220" u="1"/>
        <n v="101448" u="1"/>
        <n v="86319" u="1"/>
        <n v="362886" u="1"/>
        <n v="176353" u="1"/>
        <n v="113827" u="1"/>
        <n v="32342" u="1"/>
        <n v="49796" u="1"/>
        <n v="9062" u="1"/>
        <n v="159851" u="1"/>
        <n v="1544010" u="1"/>
        <n v="2519027" u="1"/>
        <n v="162602" u="1"/>
        <n v="3245231" u="1"/>
        <n v="409656" u="1"/>
        <n v="993715" u="1"/>
        <n v="20867344.699999999" u="1"/>
        <n v="17557" u="1"/>
        <n v="124144" u="1"/>
        <n v="1290954" u="1"/>
        <n v="42232" u="1"/>
        <n v="91823" u="1"/>
        <n v="55642" u="1"/>
        <n v="1497" u="1"/>
        <n v="83571" u="1"/>
        <n v="22371" u="1"/>
        <n v="313384" u="1"/>
        <n v="3091233" u="1"/>
        <n v="5597150" u="1"/>
        <n v="8400256" u="1"/>
        <n v="5389369" u="1"/>
        <n v="14048" u="1"/>
        <n v="494936" u="1"/>
        <n v="3169532" u="1"/>
        <n v="845188" u="1"/>
        <n v="652636" u="1"/>
        <n v="11520172" u="1"/>
        <n v="29592" u="1"/>
        <n v="130335" u="1"/>
        <n v="1456028" u="1"/>
        <n v="486" u="1"/>
        <n v="44296" u="1"/>
        <n v="4630" u="1"/>
        <n v="98014" u="1"/>
        <n v="3267" u="1"/>
        <n v="54" u="1"/>
        <n v="217623" u="1"/>
        <n v="69900766" u="1"/>
        <n v="40381885" u="1"/>
        <n v="5389453" u="1"/>
        <n v="22611290" u="1"/>
        <n v="4301428" u="1"/>
        <n v="658147" u="1"/>
        <n v="1962180" u="1"/>
        <n v="428924" u="1"/>
        <n v="25374720" u="1"/>
        <n v="1583" u="1"/>
        <n v="1035" u="1"/>
        <n v="274884" u="1"/>
        <n v="3353" u="1"/>
        <n v="37076" u="1"/>
        <n v="581133" u="1"/>
        <n v="5565589" u="1"/>
        <n v="1467064" u="1"/>
        <n v="253386" u="1"/>
        <n v="417926" u="1"/>
        <n v="707672" u="1"/>
        <n v="1390047" u="1"/>
        <n v="1478074" u="1"/>
        <n v="8289" u="1"/>
        <n v="78761" u="1"/>
        <n v="2072243" u="1"/>
        <n v="993756" u="1"/>
        <n v="1121" u="1"/>
        <n v="7295" u="1"/>
        <n v="1313053" u="1"/>
        <n v="2751560" u="1"/>
        <n v="139234" u="1"/>
        <n v="10954" u="1"/>
        <n v="16527" u="1"/>
        <n v="15424" u="1"/>
        <n v="40172" u="1"/>
        <n v="338163" u="1"/>
        <n v="382175" u="1"/>
        <n v="158490" u="1"/>
        <n v="285899" u="1"/>
        <n v="18934" u="1"/>
        <n v="201127" u="1"/>
        <n v="1164" u="1"/>
        <n v="7467" u="1"/>
        <n v="546" u="1"/>
        <n v="23576" u="1"/>
        <n v="169494" u="1"/>
        <n v="4761306" u="1"/>
      </sharedItems>
    </cacheField>
    <cacheField name="AC_調定済額滞納繰越分" numFmtId="176">
      <sharedItems containsSemiMixedTypes="0" containsString="0" containsNumber="1" minValue="0" maxValue="197658786" count="3426">
        <n v="1170802"/>
        <n v="622471"/>
        <n v="483326"/>
        <n v="15149"/>
        <n v="468177"/>
        <n v="0"/>
        <n v="139145"/>
        <n v="46218"/>
        <n v="92927"/>
        <n v="513635"/>
        <n v="197036"/>
        <n v="256110"/>
        <n v="60489"/>
        <n v="34696"/>
        <n v="56981"/>
        <n v="43680"/>
        <n v="13301"/>
        <n v="1227783"/>
        <n v="1413316"/>
        <n v="269624"/>
        <n v="137562"/>
        <n v="125169"/>
        <n v="4538"/>
        <n v="120631"/>
        <n v="12393"/>
        <n v="5188"/>
        <n v="7205"/>
        <n v="117456"/>
        <n v="52276"/>
        <n v="58711"/>
        <n v="6469"/>
        <n v="14606"/>
        <n v="256395"/>
        <n v="201093"/>
        <n v="71183"/>
        <n v="52961"/>
        <n v="2115"/>
        <n v="50846"/>
        <n v="18222"/>
        <n v="6719"/>
        <n v="11503"/>
        <n v="121487"/>
        <n v="35193"/>
        <n v="62284"/>
        <n v="24010"/>
        <n v="8419"/>
        <n v="4"/>
        <n v="186849"/>
        <n v="317144"/>
        <n v="168651"/>
        <n v="156441"/>
        <n v="4815"/>
        <n v="151626"/>
        <n v="12210"/>
        <n v="1957"/>
        <n v="10253"/>
        <n v="131937"/>
        <n v="48447"/>
        <n v="66578"/>
        <n v="16912"/>
        <n v="16556"/>
        <n v="384887"/>
        <n v="251127"/>
        <n v="71452"/>
        <n v="63285"/>
        <n v="2778"/>
        <n v="60507"/>
        <n v="8167"/>
        <n v="3368"/>
        <n v="4799"/>
        <n v="167696"/>
        <n v="42948"/>
        <n v="92201"/>
        <n v="32547"/>
        <n v="11979"/>
        <n v="149899"/>
        <n v="284203"/>
        <n v="107052"/>
        <n v="102330"/>
        <n v="4697"/>
        <n v="97633"/>
        <n v="4722"/>
        <n v="4516"/>
        <n v="206"/>
        <n v="159935"/>
        <n v="51419"/>
        <n v="88316"/>
        <n v="20200"/>
        <n v="17216"/>
        <n v="269415"/>
        <n v="764381"/>
        <n v="342917"/>
        <n v="331691"/>
        <n v="12435"/>
        <n v="319256"/>
        <n v="11226"/>
        <n v="4776"/>
        <n v="6450"/>
        <n v="380204"/>
        <n v="173652"/>
        <n v="180327"/>
        <n v="26225"/>
        <n v="41260"/>
        <n v="729105"/>
        <n v="192430"/>
        <n v="74872"/>
        <n v="66178"/>
        <n v="2130"/>
        <n v="64048"/>
        <n v="8694"/>
        <n v="6230"/>
        <n v="2464"/>
        <n v="107721"/>
        <n v="38627"/>
        <n v="58141"/>
        <n v="10953"/>
        <n v="9837"/>
        <n v="12782"/>
        <n v="205212"/>
        <n v="137425"/>
        <n v="348027"/>
        <n v="149628"/>
        <n v="139940"/>
        <n v="5598"/>
        <n v="134342"/>
        <n v="9688"/>
        <n v="3614"/>
        <n v="6074"/>
        <n v="160846"/>
        <n v="52597"/>
        <n v="78010"/>
        <n v="30239"/>
        <n v="37553"/>
        <n v="486471"/>
        <n v="172331"/>
        <n v="50655"/>
        <n v="47622"/>
        <n v="1873"/>
        <n v="45749"/>
        <n v="3033"/>
        <n v="1393"/>
        <n v="1640"/>
        <n v="107030"/>
        <n v="23860"/>
        <n v="59477"/>
        <n v="23693"/>
        <n v="14646"/>
        <n v="159907"/>
        <n v="197429"/>
        <n v="60730"/>
        <n v="58405"/>
        <n v="2731"/>
        <n v="55674"/>
        <n v="2325"/>
        <n v="1458"/>
        <n v="867"/>
        <n v="128327"/>
        <n v="36532"/>
        <n v="75295"/>
        <n v="16500"/>
        <n v="8372"/>
        <n v="7254"/>
        <n v="204683"/>
        <n v="121355"/>
        <n v="29744"/>
        <n v="6648"/>
        <n v="6214"/>
        <n v="310"/>
        <n v="5904"/>
        <n v="434"/>
        <n v="152"/>
        <n v="282"/>
        <n v="21227"/>
        <n v="3184"/>
        <n v="11887"/>
        <n v="6156"/>
        <n v="1869"/>
        <n v="15667"/>
        <n v="14894"/>
        <n v="1853"/>
        <n v="1755"/>
        <n v="105"/>
        <n v="1650"/>
        <n v="98"/>
        <n v="12668"/>
        <n v="1644"/>
        <n v="6131"/>
        <n v="4893"/>
        <n v="373"/>
        <n v="5077"/>
        <n v="8627"/>
        <n v="1838"/>
        <n v="74"/>
        <n v="1764"/>
        <n v="119"/>
        <n v="6383"/>
        <n v="2073"/>
        <n v="4147"/>
        <n v="163"/>
        <n v="287"/>
        <n v="4123"/>
        <n v="37588"/>
        <n v="7540"/>
        <n v="6821"/>
        <n v="158"/>
        <n v="6663"/>
        <n v="719"/>
        <n v="432"/>
        <n v="29192"/>
        <n v="7298"/>
        <n v="21894"/>
        <n v="856"/>
        <n v="10111"/>
        <n v="56130"/>
        <n v="8897"/>
        <n v="7759"/>
        <n v="427"/>
        <n v="7332"/>
        <n v="1138"/>
        <n v="534"/>
        <n v="604"/>
        <n v="45092"/>
        <n v="11772"/>
        <n v="33320"/>
        <n v="2141"/>
        <n v="40386"/>
        <n v="351984"/>
        <n v="28131"/>
        <n v="18588"/>
        <n v="4312"/>
        <n v="14276"/>
        <n v="9543"/>
        <n v="4964"/>
        <n v="4579"/>
        <n v="321521"/>
        <n v="41476"/>
        <n v="243070"/>
        <n v="36975"/>
        <n v="2332"/>
        <n v="17357"/>
        <n v="13115"/>
        <n v="4535"/>
        <n v="3099"/>
        <n v="242"/>
        <n v="2857"/>
        <n v="1436"/>
        <n v="1055"/>
        <n v="381"/>
        <n v="8366"/>
        <n v="1088"/>
        <n v="4698"/>
        <n v="2580"/>
        <n v="214"/>
        <n v="9270"/>
        <n v="75187"/>
        <n v="19844"/>
        <n v="19748"/>
        <n v="968"/>
        <n v="18780"/>
        <n v="96"/>
        <n v="53097"/>
        <n v="12371"/>
        <n v="24956"/>
        <n v="15770"/>
        <n v="2246"/>
        <n v="36213"/>
        <n v="3461"/>
        <n v="1346"/>
        <n v="1269"/>
        <n v="123"/>
        <n v="1146"/>
        <n v="77"/>
        <n v="71"/>
        <n v="6"/>
        <n v="423"/>
        <n v="1248"/>
        <n v="444"/>
        <n v="4842"/>
        <n v="121554"/>
        <n v="52210"/>
        <n v="50183"/>
        <n v="2039"/>
        <n v="48144"/>
        <n v="2027"/>
        <n v="1435"/>
        <n v="592"/>
        <n v="63831"/>
        <n v="26707"/>
        <n v="33083"/>
        <n v="4041"/>
        <n v="5513"/>
        <n v="170797"/>
        <n v="37000"/>
        <n v="14689"/>
        <n v="14515"/>
        <n v="437"/>
        <n v="14078"/>
        <n v="174"/>
        <n v="21105"/>
        <n v="16624"/>
        <n v="4043"/>
        <n v="438"/>
        <n v="1206"/>
        <n v="36555"/>
        <n v="217871"/>
        <n v="80228"/>
        <n v="71516"/>
        <n v="2152"/>
        <n v="69364"/>
        <n v="8712"/>
        <n v="4732"/>
        <n v="3980"/>
        <n v="125993"/>
        <n v="71546"/>
        <n v="47986"/>
        <n v="6461"/>
        <n v="11650"/>
        <n v="172523"/>
        <n v="61435"/>
        <n v="29360"/>
        <n v="26623"/>
        <n v="876"/>
        <n v="25747"/>
        <n v="2737"/>
        <n v="2314"/>
        <n v="30074"/>
        <n v="10607"/>
        <n v="15461"/>
        <n v="4006"/>
        <n v="2001"/>
        <n v="53371"/>
        <n v="109956"/>
        <n v="27611"/>
        <n v="26326"/>
        <n v="1053"/>
        <n v="25273"/>
        <n v="1285"/>
        <n v="681"/>
        <n v="78426"/>
        <n v="19967"/>
        <n v="32727"/>
        <n v="25732"/>
        <n v="3919"/>
        <n v="54415"/>
        <n v="107917"/>
        <n v="37987"/>
        <n v="36034"/>
        <n v="1513"/>
        <n v="34521"/>
        <n v="1953"/>
        <n v="872"/>
        <n v="1081"/>
        <n v="61114"/>
        <n v="22572"/>
        <n v="28691"/>
        <n v="9851"/>
        <n v="8816"/>
        <n v="86613"/>
        <n v="32769"/>
        <n v="17517"/>
        <n v="17253"/>
        <n v="16649"/>
        <n v="264"/>
        <n v="221"/>
        <n v="43"/>
        <n v="14060"/>
        <n v="4191"/>
        <n v="8709"/>
        <n v="1160"/>
        <n v="1192"/>
        <n v="28755"/>
        <n v="25119"/>
        <n v="14874"/>
        <n v="12825"/>
        <n v="509"/>
        <n v="12316"/>
        <n v="2049"/>
        <n v="1098"/>
        <n v="951"/>
        <n v="9600"/>
        <n v="3498"/>
        <n v="5326"/>
        <n v="776"/>
        <n v="645"/>
        <n v="65668"/>
        <n v="587"/>
        <n v="392"/>
        <n v="342"/>
        <n v="14"/>
        <n v="328"/>
        <n v="50"/>
        <n v="188"/>
        <n v="39"/>
        <n v="68"/>
        <n v="81"/>
        <n v="7"/>
        <n v="601"/>
        <n v="542"/>
        <n v="5817"/>
        <n v="398"/>
        <n v="347"/>
        <n v="340"/>
        <n v="51"/>
        <n v="1"/>
        <n v="5368"/>
        <n v="933"/>
        <n v="4435"/>
        <n v="1253"/>
        <n v="13067"/>
        <n v="428"/>
        <n v="21"/>
        <n v="407"/>
        <n v="952"/>
        <n v="11419"/>
        <n v="268"/>
        <n v="180"/>
        <n v="1448"/>
        <n v="386"/>
        <n v="26"/>
        <n v="360"/>
        <n v="1062"/>
        <n v="120"/>
        <n v="942"/>
        <n v="418"/>
        <n v="17794"/>
        <n v="3570"/>
        <n v="2905"/>
        <n v="2824"/>
        <n v="665"/>
        <n v="11070"/>
        <n v="2524"/>
        <n v="3011"/>
        <n v="5535"/>
        <n v="3154"/>
        <n v="9489"/>
        <n v="1894"/>
        <n v="1783"/>
        <n v="59"/>
        <n v="1724"/>
        <n v="60"/>
        <n v="20"/>
        <n v="40"/>
        <n v="15"/>
        <n v="16126"/>
        <n v="4063"/>
        <n v="3284"/>
        <n v="138"/>
        <n v="3146"/>
        <n v="779"/>
        <n v="735"/>
        <n v="44"/>
        <n v="11047"/>
        <n v="1446"/>
        <n v="9601"/>
        <n v="1016"/>
        <n v="4212"/>
        <n v="20738"/>
        <n v="2552"/>
        <n v="102"/>
        <n v="2450"/>
        <n v="17408"/>
        <n v="1566"/>
        <n v="9923"/>
        <n v="5919"/>
        <n v="778"/>
        <n v="3735"/>
        <n v="15567"/>
        <n v="5631"/>
        <n v="5237"/>
        <n v="230"/>
        <n v="5007"/>
        <n v="394"/>
        <n v="255"/>
        <n v="139"/>
        <n v="8934"/>
        <n v="1688"/>
        <n v="4810"/>
        <n v="2436"/>
        <n v="1002"/>
        <n v="25519"/>
        <n v="103994"/>
        <n v="34616"/>
        <n v="33736"/>
        <n v="1602"/>
        <n v="32134"/>
        <n v="880"/>
        <n v="727"/>
        <n v="153"/>
        <n v="62106"/>
        <n v="21058"/>
        <n v="35097"/>
        <n v="5951"/>
        <n v="7272"/>
        <n v="71535"/>
        <n v="19466"/>
        <n v="3320"/>
        <n v="2708"/>
        <n v="2606"/>
        <n v="612"/>
        <n v="14920"/>
        <n v="4476"/>
        <n v="10444"/>
        <n v="1226"/>
        <n v="3264"/>
        <n v="23432"/>
        <n v="3136"/>
        <n v="2811"/>
        <n v="245"/>
        <n v="2566"/>
        <n v="325"/>
        <n v="20255"/>
        <n v="2428"/>
        <n v="14787"/>
        <n v="3040"/>
        <n v="41"/>
        <n v="23534"/>
        <n v="8864"/>
        <n v="462"/>
        <n v="28"/>
        <n v="8402"/>
        <n v="1395"/>
        <n v="3789"/>
        <n v="3218"/>
        <n v="7442"/>
        <n v="4168591"/>
        <n v="1857173"/>
        <n v="1627348"/>
        <n v="58859"/>
        <n v="1568489"/>
        <n v="229825"/>
        <n v="85437"/>
        <n v="144388"/>
        <n v="2096274"/>
        <n v="752587"/>
        <n v="1075450"/>
        <n v="268237"/>
        <n v="215140"/>
        <n v="77017"/>
        <n v="20036"/>
        <n v="4245608"/>
        <n v="3565919"/>
        <n v="1553145"/>
        <n v="415964"/>
        <n v="379347"/>
        <n v="18557"/>
        <n v="360790"/>
        <n v="36617"/>
        <n v="22390"/>
        <n v="14227"/>
        <n v="1077055"/>
        <n v="295666"/>
        <n v="635723"/>
        <n v="145666"/>
        <n v="60126"/>
        <n v="1553159"/>
        <n v="962881"/>
        <n v="5721736"/>
        <n v="2273137"/>
        <n v="2006695"/>
        <n v="77416"/>
        <n v="1929279"/>
        <n v="266442"/>
        <n v="107827"/>
        <n v="158615"/>
        <n v="3173329"/>
        <n v="1048253"/>
        <n v="1711173"/>
        <n v="413903"/>
        <n v="275266"/>
        <n v="77031"/>
        <n v="5798767"/>
        <n v="4528800"/>
        <n v="25811" u="1"/>
        <n v="11212" u="1"/>
        <n v="17043" u="1"/>
        <n v="45330" u="1"/>
        <n v="3565826" u="1"/>
        <n v="5404" u="1"/>
        <n v="966276" u="1"/>
        <n v="16026" u="1"/>
        <n v="173624" u="1"/>
        <n v="18075" u="1"/>
        <n v="32378.11" u="1"/>
        <n v="5576" u="1"/>
        <n v="78078" u="1"/>
        <n v="1071041" u="1"/>
        <n v="863" u="1"/>
        <n v="5619" u="1"/>
        <n v="72577" u="1"/>
        <n v="14221" u="1"/>
        <n v="32173" u="1"/>
        <n v="25351.957999999999" u="1"/>
        <n v="1929308" u="1"/>
        <n v="12416" u="1"/>
        <n v="274916" u="1"/>
        <n v="288670" u="1"/>
        <n v="1336" u="1"/>
        <n v="188759" u="1"/>
        <n v="10353" u="1"/>
        <n v="435" u="1"/>
        <n v="124844" u="1"/>
        <n v="3795811" u="1"/>
        <n v="1927" u="1"/>
        <n v="3191914" u="1"/>
        <n v="172258" u="1"/>
        <n v="1632268" u="1"/>
        <n v="172259" u="1"/>
        <n v="1970" u="1"/>
        <n v="949" u="1"/>
        <n v="13276" u="1"/>
        <n v="17045" u="1"/>
        <n v="52211" u="1"/>
        <n v="17217" u="1"/>
        <n v="91838" u="1"/>
        <n v="2013" u="1"/>
        <n v="93214" u="1"/>
        <n v="13878" u="1"/>
        <n v="6651" u="1"/>
        <n v="20312" u="1"/>
        <n v="5798768" u="1"/>
        <n v="53" u="1"/>
        <n v="12073" u="1"/>
        <n v="65709" u="1"/>
        <n v="1324269" u="1"/>
        <n v="107659" u="1"/>
        <n v="7038" u="1"/>
        <n v="4846" u="1"/>
        <n v="7081" u="1"/>
        <n v="50838" u="1"/>
        <n v="1089" u="1"/>
        <n v="7210" u="1"/>
        <n v="12933" u="1"/>
        <n v="10784" u="1"/>
        <n v="2408" u="1"/>
        <n v="530" u="1"/>
        <n v="384" u="1"/>
        <n v="5190" u="1"/>
        <n v="2451" u="1"/>
        <n v="96659" u="1"/>
        <n v="1929491" u="1"/>
        <n v="1723" u="1"/>
        <n v="43275" u="1"/>
        <n v="58748" u="1"/>
        <n v="351985" u="1"/>
        <n v="3719" u="1"/>
        <n v="5799280" u="1"/>
        <n v="1261" u="1"/>
        <n v="7855" u="1"/>
        <n v="3848" u="1"/>
        <n v="1852" u="1"/>
        <n v="290" u="1"/>
        <n v="173661" u="1"/>
        <n v="181914" u="1"/>
        <n v="1347" u="1"/>
        <n v="2006609" u="1"/>
        <n v="2334184" u="1"/>
        <n v="1566496" u="1"/>
        <n v="87726" u="1"/>
        <n v="216302" u="1"/>
        <n v="2967" u="1"/>
        <n v="37777" u="1"/>
        <n v="6308" u="1"/>
        <n v="60127" u="1"/>
        <n v="36058" u="1"/>
        <n v="11129" u="1"/>
        <n v="37090" u="1"/>
        <n v="6480" u="1"/>
        <n v="61847" u="1"/>
        <n v="161292" u="1"/>
        <n v="333" u="1"/>
        <n v="52" u="1"/>
        <n v="89792" u="1"/>
        <n v="108360" u="1"/>
        <n v="6695" u="1"/>
        <n v="84979" u="1"/>
        <n v="146166" u="1"/>
        <n v="57034" u="1"/>
        <n v="2006690" u="1"/>
        <n v="78103" u="1"/>
        <n v="25474" u="1"/>
        <n v="1019" u="1"/>
        <n v="195682" u="1"/>
        <n v="14482" u="1"/>
        <n v="343779" u="1"/>
        <n v="4804" u="1"/>
        <n v="352034" u="1"/>
        <n v="12505" u="1"/>
        <n v="8293" u="1"/>
        <n v="87733" u="1"/>
        <n v="3440" u="1"/>
        <n v="8379" u="1"/>
        <n v="2344" u="1"/>
        <n v="1648" u="1"/>
        <n v="75355" u="1"/>
        <n v="1100" u="1"/>
        <n v="788" u="1"/>
        <n v="376" u="1"/>
        <n v="142047" u="1"/>
        <n v="3483" u="1"/>
        <n v="24959" u="1"/>
        <n v="7297" u="1"/>
        <n v="19" u="1"/>
        <n v="50847" u="1"/>
        <n v="1691" u="1"/>
        <n v="275023" u="1"/>
        <n v="3569" u="1"/>
        <n v="393307" u="1"/>
        <n v="264022" u="1"/>
        <n v="36750" u="1"/>
        <n v="135175" u="1"/>
        <n v="44315" u="1"/>
        <n v="89800" u="1"/>
        <n v="3698" u="1"/>
        <n v="7856" u="1"/>
        <n v="18599" u="1"/>
        <n v="874" u="1"/>
        <n v="19181.632000000001" u="1"/>
        <n v="419" u="1"/>
        <n v="18771" u="1"/>
        <n v="203949" u="1"/>
        <n v="1315" u="1"/>
        <n v="32525" u="1"/>
        <n v="23929" u="1"/>
        <n v="101494" u="1"/>
        <n v="10357" u="1"/>
        <n v="1643755" u="1"/>
        <n v="6008" u="1"/>
        <n v="38007.758000000002" u="1"/>
        <n v="643" u="1"/>
        <n v="4042" u="1"/>
        <n v="1949" u="1"/>
        <n v="18600" u="1"/>
        <n v="180575" u="1"/>
        <n v="231464" u="1"/>
        <n v="51539" u="1"/>
        <n v="142066" u="1"/>
        <n v="3032" u="1"/>
        <n v="8982" u="1"/>
        <n v="6395" u="1"/>
        <n v="222" u="1"/>
        <n v="37442" u="1"/>
        <n v="3118" u="1"/>
        <n v="379591" u="1"/>
        <n v="1346746" u="1"/>
        <n v="2065" u="1"/>
        <n v="6696" u="1"/>
        <n v="95998" u="1"/>
        <n v="16289" u="1"/>
        <n v="3247" u="1"/>
        <n v="2006949" u="1"/>
        <n v="33317" u="1"/>
        <n v="180584" u="1"/>
        <n v="172332" u="1"/>
        <n v="4719" u="1"/>
        <n v="14656" u="1"/>
        <n v="172334" u="1"/>
        <n v="1068" u="1"/>
        <n v="772" u="1"/>
        <n v="505" u="1"/>
        <n v="368" u="1"/>
        <n v="83" u="1"/>
        <n v="5020" u="1"/>
        <n v="31324" u="1"/>
        <n v="310842" u="1"/>
        <n v="261737" u="1"/>
        <n v="15258" u="1"/>
        <n v="33319" u="1"/>
        <n v="2452" u="1"/>
        <n v="1941000" u="1"/>
        <n v="1702" u="1"/>
        <n v="815" u="1"/>
        <n v="241109" u="1"/>
        <n v="56357" u="1"/>
        <n v="272341" u="1"/>
        <n v="5364" u="1"/>
        <n v="2581" u="1"/>
        <n v="17743" u="1"/>
        <n v="11648" u="1"/>
        <n v="62891" u="1"/>
        <n v="411" u="1"/>
        <n v="274" u="1"/>
        <n v="261745" u="1"/>
        <n v="2710" u="1"/>
        <n v="1831" u="1"/>
        <n v="478660" u="1"/>
        <n v="77440" u="1"/>
        <n v="23589" u="1"/>
        <n v="71939" u="1"/>
        <n v="1368924" u="1"/>
        <n v="2115110" u="1"/>
        <n v="636599" u="1"/>
        <n v="78817" u="1"/>
        <n v="1930096" u="1"/>
        <n v="4021" u="1"/>
        <n v="2925" u="1"/>
        <n v="59111" u="1"/>
        <n v="4064" u="1"/>
        <n v="6267" u="1"/>
        <n v="670" u="1"/>
        <n v="454" u="1"/>
        <n v="1082893" u="1"/>
        <n v="4953161" u="1"/>
        <n v="6310" u="1"/>
        <n v="55673" u="1"/>
        <n v="253503" u="1"/>
        <n v="8898" u="1"/>
        <n v="393404" u="1"/>
        <n v="4204" u="1"/>
        <n v="763164" u="1"/>
        <n v="38138" u="1"/>
        <n v="987" u="1"/>
        <n v="559.75800000000004" u="1"/>
        <n v="37107" u="1"/>
        <n v="1016247" u="1"/>
        <n v="25138" u="1"/>
        <n v="195744" u="1"/>
        <n v="4634" u="1"/>
        <n v="36420" u="1"/>
        <n v="319150" u="1"/>
        <n v="1584" u="1"/>
        <n v="58770" u="1"/>
        <n v="37108" u="1"/>
        <n v="319153" u="1"/>
        <n v="18" u="1"/>
        <n v="7084" u="1"/>
        <n v="28662710" u="1"/>
        <n v="191819045" u="1"/>
        <n v="1079" u="1"/>
        <n v="7127" u="1"/>
        <n v="254890" u="1"/>
        <n v="4935" u="1"/>
        <n v="799" u="1"/>
        <n v="8727" u="1"/>
        <n v="59803" u="1"/>
        <n v="5193" u="1"/>
        <n v="11048" u="1"/>
        <n v="21185" u="1"/>
        <n v="19294" u="1"/>
        <n v="5322" u="1"/>
        <n v="219136" u="1"/>
        <n v="2517" u="1"/>
        <n v="5365" u="1"/>
        <n v="418198" u="1"/>
        <n v="2603" u="1"/>
        <n v="36079" u="1"/>
        <n v="75391" u="1"/>
        <n v="117340" u="1"/>
        <n v="237020" u="1"/>
        <n v="80893" u="1"/>
        <n v="11908" u="1"/>
        <n v="7858" u="1"/>
        <n v="41925" u="1"/>
        <n v="14229" u="1"/>
        <n v="911786" u="1"/>
        <n v="911787" u="1"/>
        <n v="922790" u="1"/>
        <n v="37799" u="1"/>
        <n v="5142232" u="1"/>
        <n v="80894" u="1"/>
        <n v="2732" u="1"/>
        <n v="16716" u="1"/>
        <n v="1294" u="1"/>
        <n v="32189" u="1"/>
        <n v="107714" u="1"/>
        <n v="10017" u="1"/>
        <n v="297175" u="1"/>
        <n v="14487" u="1"/>
        <n v="98087" u="1"/>
        <n v="71955" u="1"/>
        <n v="30642" u="1"/>
        <n v="106340" u="1"/>
        <n v="319186" u="1"/>
        <n v="77458" u="1"/>
        <n v="446" u="1"/>
        <n v="49" u="1"/>
        <n v="31674" u="1"/>
        <n v="8642" u="1"/>
        <n v="99465" u="1"/>
        <n v="119408" u="1"/>
        <n v="16717" u="1"/>
        <n v="277935" u="1"/>
        <n v="746779" u="1"/>
        <n v="17061" u="1"/>
        <n v="4248" u="1"/>
        <n v="2014" u="1"/>
        <n v="1466" u="1"/>
        <n v="139381" u="1"/>
        <n v="6483" u="1"/>
        <n v="15777" u="1"/>
        <n v="90527" u="1"/>
        <n v="107032" u="1"/>
        <n v="69897" u="1"/>
        <n v="175143" u="1"/>
        <n v="9502" u="1"/>
        <n v="199901" u="1"/>
        <n v="11995" u="1"/>
        <n v="173770" u="1"/>
        <n v="4635" u="1"/>
        <n v="319211" u="1"/>
        <n v="489" u="1"/>
        <n v="25486" u="1"/>
        <n v="79" u="1"/>
        <n v="173772" u="1"/>
        <n v="6956" u="1"/>
        <n v="12339" u="1"/>
        <n v="2238" u="1"/>
        <n v="371480" u="1"/>
        <n v="127666" u="1"/>
        <n v="24111" u="1"/>
        <n v="98096" u="1"/>
        <n v="14918" u="1"/>
        <n v="3463" u="1"/>
        <n v="8643" u="1"/>
        <n v="5194" u="1"/>
        <n v="418255" u="1"/>
        <n v="7472" u="1"/>
        <n v="1633444" u="1"/>
        <n v="352246" u="1"/>
        <n v="1083316" u="1"/>
        <n v="2116040" u="1"/>
        <n v="26863" u="1"/>
        <n v="2007576" u="1"/>
        <n v="867897" u="1"/>
        <n v="595" u="1"/>
        <n v="25144" u="1"/>
        <n v="27379" u="1"/>
        <n v="9847" u="1"/>
        <n v="16720" u="1"/>
        <n v="32537" u="1"/>
        <n v="2840" u="1"/>
        <n v="1930601" u="1"/>
        <n v="26204262" u="1"/>
        <n v="319252" u="1"/>
        <n v="48" u="1"/>
        <n v="12770" u="1"/>
        <n v="70597" u="1"/>
        <n v="10707" u="1"/>
        <n v="1391" u="1"/>
        <n v="2336248" u="1"/>
        <n v="2969" u="1"/>
        <n v="1434" u="1"/>
        <n v="121488" u="1"/>
        <n v="1477" u="1"/>
        <n v="252195" u="1"/>
        <n v="5879617" u="1"/>
        <n v="1520" u="1"/>
        <n v="1941684" u="1"/>
        <n v="998" u="1"/>
        <n v="481" u="1"/>
        <n v="302767" u="1"/>
        <n v="344" u="1"/>
        <n v="5138600.6619999995" u="1"/>
        <n v="18441" u="1"/>
        <n v="2131" u="1"/>
        <n v="17" u="1"/>
        <n v="55347" u="1"/>
        <n v="140794" u="1"/>
        <n v="55691" u="1"/>
        <n v="1083473" u="1"/>
        <n v="1919703" u="1"/>
        <n v="6914" u="1"/>
        <n v="12255" u="1"/>
        <n v="77480" u="1"/>
        <n v="275267" u="1"/>
        <n v="7000" u="1"/>
        <n v="275268" u="1"/>
        <n v="2260" u="1"/>
        <n v="183433" u="1"/>
        <n v="1058" u="1"/>
        <n v="55348" u="1"/>
        <n v="12685" u="1"/>
        <n v="261832" u="1"/>
        <n v="1101" u="1"/>
        <n v="45721" u="1"/>
        <n v="3194738" u="1"/>
        <n v="5195" u="1"/>
        <n v="13201" u="1"/>
        <n v="8817" u="1"/>
        <n v="58444" u="1"/>
        <n v="5324" u="1"/>
        <n v="25577.790117053162" u="1"/>
        <n v="1270606" u="1"/>
        <n v="39877" u="1"/>
        <n v="11654" u="1"/>
        <n v="853" u="1"/>
        <n v="26867" u="1"/>
        <n v="45723" u="1"/>
        <n v="269792" u="1"/>
        <n v="9849" u="1"/>
        <n v="1083602" u="1"/>
        <n v="73362" u="1"/>
        <n v="10107" u="1"/>
        <n v="1316" u="1"/>
        <n v="896" u="1"/>
        <n v="622" u="1"/>
        <n v="430" u="1"/>
        <n v="5926" u="1"/>
        <n v="3915" u="1"/>
        <n v="6098" u="1"/>
        <n v="4001" u="1"/>
        <n v="2948" u="1"/>
        <n v="35066" u="1"/>
        <n v="2095929" u="1"/>
        <n v="13116" u="1"/>
        <n v="106374" u="1"/>
        <n v="55353" u="1"/>
        <n v="1919890" u="1"/>
        <n v="60511" u="1"/>
        <n v="15695" u="1"/>
        <n v="1710854" u="1"/>
        <n v="1488" u="1"/>
        <n v="159" u="1"/>
        <n v="60512" u="1"/>
        <n v="4508" u="1"/>
        <n v="752559" u="1"/>
        <n v="681041" u="1"/>
        <n v="20852" u="1"/>
        <n v="2153" u="1"/>
        <n v="9850" u="1"/>
        <n v="6872" u="1"/>
        <n v="1574" u="1"/>
        <n v="1930962" u="1"/>
        <n v="4723" u="1"/>
        <n v="60513" u="1"/>
        <n v="110505" u="1"/>
        <n v="2336940" u="1"/>
        <n v="4852" u="1"/>
        <n v="77497" u="1"/>
        <n v="110506" u="1"/>
        <n v="55700" u="1"/>
        <n v="294593" u="1"/>
        <n v="107069" u="1"/>
        <n v="794" u="1"/>
        <n v="520" u="1"/>
        <n v="294595" u="1"/>
        <n v="89877" u="1"/>
        <n v="16555" u="1"/>
        <n v="107070" u="1"/>
        <n v="15438" u="1"/>
        <n v="101570" u="1"/>
        <n v="204104" u="1"/>
        <n v="837" u="1"/>
        <n v="77501" u="1"/>
        <n v="563" u="1"/>
        <n v="780118" u="1"/>
        <n v="7689" u="1"/>
        <n v="9593" u="1"/>
        <n v="41261" u="1"/>
        <n v="74752" u="1"/>
        <n v="52952" u="1"/>
        <n v="1284" u="1"/>
        <n v="606" u="1"/>
        <n v="55703" u="1"/>
        <n v="285" u="1"/>
        <n v="46" u="1"/>
        <n v="64987" u="1"/>
        <n v="96072" u="1"/>
        <n v="17244" u="1"/>
        <n v="45732" u="1"/>
        <n v="1875" u="1"/>
        <n v="1327" u="1"/>
        <n v="24293" u="1"/>
        <n v="55704" u="1"/>
        <n v="1370" u="1"/>
        <n v="272619" u="1"/>
        <n v="13118" u="1"/>
        <n v="52954" u="1"/>
        <n v="158729" u="1"/>
        <n v="1413" u="1"/>
        <n v="39888" u="1"/>
        <n v="53298" u="1"/>
        <n v="35762" u="1"/>
        <n v="6400" u="1"/>
        <n v="62926" u="1"/>
        <n v="2008180" u="1"/>
        <n v="4208" u="1"/>
        <n v="32546" u="1"/>
        <n v="30483" u="1"/>
        <n v="155" u="1"/>
        <n v="73" u="1"/>
        <n v="16" u="1"/>
        <n v="39889" u="1"/>
        <n v="216499" u="1"/>
        <n v="415673" u="1"/>
        <n v="3185" u="1"/>
        <n v="22575" u="1"/>
        <n v="316652" u="1"/>
        <n v="73178.441350487061" u="1"/>
        <n v="4724" u="1"/>
        <n v="48143" u="1"/>
        <n v="261894" u="1"/>
        <n v="17590" u="1"/>
        <n v="28593" u="1"/>
        <n v="5806112" u="1"/>
        <n v="120150" u="1"/>
        <n v="4939" u="1"/>
        <n v="261895" u="1"/>
        <n v="508" u="1"/>
        <n v="50207" u="1"/>
        <n v="547" u="1"/>
        <n v="3615" u="1"/>
        <n v="9079" u="1"/>
        <n v="195883" u="1"/>
        <n v="1931296" u="1"/>
        <n v="173878" u="1"/>
        <n v="1757" u="1"/>
        <n v="16524.441350487068" u="1"/>
        <n v="2605" u="1"/>
        <n v="112590" u="1"/>
        <n v="215141" u="1"/>
        <n v="1931320" u="1"/>
        <n v="1909316" u="1"/>
        <n v="1931323" u="1"/>
        <n v="414" u="1"/>
        <n v="88522" u="1"/>
        <n v="45" u="1"/>
        <n v="7948" u="1"/>
        <n v="3830" u="1"/>
        <n v="29970" u="1"/>
        <n v="82334" u="1"/>
        <n v="56399" u="1"/>
        <n v="45740" u="1"/>
        <n v="118782" u="1"/>
        <n v="41958" u="1"/>
        <n v="39895" u="1"/>
        <n v="69957" u="1"/>
        <n v="60182" u="1"/>
        <n v="22578" u="1"/>
        <n v="4045" u="1"/>
        <n v="1084175" u="1"/>
        <n v="151" u="1"/>
        <n v="6358" u="1"/>
        <n v="4166" u="1"/>
        <n v="140883" u="1"/>
        <n v="283695" u="1"/>
        <n v="77525" u="1"/>
        <n v="26361" u="1"/>
        <n v="498260" u="1"/>
        <n v="26877" u="1"/>
        <n v="18109" u="1"/>
        <n v="60872" u="1"/>
        <n v="2111" u="1"/>
        <n v="2154" u="1"/>
        <n v="1553" u="1"/>
        <n v="9854" u="1"/>
        <n v="23267" u="1"/>
        <n v="983888" u="1"/>
        <n v="1568379" u="1"/>
        <n v="399242" u="1"/>
        <n v="58810" u="1"/>
        <n v="1596" u="1"/>
        <n v="4811" u="1"/>
        <n v="500" u="1"/>
        <n v="19657" u="1"/>
        <n v="14754" u="1"/>
        <n v="20001" u="1"/>
        <n v="912381" u="1"/>
        <n v="912382" u="1"/>
        <n v="269964" u="1"/>
        <n v="3465" u="1"/>
        <n v="1502395" u="1"/>
        <n v="43338" u="1"/>
        <n v="20517" u="1"/>
        <n v="59155" u="1"/>
        <n v="5112" u="1"/>
        <n v="3551" u="1"/>
        <n v="2498" u="1"/>
        <n v="5327" u="1"/>
        <n v="5883129" u="1"/>
        <n v="59500" u="1"/>
        <n v="275478" u="1"/>
        <n v="2100278.59" u="1"/>
        <n v="406" u="1"/>
        <n v="476287" u="1"/>
        <n v="22581" u="1"/>
        <n v="1920575" u="1"/>
        <n v="11832" u="1"/>
        <n v="1568482" u="1"/>
        <n v="1811" u="1"/>
        <n v="52624" u="1"/>
        <n v="113295" u="1"/>
        <n v="2713" u="1"/>
        <n v="891" u="1"/>
        <n v="197298" u="1"/>
        <n v="45748" u="1"/>
        <n v="2842" u="1"/>
        <n v="6015" u="1"/>
        <n v="109171" u="1"/>
        <n v="8308" u="1"/>
        <n v="26708" u="1"/>
        <n v="216556" u="1"/>
        <n v="15013" u="1"/>
        <n v="1392" u="1"/>
        <n v="934" u="1"/>
        <n v="374527" u="1"/>
        <n v="183549" u="1"/>
        <n v="8652" u="1"/>
        <n v="39560" u="1"/>
        <n v="2052687" u="1"/>
        <n v="78227" u="1"/>
        <n v="6359" u="1"/>
        <n v="4210" u="1"/>
        <n v="111237" u="1"/>
        <n v="63286" u="1"/>
        <n v="45750" u="1"/>
        <n v="3100" u="1"/>
        <n v="1478" u="1"/>
        <n v="145045" u="1"/>
        <n v="18113" u="1"/>
        <n v="4511" u="1"/>
        <n v="468068" u="1"/>
        <n v="58114.2" u="1"/>
        <n v="492" u="1"/>
        <n v="4812" u="1"/>
        <n v="10286" u="1"/>
        <n v="127746" u="1"/>
        <n v="1059" u="1"/>
        <n v="2096795" u="1"/>
        <n v="35437" u="1"/>
        <n v="15014" u="1"/>
        <n v="2008786" u="1"/>
        <n v="1102" u="1"/>
        <n v="789" u="1"/>
        <n v="20349" u="1"/>
        <n v="20521" u="1"/>
        <n v="5113" u="1"/>
        <n v="86487" u="1"/>
        <n v="2778696" u="1"/>
        <n v="1332505.662" u="1"/>
        <n v="316799" u="1"/>
        <n v="2008820" u="1"/>
        <n v="2008821" u="1"/>
        <n v="3616" u="1"/>
        <n v="23788" u="1"/>
        <n v="377319" u="1"/>
        <n v="80300" u="1"/>
        <n v="13983" u="1"/>
        <n v="3745" u="1"/>
        <n v="45755" u="1"/>
        <n v="875" u="1"/>
        <n v="23101" u="1"/>
        <n v="18803" u="1"/>
        <n v="29806" u="1"/>
        <n v="14327" u="1"/>
        <n v="360826" u="1"/>
        <n v="60541" u="1"/>
        <n v="3874" u="1"/>
        <n v="1865" u="1"/>
        <n v="45756" u="1"/>
        <n v="14671" u="1"/>
        <n v="26196" u="1"/>
        <n v="2821" u="1"/>
        <n v="692508" u="1"/>
        <n v="14843" u="1"/>
        <n v="304" u="1"/>
        <n v="143" u="1"/>
        <n v="145069" u="1"/>
        <n v="10717" u="1"/>
        <n v="270062" u="1"/>
        <n v="173953" u="1"/>
        <n v="59167" u="1"/>
        <n v="1951" u="1"/>
        <n v="52634" u="1"/>
        <n v="234470" u="1"/>
        <n v="101624" u="1"/>
        <n v="4089" u="1"/>
        <n v="21039" u="1"/>
        <n v="53666" u="1"/>
        <n v="16913" u="1"/>
        <n v="4211" u="1"/>
        <n v="30323" u="1"/>
        <n v="9084" u="1"/>
        <n v="22243" u="1"/>
        <n v="154704" u="1"/>
        <n v="34068" u="1"/>
        <n v="63295" u="1"/>
        <n v="1004" u="1"/>
        <n v="730" u="1"/>
        <n v="484" u="1"/>
        <n v="20696" u="1"/>
        <n v="233" u="1"/>
        <n v="112" u="1"/>
        <n v="2155" u="1"/>
        <n v="161584" u="1"/>
        <n v="3162927" u="1"/>
        <n v="6876" u="1"/>
        <n v="81686" u="1"/>
        <n v="12265" u="1"/>
        <n v="38539" u="1"/>
        <n v="63296" u="1"/>
        <n v="1618" u="1"/>
        <n v="1070" u="1"/>
        <n v="14844" u="1"/>
        <n v="18290" u="1"/>
        <n v="415884" u="1"/>
        <n v="2273052" u="1"/>
        <n v="180847" u="1"/>
        <n v="46449" u="1"/>
        <n v="15360" u="1"/>
        <n v="283851" u="1"/>
        <n v="2456" u="1"/>
        <n v="1704" u="1"/>
        <n v="16743" u="1"/>
        <n v="33727" u="1"/>
        <n v="1921048" u="1"/>
        <n v="43011" u="1"/>
        <n v="74126" u="1"/>
        <n v="415892" u="1"/>
        <n v="5721384" u="1"/>
        <n v="1199" u="1"/>
        <n v="5501" u="1"/>
        <n v="9515" u="1"/>
        <n v="80317" u="1"/>
        <n v="52640" u="1"/>
        <n v="14157" u="1"/>
        <n v="70690" u="1"/>
        <n v="404899" u="1"/>
        <n v="5716" u="1"/>
        <n v="25340" u="1"/>
        <n v="5759" u="1"/>
        <n v="129145" u="1"/>
        <n v="2800" u="1"/>
        <n v="39575" u="1"/>
        <n v="8166" u="1"/>
        <n v="1930978.1906495129" u="1"/>
        <n v="4025" u="1"/>
        <n v="2273316" u="1"/>
        <n v="1414" u="1"/>
        <n v="6275" u="1"/>
        <n v="671" u="1"/>
        <n v="10977" u="1"/>
        <n v="18808" u="1"/>
        <n v="217999" u="1"/>
        <n v="2005" u="1"/>
        <n v="9172" u="1"/>
        <n v="1500" u="1"/>
        <n v="714" u="1"/>
        <n v="476" u="1"/>
        <n v="339" u="1"/>
        <n v="162990" u="1"/>
        <n v="1833210" u="1"/>
        <n v="6877" u="1"/>
        <n v="1586" u="1"/>
        <n v="757" u="1"/>
        <n v="12439" u="1"/>
        <n v="14760" u="1"/>
        <n v="7135" u="1"/>
        <n v="24483" u="1"/>
        <n v="3445" u="1"/>
        <n v="56428" u="1"/>
        <n v="2392" u="1"/>
        <n v="800" u="1"/>
        <n v="637700" u="1"/>
        <n v="16403" u="1"/>
        <n v="77579" u="1"/>
        <n v="182" u="1"/>
        <n v="1437166" u="1"/>
        <n v="637707" u="1"/>
        <n v="42675" u="1"/>
        <n v="637708" u="1"/>
        <n v="15534" u="1"/>
        <n v="377446" u="1"/>
        <n v="21905" u="1"/>
        <n v="33048" u="1"/>
        <n v="358194" u="1"/>
        <n v="92023" u="1"/>
        <n v="26719" u="1"/>
        <n v="183635" u="1"/>
        <n v="349944" u="1"/>
        <n v="3746" u="1"/>
        <n v="2650" u="1"/>
        <n v="18295" u="1"/>
        <n v="457225" u="1"/>
        <n v="25000" u="1"/>
        <n v="7866" u="1"/>
        <n v="415965" u="1"/>
        <n v="886" u="1"/>
        <n v="425" u="1"/>
        <n v="288" u="1"/>
        <n v="135" u="1"/>
        <n v="2779" u="1"/>
        <n v="23797" u="1"/>
        <n v="105780" u="1"/>
        <n v="2865" u="1"/>
        <n v="6061" u="1"/>
        <n v="10549" u="1"/>
        <n v="4004" u="1"/>
        <n v="219404" u="1"/>
        <n v="1074176" u="1"/>
        <n v="135507" u="1"/>
        <n v="74837" u="1"/>
        <n v="4170" u="1"/>
        <n v="3037" u="1"/>
        <n v="152015" u="1"/>
        <n v="972" u="1"/>
        <n v="6491" u="1"/>
        <n v="331" u="1"/>
        <n v="108" u="1"/>
        <n v="59872" u="1"/>
        <n v="4385" u="1"/>
        <n v="83091" u="1"/>
        <n v="20016" u="1"/>
        <n v="9432" u="1"/>
        <n v="58153" u="1"/>
        <n v="24658" u="1"/>
        <n v="102347" u="1"/>
        <n v="43368" u="1"/>
        <n v="3209" u="1"/>
        <n v="6792" u="1"/>
        <n v="35460" u="1"/>
        <n v="102348" u="1"/>
        <n v="172651" u="1"/>
        <n v="83093" u="1"/>
        <n v="33741" u="1"/>
        <n v="4686" u="1"/>
        <n v="3295" u="1"/>
        <n v="4772" u="1"/>
        <n v="48183" u="1"/>
        <n v="374" u="1"/>
        <n v="38556" u="1"/>
        <n v="3467" u="1"/>
        <n v="20533" u="1"/>
        <n v="48184" u="1"/>
        <n v="61594" u="1"/>
        <n v="1135" u="1"/>
        <n v="19502" u="1"/>
        <n v="196044" u="1"/>
        <n v="57813" u="1"/>
        <n v="92039" u="1"/>
        <n v="5546" u="1"/>
        <n v="45091" u="1"/>
        <n v="7781" u="1"/>
        <n v="172665" u="1"/>
        <n v="52312" u="1"/>
        <n v="264737" u="1"/>
        <n v="16408" u="1"/>
        <n v="37527" u="1"/>
        <n v="25348" u="1"/>
        <n v="57814" u="1"/>
        <n v="139659" u="1"/>
        <n v="1855" u="1"/>
        <n v="12270" u="1"/>
        <n v="2801" u="1"/>
        <n v="527845" u="1"/>
        <n v="1898" u="1"/>
        <n v="92043" u="1"/>
        <n v="6105" u="1"/>
        <n v="1206467" u="1"/>
        <n v="29303" u="1"/>
        <n v="281257" u="1"/>
        <n v="632390" u="1"/>
        <n v="6234" u="1"/>
        <n v="66600" u="1"/>
        <n v="377538" u="1"/>
        <n v="962489" u="1"/>
        <n v="377539" u="1"/>
        <n v="136917" u="1"/>
        <n v="3428429" u="1"/>
        <n v="60911" u="1"/>
        <n v="32570" u="1"/>
        <n v="1360542" u="1"/>
        <n v="52659" u="1"/>
        <n v="11411" u="1"/>
        <n v="33060" u="1"/>
        <n v="40281" u="1"/>
        <n v="11669" u="1"/>
        <n v="17957" u="1"/>
        <n v="152050" u="1"/>
        <n v="3188" u="1"/>
        <n v="22599" u="1"/>
        <n v="999" u="1"/>
        <n v="4558" u="1"/>
        <n v="2178" u="1"/>
        <n v="1565" u="1"/>
        <n v="6879" u="1"/>
        <n v="34781" u="1"/>
        <n v="61601" u="1"/>
        <n v="160308" u="1"/>
        <n v="48535" u="1"/>
        <n v="26726" u="1"/>
        <n v="22428" u="1"/>
        <n v="1103" u="1"/>
        <n v="96178" u="1"/>
        <n v="3489" u="1"/>
        <n v="52662" u="1"/>
        <n v="7352" u="1"/>
        <n v="1910799" u="1"/>
        <n v="537" u="1"/>
        <n v="11068" u="1"/>
        <n v="9005" u="1"/>
        <n v="49912" u="1"/>
        <n v="48193" u="1"/>
        <n v="5418" u="1"/>
        <n v="2565" u="1"/>
        <n v="116124" u="1"/>
        <n v="34096" u="1"/>
        <n v="49913" u="1"/>
        <n v="5633" u="1"/>
        <n v="14077" u="1"/>
        <n v="218085" u="1"/>
        <n v="328068" u="1"/>
        <n v="48194" u="1"/>
        <n v="12014" u="1"/>
        <n v="1275" u="1"/>
        <n v="20882" u="1"/>
        <n v="46475" u="1"/>
        <n v="16756" u="1"/>
        <n v="80367" u="1"/>
        <n v="49914" u="1"/>
        <n v="897" u="1"/>
        <n v="5788194" u="1"/>
        <n v="623" u="1"/>
        <n v="83806" u="1"/>
        <n v="57135" u="1"/>
        <n v="295069" u="1"/>
        <n v="30339282" u="1"/>
        <n v="289573" u="1"/>
        <n v="452" u="1"/>
        <n v="15453" u="1"/>
        <n v="4129" u="1"/>
        <n v="1995" u="1"/>
        <n v="4215" u="1"/>
        <n v="11413" u="1"/>
        <n v="197468" u="1"/>
        <n v="92063" u="1"/>
        <n v="17961" u="1"/>
        <n v="295090" u="1"/>
        <n v="2114" u="1"/>
        <n v="361112" u="1"/>
        <n v="3296" u="1"/>
        <n v="752" u="1"/>
        <n v="170" u="1"/>
        <n v="38" u="1"/>
        <n v="7009" u="1"/>
        <n v="48199" u="1"/>
        <n v="416134" u="1"/>
        <n v="1071" u="1"/>
        <n v="35821" u="1"/>
        <n v="1922033" u="1"/>
        <n v="2329" u="1"/>
        <n v="130578" u="1"/>
        <n v="12875" u="1"/>
        <n v="1662" u="1"/>
        <n v="70750" u="1"/>
        <n v="1085828" u="1"/>
        <n v="33071" u="1"/>
        <n v="10984" u="1"/>
        <n v="328120" u="1"/>
        <n v="1157" u="1"/>
        <n v="180977" u="1"/>
        <n v="58860" u="1"/>
        <n v="149344" u="1"/>
        <n v="5376" u="1"/>
        <n v="2544" u="1"/>
        <n v="171351" u="1"/>
        <n v="564" u="1"/>
        <n v="13735" u="1"/>
        <n v="180981" u="1"/>
        <n v="1243" u="1"/>
        <n v="5634" u="1"/>
        <n v="11930" u="1"/>
        <n v="18479" u="1"/>
        <n v="12016" u="1"/>
        <n v="180983" u="1"/>
        <n v="14251" u="1"/>
        <n v="881" u="1"/>
        <n v="251128" u="1"/>
        <n v="70755" u="1"/>
        <n v="56111" u="1"/>
        <n v="60925" u="1"/>
        <n v="270374" u="1"/>
        <n v="1877" u="1"/>
        <n v="3941" u="1"/>
        <n v="6021" u="1"/>
        <n v="92075" u="1"/>
        <n v="109955" u="1"/>
        <n v="6107" u="1"/>
        <n v="213" u="1"/>
        <n v="1867169" u="1"/>
        <n v="2974" u="1"/>
        <n v="18652" u="1"/>
        <n v="132853" u="1"/>
        <n v="59895" u="1"/>
        <n v="13220" u="1"/>
        <n v="146608" u="1"/>
        <n v="6408" u="1"/>
        <n v="11243" u="1"/>
        <n v="145234" u="1"/>
        <n v="267686.7901170532" u="1"/>
        <n v="4431" u="1"/>
        <n v="69386" u="1"/>
        <n v="102395" u="1"/>
        <n v="1544" u="1"/>
        <n v="1010" u="1"/>
        <n v="487" u="1"/>
        <n v="117525" u="1"/>
        <n v="350" u="1"/>
        <n v="166" u="1"/>
        <n v="37" u="1"/>
        <n v="1587" u="1"/>
        <n v="22373958" u="1"/>
        <n v="2265" u="1"/>
        <n v="52677" u="1"/>
        <n v="53021" u="1"/>
        <n v="117527" u="1"/>
        <n v="1082" u="1"/>
        <n v="2351" u="1"/>
        <n v="71453" u="1"/>
        <n v="15112" u="1"/>
        <n v="7354" u="1"/>
        <n v="20889" u="1"/>
        <n v="1251132" u="1"/>
        <n v="10986" u="1"/>
        <n v="16763" u="1"/>
        <n v="5291" u="1"/>
        <n v="393" u="1"/>
        <n v="1075132" u="1"/>
        <n v="34456" u="1"/>
        <n v="4168238" u="1"/>
        <n v="70770" u="1"/>
        <n v="42021" u="1"/>
        <n v="23469" u="1"/>
        <n v="10041" u="1"/>
        <n v="157636" u="1"/>
        <n v="5893" u="1"/>
        <n v="157637" u="1"/>
        <n v="421731" u="1"/>
        <n v="33082" u="1"/>
        <n v="299" u="1"/>
        <n v="30862" u="1"/>
        <n v="270441" u="1"/>
        <n v="22094" u="1"/>
        <n v="100" u="1"/>
        <n v="248413" u="1"/>
        <n v="2867" u="1"/>
        <n v="71461" u="1"/>
        <n v="89191852" u="1"/>
        <n v="25189" u="1"/>
        <n v="1438310" u="1"/>
        <n v="1559349" u="1"/>
        <n v="71463" u="1"/>
        <n v="2017" u="1"/>
        <n v="962880" u="1"/>
        <n v="11417" u="1"/>
        <n v="28628" u="1"/>
        <n v="295215" u="1"/>
        <n v="289714" u="1"/>
        <n v="181029" u="1"/>
        <n v="479" u="1"/>
        <n v="18313" u="1"/>
        <n v="9698" u="1"/>
        <n v="2158" u="1"/>
        <n v="4647" u="1"/>
        <n v="284220" u="1"/>
        <n v="27769" u="1"/>
        <n v="3297" u="1"/>
        <n v="2244" u="1"/>
        <n v="1050" u="1"/>
        <n v="10300" u="1"/>
        <n v="437660.63199999998" u="1"/>
        <n v="8237" u="1"/>
        <n v="143901" u="1"/>
        <n v="42714" u="1"/>
        <n v="4991" u="1"/>
        <n v="10816" u="1"/>
        <n v="39620" u="1"/>
        <n v="806" u="1"/>
        <n v="3782285" u="1"/>
        <n v="532" u="1"/>
        <n v="385" u="1"/>
        <n v="27770" u="1"/>
        <n v="107918" u="1"/>
        <n v="51655" u="1"/>
        <n v="35151" u="1"/>
        <n v="5138005.6619999995" u="1"/>
        <n v="35495" u="1"/>
        <n v="3684" u="1"/>
        <n v="1770" u="1"/>
        <n v="1222" u="1"/>
        <n v="26739" u="1"/>
        <n v="270491" u="1"/>
        <n v="28974" u="1"/>
        <n v="16424" u="1"/>
        <n v="74225" u="1"/>
        <n v="5765" u="1"/>
        <n v="14341" u="1"/>
        <n v="55783" u="1"/>
        <n v="416289" u="1"/>
        <n v="2760" u="1"/>
        <n v="12278" u="1"/>
        <n v="60597" u="1"/>
        <n v="8043" u="1"/>
        <n v="618" u="1"/>
        <n v="25880" u="1"/>
        <n v="1867638" u="1"/>
        <n v="582.44135048706949" u="1"/>
        <n v="85917" u="1"/>
        <n v="5" u="1"/>
        <n v="5879330" u="1"/>
        <n v="22098" u="1"/>
        <n v="24333" u="1"/>
        <n v="132914" u="1"/>
        <n v="3985" u="1"/>
        <n v="36185" u="1"/>
        <n v="289765" u="1"/>
        <n v="1394" u="1"/>
        <n v="289766" u="1"/>
        <n v="16425" u="1"/>
        <n v="6367" u="1"/>
        <n v="25748349" u="1"/>
        <n v="39625" u="1"/>
        <n v="2028" u="1"/>
        <n v="1480" u="1"/>
        <n v="334" u="1"/>
        <n v="26569" u="1"/>
        <n v="26741" u="1"/>
        <n v="3190" u="1"/>
        <n v="31727" u="1"/>
        <n v="1372620" u="1"/>
        <n v="747" u="1"/>
        <n v="56131" u="1"/>
        <n v="4906" u="1"/>
        <n v="22100" u="1"/>
        <n v="22272" u="1"/>
        <n v="1104" u="1"/>
        <n v="790" u="1"/>
        <n v="198949" u="1"/>
        <n v="516" u="1"/>
        <n v="377" u="1"/>
        <n v="15202" u="1"/>
        <n v="79050" u="1"/>
        <n v="7313" u="1"/>
        <n v="137059" u="1"/>
        <n v="7399" u="1"/>
        <n v="8841" u="1"/>
        <n v="242964" u="1"/>
        <n v="3577" u="1"/>
        <n v="13397" u="1"/>
        <n v="36534" u="1"/>
        <n v="76301" u="1"/>
        <n v="833" u="1"/>
        <n v="270551" u="1"/>
        <n v="35159" u="1"/>
        <n v="2610" u="1"/>
        <n v="42724" u="1"/>
        <n v="216836" u="1"/>
        <n v="328321" u="1"/>
        <n v="16148" u="1"/>
        <n v="73552" u="1"/>
        <n v="60948" u="1"/>
        <n v="2653" u="1"/>
        <n v="154947" u="1"/>
        <n v="602" u="1"/>
        <n v="69427" u="1"/>
        <n v="420" u="1"/>
        <n v="283" u="1"/>
        <n v="120316" u="1"/>
        <n v="732035" u="1"/>
        <n v="3795216" u="1"/>
        <n v="25884" u="1"/>
        <n v="12538" u="1"/>
        <n v="55448" u="1"/>
        <n v="2868" u="1"/>
        <n v="81121" u="1"/>
        <n v="1405" u="1"/>
        <n v="754067" u="1"/>
        <n v="53386" u="1"/>
        <n v="215472" u="1"/>
        <n v="42727" u="1"/>
        <n v="962" u="1"/>
        <n v="49948" u="1"/>
        <n v="154" u="1"/>
        <n v="4262" u="1"/>
        <n v="3083" u="1"/>
        <n v="34" u="1"/>
        <n v="6497" u="1"/>
        <n v="4509007" u="1"/>
        <n v="53043" u="1"/>
        <n v="2116" u="1"/>
        <n v="45823" u="1"/>
        <n v="7281879" u="1"/>
        <n v="30029488" u="1"/>
        <n v="64047" u="1"/>
        <n v="6841" u="1"/>
        <n v="19181" u="1"/>
        <n v="25886" u="1"/>
        <n v="3341" u="1"/>
        <n v="83878" u="1"/>
        <n v="7056" u="1"/>
        <n v="22276" u="1"/>
        <n v="33790" u="1"/>
        <n v="1570963" u="1"/>
        <n v="42730" u="1"/>
        <n v="4245255" u="1"/>
        <n v="13" u="1"/>
        <n v="36541" u="1"/>
        <n v="96121.957999999999" u="1"/>
        <n v="2374" u="1"/>
        <n v="7271" u="1"/>
        <n v="149468" u="1"/>
        <n v="149469" u="1"/>
        <n v="18666" u="1"/>
        <n v="64393" u="1"/>
        <n v="8843" u="1"/>
        <n v="15462" u="1"/>
        <n v="1706" u="1"/>
        <n v="11078" u="1"/>
        <n v="7443" u="1"/>
        <n v="5251" u="1"/>
        <n v="112764" u="1"/>
        <n v="19182" u="1"/>
        <n v="131592" u="1"/>
        <n v="197610" u="1"/>
        <n v="15720" u="1"/>
        <n v="112077" u="1"/>
        <n v="1201" u="1"/>
        <n v="24512" u="1"/>
        <n v="56142" u="1"/>
        <n v="3728" u="1"/>
        <n v="36543" u="1"/>
        <n v="1244" u="1"/>
        <n v="275" u="1"/>
        <n v="960194.7901170532" u="1"/>
        <n v="14087" u="1"/>
        <n v="3771" u="1"/>
        <n v="4169786" u="1"/>
        <n v="153603" u="1"/>
        <n v="69443" u="1"/>
        <n v="9961" u="1"/>
        <n v="56143" u="1"/>
        <n v="804094.11" u="1"/>
        <n v="43077" u="1"/>
        <n v="5896" u="1"/>
        <n v="2804" u="1"/>
        <n v="66694" u="1"/>
        <n v="1857168" u="1"/>
        <n v="432929" u="1"/>
        <n v="2890" u="1"/>
        <n v="4029" u="1"/>
        <n v="18324" u="1"/>
        <n v="1857182" u="1"/>
        <n v="25029" u="1"/>
        <n v="25406180" u="1"/>
        <n v="13056" u="1"/>
        <n v="69447" u="1"/>
        <n v="455" u="1"/>
        <n v="150" u="1"/>
        <n v="19356" u="1"/>
        <n v="6498" u="1"/>
        <n v="9274" u="1"/>
        <n v="154991" u="1"/>
        <n v="2052" u="1"/>
        <n v="989" u="1"/>
        <n v="715" u="1"/>
        <n v="34140" u="1"/>
        <n v="69450" u="1"/>
        <n v="6713" u="1"/>
        <n v="11939" u="1"/>
        <n v="69451" u="1"/>
        <n v="36478612" u="1"/>
        <n v="32251" u="1"/>
        <n v="18599.190649512933" u="1"/>
        <n v="12283" u="1"/>
        <n v="1588" u="1"/>
        <n v="60961" u="1"/>
        <n v="498" u="1"/>
        <n v="3363" u="1"/>
        <n v="52709" u="1"/>
        <n v="273414" u="1"/>
        <n v="12541" u="1"/>
        <n v="66702" u="1"/>
        <n v="73579" u="1"/>
        <n v="19873" u="1"/>
        <n v="87333" u="1"/>
        <n v="1631" u="1"/>
        <n v="97649" u="1"/>
        <n v="36549" u="1"/>
        <n v="97650" u="1"/>
        <n v="27610" u="1"/>
        <n v="1637266" u="1"/>
        <n v="2482" u="1"/>
        <n v="15636" u="1"/>
        <n v="30705" u="1"/>
        <n v="39645" u="1"/>
        <n v="59588" u="1"/>
        <n v="1760" u="1"/>
        <n v="1212" u="1"/>
        <n v="844" u="1"/>
        <n v="138503" u="1"/>
        <n v="267" u="1"/>
        <n v="4135993" u="1"/>
        <n v="92" u="1"/>
        <n v="1803" u="1"/>
        <n v="39646" u="1"/>
        <n v="149509" u="1"/>
        <n v="2740" u="1"/>
        <n v="2783" u="1"/>
        <n v="380724" u="1"/>
        <n v="262443" u="1"/>
        <n v="276197" u="1"/>
        <n v="421136.19064951292" u="1"/>
        <n v="1889" u="1"/>
        <n v="64060" u="1"/>
        <n v="19875" u="1"/>
        <n v="39991" u="1"/>
        <n v="4246803" u="1"/>
        <n v="73588" u="1"/>
        <n v="447" u="1"/>
        <n v="134387" u="1"/>
        <n v="146" u="1"/>
        <n v="6198" u="1"/>
        <n v="2955" u="1"/>
        <n v="32" u="1"/>
        <n v="8674" u="1"/>
        <n v="73589" u="1"/>
        <n v="3806095" u="1"/>
        <n v="34835" u="1"/>
        <n v="24002" u="1"/>
        <n v="973" u="1"/>
        <n v="62343" u="1"/>
        <n v="6628" u="1"/>
        <n v="68778" u="1"/>
        <n v="38618" u="1"/>
        <n v="88721" u="1"/>
        <n v="1362362" u="1"/>
        <n v="22627" u="1"/>
        <n v="197662" u="1"/>
        <n v="11855" u="1"/>
        <n v="29676" u="1"/>
        <n v="37587" u="1"/>
        <n v="1556" u="1"/>
        <n v="353" u="1"/>
        <n v="57874" u="1"/>
        <n v="236" u="1"/>
        <n v="2203" u="1"/>
        <n v="4737" u="1"/>
        <n v="41370" u="1"/>
        <n v="1051" u="1"/>
        <n v="4210450" u="1"/>
        <n v="84598" u="1"/>
        <n v="785" u="1"/>
        <n v="15036" u="1"/>
        <n v="99728" u="1"/>
        <n v="3471" u="1"/>
        <n v="65440" u="1"/>
        <n v="1685" u="1"/>
        <n v="35870" u="1"/>
        <n v="1505488" u="1"/>
        <n v="485297" u="1"/>
        <n v="433034" u="1"/>
        <n v="25895" u="1"/>
        <n v="7574" u="1"/>
        <n v="90" u="1"/>
        <n v="39653" u="1"/>
        <n v="50656" u="1"/>
        <n v="13661" u="1"/>
        <n v="86665" u="1"/>
        <n v="128614" u="1"/>
        <n v="17643" u="1"/>
        <n v="1771" u="1"/>
        <n v="17815" u="1"/>
        <n v="31053" u="1"/>
        <n v="103858" u="1"/>
        <n v="118300" u="1"/>
        <n v="20566" u="1"/>
        <n v="105234" u="1"/>
        <n v="328516" u="1"/>
        <n v="1266" u="1"/>
        <n v="871" u="1"/>
        <n v="14177" u="1"/>
        <n v="2719" u="1"/>
        <n v="30022" u="1"/>
        <n v="1571572" u="1"/>
        <n v="3858" u="1"/>
        <n v="90794" u="1"/>
        <n v="12372" u="1"/>
        <n v="43437" u="1"/>
        <n v="3901" u="1"/>
        <n v="10309" u="1"/>
        <n v="66726" u="1"/>
        <n v="24177" u="1"/>
        <n v="284514" u="1"/>
        <n v="1900" u="1"/>
        <n v="1352" u="1"/>
        <n v="10481" u="1"/>
        <n v="439" u="1"/>
        <n v="302" u="1"/>
        <n v="8332" u="1"/>
        <n v="84607" u="1"/>
        <n v="2934" u="1"/>
        <n v="52378" u="1"/>
        <n v="251326" u="1"/>
        <n v="6199" u="1"/>
        <n v="170179" u="1"/>
        <n v="5876311" u="1"/>
        <n v="20739" u="1"/>
        <n v="103863" u="1"/>
        <n v="8762" u="1"/>
        <n v="6285" u="1"/>
        <n v="18848" u="1"/>
        <n v="23318" u="1"/>
        <n v="156427" u="1"/>
        <n v="3020" u="1"/>
        <n v="1986" u="1"/>
        <n v="32258" u="1"/>
        <n v="133049" u="1"/>
        <n v="5883706" u="1"/>
        <n v="6629" u="1"/>
        <n v="42752" u="1"/>
        <n v="85986" u="1"/>
        <n v="4437" u="1"/>
        <n v="62695" u="1"/>
        <n v="11771" u="1"/>
        <n v="54270.661999999997" u="1"/>
        <n v="345" u="1"/>
        <n v="2182" u="1"/>
        <n v="25898" u="1"/>
        <n v="7016" u="1"/>
        <n v="769" u="1"/>
        <n v="4867" u="1"/>
        <n v="2728903.11" u="1"/>
        <n v="7102" u="1"/>
        <n v="8247" u="1"/>
        <n v="14866" u="1"/>
        <n v="40347" u="1"/>
        <n v="10740" u="1"/>
        <n v="131684" u="1"/>
        <n v="29509" u="1"/>
        <n v="185" u="1"/>
        <n v="103872" u="1"/>
        <n v="1782" u="1"/>
        <n v="855" u="1"/>
        <n v="581" u="1"/>
        <n v="71553" u="1"/>
        <n v="29510" u="1"/>
        <n v="59605" u="1"/>
        <n v="1277" u="1"/>
        <n v="95623" u="1"/>
        <n v="141322" u="1"/>
        <n v="2741" u="1"/>
        <n v="38287" u="1"/>
        <n v="2784" u="1"/>
        <n v="1320" u="1"/>
        <n v="8091" u="1"/>
        <n v="898" u="1"/>
        <n v="87358642" u="1"/>
        <n v="103877" u="1"/>
        <n v="197715" u="1"/>
        <n v="31" u="1"/>
        <n v="765566" u="1"/>
        <n v="62357" u="1"/>
        <n v="6071" u="1"/>
        <n v="8420" u="1"/>
        <n v="2913" u="1"/>
        <n v="36569" u="1"/>
        <n v="1571870" u="1"/>
        <n v="4052" u="1"/>
        <n v="2956" u="1"/>
        <n v="197658786" u="1"/>
        <n v="40008" u="1"/>
        <n v="32262" u="1"/>
        <n v="1571894" u="1"/>
        <n v="1449" u="1"/>
        <n v="1219808" u="1"/>
        <n v="57201" u="1"/>
        <n v="81875" u="1"/>
        <n v="2040" u="1"/>
        <n v="284595" u="1"/>
        <n v="4395" u="1"/>
        <n v="337" u="1"/>
        <n v="26761" u="1"/>
        <n v="179845" u="1"/>
        <n v="12" u="1"/>
        <n v="71561" u="1"/>
        <n v="4524" u="1"/>
        <n v="3.2" u="1"/>
        <n v="56858" u="1"/>
        <n v="1535" u="1"/>
        <n v="6759" u="1"/>
        <n v="25558" u="1"/>
        <n v="2204" u="1"/>
        <n v="753" u="1"/>
        <n v="121764" u="1"/>
        <n v="21604" u="1"/>
        <n v="7017" u="1"/>
        <n v="125203" u="1"/>
        <n v="14696" u="1"/>
        <n v="4868" u="1"/>
        <n v="8249" u="1"/>
        <n v="2333" u="1"/>
        <n v="26762" u="1"/>
        <n v="38636" u="1"/>
        <n v="1664" u="1"/>
        <n v="380" u="1"/>
        <n v="312124" u="1"/>
        <n v="5126" u="1"/>
        <n v="31748" u="1"/>
        <n v="2419" u="1"/>
        <n v="446912" u="1"/>
        <n v="413904" u="1"/>
        <n v="24012" u="1"/>
        <n v="839" u="1"/>
        <n v="1054900" u="1"/>
        <n v="53079" u="1"/>
        <n v="183986" u="1"/>
        <n v="15986" u="1"/>
        <n v="7705" u="1"/>
        <n v="7748" u="1"/>
        <n v="24700" u="1"/>
        <n v="5599" u="1"/>
        <n v="122458" u="1"/>
        <n v="886710" u="1"/>
        <n v="14267" u="1"/>
        <n v="3816" u="1"/>
        <n v="1836" u="1"/>
        <n v="882" u="1"/>
        <n v="251384" u="1"/>
        <n v="286" u="1"/>
        <n v="30030" u="1"/>
        <n v="25904" u="1"/>
        <n v="3902" u="1"/>
        <n v="92202" u="1"/>
        <n v="32794" u="1"/>
        <n v="119710" u="1"/>
        <n v="17652" u="1"/>
        <n v="124524" u="1"/>
        <n v="5721737" u="1"/>
        <n v="149611" u="1"/>
        <n v="61334" u="1"/>
        <n v="15385" u="1"/>
        <n v="139986" u="1"/>
        <n v="11001" u="1"/>
        <n v="149614" u="1"/>
        <n v="137237" u="1"/>
        <n v="6416" u="1"/>
        <n v="2008" u="1"/>
        <n v="1460" u="1"/>
        <n v="329" u="1"/>
        <n v="4310" u="1"/>
        <n v="163372" u="1"/>
        <n v="361681" u="1"/>
        <n v="1503" u="1"/>
        <n v="3247814" u="1"/>
        <n v="11775" u="1"/>
        <n v="1077054" u="1"/>
        <n v="186756" u="1"/>
        <n v="1319130" u="1"/>
        <n v="25218" u="1"/>
        <n v="1589" u="1"/>
        <n v="3365" u="1"/>
        <n v="108027" u="1"/>
        <n v="24717789" u="1"/>
        <n v="7104" u="1"/>
        <n v="3408" u="1"/>
        <n v="1715283" u="1"/>
        <n v="177" u="1"/>
        <n v="276425" u="1"/>
        <n v="2355" u="1"/>
        <n v="35151401" u="1"/>
        <n v="13065" u="1"/>
        <n v="52742" u="1"/>
        <n v="31924" u="1"/>
        <n v="3537" u="1"/>
        <n v="1066132" u="1"/>
        <n v="177139" u="1"/>
        <n v="5385" u="1"/>
        <n v="19890" u="1"/>
        <n v="3719933" u="1"/>
        <n v="5557" u="1"/>
        <n v="47930" u="1"/>
        <n v="5643" u="1"/>
        <n v="130" u="1"/>
        <n v="1627342" u="1"/>
        <n v="5798334" u="1"/>
        <n v="31925" u="1"/>
        <n v="1770388" u="1"/>
        <n v="10057" u="1"/>
        <n v="1627358" u="1"/>
        <n v="25908" u="1"/>
        <n v="26080" u="1"/>
        <n v="19891" u="1"/>
        <n v="134514" u="1"/>
        <n v="4010" u="1"/>
        <n v="47932" u="1"/>
        <n v="149646" u="1"/>
        <n v="38305" u="1"/>
        <n v="27290090" u="1"/>
        <n v="17313" u="1"/>
        <n v="1471" u="1"/>
        <n v="42776" u="1"/>
        <n v="2076" u="1"/>
        <n v="1514" u="1"/>
        <n v="4483" u="1"/>
        <n v="45871" u="1"/>
        <n v="14184" u="1"/>
        <n v="31927" u="1"/>
        <n v="2162" u="1"/>
        <n v="30107818" u="1"/>
        <n v="47935" u="1"/>
        <n v="1052" u="1"/>
        <n v="17314" u="1"/>
        <n v="276484" u="1"/>
        <n v="292989" u="1"/>
        <n v="82" u="1"/>
        <n v="14786" u="1"/>
        <n v="251435" u="1"/>
        <n v="46560" u="1"/>
        <n v="29177" u="1"/>
        <n v="268238" u="1"/>
        <n v="317753" u="1"/>
        <n v="90165" u="1"/>
        <n v="2420" u="1"/>
        <n v="1686" u="1"/>
        <n v="16455" u="1"/>
        <n v="11004" u="1"/>
        <n v="633868" u="1"/>
        <n v="1729" u="1"/>
        <n v="87416" u="1"/>
        <n v="9113" u="1"/>
        <n v="160668" u="1"/>
        <n v="53439" u="1"/>
        <n v="79165" u="1"/>
        <n v="576" u="1"/>
        <n v="40717" u="1"/>
        <n v="29178" u="1"/>
        <n v="359029" u="1"/>
        <n v="66100" u="1"/>
        <n v="1815" u="1"/>
        <n v="1267" u="1"/>
        <n v="108737" u="1"/>
        <n v="3817" u="1"/>
        <n v="958490" u="1"/>
        <n v="8008" u="1"/>
        <n v="40718" u="1"/>
        <n v="1310" u="1"/>
        <n v="110114" u="1"/>
        <n v="10317" u="1"/>
        <n v="21958" u="1"/>
        <n v="149674" u="1"/>
        <n v="90172" u="1"/>
        <n v="110115" u="1"/>
        <n v="3989" u="1"/>
        <n v="26772" u="1"/>
        <n v="45189" u="1"/>
        <n v="71605" u="1"/>
        <n v="126620" u="1"/>
        <n v="10833" u="1"/>
        <n v="1077511" u="1"/>
        <n v="53098" u="1"/>
        <n v="3022" u="1"/>
        <n v="13412" u="1"/>
        <n v="35219" u="1"/>
        <n v="5120080" u="1"/>
        <n v="2030" u="1"/>
        <n v="705" u="1"/>
        <n v="26773" u="1"/>
        <n v="6676" u="1"/>
        <n v="59289" u="1"/>
        <n v="208826" u="1"/>
        <n v="1924809" u="1"/>
        <n v="80" u="1"/>
        <n v="27018955" u="1"/>
        <n v="1063" u="1"/>
        <n v="28837" u="1"/>
        <n v="359074" u="1"/>
        <n v="135937" u="1"/>
        <n v="2114403" u="1"/>
        <n v="791" u="1"/>
        <n v="517" u="1"/>
        <n v="1572768" u="1"/>
        <n v="2399" u="1"/>
        <n v="177200" u="1"/>
        <n v="18522" u="1"/>
        <n v="5129" u="1"/>
        <n v="339824" u="1"/>
        <n v="25227" u="1"/>
        <n v="2442" u="1"/>
        <n v="23336" u="1"/>
        <n v="9029" u="1"/>
        <n v="15734" u="1"/>
        <n v="123192" u="1"/>
        <n v="560" u="1"/>
        <n v="15820" u="1"/>
        <n v="29" u="1"/>
        <n v="2614" u="1"/>
        <n v="16078" u="1"/>
        <n v="20242" u="1"/>
        <n v="5645" u="1"/>
        <n v="142824" u="1"/>
        <n v="1278" u="1"/>
        <n v="14273" u="1"/>
        <n v="603" u="1"/>
        <n v="273825" u="1"/>
        <n v="8009" u="1"/>
        <n v="14445" u="1"/>
        <n v="25744" u="1"/>
        <n v="188214" u="1"/>
        <n v="10233" u="1"/>
        <n v="12468" u="1"/>
        <n v="24369" u="1"/>
        <n v="442" u="1"/>
        <n v="460885" u="1"/>
        <n v="212" u="1"/>
        <n v="204722" u="1"/>
        <n v="11" u="1"/>
        <n v="107531.90974662147" u="1"/>
        <n v="34539" u="1"/>
        <n v="21484300" u="1"/>
        <n v="58952" u="1"/>
        <n v="279346" u="1"/>
        <n v="6462" u="1"/>
        <n v="3087" u="1"/>
        <n v="9288" u="1"/>
        <n v="133209" u="1"/>
        <n v="3130" u="1"/>
        <n v="320613" u="1"/>
        <n v="2077" u="1"/>
        <n v="9546" u="1"/>
        <n v="11781" u="1"/>
        <n v="320614" u="1"/>
        <n v="6720" u="1"/>
        <n v="4528" u="1"/>
        <n v="70250" u="1"/>
        <n v="16337" u="1"/>
        <n v="4571" u="1"/>
        <n v="485" u="1"/>
        <n v="10062" u="1"/>
        <n v="16978" u="1"/>
        <n v="47607" u="1"/>
        <n v="359133" u="1"/>
        <n v="26262" u="1"/>
        <n v="12291.2" u="1"/>
        <n v="241874" u="1"/>
        <n v="133220" u="1"/>
        <n v="77819" u="1"/>
        <n v="53110" u="1"/>
        <n v="11008" u="1"/>
        <n v="188759990" u="1"/>
        <n v="544" u="1"/>
        <n v="463012.58999999997" u="1"/>
        <n v="3603" u="1"/>
        <n v="9031" u="1"/>
        <n v="1203" u="1"/>
        <n v="9289" u="1"/>
        <n v="120458" u="1"/>
        <n v="56206" u="1"/>
        <n v="54143" u="1"/>
        <n v="419673" u="1"/>
        <n v="1246" u="1"/>
        <n v="21106" u="1"/>
        <n v="77824" u="1"/>
        <n v="595652" u="1"/>
        <n v="562.95800000000008" u="1"/>
        <n v="1880" u="1"/>
        <n v="295900" u="1"/>
        <n v="208" u="1"/>
        <n v="59990" u="1"/>
        <n v="51394" u="1"/>
        <n v="3990" u="1"/>
        <n v="20247" u="1"/>
        <n v="8430" u="1"/>
        <n v="47612" u="1"/>
        <n v="54489" u="1"/>
        <n v="29359" u="1"/>
        <n v="350923" u="1"/>
        <n v="75764" u="1"/>
        <n v="46581" u="1"/>
        <n v="5882511" u="1"/>
        <n v="23686" u="1"/>
        <n v="6463" u="1"/>
        <n v="3109" u="1"/>
        <n v="13674" u="1"/>
        <n v="30907" u="1"/>
        <n v="3193577" u="1"/>
        <n v="1504" u="1"/>
        <n v="140119" u="1"/>
        <n v="161" u="1"/>
        <n v="119779" u="1"/>
        <n v="16339" u="1"/>
        <n v="356440" u="1"/>
        <n v="21716319" u="1"/>
        <n v="6807" u="1"/>
        <n v="16466" u="1"/>
        <n v="29704" u="1"/>
        <n v="35534505" u="1"/>
        <n v="25406" u="1"/>
        <n v="328935" u="1"/>
        <n v="350941" u="1"/>
        <n v="865283" u="1"/>
        <n v="23687" u="1"/>
        <n v="1042" u="1"/>
        <n v="759" u="1"/>
        <n v="17326" u="1"/>
        <n v="2271" u="1"/>
        <n v="71644" u="1"/>
        <n v="4916" u="1"/>
        <n v="37988" u="1"/>
        <n v="4959" u="1"/>
        <n v="64808" u="1"/>
        <n v="38676" u="1"/>
        <n v="5088" u="1"/>
        <n v="1676" u="1"/>
        <n v="10838" u="1"/>
        <n v="251" u="1"/>
        <n v="33175" u="1"/>
        <n v="37645" u="1"/>
        <n v="121" u="1"/>
        <n v="33519" u="1"/>
        <n v="15480" u="1"/>
        <n v="1056157" u="1"/>
        <n v="5260" u="1"/>
        <n v="34207" u="1"/>
        <n v="15652" u="1"/>
        <n v="5346" u="1"/>
        <n v="13675" u="1"/>
        <n v="2572" u="1"/>
        <n v="1762" u="1"/>
        <n v="571" u="1"/>
        <n v="7710" u="1"/>
        <n v="1257" u="1"/>
        <n v="122363573" u="1"/>
        <n v="52776" u="1"/>
        <n v="162144" u="1"/>
        <n v="16640" u="1"/>
        <n v="7968" u="1"/>
        <n v="5776" u="1"/>
        <n v="3840" u="1"/>
        <n v="2744" u="1"/>
        <n v="5819" u="1"/>
        <n v="426" u="1"/>
        <n v="289" u="1"/>
        <n v="5905" u="1"/>
        <n v="17328" u="1"/>
        <n v="1891" u="1"/>
        <n v="284963" u="1"/>
        <n v="5802586" u="1"/>
        <n v="14879" u="1"/>
        <n v="134641" u="1"/>
        <n v="4012" u="1"/>
        <n v="71653" u="1"/>
        <n v="8518" u="1"/>
        <n v="15223" u="1"/>
        <n v="4055" u="1"/>
        <n v="6249" u="1"/>
        <n v="411506" u="1"/>
        <n v="142898" u="1"/>
        <n v="3045" u="1"/>
        <n v="32458" u="1"/>
        <n v="2147.962" u="1"/>
        <n v="6464" u="1"/>
        <n v="1472" u="1"/>
        <n v="149777" u="1"/>
        <n v="157" u="1"/>
        <n v="6550" u="1"/>
        <n v="71656" u="1"/>
        <n v="1515" u="1"/>
        <n v="54155" u="1"/>
        <n v="2121" u="1"/>
        <n v="51061" u="1"/>
        <n v="147031" u="1"/>
        <n v="743" u="1"/>
        <n v="47623" u="1"/>
        <n v="34557" u="1"/>
        <n v="14622" u="1"/>
        <n v="1601" u="1"/>
        <n v="80600" u="1"/>
        <n v="144285" u="1"/>
        <n v="1096" u="1"/>
        <n v="512" u="1"/>
        <n v="215805" u="1"/>
        <n v="74412" u="1"/>
        <n v="1687" u="1"/>
        <n v="1139" u="1"/>
        <n v="147039" u="1"/>
        <n v="2465" u="1"/>
        <n v="60347" u="1"/>
        <n v="1730" u="1"/>
        <n v="7539" u="1"/>
        <n v="19394" u="1"/>
        <n v="829" u="1"/>
        <n v="2551" u="1"/>
        <n v="452805" u="1"/>
        <n v="233691" u="1"/>
        <n v="397791" u="1"/>
        <n v="13763" u="1"/>
        <n v="134665" u="1"/>
        <n v="5605" u="1"/>
        <n v="6400100" u="1"/>
        <n v="1078467" u="1"/>
        <n v="2680" u="1"/>
        <n v="444560" u="1"/>
        <n v="79918" u="1"/>
        <n v="79919" u="1"/>
        <n v="43501" u="1"/>
        <n v="10239" u="1"/>
        <n v="63788" u="1"/>
        <n v="981017" u="1"/>
        <n v="1902" u="1"/>
        <n v="1354" u="1"/>
        <n v="40407" u="1"/>
        <n v="287783" u="1"/>
        <n v="20771" u="1"/>
        <n v="16645" u="1"/>
        <n v="430825" u="1"/>
        <n v="1047056" u="1"/>
        <n v="6379" u="1"/>
        <n v="4187" u="1"/>
        <n v="11185" u="1"/>
        <n v="149807" u="1"/>
        <n v="1562689" u="1"/>
        <n v="6465" u="1"/>
        <n v="1030560" u="1"/>
        <n v="64822" u="1"/>
        <n v="162189" u="1"/>
        <n v="4445" u="1"/>
        <n v="38690" u="1"/>
        <n v="34564" u="1"/>
        <n v="16474" u="1"/>
        <n v="3282" u="1"/>
        <n v="24389933" u="1"/>
        <n v="1569" u="1"/>
        <n v="367575" u="1"/>
        <n v="95744" u="1"/>
        <n v="1243667" u="1"/>
        <n v="761019" u="1"/>
        <n v="4832" u="1"/>
        <n v="268552" u="1"/>
        <n v="417093" u="1"/>
        <n v="70988" u="1"/>
        <n v="367" u="1"/>
        <n v="243" u="1"/>
        <n v="117" u="1"/>
        <n v="131938" u="1"/>
        <n v="634491" u="1"/>
        <n v="27" u="1"/>
        <n v="634493" u="1"/>
        <n v="195206" u="1"/>
        <n v="3194739" u="1"/>
        <n v="77866" u="1"/>
        <n v="29369" u="1"/>
        <n v="58979" u="1"/>
        <n v="623497" u="1"/>
        <n v="8693" u="1"/>
        <n v="35254" u="1"/>
        <n v="103999" u="1"/>
        <n v="50727" u="1"/>
        <n v="7368" u="1"/>
        <n v="11014" u="1"/>
        <n v="1056679" u="1"/>
        <n v="1078698" u="1"/>
        <n v="1078699" u="1"/>
        <n v="28682" u="1"/>
        <n v="108128" u="1"/>
        <n v="1784" u="1"/>
        <n v="38694" u="1"/>
        <n v="54167" u="1"/>
        <n v="273" u="1"/>
        <n v="196" u="1"/>
        <n v="1551846" u="1"/>
        <n v="761067" u="1"/>
        <n v="10" u="1"/>
        <n v="20946" u="1"/>
        <n v="3841" u="1"/>
        <n v="64827" u="1"/>
        <n v="1322" u="1"/>
        <n v="625" u="1"/>
        <n v="1551887" u="1"/>
        <n v="48667" u="1"/>
        <n v="428875.4101363254" u="1"/>
        <n v="85438" u="1"/>
        <n v="1365" u="1"/>
        <n v="148459" u="1"/>
        <n v="1551901" u="1"/>
        <n v="6079" u="1"/>
        <n v="177342" u="1"/>
        <n v="3172983" u="1"/>
        <n v="849120" u="1"/>
        <n v="8522" u="1"/>
        <n v="41447" u="1"/>
        <n v="15313" u="1"/>
        <n v="316" u="1"/>
        <n v="276846" u="1"/>
        <n v="149" u="1"/>
        <n v="87503" u="1"/>
        <n v="4188" u="1"/>
        <n v="1999" u="1"/>
        <n v="13508" u="1"/>
        <n v="672.90974662146596" u="1"/>
        <n v="19744" u="1"/>
        <n v="28684" u="1"/>
        <n v="1494" u="1"/>
        <n v="38354" u="1"/>
        <n v="3175" u="1"/>
        <n v="36979" u="1"/>
        <n v="182853" u="1"/>
        <n v="16345" u="1"/>
        <n v="4618" u="1"/>
        <n v="117765" u="1"/>
        <n v="239" u="1"/>
        <n v="355944.90974662144" u="1"/>
        <n v="19745" u="1"/>
        <n v="204864" u="1"/>
        <n v="24215" u="1"/>
        <n v="42138" u="1"/>
        <n v="2613328" u="1"/>
        <n v="26622" u="1"/>
        <n v="2337" u="1"/>
        <n v="126020" u="1"/>
        <n v="348393" u="1"/>
        <n v="18198" u="1"/>
        <n v="2380" u="1"/>
        <n v="1666" u="1"/>
        <n v="797" u="1"/>
        <n v="3519" u="1"/>
        <n v="59675" u="1"/>
        <n v="2466" u="1"/>
        <n v="5306" u="1"/>
        <n v="11274" u="1"/>
        <n v="45578" u="1"/>
        <n v="1056943" u="1"/>
        <n v="2337107" u="1"/>
        <n v="1056945" u="1"/>
        <n v="199371" u="1"/>
        <n v="192" u="1"/>
        <n v="19918" u="1"/>
        <n v="5564" u="1"/>
        <n v="2638" u="1"/>
        <n v="1247" u="1"/>
        <n v="5805494" u="1"/>
        <n v="23013" u="1"/>
        <n v="609" u="1"/>
        <n v="12392" u="1"/>
        <n v="151240" u="1"/>
        <n v="5798415" u="1"/>
        <n v="59678" u="1"/>
        <n v="10415" u="1"/>
        <n v="6037" u="1"/>
        <n v="359426" u="1"/>
        <n v="26796" u="1"/>
        <n v="3427834" u="1"/>
        <n v="10673" u="1"/>
        <n v="45581" u="1"/>
        <n v="359429" u="1"/>
        <n v="1442138" u="1"/>
        <n v="2939" u="1"/>
        <n v="6209" u="1"/>
        <n v="1552174" u="1"/>
        <n v="16481" u="1"/>
        <n v="419950" u="1"/>
        <n v="1552188" u="1"/>
        <n v="2337337" u="1"/>
        <n v="9126" u="1"/>
        <n v="969" u="1"/>
        <n v="2117303" u="1"/>
        <n v="13768" u="1"/>
        <n v="24390" u="1"/>
        <n v="126032" u="1"/>
        <n v="9556" u="1"/>
        <n v="4533" u="1"/>
        <n v="134747" u="1"/>
        <n v="1057100" u="1"/>
        <n v="6768" u="1"/>
        <n v="2144" u="1"/>
        <n v="16482" u="1"/>
        <n v="4619" u="1"/>
        <n v="488" u="1"/>
        <n v="235" u="1"/>
        <n v="80646" u="1"/>
        <n v="113" u="1"/>
        <n v="3283" u="1"/>
        <n v="1043" u="1"/>
        <n v="3369" u="1"/>
        <n v="4920" u="1"/>
        <n v="2316" u="1"/>
        <n v="7155" u="1"/>
        <n v="26798" u="1"/>
        <n v="1431254" u="1"/>
        <n v="7198" u="1"/>
        <n v="450237" u="1"/>
        <n v="35270" u="1"/>
        <n v="53494" u="1"/>
        <n v="414481" u="1"/>
        <n v="1233228" u="1"/>
        <n v="16999" u="1"/>
        <n v="1172" u="1"/>
        <n v="550" u="1"/>
        <n v="320958" u="1"/>
        <n v="419985" u="1"/>
        <n v="257" u="1"/>
        <n v="320959" u="1"/>
        <n v="419988" u="1"/>
        <n v="50744" u="1"/>
        <n v="5711163" u="1"/>
        <n v="3713" u="1"/>
        <n v="2617" u="1"/>
        <n v="20266" u="1"/>
        <n v="11792" u="1"/>
        <n v="36647" u="1"/>
        <n v="45931" u="1"/>
        <n v="124666" u="1"/>
        <n v="1541377" u="1"/>
        <n v="964893" u="1"/>
        <n v="1541391" u="1"/>
        <n v="12480" u="1"/>
        <n v="35273" u="1"/>
        <n v="1892" u="1"/>
        <n v="14801" u="1"/>
        <n v="300" u="1"/>
        <n v="141" u="1"/>
        <n v="2875" u="1"/>
        <n v="8354" u="1"/>
        <n v="38368" u="1"/>
        <n v="243425" u="1"/>
        <n v="1717470" u="1"/>
        <n v="204916" u="1"/>
        <n v="27488" u="1"/>
        <n v="689851" u="1"/>
        <n v="4276" u="1"/>
        <n v="43871" u="1"/>
        <n v="1552464" u="1"/>
        <n v="28520" u="1"/>
        <n v="37682" u="1"/>
        <n v="28692" u="1"/>
        <n v="480" u="1"/>
        <n v="343" u="1"/>
        <n v="231" u="1"/>
        <n v="39058" u="1"/>
        <n v="111" u="1"/>
        <n v="1486473" u="1"/>
        <n v="81349" u="1"/>
        <n v="6769" u="1"/>
        <n v="32869" u="1"/>
        <n v="195296" u="1"/>
        <n v="126049" u="1"/>
        <n v="25426" u="1"/>
        <n v="44560" u="1"/>
        <n v="2209" u="1"/>
        <n v="23879" u="1"/>
        <n v="4835" u="1"/>
        <n v="3434" u="1"/>
        <n v="24739" u="1"/>
        <n v="43186" u="1"/>
        <n v="25427" u="1"/>
        <n v="184" u="1"/>
        <n v="42499" u="1"/>
        <n v="2467" u="1"/>
        <n v="293515" u="1"/>
        <n v="21645" u="1"/>
        <n v="48001" u="1"/>
        <n v="2553" u="1"/>
        <n v="190376907" u="1"/>
        <n v="78606" u="1"/>
        <n v="1412763.4101363253" u="1"/>
        <n v="29726" u="1"/>
        <n v="7973" u="1"/>
        <n v="23365" u="1"/>
        <n v="1838719" u="1"/>
        <n v="894" u="1"/>
        <n v="277026" u="1"/>
        <n v="429" u="1"/>
        <n v="292" u="1"/>
        <n v="137" u="1"/>
        <n v="152679" u="1"/>
        <n v="108867" u="1"/>
        <n v="38032" u="1"/>
        <n v="2940" u="1"/>
        <n v="37001" u="1"/>
        <n v="937" u="1"/>
        <n v="16489" u="1"/>
        <n v="4105" u="1"/>
        <n v="1057574" u="1"/>
        <n v="321055" u="1"/>
        <n v="52475" u="1"/>
        <n v="4277" u="1"/>
        <n v="321056" u="1"/>
        <n v="318306" u="1"/>
        <n v="1484" u="1"/>
        <n v="706" u="1"/>
        <n v="25" u="1"/>
        <n v="4449" u="1"/>
        <n v="117527939" u="1"/>
        <n v="13944" u="1"/>
        <n v="1527" u="1"/>
        <n v="1541741" u="1"/>
        <n v="20616" u="1"/>
        <n v="39754" u="1"/>
        <n v="1629775" u="1"/>
        <n v="12053" u="1"/>
        <n v="18725" u="1"/>
        <n v="35628" u="1"/>
        <n v="12139" u="1"/>
        <n v="1717807" u="1"/>
        <n v="1717809" u="1"/>
        <n v="28181" u="1"/>
        <n v="48007" u="1"/>
        <n v="248971" u="1"/>
        <n v="461361" u="1"/>
        <n v="2360" u="1"/>
        <n v="1108" u="1"/>
        <n v="518" u="1"/>
        <n v="7329" u="1"/>
        <n v="9" u="1"/>
        <n v="2446" u="1"/>
        <n v="13060.758" u="1"/>
        <n v="2769010" u="1"/>
        <n v="156829" u="1"/>
        <n v="156830" u="1"/>
        <n v="48697" u="1"/>
        <n v="64170" u="1"/>
        <n v="1237" u="1"/>
        <n v="169211" u="1"/>
        <n v="9733" u="1"/>
        <n v="192593" u="1"/>
        <n v="9819" u="1"/>
        <n v="878" u="1"/>
        <n v="284" u="1"/>
        <n v="7974" u="1"/>
        <n v="53512" u="1"/>
        <n v="63" u="1"/>
        <n v="14547" u="1"/>
        <n v="86665189" u="1"/>
        <n v="6127.4101363253731" u="1"/>
        <n v="28527" u="1"/>
        <n v="46292" u="1"/>
        <n v="326608" u="1"/>
        <n v="6040" u="1"/>
        <n v="1717966" u="1"/>
        <n v="1914" u="1"/>
        <n v="2037062" u="1"/>
        <n v="118643640" u="1"/>
        <n v="147213" u="1"/>
        <n v="4058" u="1"/>
        <n v="18728" u="1"/>
        <n v="31966" u="1"/>
        <n v="42167" u="1"/>
        <n v="32138" u="1"/>
        <n v="169222" u="1"/>
        <n v="1452" u="1"/>
        <n v="203607" u="1"/>
        <n v="6470" u="1"/>
        <n v="107" u="1"/>
        <n v="63830" u="1"/>
        <n v="4321" u="1"/>
        <n v="46294" u="1"/>
        <n v="4536" u="1"/>
        <n v="2124" u="1"/>
        <n v="56954" u="1"/>
        <n v="6771" u="1"/>
        <n v="888179" u="1"/>
        <n v="73129" u="1"/>
        <n v="16494" u="1"/>
        <n v="137595" u="1"/>
        <n v="21480" u="1"/>
        <n v="422912" u="1"/>
        <n v="381651" u="1"/>
        <n v="63832" u="1"/>
        <n v="102014" u="1"/>
        <n v="3392" u="1"/>
        <n v="3781690" u="1"/>
        <n v="14892" u="1"/>
        <n v="4966" u="1"/>
        <n v="60394" u="1"/>
        <n v="24747" u="1"/>
        <n v="1667" u="1"/>
        <n v="1553065" u="1"/>
        <n v="52486" u="1"/>
        <n v="43890" u="1"/>
        <n v="7330" u="1"/>
        <n v="1553079" u="1"/>
        <n v="2511" u="1"/>
        <n v="2273133" u="1"/>
        <n v="1753" u="1"/>
        <n v="1630130" u="1"/>
        <n v="35983" u="1"/>
        <n v="5802299" u="1"/>
        <n v="2640" u="1"/>
        <n v="588" u="1"/>
        <n v="413" u="1"/>
        <n v="276" u="1"/>
        <n v="3779" u="1"/>
        <n v="62" u="1"/>
        <n v="32889" u="1"/>
        <n v="66260" u="1"/>
        <n v="140361" u="1"/>
        <n v="1553146" u="1"/>
        <n v="56271" u="1"/>
        <n v="78640" u="1"/>
        <n v="1553160" u="1"/>
        <n v="976281" u="1"/>
        <n v="17356" u="1"/>
        <n v="631" u="1"/>
        <n v="8190" u="1"/>
        <n v="65398.962" u="1"/>
        <n v="14893" u="1"/>
        <n v="74515" u="1"/>
        <n v="249022" u="1"/>
        <n v="50083" u="1"/>
        <n v="134867" u="1"/>
        <n v="29735" u="1"/>
        <n v="1420" u="1"/>
        <n v="6342" u="1"/>
        <n v="27844" u="1"/>
        <n v="24" u="1"/>
        <n v="15581" u="1"/>
        <n v="17013" u="1"/>
        <n v="2011" u="1"/>
        <n v="55242" u="1"/>
        <n v="107528" u="1"/>
        <n v="991" u="1"/>
        <n v="167884" u="1"/>
        <n v="274430" u="1"/>
        <n v="14206" u="1"/>
        <n v="4623" u="1"/>
        <n v="64183" u="1"/>
        <n v="4666" u="1"/>
        <n v="3285" u="1"/>
        <n v="12315" u="1"/>
        <n v="21484" u="1"/>
        <n v="1592" u="1"/>
        <n v="362" u="1"/>
        <n v="61433" u="1"/>
        <n v="4206304" u="1"/>
        <n v="5142827" u="1"/>
        <n v="75210" u="1"/>
        <n v="46304" u="1"/>
        <n v="37708" u="1"/>
        <n v="10424" u="1"/>
        <n v="198148" u="1"/>
        <n v="4967" u="1"/>
        <n v="18218" u="1"/>
        <n v="4250412" u="1"/>
        <n v="45617" u="1"/>
        <n v="3500" u="1"/>
        <n v="8619" u="1"/>
        <n v="61434" u="1"/>
        <n v="1678" u="1"/>
        <n v="1130" u="1"/>
        <n v="7331" u="1"/>
        <n v="529" u="1"/>
        <n v="16671" u="1"/>
        <n v="2490" u="1"/>
        <n v="203656" u="1"/>
        <n v="169273" u="1"/>
        <n v="40461" u="1"/>
        <n v="13863" u="1"/>
        <n v="3715" u="1"/>
        <n v="107537" u="1"/>
        <n v="25096" u="1"/>
        <n v="889" u="1"/>
        <n v="10081" u="1"/>
        <n v="378995" u="1"/>
        <n v="365243" u="1"/>
        <n v="23893" u="1"/>
        <n v="5999" u="1"/>
        <n v="64188" u="1"/>
        <n v="28707" u="1"/>
        <n v="31114" u="1"/>
        <n v="412011" u="1"/>
        <n v="167907" u="1"/>
        <n v="65220" u="1"/>
        <n v="489034" u="1"/>
        <n v="932" u="1"/>
        <n v="448" u="1"/>
        <n v="311" u="1"/>
        <n v="3188344" u="1"/>
        <n v="215" u="1"/>
        <n v="188539" u="1"/>
        <n v="15411" u="1"/>
        <n v="268979" u="1"/>
        <n v="1431" u="1"/>
        <n v="6472" u="1"/>
        <n v="975" u="1"/>
        <n v="39777" u="1"/>
        <n v="152784" u="1"/>
        <n v="95853" u="1"/>
        <n v="62127" u="1"/>
        <n v="42528" u="1"/>
        <n v="161037" u="1"/>
        <n v="152785" u="1"/>
        <n v="110295" u="1"/>
        <n v="130926" u="1"/>
        <n v="16271" u="1"/>
        <n v="29396" u="1"/>
        <n v="64191" u="1"/>
        <n v="299252" u="1"/>
        <n v="9910" u="1"/>
        <n v="1018" u="1"/>
        <n v="16674" u="1"/>
        <n v="34621" u="1"/>
        <n v="1603" u="1"/>
        <n v="4839" u="1"/>
        <n v="904961" u="1"/>
        <n v="8363" u="1"/>
        <n v="2340" u="1"/>
        <n v="14982" u="1"/>
        <n v="285509" u="1"/>
        <n v="27334" u="1"/>
        <n v="1141" u="1"/>
        <n v="5183" u="1"/>
        <n v="5119485" u="1"/>
        <n v="285518" u="1"/>
        <n v="36686" u="1"/>
        <n v="1184" u="1"/>
        <n v="5355" u="1"/>
        <n v="9137" u="1"/>
        <n v="26303" u="1"/>
        <n v="150049" u="1"/>
        <n v="194062" u="1"/>
        <n v="4327429" u="1"/>
        <n v="22521" u="1"/>
        <n v="38750" u="1"/>
        <n v="2641" u="1"/>
        <n v="18223" u="1"/>
        <n v="5613" u="1"/>
        <n v="48034" u="1"/>
        <n v="229824" u="1"/>
        <n v="873" u="1"/>
        <n v="599" u="1"/>
        <n v="229826" u="1"/>
        <n v="1313" u="1"/>
        <n v="174812" u="1"/>
        <n v="23725" u="1"/>
        <n v="469835" u="1"/>
        <n v="41846" u="1"/>
        <n v="1904" u="1"/>
        <n v="69733" u="1"/>
        <n v="22178" u="1"/>
        <n v="440" u="1"/>
        <n v="348807" u="1"/>
        <n v="211" u="1"/>
        <n v="23" u="1"/>
        <n v="4038" u="1"/>
        <n v="4528315" u="1"/>
        <n v="6215" u="1"/>
        <n v="1300648" u="1"/>
        <n v="42879" u="1"/>
        <n v="126126" u="1"/>
        <n v="162442" u="1"/>
        <n v="61103" u="1"/>
        <n v="6473" u="1"/>
        <n v="77301" u="1"/>
        <n v="24070" u="1"/>
        <n v="52851" u="1"/>
        <n v="132185" u="1"/>
        <n v="635479" u="1"/>
        <n v="9396" u="1"/>
        <n v="4410" u="1"/>
        <n v="4252188" u="1"/>
        <n v="3200" u="1"/>
        <n v="469859" u="1"/>
        <n v="111687" u="1"/>
        <n v="37035" u="1"/>
        <n v="308823.962" u="1"/>
        <n v="346" u="1"/>
        <n v="70426" u="1"/>
        <n v="8" u="1"/>
        <n v="9912" u="1"/>
        <n v="21148" u="1"/>
        <n v="75242" u="1"/>
        <n v="1066" u="1"/>
        <n v="4883" u="1"/>
        <n v="7118" u="1"/>
        <n v="35661" u="1"/>
        <n v="31292" u="1"/>
        <n v="4528799" u="1"/>
        <n v="24931" u="1"/>
        <n v="167956" u="1"/>
        <n v="3501" u="1"/>
        <n v="5141" u="1"/>
        <n v="1630861" u="1"/>
        <n v="25275" u="1"/>
        <n v="29745" u="1"/>
        <n v="3544" u="1"/>
        <n v="8881" u="1"/>
        <n v="1509842" u="1"/>
        <n v="59388" u="1"/>
        <n v="469886" u="1"/>
        <n v="59732" u="1"/>
        <n v="274583" u="1"/>
        <n v="3716" u="1"/>
        <n v="42884" u="1"/>
        <n v="1238" u="1"/>
        <n v="19744.59" u="1"/>
        <n v="5571" u="1"/>
        <n v="583" u="1"/>
        <n v="24760" u="1"/>
        <n v="5614" u="1"/>
        <n v="130263" u="1"/>
        <n v="29746" u="1"/>
        <n v="120636" u="1"/>
        <n v="30090" u="1"/>
        <n v="14555" u="1"/>
        <n v="34633" u="1"/>
        <n v="900" u="1"/>
        <n v="17368" u="1"/>
        <n v="99" u="1"/>
        <n v="6001" u="1"/>
        <n v="12664" u="1"/>
        <n v="450648" u="1"/>
        <n v="3805500" u="1"/>
        <n v="26652" u="1"/>
        <n v="167970" u="1"/>
        <n v="117200" u="1"/>
        <n v="24933" u="1"/>
        <n v="18400" u="1"/>
        <n v="6216" u="1"/>
        <n v="15329" u="1"/>
        <n v="29747" u="1"/>
        <n v="3007" u="1"/>
        <n v="11203" u="1"/>
        <n v="1453" u="1"/>
        <n v="192732" u="1"/>
        <n v="50108" u="1"/>
        <n v="54578" u="1"/>
        <n v="6474" u="1"/>
        <n v="26137" u="1"/>
        <n v="32916" u="1"/>
        <n v="130269" u="1"/>
        <n v="17713" u="1"/>
        <n v="20120" u="1"/>
        <n v="1048225" u="1"/>
        <n v="338" u="1"/>
        <n v="160" u="1"/>
        <n v="20292" u="1"/>
        <n v="266367" u="1"/>
        <n v="80757" u="1"/>
        <n v="37043" u="1"/>
        <n v="9828" u="1"/>
        <n v="293881" u="1"/>
        <n v="10086" u="1"/>
        <n v="60769" u="1"/>
        <n v="58706" u="1"/>
        <n v="657639" u="1"/>
        <n v="4884" u="1"/>
        <n v="19777" u="1"/>
        <n v="50798" u="1"/>
        <n v="55268" u="1"/>
        <n v="122021" u="1"/>
        <n v="4329205" u="1"/>
        <n v="20121" u="1"/>
        <n v="469937" u="1"/>
        <n v="58707" u="1"/>
        <n v="5056" u="1"/>
        <n v="22700" u="1"/>
        <n v="1668" u="1"/>
        <n v="7291" u="1"/>
        <n v="53206" u="1"/>
        <n v="1543104" u="1"/>
        <n v="2470" u="1"/>
        <n v="7463" u="1"/>
        <n v="1543118" u="1"/>
        <n v="56989" u="1"/>
        <n v="4253648" u="1"/>
        <n v="841" u="1"/>
        <n v="24248" u="1"/>
        <n v="117899" u="1"/>
        <n v="140486" u="1"/>
        <n v="198253" u="1"/>
        <n v="4266043" u="1"/>
        <n v="9829" u="1"/>
        <n v="80766" u="1"/>
        <n v="1840" u="1"/>
        <n v="83517" u="1"/>
        <n v="424" u="1"/>
        <n v="97" u="1"/>
        <n v="17028" u="1"/>
        <n v="22" u="1"/>
        <n v="14643" u="1"/>
        <n v="1883" u="1"/>
        <n v="48395" u="1"/>
        <n v="10345" u="1"/>
        <n v="81456" u="1"/>
        <n v="1246120" u="1"/>
        <n v="133618" u="1"/>
        <n v="18060" u="1"/>
        <n v="927" u="1"/>
        <n v="2038343" u="1"/>
        <n v="5806675" u="1"/>
        <n v="162502" u="1"/>
        <n v="87646" u="1"/>
        <n v="48052" u="1"/>
        <n v="148749" u="1"/>
        <n v="59399" u="1"/>
        <n v="635722" u="1"/>
        <n v="18920" u="1"/>
        <n v="13354" u="1"/>
        <n v="36362" u="1"/>
        <n v="11205" u="1"/>
        <n v="111717" u="1"/>
        <n v="37050" u="1"/>
        <n v="48397" u="1"/>
        <n v="156" u="1"/>
        <n v="4326" u="1"/>
        <n v="26485" u="1"/>
        <n v="1631282" u="1"/>
        <n v="6604" u="1"/>
        <n v="2004156.632" u="1"/>
        <n v="66332" u="1"/>
        <n v="2148" u="1"/>
        <n v="1013" u="1"/>
        <n v="29752" u="1"/>
        <n v="78711" u="1"/>
        <n v="78712" u="1"/>
        <n v="436987" u="1"/>
        <n v="10346" u="1"/>
        <n v="4885" u="1"/>
        <n v="26486" u="1"/>
        <n v="266443" u="1"/>
        <n v="510" u="1"/>
        <n v="246" u="1"/>
        <n v="57" u="1"/>
        <n v="3" u="1"/>
        <n v="46337" u="1"/>
        <n v="2449" u="1"/>
        <n v="551" u="1"/>
        <n v="47713" u="1"/>
        <n v="120665" u="1"/>
        <n v="35335" u="1"/>
        <n v="106912" u="1"/>
        <n v="132266" u="1"/>
        <n v="16106" u="1"/>
        <n v="56654" u="1"/>
        <n v="199" u="1"/>
        <n v="35336" u="1"/>
        <n v="762350" u="1"/>
        <n v="2707" u="1"/>
        <n v="7980" u="1"/>
        <n v="1851" u="1"/>
        <n v="4330665" u="1"/>
        <n v="56999" u="1"/>
        <n v="269227" u="1"/>
        <n v="32931" u="1"/>
        <n v="1554487" u="1"/>
        <n v="158410" u="1"/>
        <n v="379267" u="1"/>
        <n v="23738" u="1"/>
        <n v="1554501" u="1"/>
        <n v="25973" u="1"/>
        <n v="376518" u="1"/>
        <n v="48405" u="1"/>
        <n v="62159" u="1"/>
        <n v="36027" u="1"/>
        <n v="152913" u="1"/>
        <n v="18065" u="1"/>
        <n v="2084" u="1"/>
        <n v="45311" u="1"/>
        <n v="6691" u="1"/>
        <n v="723" u="1"/>
        <n v="45655" u="1"/>
        <n v="29584" u="1"/>
        <n v="41873" u="1"/>
        <n v="9832" u="1"/>
        <n v="6820" u="1"/>
        <n v="198304" u="1"/>
        <n v="2213" u="1"/>
        <n v="19441" u="1"/>
        <n v="21676" u="1"/>
        <n v="1056" u="1"/>
        <n v="251946" u="1"/>
        <n v="766" u="1"/>
        <n v="4886" u="1"/>
        <n v="56" u="1"/>
        <n v="4929" u="1"/>
        <n v="4972" u="1"/>
        <n v="3438" u="1"/>
        <n v="1647" u="1"/>
        <n v="29413" u="1"/>
        <n v="96610" u="1"/>
        <n v="1719654" u="1"/>
        <n v="10950" u="1"/>
        <n v="1142" u="1"/>
        <n v="535" u="1"/>
        <n v="150174" u="1"/>
        <n v="25975" u="1"/>
        <n v="19442" u="1"/>
        <n v="5359" u="1"/>
        <n v="1697673" u="1"/>
        <n v="7594" u="1"/>
        <n v="59412" u="1"/>
        <n v="15936" u="1"/>
        <n v="62163" u="1"/>
        <n v="22365" u="1"/>
        <n v="140551" u="1"/>
        <n v="271" u="1"/>
        <n v="36375" u="1"/>
        <n v="5574" u="1"/>
        <n v="16194" u="1"/>
        <n v="130998" u="1"/>
        <n v="29242" u="1"/>
        <n v="5660" u="1"/>
        <n v="110368" u="1"/>
        <n v="37751" u="1"/>
        <n v="3825" u="1"/>
        <n v="7981" u="1"/>
        <n v="101429" u="1"/>
        <n v="415074" u="1"/>
        <n v="257462" u="1"/>
        <n v="1314" u="1"/>
        <n v="14647" u="1"/>
        <n v="1905" u="1"/>
        <n v="102806" u="1"/>
        <n v="75299" u="1"/>
        <n v="108308" u="1"/>
        <n v="15163" u="1"/>
        <n v="762505" u="1"/>
        <n v="453596" u="1"/>
        <n v="71174" u="1"/>
        <n v="1443" u="1"/>
        <n v="905556" u="1"/>
        <n v="30275" u="1"/>
        <n v="9060" u="1"/>
        <n v="4256176" u="1"/>
        <n v="17209" u="1"/>
        <n v="41880" u="1"/>
        <n v="1486" u="1"/>
        <n v="36035" u="1"/>
        <n v="6649" u="1"/>
        <n v="71177" u="1"/>
        <n v="201084" u="1"/>
        <n v="2149" u="1"/>
        <n v="4629" u="1"/>
        <n v="9920" u="1"/>
        <n v="2192" u="1"/>
        <n v="750" u="1"/>
        <n v="494" u="1"/>
        <n v="357" u="1"/>
        <n v="32511" u="1"/>
        <n v="55" u="1"/>
        <n v="379348" u="1"/>
        <n v="4801" u="1"/>
        <n v="12413" u="1"/>
        <n v="10350" u="1"/>
        <n v="28557" u="1"/>
        <n v="944107" u="1"/>
        <n v="26652300" u="1"/>
        <n v="4930" u="1"/>
        <n v="4973" u="1"/>
        <n v="3460" u="1"/>
        <n v="10694" u="1"/>
        <n v="1110" u="1"/>
        <n v="95938" u="1"/>
        <n v="793" u="1"/>
        <n v="685547" u="1"/>
        <n v="519" u="1"/>
        <n v="102815" u="1"/>
        <n v="15164" u="1"/>
        <n v="24947" u="1"/>
        <n v="122071" u="1"/>
        <n v="191265086" u="1"/>
        <n v="23228" u="1"/>
        <n v="5721303" u="1"/>
        <n v="94564" u="1"/>
        <n v="122072" u="1"/>
        <n v="2536" u="1"/>
        <n v="11382" u="1"/>
        <n v="17383" u="1"/>
        <n v="836" u="1"/>
        <n v="13617" u="1"/>
        <n v="562" u="1"/>
        <n v="263" u="1"/>
        <n v="11468" u="1"/>
        <n v="122073" u="1"/>
        <n v="199723" u="1"/>
        <n v="44635" u="1"/>
        <n v="911142" u="1"/>
        <n v="75312" u="1"/>
        <n v="1830" u="1"/>
        <n v="1282" u="1"/>
        <n v="879" u="1"/>
        <n v="605" u="1"/>
        <n v="87691" u="1"/>
        <n v="49794" u="1"/>
        <n v="34665" u="1"/>
        <n v="41542" u="1"/>
        <n v="48419" u="1"/>
        <n v="46700" u="1"/>
        <n v="1916" u="1"/>
        <n v="1368" u="1"/>
        <n v="8374" u="1"/>
        <n v="66375" u="1"/>
        <n v="42918" u="1"/>
        <n v="306" u="1"/>
        <n v="4019" u="1"/>
        <n v="376637" u="1"/>
        <n v="12930" u="1"/>
        <n v="29419" u="1"/>
        <n v="2966" u="1"/>
        <n v="1959" u="1"/>
        <n v="120016" u="1"/>
        <n v="90446" u="1"/>
        <n v="25809" u="1"/>
        <n v="4200" u="1"/>
        <n v="965" u="1"/>
        <n v="13618" u="1"/>
        <n v="11469" u="1"/>
        <n v="50828" u="1"/>
        <n v="1720072" u="1"/>
        <n v="3138" u="1"/>
        <n v="77382" u="1"/>
        <n v="6650" u="1"/>
        <n v="9578" u="1"/>
        <n v="4501" u="1"/>
        <n v="27357" u="1"/>
        <n v="486" u="1"/>
        <n v="234" u="1"/>
        <n v="76008" u="1"/>
        <n v="131023" u="1"/>
        <n v="4716" u="1"/>
        <n v="3310" u="1"/>
        <n v="4333193" u="1"/>
        <n v="148856" u="1"/>
        <n v="4845" u="1"/>
        <n v="108331" u="1"/>
        <n v="76010" u="1"/>
        <n v="1078" u="1"/>
        <n v="777" u="1"/>
        <n v="3439" u="1"/>
        <n v="75323" u="1"/>
        <n v="7338" u="1"/>
        <n v="5146" u="1"/>
        <n v="8719" u="1"/>
        <n v="2429" u="1"/>
        <n v="50831" u="1"/>
        <n v="32172" u="1"/>
        <n v="177746" u="1"/>
        <n v="42923" u="1"/>
      </sharedItems>
    </cacheField>
    <cacheField name="AD_調定済額合計" numFmtId="176">
      <sharedItems containsSemiMixedTypes="0" containsString="0" containsNumber="1" minValue="0" maxValue="2875196016" count="7890">
        <n v="50396406"/>
        <n v="20607915"/>
        <n v="16698429"/>
        <n v="523386"/>
        <n v="16175043"/>
        <n v="148607"/>
        <n v="3909486"/>
        <n v="1298570"/>
        <n v="2610916"/>
        <n v="24809752"/>
        <n v="23112624"/>
        <n v="8866243"/>
        <n v="11524493"/>
        <n v="2721888"/>
        <n v="1697128"/>
        <n v="858504"/>
        <n v="13580"/>
        <n v="844924"/>
        <n v="4120235"/>
        <n v="0"/>
        <n v="1183888"/>
        <n v="8368"/>
        <n v="1175520"/>
        <n v="901122"/>
        <n v="274398"/>
        <n v="51580294"/>
        <n v="7232411"/>
        <n v="12140211"/>
        <n v="5172579"/>
        <n v="4648919"/>
        <n v="168551"/>
        <n v="4480368"/>
        <n v="23411"/>
        <n v="523660"/>
        <n v="219247"/>
        <n v="304413"/>
        <n v="5816142"/>
        <n v="5776962"/>
        <n v="2571167"/>
        <n v="2887674"/>
        <n v="318121"/>
        <n v="39180"/>
        <n v="374088"/>
        <n v="8216"/>
        <n v="365872"/>
        <n v="777402"/>
        <n v="2901"/>
        <n v="12143112"/>
        <n v="2207616"/>
        <n v="6198319"/>
        <n v="2361613"/>
        <n v="2047094"/>
        <n v="81750"/>
        <n v="1965344"/>
        <n v="8913"/>
        <n v="314519"/>
        <n v="161132"/>
        <n v="153387"/>
        <n v="3351387"/>
        <n v="3225940"/>
        <n v="934506"/>
        <n v="1653885"/>
        <n v="637549"/>
        <n v="125447"/>
        <n v="238874"/>
        <n v="6865"/>
        <n v="232009"/>
        <n v="245776"/>
        <n v="669"/>
        <n v="1354541"/>
        <n v="16862889"/>
        <n v="6684496"/>
        <n v="5590131"/>
        <n v="198471"/>
        <n v="5391660"/>
        <n v="54170"/>
        <n v="1094365"/>
        <n v="373156"/>
        <n v="721209"/>
        <n v="7434245"/>
        <n v="7352756"/>
        <n v="3010800"/>
        <n v="3493058"/>
        <n v="848898"/>
        <n v="81489"/>
        <n v="452217"/>
        <n v="13831"/>
        <n v="438386"/>
        <n v="2291931"/>
        <n v="7356"/>
        <n v="16870245"/>
        <n v="2563646"/>
        <n v="7066314"/>
        <n v="2698500"/>
        <n v="2293546"/>
        <n v="100678"/>
        <n v="2192868"/>
        <n v="12530"/>
        <n v="404954"/>
        <n v="166990"/>
        <n v="237964"/>
        <n v="3809464"/>
        <n v="3686301"/>
        <n v="944092"/>
        <n v="2026767"/>
        <n v="715442"/>
        <n v="123163"/>
        <n v="258992"/>
        <n v="6951"/>
        <n v="252041"/>
        <n v="258136"/>
        <n v="41222"/>
        <n v="1171739"/>
        <n v="6163819"/>
        <n v="2463364"/>
        <n v="2201949"/>
        <n v="100374"/>
        <n v="2101575"/>
        <n v="17287"/>
        <n v="261415"/>
        <n v="137841"/>
        <n v="123574"/>
        <n v="3155404"/>
        <n v="3093725"/>
        <n v="993950"/>
        <n v="1708714"/>
        <n v="391061"/>
        <n v="61679"/>
        <n v="270413"/>
        <n v="5212"/>
        <n v="265201"/>
        <n v="261867"/>
        <n v="12771"/>
        <n v="1445185"/>
        <n v="16599357"/>
        <n v="6769735"/>
        <n v="6153685"/>
        <n v="230702"/>
        <n v="5922983"/>
        <n v="29829"/>
        <n v="616050"/>
        <n v="262091"/>
        <n v="353959"/>
        <n v="8708624"/>
        <n v="8551210"/>
        <n v="3905634"/>
        <n v="4055748"/>
        <n v="589828"/>
        <n v="157414"/>
        <n v="541372"/>
        <n v="9771"/>
        <n v="531601"/>
        <n v="579626"/>
        <n v="3557402"/>
        <n v="7155048"/>
        <n v="3298329"/>
        <n v="2925352"/>
        <n v="94152"/>
        <n v="2831200"/>
        <n v="11620"/>
        <n v="372977"/>
        <n v="182255"/>
        <n v="190722"/>
        <n v="3358414"/>
        <n v="3237607"/>
        <n v="1160955"/>
        <n v="1747452"/>
        <n v="329200"/>
        <n v="120807"/>
        <n v="261717"/>
        <n v="6837"/>
        <n v="254880"/>
        <n v="236588"/>
        <n v="37415"/>
        <n v="7192463"/>
        <n v="1221451"/>
        <n v="12859248"/>
        <n v="4911977"/>
        <n v="4323546"/>
        <n v="172942"/>
        <n v="4150604"/>
        <n v="21360"/>
        <n v="588431"/>
        <n v="228372"/>
        <n v="360059"/>
        <n v="6900067"/>
        <n v="6631097"/>
        <n v="2167553"/>
        <n v="3253492"/>
        <n v="1210052"/>
        <n v="268970"/>
        <n v="545956"/>
        <n v="13247"/>
        <n v="532709"/>
        <n v="501248"/>
        <n v="2568"/>
        <n v="12861816"/>
        <n v="2886582"/>
        <n v="6425797"/>
        <n v="2549568"/>
        <n v="2193922"/>
        <n v="86265"/>
        <n v="2107657"/>
        <n v="8722"/>
        <n v="355646"/>
        <n v="163346"/>
        <n v="192300"/>
        <n v="3117199"/>
        <n v="2984180"/>
        <n v="665252"/>
        <n v="1658317"/>
        <n v="660611"/>
        <n v="133019"/>
        <n v="289578"/>
        <n v="5324"/>
        <n v="284254"/>
        <n v="468848"/>
        <n v="604"/>
        <n v="7967"/>
        <n v="6433764"/>
        <n v="1333815"/>
        <n v="4069608"/>
        <n v="1668127"/>
        <n v="1547221"/>
        <n v="72348"/>
        <n v="1474873"/>
        <n v="13508"/>
        <n v="120906"/>
        <n v="75826"/>
        <n v="45080"/>
        <n v="2033225"/>
        <n v="2016985"/>
        <n v="574198"/>
        <n v="1183454"/>
        <n v="259333"/>
        <n v="16240"/>
        <n v="201010"/>
        <n v="4695"/>
        <n v="196315"/>
        <n v="167233"/>
        <n v="13"/>
        <n v="18630"/>
        <n v="4088238"/>
        <n v="943884"/>
        <n v="651313"/>
        <n v="159415"/>
        <n v="131346"/>
        <n v="6567"/>
        <n v="124779"/>
        <n v="1648"/>
        <n v="28069"/>
        <n v="9793"/>
        <n v="18276"/>
        <n v="445072"/>
        <n v="227515"/>
        <n v="34127"/>
        <n v="127408"/>
        <n v="65980"/>
        <n v="217557"/>
        <n v="20735"/>
        <n v="607"/>
        <n v="20128"/>
        <n v="24982"/>
        <n v="1109"/>
        <n v="103154"/>
        <n v="850788"/>
        <n v="90691"/>
        <n v="73523"/>
        <n v="4411"/>
        <n v="69112"/>
        <n v="667"/>
        <n v="17168"/>
        <n v="8565"/>
        <n v="8603"/>
        <n v="734167"/>
        <n v="143266"/>
        <n v="18596"/>
        <n v="69340"/>
        <n v="55330"/>
        <n v="590901"/>
        <n v="12976"/>
        <n v="466"/>
        <n v="12510"/>
        <n v="12954"/>
        <n v="70353"/>
        <n v="225432"/>
        <n v="57854"/>
        <n v="51793"/>
        <n v="2072"/>
        <n v="49721"/>
        <n v="248"/>
        <n v="6061"/>
        <n v="5279"/>
        <n v="782"/>
        <n v="151693"/>
        <n v="71598"/>
        <n v="14678"/>
        <n v="29358"/>
        <n v="27562"/>
        <n v="80095"/>
        <n v="8747"/>
        <n v="324"/>
        <n v="8423"/>
        <n v="7138"/>
        <n v="38094"/>
        <n v="726255"/>
        <n v="234040"/>
        <n v="211841"/>
        <n v="12342"/>
        <n v="199499"/>
        <n v="664"/>
        <n v="22199"/>
        <n v="15489"/>
        <n v="6710"/>
        <n v="396385"/>
        <n v="396018"/>
        <n v="76995"/>
        <n v="230985"/>
        <n v="88038"/>
        <n v="367"/>
        <n v="41148"/>
        <n v="1005"/>
        <n v="40143"/>
        <n v="54682"/>
        <n v="216196"/>
        <n v="1285394"/>
        <n v="415678"/>
        <n v="341154"/>
        <n v="18784"/>
        <n v="322370"/>
        <n v="688"/>
        <n v="74524"/>
        <n v="34999"/>
        <n v="39525"/>
        <n v="738376"/>
        <n v="735057"/>
        <n v="148120"/>
        <n v="419258"/>
        <n v="167679"/>
        <n v="3319"/>
        <n v="59946"/>
        <n v="2114"/>
        <n v="57832"/>
        <n v="57404"/>
        <n v="13990"/>
        <n v="5485"/>
        <n v="1290879"/>
        <n v="312384"/>
        <n v="2333254"/>
        <n v="534027"/>
        <n v="450751"/>
        <n v="22176"/>
        <n v="428575"/>
        <n v="1146"/>
        <n v="83276"/>
        <n v="56240"/>
        <n v="27036"/>
        <n v="1705845"/>
        <n v="1705839"/>
        <n v="218800"/>
        <n v="1182875"/>
        <n v="304164"/>
        <n v="6"/>
        <n v="49826"/>
        <n v="1310"/>
        <n v="48516"/>
        <n v="43556"/>
        <n v="273445"/>
        <n v="685518"/>
        <n v="225099"/>
        <n v="201123"/>
        <n v="9972"/>
        <n v="191151"/>
        <n v="2049"/>
        <n v="23976"/>
        <n v="13790"/>
        <n v="10186"/>
        <n v="415839"/>
        <n v="282775"/>
        <n v="39754"/>
        <n v="171592"/>
        <n v="71429"/>
        <n v="133064"/>
        <n v="23185"/>
        <n v="693"/>
        <n v="22492"/>
        <n v="21395"/>
        <n v="125768"/>
        <n v="1455159"/>
        <n v="472179"/>
        <n v="420633"/>
        <n v="20612"/>
        <n v="400021"/>
        <n v="815"/>
        <n v="51546"/>
        <n v="22003"/>
        <n v="29543"/>
        <n v="893342"/>
        <n v="737783"/>
        <n v="171903"/>
        <n v="346758"/>
        <n v="219122"/>
        <n v="155559"/>
        <n v="46219"/>
        <n v="988"/>
        <n v="45231"/>
        <n v="43419"/>
        <n v="177"/>
        <n v="1455336"/>
        <n v="263992"/>
        <n v="380972"/>
        <n v="151917"/>
        <n v="136366"/>
        <n v="6143"/>
        <n v="130223"/>
        <n v="1353"/>
        <n v="15551"/>
        <n v="10134"/>
        <n v="5417"/>
        <n v="183732"/>
        <n v="174718"/>
        <n v="34943"/>
        <n v="103084"/>
        <n v="36691"/>
        <n v="9014"/>
        <n v="25268"/>
        <n v="19410"/>
        <n v="645"/>
        <n v="136351"/>
        <n v="4666510"/>
        <n v="1769678"/>
        <n v="1672807"/>
        <n v="67970"/>
        <n v="1604837"/>
        <n v="5057"/>
        <n v="96871"/>
        <n v="63265"/>
        <n v="33606"/>
        <n v="2574862"/>
        <n v="2567021"/>
        <n v="1074062"/>
        <n v="1330443"/>
        <n v="162516"/>
        <n v="7841"/>
        <n v="167441"/>
        <n v="3222"/>
        <n v="164219"/>
        <n v="154529"/>
        <n v="1100717"/>
        <n v="2570376"/>
        <n v="759397"/>
        <n v="697345"/>
        <n v="21006"/>
        <n v="676339"/>
        <n v="1638"/>
        <n v="62052"/>
        <n v="28555"/>
        <n v="33497"/>
        <n v="1684887"/>
        <n v="1678248"/>
        <n v="1321870"/>
        <n v="321509"/>
        <n v="34869"/>
        <n v="6639"/>
        <n v="52029"/>
        <n v="1325"/>
        <n v="50704"/>
        <n v="74063"/>
        <n v="377157"/>
        <n v="5625878"/>
        <n v="1797187"/>
        <n v="1575160"/>
        <n v="47404"/>
        <n v="1527756"/>
        <n v="3026"/>
        <n v="222027"/>
        <n v="120591"/>
        <n v="101436"/>
        <n v="3589413"/>
        <n v="3539698"/>
        <n v="2010048"/>
        <n v="1348137"/>
        <n v="181513"/>
        <n v="49715"/>
        <n v="125874"/>
        <n v="3721"/>
        <n v="122153"/>
        <n v="113404"/>
        <n v="15139"/>
        <n v="5641017"/>
        <n v="917370"/>
        <n v="2664524"/>
        <n v="994887"/>
        <n v="884330"/>
        <n v="29094"/>
        <n v="855236"/>
        <n v="4083"/>
        <n v="110557"/>
        <n v="52643"/>
        <n v="57914"/>
        <n v="1486448"/>
        <n v="1481011"/>
        <n v="522352"/>
        <n v="761388"/>
        <n v="197271"/>
        <n v="5437"/>
        <n v="67715"/>
        <n v="1312"/>
        <n v="66403"/>
        <n v="115474"/>
        <n v="447835"/>
        <n v="2786532"/>
        <n v="1071224"/>
        <n v="974950"/>
        <n v="38998"/>
        <n v="935952"/>
        <n v="9333"/>
        <n v="96274"/>
        <n v="45249"/>
        <n v="51025"/>
        <n v="1546282"/>
        <n v="1540995"/>
        <n v="392337"/>
        <n v="643057"/>
        <n v="505601"/>
        <n v="5287"/>
        <n v="90281"/>
        <n v="1933"/>
        <n v="88348"/>
        <n v="78745"/>
        <n v="429273"/>
        <n v="3965840"/>
        <n v="1630119"/>
        <n v="1415302"/>
        <n v="59442"/>
        <n v="1355860"/>
        <n v="8036"/>
        <n v="214817"/>
        <n v="95864"/>
        <n v="118953"/>
        <n v="2040969"/>
        <n v="2011965"/>
        <n v="743103"/>
        <n v="944563"/>
        <n v="324299"/>
        <n v="29004"/>
        <n v="158789"/>
        <n v="3807"/>
        <n v="154982"/>
        <n v="135963"/>
        <n v="771528"/>
        <n v="1875235"/>
        <n v="888146"/>
        <n v="799425"/>
        <n v="27980"/>
        <n v="771445"/>
        <n v="11700"/>
        <n v="88721"/>
        <n v="43413"/>
        <n v="45308"/>
        <n v="829104"/>
        <n v="816606"/>
        <n v="241135"/>
        <n v="509382"/>
        <n v="66089"/>
        <n v="12498"/>
        <n v="80001"/>
        <n v="2263"/>
        <n v="77738"/>
        <n v="77984"/>
        <n v="351045"/>
        <n v="4373267"/>
        <n v="1877623"/>
        <n v="1696963"/>
        <n v="67380"/>
        <n v="1629583"/>
        <n v="8821"/>
        <n v="180660"/>
        <n v="96941"/>
        <n v="83719"/>
        <n v="2092010"/>
        <n v="2064339"/>
        <n v="752257"/>
        <n v="1145328"/>
        <n v="166754"/>
        <n v="27671"/>
        <n v="152366"/>
        <n v="3194"/>
        <n v="149172"/>
        <n v="251268"/>
        <n v="766663"/>
        <n v="65134"/>
        <n v="32396"/>
        <n v="29017"/>
        <n v="1271"/>
        <n v="27746"/>
        <n v="92"/>
        <n v="3379"/>
        <n v="3213"/>
        <n v="166"/>
        <n v="26514"/>
        <n v="26494"/>
        <n v="5563"/>
        <n v="9538"/>
        <n v="11393"/>
        <n v="20"/>
        <n v="3172"/>
        <n v="19"/>
        <n v="3153"/>
        <n v="3052"/>
        <n v="5817"/>
        <n v="70951"/>
        <n v="11842"/>
        <n v="76379"/>
        <n v="34057"/>
        <n v="31430"/>
        <n v="1425"/>
        <n v="30005"/>
        <n v="517"/>
        <n v="2627"/>
        <n v="2197"/>
        <n v="430"/>
        <n v="34774"/>
        <n v="34167"/>
        <n v="3802"/>
        <n v="22345"/>
        <n v="8020"/>
        <n v="3985"/>
        <n v="40"/>
        <n v="3945"/>
        <n v="3563"/>
        <n v="2821"/>
        <n v="79200"/>
        <n v="24166"/>
        <n v="67573"/>
        <n v="21719"/>
        <n v="19545"/>
        <n v="952"/>
        <n v="18593"/>
        <n v="105"/>
        <n v="2174"/>
        <n v="1837"/>
        <n v="337"/>
        <n v="38971"/>
        <n v="38020"/>
        <n v="2626"/>
        <n v="28381"/>
        <n v="7013"/>
        <n v="951"/>
        <n v="3646"/>
        <n v="31"/>
        <n v="3615"/>
        <n v="3237"/>
        <n v="8283"/>
        <n v="29233"/>
        <n v="14355"/>
        <n v="12803"/>
        <n v="596"/>
        <n v="12207"/>
        <n v="708"/>
        <n v="1552"/>
        <n v="1381"/>
        <n v="171"/>
        <n v="12099"/>
        <n v="533"/>
        <n v="5340"/>
        <n v="6226"/>
        <n v="915"/>
        <n v="1864"/>
        <n v="8986"/>
        <n v="206359"/>
        <n v="90129"/>
        <n v="76025"/>
        <n v="2128"/>
        <n v="73897"/>
        <n v="14104"/>
        <n v="4681"/>
        <n v="9423"/>
        <n v="91501"/>
        <n v="81040"/>
        <n v="18477"/>
        <n v="22043"/>
        <n v="40520"/>
        <n v="10461"/>
        <n v="11396"/>
        <n v="388"/>
        <n v="11008"/>
        <n v="13265"/>
        <n v="68"/>
        <n v="45167"/>
        <n v="107325"/>
        <n v="66182"/>
        <n v="60635"/>
        <n v="1268"/>
        <n v="59367"/>
        <n v="264"/>
        <n v="5547"/>
        <n v="2469"/>
        <n v="3078"/>
        <n v="32368"/>
        <n v="24433"/>
        <n v="1755"/>
        <n v="4992"/>
        <n v="17686"/>
        <n v="7935"/>
        <n v="3389"/>
        <n v="144"/>
        <n v="3245"/>
        <n v="5386"/>
        <n v="16704"/>
        <n v="102312"/>
        <n v="48846"/>
        <n v="45132"/>
        <n v="1825"/>
        <n v="43307"/>
        <n v="947"/>
        <n v="3714"/>
        <n v="2690"/>
        <n v="1024"/>
        <n v="39802"/>
        <n v="39782"/>
        <n v="4828"/>
        <n v="23664"/>
        <n v="11290"/>
        <n v="7254"/>
        <n v="114"/>
        <n v="7140"/>
        <n v="6410"/>
        <n v="2299"/>
        <n v="104611"/>
        <n v="24411"/>
        <n v="126702"/>
        <n v="49742"/>
        <n v="44929"/>
        <n v="1797"/>
        <n v="43132"/>
        <n v="148"/>
        <n v="4813"/>
        <n v="3976"/>
        <n v="837"/>
        <n v="59986"/>
        <n v="59976"/>
        <n v="5397"/>
        <n v="34187"/>
        <n v="20392"/>
        <n v="10"/>
        <n v="7855"/>
        <n v="286"/>
        <n v="7569"/>
        <n v="9119"/>
        <n v="2653"/>
        <n v="129355"/>
        <n v="30243"/>
        <n v="686139"/>
        <n v="280075"/>
        <n v="247501"/>
        <n v="10890"/>
        <n v="236611"/>
        <n v="848"/>
        <n v="32574"/>
        <n v="20721"/>
        <n v="11853"/>
        <n v="326555"/>
        <n v="305533"/>
        <n v="57715"/>
        <n v="164499"/>
        <n v="83319"/>
        <n v="21022"/>
        <n v="38579"/>
        <n v="1309"/>
        <n v="37270"/>
        <n v="40818"/>
        <n v="112"/>
        <n v="181207"/>
        <n v="2887301"/>
        <n v="1229459"/>
        <n v="1134185"/>
        <n v="53873"/>
        <n v="1080312"/>
        <n v="95274"/>
        <n v="52798"/>
        <n v="42476"/>
        <n v="1405968"/>
        <n v="1387883"/>
        <n v="470583"/>
        <n v="784308"/>
        <n v="132992"/>
        <n v="18085"/>
        <n v="138127"/>
        <n v="2822"/>
        <n v="135305"/>
        <n v="113161"/>
        <n v="586"/>
        <n v="623332"/>
        <n v="123584"/>
        <n v="46822"/>
        <n v="42116"/>
        <n v="1655"/>
        <n v="40461"/>
        <n v="720"/>
        <n v="4706"/>
        <n v="3928"/>
        <n v="778"/>
        <n v="65145"/>
        <n v="58825"/>
        <n v="12818"/>
        <n v="29762"/>
        <n v="16245"/>
        <n v="6320"/>
        <n v="7146"/>
        <n v="157"/>
        <n v="6989"/>
        <n v="4471"/>
        <n v="32376"/>
        <n v="485388"/>
        <n v="169113"/>
        <n v="144865"/>
        <n v="6633"/>
        <n v="138232"/>
        <n v="1176"/>
        <n v="24248"/>
        <n v="14954"/>
        <n v="9294"/>
        <n v="276645"/>
        <n v="257511"/>
        <n v="54600"/>
        <n v="135025"/>
        <n v="67886"/>
        <n v="19134"/>
        <n v="23246"/>
        <n v="704"/>
        <n v="22542"/>
        <n v="16384"/>
        <n v="58"/>
        <n v="485446"/>
        <n v="146525"/>
        <n v="228819"/>
        <n v="105252"/>
        <n v="94929"/>
        <n v="2948"/>
        <n v="91981"/>
        <n v="863"/>
        <n v="10323"/>
        <n v="6080"/>
        <n v="4243"/>
        <n v="107869"/>
        <n v="90466"/>
        <n v="15018"/>
        <n v="40800"/>
        <n v="34648"/>
        <n v="17403"/>
        <n v="8001"/>
        <n v="221"/>
        <n v="7780"/>
        <n v="7684"/>
        <n v="37884"/>
        <n v="145937016"/>
        <n v="59186203"/>
        <n v="50623794"/>
        <n v="1829619"/>
        <n v="48794175"/>
        <n v="349957"/>
        <n v="8562409"/>
        <n v="3268826"/>
        <n v="5293583"/>
        <n v="72493923"/>
        <n v="69669387"/>
        <n v="25794350"/>
        <n v="35193054"/>
        <n v="8681983"/>
        <n v="2824536"/>
        <n v="4292721"/>
        <n v="94529"/>
        <n v="4198192"/>
        <n v="9908890"/>
        <n v="55279"/>
        <n v="1260725"/>
        <n v="85205"/>
        <n v="147197741"/>
        <n v="22360870"/>
        <n v="42314495"/>
        <n v="15317308"/>
        <n v="13717924"/>
        <n v="549614"/>
        <n v="13168310"/>
        <n v="81715"/>
        <n v="1599384"/>
        <n v="843738"/>
        <n v="755646"/>
        <n v="24026623"/>
        <n v="22590681"/>
        <n v="8468795"/>
        <n v="10989349"/>
        <n v="3132537"/>
        <n v="1435942"/>
        <n v="1439257"/>
        <n v="34519"/>
        <n v="1404738"/>
        <n v="1514784"/>
        <n v="16523"/>
        <n v="34449"/>
        <n v="20859"/>
        <n v="13590"/>
        <n v="42348944"/>
        <n v="7892451"/>
        <n v="188251511"/>
        <n v="74503511"/>
        <n v="64341718"/>
        <n v="2379233"/>
        <n v="61962485"/>
        <n v="431672"/>
        <n v="10161793"/>
        <n v="4112564"/>
        <n v="6049229"/>
        <n v="96520546"/>
        <n v="92260068"/>
        <n v="34263145"/>
        <n v="46182403"/>
        <n v="11814520"/>
        <n v="4260478"/>
        <n v="5731978"/>
        <n v="129048"/>
        <n v="5602930"/>
        <n v="11423674"/>
        <n v="71802"/>
        <n v="1295174"/>
        <n v="1281584"/>
        <n v="106064"/>
        <n v="189546685"/>
        <n v="30253321"/>
        <n v="392" u="1"/>
        <n v="11212" u="1"/>
        <n v="187" u="1"/>
        <n v="5318" u="1"/>
        <n v="89" u="1"/>
        <n v="170870" u="1"/>
        <n v="25854932" u="1"/>
        <n v="1544140" u="1"/>
        <n v="11384" u="1"/>
        <n v="22360777" u="1"/>
        <n v="1940258" u="1"/>
        <n v="5301785" u="1"/>
        <n v="999283" u="1"/>
        <n v="128966" u="1"/>
        <n v="285907" u="1"/>
        <n v="86330" u="1"/>
        <n v="526160" u="1"/>
        <n v="313417" u="1"/>
        <n v="225889" u="1"/>
        <n v="828748" u="1"/>
        <n v="3783" u="1"/>
        <n v="121403" u="1"/>
        <n v="445456" u="1"/>
        <n v="25296" u="1"/>
        <n v="139242" u="1"/>
        <n v="3355599" u="1"/>
        <n v="89082" u="1"/>
        <n v="12158" u="1"/>
        <n v="1293" u="1"/>
        <n v="10890710" u="1"/>
        <n v="1291126" u="1"/>
        <n v="1775259" u="1"/>
        <n v="246523" u="1"/>
        <n v="257526" u="1"/>
        <n v="35153849" u="1"/>
        <n v="12330" u="1"/>
        <n v="76017" u="1"/>
        <n v="5106471" u="1"/>
        <n v="8112" u="1"/>
        <n v="76705" u="1"/>
        <n v="2816" u="1"/>
        <n v="15871409" u="1"/>
        <n v="1336" u="1"/>
        <n v="66390" u="1"/>
        <n v="906" u="1"/>
        <n v="526184" u="1"/>
        <n v="12588" u="1"/>
        <n v="2497433" u="1"/>
        <n v="5773918" u="1"/>
        <n v="14909" u="1"/>
        <n v="2094372" u="1"/>
        <n v="1291155" u="1"/>
        <n v="1533223" u="1"/>
        <n v="1927" u="1"/>
        <n v="51866" u="1"/>
        <n v="321685" u="1"/>
        <n v="45333" u="1"/>
        <n v="500484" u="1"/>
        <n v="343692" u="1"/>
        <n v="166756" u="1"/>
        <n v="39144" u="1"/>
        <n v="2945" u="1"/>
        <n v="37081" u="1"/>
        <n v="3905865" u="1"/>
        <n v="11482744" u="1"/>
        <n v="526200" u="1"/>
        <n v="6264" u="1"/>
        <n v="15339" u="1"/>
        <n v="949" u="1"/>
        <n v="62182" u="1"/>
        <n v="4115" u="1"/>
        <n v="44646" u="1"/>
        <n v="111780" u="1"/>
        <n v="38113" u="1"/>
        <n v="112468" u="1"/>
        <n v="66393" u="1"/>
        <n v="32346" u="1"/>
        <n v="1830338" u="1"/>
        <n v="257534" u="1"/>
        <n v="40864" u="1"/>
        <n v="1181163" u="1"/>
        <n v="423583434" u="1"/>
        <n v="2311738" u="1"/>
        <n v="210772" u="1"/>
        <n v="13458444" u="1"/>
        <n v="139253" u="1"/>
        <n v="194268" u="1"/>
        <n v="34260183" u="1"/>
        <n v="46378667" u="1"/>
        <n v="1401236" u="1"/>
        <n v="3861923" u="1"/>
        <n v="420724" u="1"/>
        <n v="1676318" u="1"/>
        <n v="773787" u="1"/>
        <n v="1214193" u="1"/>
        <n v="26673" u="1"/>
        <n v="194270" u="1"/>
        <n v="4422093" u="1"/>
        <n v="210775" u="1"/>
        <n v="1588304" u="1"/>
        <n v="128287" u="1"/>
        <n v="341" u="1"/>
        <n v="13798493" u="1"/>
        <n v="230" u="1"/>
        <n v="13608015" u="1"/>
        <n v="53" u="1"/>
        <n v="2651643" u="1"/>
        <n v="324454" u="1"/>
        <n v="6050605" u="1"/>
        <n v="680273" u="1"/>
        <n v="1126197" u="1"/>
        <n v="42241" u="1"/>
        <n v="10777.7" u="1"/>
        <n v="96655" u="1"/>
        <n v="4258432" u="1"/>
        <n v="272194" u="1"/>
        <n v="101469" u="1"/>
        <n v="123475" u="1"/>
        <n v="66397" u="1"/>
        <n v="401480" u="1"/>
        <n v="17356337" u="1"/>
        <n v="5578816" u="1"/>
        <n v="4850102" u="1"/>
        <n v="247915" u="1"/>
        <n v="8441612" u="1"/>
        <n v="23897062" u="1"/>
        <n v="6547136" u="1"/>
        <n v="1654375" u="1"/>
        <n v="173647" u="1"/>
        <n v="856343" u="1"/>
        <n v="526256" u="1"/>
        <n v="22489014" u="1"/>
        <n v="12933" u="1"/>
        <n v="3632294" u="1"/>
        <n v="8549" u="1"/>
        <n v="1874454" u="1"/>
        <n v="376734" u="1"/>
        <n v="139265" u="1"/>
        <n v="6522734" u="1"/>
        <n v="177776" u="1"/>
        <n v="1132" u="1"/>
        <n v="530" u="1"/>
        <n v="39836" u="1"/>
        <n v="18766" u="1"/>
        <n v="252047" u="1"/>
        <n v="42243" u="1"/>
        <n v="87" u="1"/>
        <n v="8151218" u="1"/>
        <n v="257549" u="1"/>
        <n v="29941" u="1"/>
        <n v="76716" u="1"/>
        <n v="5038649" u="1"/>
        <n v="151646" u="1"/>
        <n v="641805" u="1"/>
        <n v="13449" u="1"/>
        <n v="63218" u="1"/>
        <n v="54622" u="1"/>
        <n v="94597" u="1"/>
        <n v="99411" u="1"/>
        <n v="28566" u="1"/>
        <n v="368492" u="1"/>
        <n v="294222" u="1"/>
        <n v="15942" u="1"/>
        <n v="26503" u="1"/>
        <n v="40181" u="1"/>
        <n v="140646" u="1"/>
        <n v="246550" u="1"/>
        <n v="573" u="1"/>
        <n v="368494" u="1"/>
        <n v="1676460" u="1"/>
        <n v="1841505" u="1"/>
        <n v="31969953" u="1"/>
        <n v="198414" u="1"/>
        <n v="1753488" u="1"/>
        <n v="90473" u="1"/>
        <n v="18595" u="1"/>
        <n v="1676472" u="1"/>
        <n v="161280" u="1"/>
        <n v="40182" u="1"/>
        <n v="3236348" u="1"/>
        <n v="132398" u="1"/>
        <n v="2343849" u="1"/>
        <n v="16000309" u="1"/>
        <n v="77408" u="1"/>
        <n v="8027" u="1"/>
        <n v="427" u="1"/>
        <n v="117982" u="1"/>
        <n v="8113" u="1"/>
        <n v="64339460" u="1"/>
        <n v="79472" u="1"/>
        <n v="850900" u="1"/>
        <n v="2017597" u="1"/>
        <n v="11936935" u="1"/>
        <n v="39839" u="1"/>
        <n v="76034" u="1"/>
        <n v="597834" u="1"/>
        <n v="28739" u="1"/>
        <n v="151657" u="1"/>
        <n v="757379" u="1"/>
        <n v="78785" u="1"/>
        <n v="2881" u="1"/>
        <n v="7427940" u="1"/>
        <n v="288739" u="1"/>
        <n v="14997" u="1"/>
        <n v="15797840" u="1"/>
        <n v="6136" u="1"/>
        <n v="2924" u="1"/>
        <n v="3522518" u="1"/>
        <n v="1390" u="1"/>
        <n v="828907" u="1"/>
        <n v="2274811.6445540185" u="1"/>
        <n v="659" u="1"/>
        <n v="39496" u="1"/>
        <n v="2180168" u="1"/>
        <n v="746388" u="1"/>
        <n v="1522495" u="1"/>
        <n v="1258426" u="1"/>
        <n v="4116" u="1"/>
        <n v="396025" u="1"/>
        <n v="526080.69999999995" u="1"/>
        <n v="467545" u="1"/>
        <n v="5303225" u="1"/>
        <n v="40528" u="1"/>
        <n v="16877" u="1"/>
        <n v="97355" u="1"/>
        <n v="23582" u="1"/>
        <n v="343763" u="1"/>
        <n v="58752" u="1"/>
        <n v="3224253" u="1"/>
        <n v="1476" u="1"/>
        <n v="6523" u="1"/>
        <n v="11473" u="1"/>
        <n v="93230" u="1"/>
        <n v="332764" u="1"/>
        <n v="470" u="1"/>
        <n v="333" u="1"/>
        <n v="226" u="1"/>
        <n v="2642372" u="1"/>
        <n v="7352411" u="1"/>
        <n v="42248" u="1"/>
        <n v="159917" u="1"/>
        <n v="78789" u="1"/>
        <n v="5599166" u="1"/>
        <n v="944464" u="1"/>
        <n v="955467" u="1"/>
        <n v="40529" u="1"/>
        <n v="916648.15799999994" u="1"/>
        <n v="44999" u="1"/>
        <n v="993980" u="1"/>
        <n v="724407" u="1"/>
        <n v="56346" u="1"/>
        <n v="98045" u="1"/>
        <n v="2224290" u="1"/>
        <n v="98733" u="1"/>
        <n v="663897" u="1"/>
        <n v="696906" u="1"/>
        <n v="22590414" u="1"/>
        <n v="9840" u="1"/>
        <n v="25302" u="1"/>
        <n v="4632" u="1"/>
        <n v="2564155" u="1"/>
        <n v="8245546.521117053" u="1"/>
        <n v="3268" u="1"/>
        <n v="2158306" u="1"/>
        <n v="938976" u="1"/>
        <n v="58210096" u="1"/>
        <n v="10012" u="1"/>
        <n v="357532" u="1"/>
        <n v="21671438.809999999" u="1"/>
        <n v="2215" u="1"/>
        <n v="3456690" u="1"/>
        <n v="3092335" u="1"/>
        <n v="6996" u="1"/>
        <n v="4804" u="1"/>
        <n v="14654" u="1"/>
        <n v="5799940" u="1"/>
        <n v="14740" u="1"/>
        <n v="453813" u="1"/>
        <n v="14826" u="1"/>
        <n v="140670" u="1"/>
        <n v="1577614" u="1"/>
        <n v="98736" u="1"/>
        <n v="94610" u="1"/>
        <n v="3440" u="1"/>
        <n v="883982" u="1"/>
        <n v="10700" u="1"/>
        <n v="27022" u="1"/>
        <n v="1676653" u="1"/>
        <n v="1995740" u="1"/>
        <n v="4016649" u="1"/>
        <n v="1423587" u="1"/>
        <n v="15170" u="1"/>
        <n v="1621644" u="1"/>
        <n v="61933422" u="1"/>
        <n v="7340" u="1"/>
        <n v="1691" u="1"/>
        <n v="305281" u="1"/>
        <n v="18921219" u="1"/>
        <n v="49051131" u="1"/>
        <n v="1434606" u="1"/>
        <n v="5856399" u="1"/>
        <n v="2473" u="1"/>
        <n v="93237" u="1"/>
        <n v="45346" u="1"/>
        <n v="5320" u="1"/>
        <n v="357550" u="1"/>
        <n v="2061792" u="1"/>
        <n v="319040" u="1"/>
        <n v="1676690" u="1"/>
        <n v="1324596" u="1"/>
        <n v="1577665" u="1"/>
        <n v="17395" u="1"/>
        <n v="164058" u="1"/>
        <n v="1610676" u="1"/>
        <n v="77421" u="1"/>
        <n v="407066" u="1"/>
        <n v="2366295" u="1"/>
        <n v="17739" u="1"/>
        <n v="30977" u="1"/>
        <n v="20146" u="1"/>
        <n v="275033" u="1"/>
        <n v="467586" u="1"/>
        <n v="1852761" u="1"/>
        <n v="20318" u="1"/>
        <n v="198445" u="1"/>
        <n v="442830" u="1"/>
        <n v="3741" u="1"/>
        <n v="65290" u="1"/>
        <n v="1038058" u="1"/>
        <n v="746481" u="1"/>
        <n v="5568001" u="1"/>
        <n v="7856" u="1"/>
        <n v="51573068" u="1"/>
        <n v="286040" u="1"/>
        <n v="11990" u="1"/>
        <n v="669463" u="1"/>
        <n v="1272" u="1"/>
        <n v="2702437479" u="1"/>
        <n v="874" u="1"/>
        <n v="600" u="1"/>
        <n v="419" u="1"/>
        <n v="1060565" u="1"/>
        <n v="246586" u="1"/>
        <n v="5793" u="1"/>
        <n v="5712368" u="1"/>
        <n v="16880" u="1"/>
        <n v="944545" u="1"/>
        <n v="7" u="1"/>
        <n v="210827" u="1"/>
        <n v="3092579" u="1"/>
        <n v="25563191" u="1"/>
        <n v="3870" u="1"/>
        <n v="6240540" u="1"/>
        <n v="30290" u="1"/>
        <n v="34907.657746621466" u="1"/>
        <n v="129689" u="1"/>
        <n v="142060" u="1"/>
        <n v="387826" u="1"/>
        <n v="8157" u="1"/>
        <n v="5965" u="1"/>
        <n v="2466700" u="1"/>
        <n v="46380" u="1"/>
        <n v="111122" u="1"/>
        <n v="3258926" u="1"/>
        <n v="28743" u="1"/>
        <n v="1906" u="1"/>
        <n v="1170630" u="1"/>
        <n v="98744" u="1"/>
        <n v="8921745" u="1"/>
        <n v="14999" u="1"/>
        <n v="390581" u="1"/>
        <n v="51171401" u="1"/>
        <n v="18084" u="1"/>
        <n v="6137" u="1"/>
        <n v="41223" u="1"/>
        <n v="126940" u="1"/>
        <n v="511616" u="1"/>
        <n v="286055" u="1"/>
        <n v="685998" u="1"/>
        <n v="178293286" u="1"/>
        <n v="14592214" u="1"/>
        <n v="189545461" u="1"/>
        <n v="2740160899" u="1"/>
        <n v="198455" u="1"/>
        <n v="42255" u="1"/>
        <n v="4744340" u="1"/>
        <n v="11045" u="1"/>
        <n v="1962884" u="1"/>
        <n v="14870844" u="1"/>
        <n v="960" u="1"/>
        <n v="686" u="1"/>
        <n v="80179" u="1"/>
        <n v="4149003" u="1"/>
        <n v="222" u="1"/>
        <n v="944581" u="1"/>
        <n v="19460" u="1"/>
        <n v="264057" u="1"/>
        <n v="59104" u="1"/>
        <n v="1511775" u="1"/>
        <n v="19632" u="1"/>
        <n v="21867" u="1"/>
        <n v="59173105" u="1"/>
        <n v="57729" u="1"/>
        <n v="85682" u="1"/>
        <n v="2862964" u="1"/>
        <n v="526480" u="1"/>
        <n v="2290814" u="1"/>
        <n v="56354" u="1"/>
        <n v="1995931" u="1"/>
        <n v="3268827" u="1"/>
        <n v="4504" u="1"/>
        <n v="24004933" u="1"/>
        <n v="484125" u="1"/>
        <n v="332834" u="1"/>
        <n v="2028946" u="1"/>
        <n v="423609" u="1"/>
        <n v="598005" u="1"/>
        <n v="3070791" u="1"/>
        <n v="1808896" u="1"/>
        <n v="15499715" u="1"/>
        <n v="21008" u="1"/>
        <n v="2006952" u="1"/>
        <n v="184710" u="1"/>
        <n v="2752988" u="1"/>
        <n v="135197" u="1"/>
        <n v="8165293" u="1"/>
        <n v="7429372" u="1"/>
        <n v="4762" u="1"/>
        <n v="1896938" u="1"/>
        <n v="91874" u="1"/>
        <n v="4805" u="1"/>
        <n v="224598" u="1"/>
        <n v="41570" u="1"/>
        <n v="3376" u="1"/>
        <n v="508892" u="1"/>
        <n v="772" u="1"/>
        <n v="6945308" u="1"/>
        <n v="8209" u="1"/>
        <n v="368" u="1"/>
        <n v="42258" u="1"/>
        <n v="532009" u="1"/>
        <n v="4934" u="1"/>
        <n v="2323" u="1"/>
        <n v="47072" u="1"/>
        <n v="7429476" u="1"/>
        <n v="15000" u="1"/>
        <n v="97377" u="1"/>
        <n v="140703" u="1"/>
        <n v="7255" u="1"/>
        <n v="4556473" u="1"/>
        <n v="12937" u="1"/>
        <n v="63233" u="1"/>
        <n v="2731078" u="1"/>
        <n v="851106" u="1"/>
        <n v="41571" u="1"/>
        <n v="63577" u="1"/>
        <n v="164086" u="1"/>
        <n v="18602" u="1"/>
        <n v="11412143" u="1"/>
        <n v="144832" u="1"/>
        <n v="2452" u="1"/>
        <n v="1702" u="1"/>
        <n v="47073" u="1"/>
        <n v="214977" u="1"/>
        <n v="5537096" u="1"/>
        <n v="124199" u="1"/>
        <n v="5364" u="1"/>
        <n v="390567.45799999998" u="1"/>
        <n v="1197" u="1"/>
        <n v="13625" u="1"/>
        <n v="64266" u="1"/>
        <n v="829122" u="1"/>
        <n v="3127276" u="1"/>
        <n v="5493" u="1"/>
        <n v="25867524" u="1"/>
        <n v="17915" u="1"/>
        <n v="67816380.372000009" u="1"/>
        <n v="140711" u="1"/>
        <n v="5945607" u="1"/>
        <n v="44614053.631136328" u="1"/>
        <n v="851134" u="1"/>
        <n v="252117" u="1"/>
        <n v="274" u="1"/>
        <n v="20494" u="1"/>
        <n v="3049027" u="1"/>
        <n v="3763" u="1"/>
        <n v="829132" u="1"/>
        <n v="2696943" u="1"/>
        <n v="54983" u="1"/>
        <n v="5600790" u="1"/>
        <n v="6901668" u="1"/>
        <n v="8835401" u="1"/>
        <n v="25308" u="1"/>
        <n v="1577961" u="1"/>
        <n v="129016" u="1"/>
        <n v="2181082" u="1"/>
        <n v="9929" u="1"/>
        <n v="1776021" u="1"/>
        <n v="500666" u="1"/>
        <n v="94632" u="1"/>
        <n v="374132" u="1"/>
        <n v="1688000" u="1"/>
        <n v="68240517" u="1"/>
        <n v="12250" u="1"/>
        <n v="135214" u="1"/>
        <n v="321870" u="1"/>
        <n v="28231" u="1"/>
        <n v="261749" u="1"/>
        <n v="1326" u="1"/>
        <n v="183353" u="1"/>
        <n v="131089" u="1"/>
        <n v="1599993" u="1"/>
        <n v="9476343" u="1"/>
        <n v="173726" u="1"/>
        <n v="95321" u="1"/>
        <n v="165474" u="1"/>
        <n v="8210" u="1"/>
        <n v="146219" u="1"/>
        <n v="537574" u="1"/>
        <n v="57735" u="1"/>
        <n v="5909042" u="1"/>
        <n v="6052" u="1"/>
        <n v="24449" u="1"/>
        <n v="60142" u="1"/>
        <n v="6095" u="1"/>
        <n v="807153" u="1"/>
        <n v="31326" u="1"/>
        <n v="165476" u="1"/>
        <n v="49827" u="1"/>
        <n v="526582" u="1"/>
        <n v="2565041" u="1"/>
        <n v="41919" u="1"/>
        <n v="27544" u="1"/>
        <n v="18776" u="1"/>
        <n v="218" u="1"/>
        <n v="40419122" u="1"/>
        <n v="5065727" u="1"/>
        <n v="50" u="1"/>
        <n v="16885" u="1"/>
        <n v="338389" u="1"/>
        <n v="73318" u="1"/>
        <n v="91198" u="1"/>
        <n v="1930138" u="1"/>
        <n v="1032733" u="1"/>
        <n v="12144244" u="1"/>
        <n v="3097" u="1"/>
        <n v="100139" u="1"/>
        <n v="122145" u="1"/>
        <n v="190239" u="1"/>
        <n v="6568" u="1"/>
        <n v="15947" u="1"/>
        <n v="4376" u="1"/>
        <n v="5682019" u="1"/>
        <n v="1498" u="1"/>
        <n v="1468033" u="1"/>
        <n v="713" u="1"/>
        <n v="2040191" u="1"/>
        <n v="2191027" u="1"/>
        <n v="197117" u="1"/>
        <n v="66443" u="1"/>
        <n v="1468038" u="1"/>
        <n v="4139824" u="1"/>
        <n v="5425190" u="1"/>
        <n v="53955" u="1"/>
        <n v="197118" u="1"/>
        <n v="2125027" u="1"/>
        <n v="4505" u="1"/>
        <n v="115957" u="1"/>
        <n v="2731458" u="1"/>
        <n v="5625804" u="1"/>
        <n v="11049240" u="1"/>
        <n v="35044" u="1"/>
        <n v="365909" u="1"/>
        <n v="1985198" u="1"/>
        <n v="150357" u="1"/>
        <n v="122147" u="1"/>
        <n v="636648" u="1"/>
        <n v="57738" u="1"/>
        <n v="180616" u="1"/>
        <n v="36076" u="1"/>
        <n v="2051226" u="1"/>
        <n v="68508" u="1"/>
        <n v="2631215" u="1"/>
        <n v="1104972" u="1"/>
        <n v="576138" u="1"/>
        <n v="1584" u="1"/>
        <n v="6955" u="1"/>
        <n v="3907581" u="1"/>
        <n v="81" u="1"/>
        <n v="3355" u="1"/>
        <n v="2259" u="1"/>
        <n v="3907589" u="1"/>
        <n v="208126" u="1"/>
        <n v="230132" u="1"/>
        <n v="18" u="1"/>
        <n v="3159395" u="1"/>
        <n v="124212" u="1"/>
        <n v="47967540" u="1"/>
        <n v="33326" u="1"/>
        <n v="100143" u="1"/>
        <n v="8748689" u="1"/>
        <n v="53269" u="1"/>
        <n v="237010" u="1"/>
        <n v="1336061" u="1"/>
        <n v="11917609" u="1"/>
        <n v="72636" u="1"/>
        <n v="2095271" u="1"/>
        <n v="22560" u="1"/>
        <n v="227384" u="1"/>
        <n v="234261" u="1"/>
        <n v="36765" u="1"/>
        <n v="2388" u="1"/>
        <n v="603666" u="1"/>
        <n v="3863639" u="1"/>
        <n v="197127" u="1"/>
        <n v="147614" u="1"/>
        <n v="365925" u="1"/>
        <n v="59803" u="1"/>
        <n v="1666181" u="1"/>
        <n v="44674" u="1"/>
        <n v="7428" u="1"/>
        <n v="5802184" u="1"/>
        <n v="131111" u="1"/>
        <n v="1204060" u="1"/>
        <n v="27890" u="1"/>
        <n v="47425" u="1"/>
        <n v="137989" u="1"/>
        <n v="966779" u="1"/>
        <n v="1468142" u="1"/>
        <n v="39173" u="1"/>
        <n v="45999514" u="1"/>
        <n v="431949" u="1"/>
        <n v="114588" u="1"/>
        <n v="131113" u="1"/>
        <n v="35138052" u="1"/>
        <n v="66450" u="1"/>
        <n v="3656" u="1"/>
        <n v="1010798" u="1"/>
        <n v="1688216" u="1"/>
        <n v="5349901" u="1"/>
        <n v="1919280" u="1"/>
        <n v="266" u="1"/>
        <n v="1545179" u="1"/>
        <n v="23130581" u="1"/>
        <n v="26687" u="1"/>
        <n v="3898024" u="1"/>
        <n v="182005" u="1"/>
        <n v="448461" u="1"/>
        <n v="6670341" u="1"/>
        <n v="7858" u="1"/>
        <n v="6550580" u="1"/>
        <n v="70578" u="1"/>
        <n v="25312" u="1"/>
        <n v="139370" u="1"/>
        <n v="59805" u="1"/>
        <n v="885" u="1"/>
        <n v="994314" u="1"/>
        <n v="101525" u="1"/>
        <n v="272419" u="1"/>
        <n v="365945" u="1"/>
        <n v="238399" u="1"/>
        <n v="2753784" u="1"/>
        <n v="2818" u="1"/>
        <n v="17404" u="1"/>
        <n v="3731805" u="1"/>
        <n v="37456" u="1"/>
        <n v="994325" u="1"/>
        <n v="10447" u="1"/>
        <n v="1974359" u="1"/>
        <n v="82959" u="1"/>
        <n v="1699286" u="1"/>
        <n v="5626512" u="1"/>
        <n v="379705" u="1"/>
        <n v="116656" u="1"/>
        <n v="752266" u="1"/>
        <n v="20327" u="1"/>
        <n v="31330" u="1"/>
        <n v="8409992" u="1"/>
        <n v="49835" u="1"/>
        <n v="2775850" u="1"/>
        <n v="2947" u="1"/>
        <n v="49" u="1"/>
        <n v="1985384" u="1"/>
        <n v="1886358" u="1"/>
        <n v="89998306" u="1"/>
        <n v="508995" u="1"/>
        <n v="59463" u="1"/>
        <n v="57400" u="1"/>
        <n v="1787336" u="1"/>
        <n v="752275" u="1"/>
        <n v="42271" u="1"/>
        <n v="2040410" u="1"/>
        <n v="21187" u="1"/>
        <n v="653253" u="1"/>
        <n v="82274" u="1"/>
        <n v="187518" u="1"/>
        <n v="1083160" u="1"/>
        <n v="1105166" u="1"/>
        <n v="11221" u="1"/>
        <n v="139380" u="1"/>
        <n v="38833" u="1"/>
        <n v="68172265" u="1"/>
        <n v="1466" u="1"/>
        <n v="6483" u="1"/>
        <n v="90527" u="1"/>
        <n v="254913" u="1"/>
        <n v="24110" u="1"/>
        <n v="37458" u="1"/>
        <n v="95341" u="1"/>
        <n v="4334" u="1"/>
        <n v="3119" u="1"/>
        <n v="1424270" u="1"/>
        <n v="3260072" u="1"/>
        <n v="1314241" u="1"/>
        <n v="74023" u="1"/>
        <n v="2719671" u="1"/>
        <n v="3093785" u="1"/>
        <n v="241161" u="1"/>
        <n v="3260092" u="1"/>
        <n v="2066" u="1"/>
        <n v="1509" u="1"/>
        <n v="5595043" u="1"/>
        <n v="40897" u="1"/>
        <n v="6695359" u="1"/>
        <n v="548744" u="1"/>
        <n v="43304" u="1"/>
        <n v="4281926" u="1"/>
        <n v="3205" u="1"/>
        <n v="1567330" u="1"/>
        <n v="4646297" u="1"/>
        <n v="6042442" u="1"/>
        <n v="77463" u="1"/>
        <n v="2152" u="1"/>
        <n v="67148" u="1"/>
        <n v="933857" u="1"/>
        <n v="133885" u="1"/>
        <n v="11870341" u="1"/>
        <n v="79" u="1"/>
        <n v="3964348" u="1"/>
        <n v="35192736" u="1"/>
        <n v="1699388" u="1"/>
        <n v="637816785" u="1"/>
        <n v="1699394" u="1"/>
        <n v="164145" u="1"/>
        <n v="532256" u="1"/>
        <n v="65774" u="1"/>
        <n v="172398" u="1"/>
        <n v="2467974" u="1"/>
        <n v="2062504" u="1"/>
        <n v="2191641" u="1"/>
        <n v="7085" u="1"/>
        <n v="8562410" u="1"/>
        <n v="61873" u="1"/>
        <n v="69213" u="1"/>
        <n v="26518" u="1"/>
        <n v="22478481" u="1"/>
        <n v="7128" u="1"/>
        <n v="2411717" u="1"/>
        <n v="30988" u="1"/>
        <n v="783" u="1"/>
        <n v="4979" u="1"/>
        <n v="140767" u="1"/>
        <n v="1820455" u="1"/>
        <n v="29097" u="1"/>
        <n v="57173211" u="1"/>
        <n v="122166" u="1"/>
        <n v="241170" u="1"/>
        <n v="72505903" u="1"/>
        <n v="269710" u="1"/>
        <n v="11449.458000000001" u="1"/>
        <n v="120791" u="1"/>
        <n v="316474" u="1"/>
        <n v="2410" u="1"/>
        <n v="199910" u="1"/>
        <n v="13113" u="1"/>
        <n v="202661" u="1"/>
        <n v="165526" u="1"/>
        <n v="160026" u="1"/>
        <n v="38493" u="1"/>
        <n v="365993" u="1"/>
        <n v="752347" u="1"/>
        <n v="5323" u="1"/>
        <n v="752348" u="1"/>
        <n v="410006" u="1"/>
        <n v="933898" u="1"/>
        <n v="258" u="1"/>
        <n v="242550" u="1"/>
        <n v="9159" u="1"/>
        <n v="752351" u="1"/>
        <n v="456771" u="1"/>
        <n v="2740154165" u="1"/>
        <n v="85034" u="1"/>
        <n v="35743" u="1"/>
        <n v="19986" u="1"/>
        <n v="272473" u="1"/>
        <n v="1016430" u="1"/>
        <n v="768866" u="1"/>
        <n v="235676" u="1"/>
        <n v="6651855" u="1"/>
        <n v="47778" u="1"/>
        <n v="1787521" u="1"/>
        <n v="116669" u="1"/>
        <n v="459529" u="1"/>
        <n v="2051594" u="1"/>
        <n v="3732247" u="1"/>
        <n v="1281385" u="1"/>
        <n v="12548760" u="1"/>
        <n v="11807787" u="1"/>
        <n v="14231" u="1"/>
        <n v="57406" u="1"/>
        <n v="16548" u="1"/>
        <n v="432024" u="1"/>
        <n v="2896039" u="1"/>
        <n v="1699512" u="1"/>
        <n v="7356155" u="1"/>
        <n v="2754" u="1"/>
        <n v="1853" u="1"/>
        <n v="49498" u="1"/>
        <n v="1305" u="1"/>
        <n v="1699518" u="1"/>
        <n v="2314164" u="1"/>
        <n v="277986" u="1"/>
        <n v="3062378" u="1"/>
        <n v="12426" u="1"/>
        <n v="28411" u="1"/>
        <n v="768891" u="1"/>
        <n v="1348" u="1"/>
        <n v="22050" u="1"/>
        <n v="26520" u="1"/>
        <n v="438" u="1"/>
        <n v="254938" u="1"/>
        <n v="3160179" u="1"/>
        <n v="210" u="1"/>
        <n v="658866" u="1"/>
        <n v="48" u="1"/>
        <n v="161414" u="1"/>
        <n v="434786" u="1"/>
        <n v="6140" u="1"/>
        <n v="6803641" u="1"/>
        <n v="1050385" u="1"/>
        <n v="3238504" u="1"/>
        <n v="884437" u="1"/>
        <n v="18612" u="1"/>
        <n v="39872" u="1"/>
        <n v="46068882" u="1"/>
        <n v="232936" u="1"/>
        <n v="15435" u="1"/>
        <n v="67848" u="1"/>
        <n v="410035" u="1"/>
        <n v="4084501" u="1"/>
        <n v="559855" u="1"/>
        <n v="955" u="1"/>
        <n v="5815991" u="1"/>
        <n v="681" u="1"/>
        <n v="32366" u="1"/>
        <n v="3996489" u="1"/>
        <n v="2292286" u="1"/>
        <n v="6441" u="1"/>
        <n v="104984" u="1"/>
        <n v="238440" u="1"/>
        <n v="63598" u="1"/>
        <n v="4292" u="1"/>
        <n v="237065" u="1"/>
        <n v="713906" u="1"/>
        <n v="1182457" u="1"/>
        <n v="2040692" u="1"/>
        <n v="141364096" u="1"/>
        <n v="741416" u="1"/>
        <n v="252195" u="1"/>
        <n v="1710606" u="1"/>
        <n v="6740343" u="1"/>
        <n v="177925" u="1"/>
        <n v="3141" u="1"/>
        <n v="50389180" u="1"/>
        <n v="4464" u="1"/>
        <n v="451306" u="1"/>
        <n v="3184" u="1"/>
        <n v="24802" u="1"/>
        <n v="3864523" u="1"/>
        <n v="724" u="1"/>
        <n v="18269" u="1"/>
        <n v="3744754" u="1"/>
        <n v="481" u="1"/>
        <n v="302767" u="1"/>
        <n v="344" u="1"/>
        <n v="124929" u="1"/>
        <n v="470563" u="1"/>
        <n v="697415" u="1"/>
        <n v="16295" u="1"/>
        <n v="77" u="1"/>
        <n v="17" u="1"/>
        <n v="6671905" u="1"/>
        <n v="994500" u="1"/>
        <n v="1116473" u="1"/>
        <n v="67852" u="1"/>
        <n v="2280135" u="1"/>
        <n v="2786281" u="1"/>
        <n v="757943" u="1"/>
        <n v="12341" u="1"/>
        <n v="85045" u="1"/>
        <n v="1435582" u="1"/>
        <n v="21708" u="1"/>
        <n v="4603449" u="1"/>
        <n v="2732554" u="1"/>
        <n v="1058" u="1"/>
        <n v="2908610" u="1"/>
        <n v="4894" u="1"/>
        <n v="631418" u="1"/>
        <n v="8215" u="1"/>
        <n v="603911" u="1"/>
        <n v="1259548" u="1"/>
        <n v="22224" u="1"/>
        <n v="5024143" u="1"/>
        <n v="598413" u="1"/>
        <n v="17926" u="1"/>
        <n v="79545" u="1"/>
        <n v="2170177" u="1"/>
        <n v="305532" u="1"/>
        <n v="47440" u="1"/>
        <n v="319286" u="1"/>
        <n v="69230" u="1"/>
        <n v="884496" u="1"/>
        <n v="12943" u="1"/>
        <n v="31508" u="1"/>
        <n v="189482692" u="1"/>
        <n v="6344571" u="1"/>
        <n v="238452" u="1"/>
        <n v="90716095" u="1"/>
        <n v="39532" u="1"/>
        <n v="235702" u="1"/>
        <n v="2007781" u="1"/>
        <n v="13657859" u="1"/>
        <n v="1144" u="1"/>
        <n v="13201" u="1"/>
        <n v="46753" u="1"/>
        <n v="2192233" u="1"/>
        <n v="253" u="1"/>
        <n v="122" u="1"/>
        <n v="5659929" u="1"/>
        <n v="12286328" u="1"/>
        <n v="532413" u="1"/>
        <n v="28070" u="1"/>
        <n v="906517" u="1"/>
        <n v="22507839" u="1"/>
        <n v="3614" u="1"/>
        <n v="23772" u="1"/>
        <n v="1325614" u="1"/>
        <n v="280785" u="1"/>
        <n v="5816551" u="1"/>
        <n v="96262115" u="1"/>
        <n v="4106793" u="1"/>
        <n v="1325619" u="1"/>
        <n v="125623" u="1"/>
        <n v="278037" u="1"/>
        <n v="12714369" u="1"/>
        <n v="5453" u="1"/>
        <n v="241208" u="1"/>
        <n v="93990" u="1"/>
        <n v="124936" u="1"/>
        <n v="1778" u="1"/>
        <n v="83675" u="1"/>
        <n v="40565" u="1"/>
        <n v="1281626" u="1"/>
        <n v="1512693" u="1"/>
        <n v="135306" u="1"/>
        <n v="3666737" u="1"/>
        <n v="135307" u="1"/>
        <n v="532436" u="1"/>
        <n v="532437" u="1"/>
        <n v="29618" u="1"/>
        <n v="7903" u="1"/>
        <n v="330309" u="1"/>
        <n v="172443" u="1"/>
        <n v="29790" u="1"/>
        <n v="16110788" u="1"/>
        <n v="1259646" u="1"/>
        <n v="12170" u="1"/>
        <n v="96743" u="1"/>
        <n v="135309" u="1"/>
        <n v="103620" u="1"/>
        <n v="15920366" u="1"/>
        <n v="3872" u="1"/>
        <n v="10107" u="1"/>
        <n v="2776" u="1"/>
        <n v="8075" u="1"/>
        <n v="6308142" u="1"/>
        <n v="454098" u="1"/>
        <n v="17412" u="1"/>
        <n v="609473" u="1"/>
        <n v="333069" u="1"/>
        <n v="989082" u="1"/>
        <n v="8302" u="1"/>
        <n v="12772" u="1"/>
        <n v="2905" u="1"/>
        <n v="846048" u="1"/>
        <n v="254972" u="1"/>
        <n v="179020946" u="1"/>
        <n v="8560" u="1"/>
        <n v="2170453" u="1"/>
        <n v="43662" u="1"/>
        <n v="11433693" u="1"/>
        <n v="46069" u="1"/>
        <n v="25149" u="1"/>
        <n v="665" u="1"/>
        <n v="154571" u="1"/>
        <n v="69505173" u="1"/>
        <n v="33347" u="1"/>
        <n v="32026" u="1"/>
        <n v="5640943" u="1"/>
        <n v="994601" u="1"/>
        <n v="319325" u="1"/>
        <n v="16897" u="1"/>
        <n v="1445" u="1"/>
        <n v="41256" u="1"/>
        <n v="124943" u="1"/>
        <n v="675521" u="1"/>
        <n v="956101" u="1"/>
        <n v="956102" u="1"/>
        <n v="2040951" u="1"/>
        <n v="982" u="1"/>
        <n v="6571" u="1"/>
        <n v="267067" u="1"/>
        <n v="92041685" u="1"/>
        <n v="159" u="1"/>
        <n v="223345" u="1"/>
        <n v="75" u="1"/>
        <n v="3163" u="1"/>
        <n v="186210" u="1"/>
        <n v="532492" u="1"/>
        <n v="1292758" u="1"/>
        <n v="1072703" u="1"/>
        <n v="6700" u="1"/>
        <n v="197214" u="1"/>
        <n v="4604321" u="1"/>
        <n v="4508" u="1"/>
        <n v="1531" u="1"/>
        <n v="27213" u="1"/>
        <n v="29448" u="1"/>
        <n v="302832" u="1"/>
        <n v="105690" u="1"/>
        <n v="1171740" u="1"/>
        <n v="3547230" u="1"/>
        <n v="29620" u="1"/>
        <n v="3151126" u="1"/>
        <n v="2153" u="1"/>
        <n v="74057" u="1"/>
        <n v="193090" u="1"/>
        <n v="2040985" u="1"/>
        <n v="8691103" u="1"/>
        <n v="829586" u="1"/>
        <n v="27729" u="1"/>
        <n v="2314918" u="1"/>
        <n v="1574" u="1"/>
        <n v="27901" u="1"/>
        <n v="77496" u="1"/>
        <n v="47447" u="1"/>
        <n v="82310" u="1"/>
        <n v="520147" u="1"/>
        <n v="12226597" u="1"/>
        <n v="45384" u="1"/>
        <n v="56387" u="1"/>
        <n v="67181" u="1"/>
        <n v="4809" u="1"/>
        <n v="390864" u="1"/>
        <n v="12515" u="1"/>
        <n v="86437" u="1"/>
        <n v="1617" u="1"/>
        <n v="84374" u="1"/>
        <n v="12601" u="1"/>
        <n v="143434937" u="1"/>
        <n v="1479862" u="1"/>
        <n v="72524421" u="1"/>
        <n v="164211" u="1"/>
        <n v="4938" u="1"/>
        <n v="747080" u="1"/>
        <n v="8303" u="1"/>
        <n v="64640" u="1"/>
        <n v="12773" u="1"/>
        <n v="31168" u="1"/>
        <n v="8389" u="1"/>
        <n v="235732" u="1"/>
        <n v="802101" u="1"/>
        <n v="5585100" u="1"/>
        <n v="1660" u="1"/>
        <n v="1820972" u="1"/>
        <n v="1112" u="1"/>
        <n v="41259" u="1"/>
        <n v="249" u="1"/>
        <n v="3997215" u="1"/>
        <n v="275341" u="1"/>
        <n v="10882" u="1"/>
        <n v="254989" u="1"/>
        <n v="136707" u="1"/>
        <n v="147710" u="1"/>
        <n v="2500817" u="1"/>
        <n v="1413876" u="1"/>
        <n v="197225" u="1"/>
        <n v="151838" u="1"/>
        <n v="47449" u="1"/>
        <n v="2324801" u="1"/>
        <n v="76125" u="1"/>
        <n v="166968" u="1"/>
        <n v="13633" u="1"/>
        <n v="130453" u="1"/>
        <n v="129078" u="1"/>
        <n v="1479928" u="1"/>
        <n v="1699988" u="1"/>
        <n v="3865267" u="1"/>
        <n v="245367" u="1"/>
        <n v="2170817" u="1"/>
        <n v="2249098" u="1"/>
        <n v="3722" u="1"/>
        <n v="9507" u="1"/>
        <n v="108448" u="1"/>
        <n v="8718668" u="1"/>
        <n v="1435929" u="1"/>
        <n v="2085106" u="1"/>
        <n v="4692853" u="1"/>
        <n v="675600" u="1"/>
        <n v="5626" u="1"/>
        <n v="201357" u="1"/>
        <n v="7433900" u="1"/>
        <n v="108449" u="1"/>
        <n v="454157" u="1"/>
        <n v="3808" u="1"/>
        <n v="9851" u="1"/>
        <n v="1182877" u="1"/>
        <n v="98134" u="1"/>
        <n v="8442493" u="1"/>
        <n v="105011" u="1"/>
        <n v="316621" u="1"/>
        <n v="3777307" u="1"/>
        <n v="422" u="1"/>
        <n v="202" u="1"/>
        <n v="2755" u="1"/>
        <n v="40918" u="1"/>
        <n v="426654" u="1"/>
        <n v="2403216" u="1"/>
        <n v="17244" u="1"/>
        <n v="1160891" u="1"/>
        <n v="1327" u="1"/>
        <n v="16188773" u="1"/>
        <n v="17416" u="1"/>
        <n v="12516" u="1"/>
        <n v="1997125" u="1"/>
        <n v="2931380" u="1"/>
        <n v="24121" u="1"/>
        <n v="220617" u="1"/>
        <n v="80256" u="1"/>
        <n v="4119726" u="1"/>
        <n v="1370" u="1"/>
        <n v="244000" u="1"/>
        <n v="649" u="1"/>
        <n v="62925" u="1"/>
        <n v="8476" u="1"/>
        <n v="27044" u="1"/>
        <n v="2927" u="1"/>
        <n v="24981" u="1"/>
        <n v="267120" u="1"/>
        <n v="2733384" u="1"/>
        <n v="994722" u="1"/>
        <n v="34263117" u="1"/>
        <n v="4066" u="1"/>
        <n v="16385" u="1"/>
        <n v="151852" u="1"/>
        <n v="257756" u="1"/>
        <n v="165606" u="1"/>
        <n v="69255" u="1"/>
        <n v="3359311" u="1"/>
        <n v="8820" u="1"/>
        <n v="38169" u="1"/>
        <n v="72694" u="1"/>
        <n v="4208" u="1"/>
        <n v="11227" u="1"/>
        <n v="2004" u="1"/>
        <n v="16502369" u="1"/>
        <n v="255008" u="1"/>
        <n v="692" u="1"/>
        <n v="3239582" u="1"/>
        <n v="328" u="1"/>
        <n v="509194" u="1"/>
        <n v="166985" u="1"/>
        <n v="16" u="1"/>
        <n v="96077" u="1"/>
        <n v="107080" u="1"/>
        <n v="3142" u="1"/>
        <n v="503697" u="1"/>
        <n v="219251" u="1"/>
        <n v="6434339" u="1"/>
        <n v="233005" u="1"/>
        <n v="6658" u="1"/>
        <n v="4466" u="1"/>
        <n v="6598132" u="1"/>
        <n v="2089" u="1"/>
        <n v="64543142" u="1"/>
        <n v="3228" u="1"/>
        <n v="131229" u="1"/>
        <n v="1436067" u="1"/>
        <n v="61552" u="1"/>
        <n v="1160994" u="1"/>
        <n v="124274" u="1"/>
        <n v="201374" u="1"/>
        <n v="620656" u="1"/>
        <n v="46087346" u="1"/>
        <n v="3271" u="1"/>
        <n v="171116" u="1"/>
        <n v="259140" u="1"/>
        <n v="423932" u="1"/>
        <n v="51237" u="1"/>
        <n v="6873" u="1"/>
        <n v="36108" u="1"/>
        <n v="4724" u="1"/>
        <n v="228883" u="1"/>
        <n v="136733" u="1"/>
        <n v="1585" u="1"/>
        <n v="80263" u="1"/>
        <n v="69948" u="1"/>
        <n v="19481" u="1"/>
        <n v="1689168" u="1"/>
        <n v="3843629" u="1"/>
        <n v="736202" u="1"/>
        <n v="3400" u="1"/>
        <n v="135360" u="1"/>
        <n v="2887638" u="1"/>
        <n v="1027784" u="1"/>
        <n v="219259" u="1"/>
        <n v="3789900" u="1"/>
        <n v="8404865" u="1"/>
        <n v="12861" u="1"/>
        <n v="38860" u="1"/>
        <n v="2887670" u="1"/>
        <n v="547571930" u="1"/>
        <n v="67887" u="1"/>
        <n v="15268" u="1"/>
        <n v="50551" u="1"/>
        <n v="5154" u="1"/>
        <n v="57428" u="1"/>
        <n v="747221" u="1"/>
        <n v="2433" u="1"/>
        <n v="2985473" u="1"/>
        <n v="33703" u="1"/>
        <n v="719717" u="1"/>
        <n v="42643" u="1"/>
        <n v="25671" u="1"/>
        <n v="1073048" u="1"/>
        <n v="5510467" u="1"/>
        <n v="1714" u="1"/>
        <n v="27906" u="1"/>
        <n v="1166" u="1"/>
        <n v="1326120" u="1"/>
        <n v="547" u="1"/>
        <n v="56397" u="1"/>
        <n v="2887734" u="1"/>
        <n v="11234208" u="1"/>
        <n v="12227014" u="1"/>
        <n v="2519" u="1"/>
        <n v="41268" u="1"/>
        <n v="122904" u="1"/>
        <n v="2985509" u="1"/>
        <n v="21717" u="1"/>
        <n v="220640" u="1"/>
        <n v="945287" u="1"/>
        <n v="39549" u="1"/>
        <n v="538178" u="1"/>
        <n v="3658" u="1"/>
        <n v="84394" u="1"/>
        <n v="1757" u="1"/>
        <n v="93334" u="1"/>
        <n v="465216" u="1"/>
        <n v="227518" u="1"/>
        <n v="4309964" u="1"/>
        <n v="17763" u="1"/>
        <n v="527180" u="1"/>
        <n v="58117" u="1"/>
        <n v="13893" u="1"/>
        <n v="961802" u="1"/>
        <n v="1678249" u="1"/>
        <n v="20342" u="1"/>
        <n v="80269" u="1"/>
        <n v="23924943" u="1"/>
        <n v="61373848" u="1"/>
        <n v="1800" u="1"/>
        <n v="2777770" u="1"/>
        <n v="590" u="1"/>
        <n v="414" u="1"/>
        <n v="22567874" u="1"/>
        <n v="1572526589" u="1"/>
        <n v="198" u="1"/>
        <n v="14151" u="1"/>
        <n v="22921" u="1"/>
        <n v="46083" u="1"/>
        <n v="61556" u="1"/>
        <n v="187636" u="1"/>
        <n v="305682" u="1"/>
        <n v="2041371" u="1"/>
        <n v="29970" u="1"/>
        <n v="220646" u="1"/>
        <n v="16904" u="1"/>
        <n v="49407750" u="1"/>
        <n v="8681984" u="1"/>
        <n v="5842" u="1"/>
        <n v="22722027" u="1"/>
        <n v="30486" u="1"/>
        <n v="2743573" u="1"/>
        <n v="30658" u="1"/>
        <n v="633" u="1"/>
        <n v="227526" u="1"/>
        <n v="390962" u="1"/>
        <n v="8220" u="1"/>
        <n v="256409" u="1"/>
        <n v="3959" u="1"/>
        <n v="2863" u="1"/>
        <n v="167010" u="1"/>
        <n v="1656301" u="1"/>
        <n v="151882" u="1"/>
        <n v="769282" u="1"/>
        <n v="2906" u="1"/>
        <n v="227528" u="1"/>
        <n v="49157125" u="1"/>
        <n v="5686927" u="1"/>
        <n v="27048" u="1"/>
        <n v="138129" u="1"/>
        <n v="1546283" u="1"/>
        <n v="69958" u="1"/>
        <n v="429478" u="1"/>
        <n v="2949" u="1"/>
        <n v="90589" u="1"/>
        <n v="5782210" u="1"/>
        <n v="302945" u="1"/>
        <n v="538228" u="1"/>
        <n v="3491857" u="1"/>
        <n v="2992" u="1"/>
        <n v="107094" u="1"/>
        <n v="1424" u="1"/>
        <n v="16733" u="1"/>
        <n v="1073172" u="1"/>
        <n v="457" u="1"/>
        <n v="320" u="1"/>
        <n v="1161198" u="1"/>
        <n v="24026622" u="1"/>
        <n v="40584" u="1"/>
        <n v="11229" u="1"/>
        <n v="238535" u="1"/>
        <n v="280944" u="1"/>
        <n v="241286" u="1"/>
        <n v="2008439" u="1"/>
        <n v="41272" u="1"/>
        <n v="39209" u="1"/>
        <n v="33808737.521117054" u="1"/>
        <n v="197275" u="1"/>
        <n v="344214" u="1"/>
        <n v="6530" u="1"/>
        <n v="8445277" u="1"/>
        <n v="3121" u="1"/>
        <n v="1161226" u="1"/>
        <n v="2381894" u="1"/>
        <n v="227535" u="1"/>
        <n v="34268543" u="1"/>
        <n v="96509359" u="1"/>
        <n v="140887" u="1"/>
        <n v="56402" u="1"/>
        <n v="227536" u="1"/>
        <n v="24814" u="1"/>
        <n v="230287" u="1"/>
        <n v="917857" u="1"/>
        <n v="917858" u="1"/>
        <n v="187651" u="1"/>
        <n v="9768" u="1"/>
        <n v="934367" u="1"/>
        <n v="3250" u="1"/>
        <n v="31863" u="1"/>
        <n v="2535982" u="1"/>
        <n v="18797" u="1"/>
        <n v="105035" u="1"/>
        <n v="6874" u="1"/>
        <n v="67900" u="1"/>
        <n v="906865" u="1"/>
        <n v="3966392" u="1"/>
        <n v="10379982" u="1"/>
        <n v="4725" u="1"/>
        <n v="758327" u="1"/>
        <n v="3336" u="1"/>
        <n v="1568383" u="1"/>
        <n v="74090" u="1"/>
        <n v="4811" u="1"/>
        <n v="500" u="1"/>
        <n v="3152202" u="1"/>
        <n v="116" u="1"/>
        <n v="30660" u="1"/>
        <n v="412999" u="1"/>
        <n v="24003456" u="1"/>
        <n v="157398" u="1"/>
        <n v="1403353" u="1"/>
        <n v="582290" u="1"/>
        <n v="1361105990" u="1"/>
        <n v="167026" u="1"/>
        <n v="4940" u="1"/>
        <n v="8307" u="1"/>
        <n v="5555359" u="1"/>
        <n v="76842" u="1"/>
        <n v="135393" u="1"/>
        <n v="80281" u="1"/>
        <n v="5555399" u="1"/>
        <n v="470770" u="1"/>
        <n v="2677867" u="1"/>
        <n v="1084285" u="1"/>
        <n v="63699755" u="1"/>
        <n v="1172310" u="1"/>
        <n v="67903" u="1"/>
        <n v="220668" u="1"/>
        <n v="549291" u="1"/>
        <n v="37149" u="1"/>
        <n v="5112" u="1"/>
        <n v="63625" u="1"/>
        <n v="582302" u="1"/>
        <n v="6115336" u="1"/>
        <n v="7347" u="1"/>
        <n v="7390" u="1"/>
        <n v="487279" u="1"/>
        <n v="8823" u="1"/>
        <n v="1986547" u="1"/>
        <n v="15442" u="1"/>
        <n v="16735" u="1"/>
        <n v="67904" u="1"/>
        <n v="38181" u="1"/>
        <n v="5241" u="1"/>
        <n v="164280" u="1"/>
        <n v="173908" u="1"/>
        <n v="48611726" u="1"/>
        <n v="1725" u="1"/>
        <n v="1326379" u="1"/>
        <n v="3668195" u="1"/>
        <n v="1177" u="1"/>
        <n v="3174326" u="1"/>
        <n v="80971" u="1"/>
        <n v="111917" u="1"/>
        <n v="3768494" u="1"/>
        <n v="3976295" u="1"/>
        <n v="2822248" u="1"/>
        <n v="41964" u="1"/>
        <n v="33826389" u="1"/>
        <n v="135400" u="1"/>
        <n v="3680" u="1"/>
        <n v="164283" u="1"/>
        <n v="124984" u="1"/>
        <n v="5499" u="1"/>
        <n v="17939" u="1"/>
        <n v="3932321" u="1"/>
        <n v="3042340" u="1"/>
        <n v="3602233" u="1"/>
        <n v="44" u="1"/>
        <n v="352503" u="1"/>
        <n v="813391" u="1"/>
        <n v="164285" u="1"/>
        <n v="385513" u="1"/>
        <n v="36807" u="1"/>
        <n v="5628" u="1"/>
        <n v="91976" u="1"/>
        <n v="3766" u="1"/>
        <n v="1370429" u="1"/>
        <n v="132652" u="1"/>
        <n v="1263" u="1"/>
        <n v="211049" u="1"/>
        <n v="7906" u="1"/>
        <n v="9175267" u="1"/>
        <n v="44372" u="1"/>
        <n v="53312" u="1"/>
        <n v="5757" u="1"/>
        <n v="25504" u="1"/>
        <n v="10027" u="1"/>
        <n v="51593" u="1"/>
        <n v="164288" u="1"/>
        <n v="27911" u="1"/>
        <n v="1854" u="1"/>
        <n v="829910" u="1"/>
        <n v="1306" u="1"/>
        <n v="2193923" u="1"/>
        <n v="527331" u="1"/>
        <n v="426783" u="1"/>
        <n v="736389" u="1"/>
        <n v="63628" u="1"/>
        <n v="234434" u="1"/>
        <n v="99543" u="1"/>
        <n v="4298969" u="1"/>
        <n v="8923738" u="1"/>
        <n v="791411" u="1"/>
        <n v="1392482" u="1"/>
        <n v="1832603" u="1"/>
        <n v="6399330" u="1"/>
        <n v="131283" u="1"/>
        <n v="38528" u="1"/>
        <n v="1183434" u="1"/>
        <n v="102295" u="1"/>
        <n v="2928" u="1"/>
        <n v="149164" u="1"/>
        <n v="204179" u="1"/>
        <n v="5731979" u="1"/>
        <n v="246816" u="1"/>
        <n v="45087545" u="1"/>
        <n v="660" u="1"/>
        <n v="68352552" u="1"/>
        <n v="83728" u="1"/>
        <n v="8652" u="1"/>
        <n v="147" u="1"/>
        <n v="895952" u="1"/>
        <n v="69" u="1"/>
        <n v="1612568" u="1"/>
        <n v="763918" u="1"/>
        <n v="1403512" u="1"/>
        <n v="11136865" u="1"/>
        <n v="149166" u="1"/>
        <n v="127053" u="1"/>
        <n v="1414519" u="1"/>
        <n v="3118277" u="1"/>
        <n v="2030691" u="1"/>
        <n v="1964674" u="1"/>
        <n v="3130550" u="1"/>
        <n v="164296" u="1"/>
        <n v="149167" u="1"/>
        <n v="167047" u="1"/>
        <n v="4210" u="1"/>
        <n v="3057" u="1"/>
        <n v="65349" u="1"/>
        <n v="215186" u="1"/>
        <n v="182753325" u="1"/>
        <n v="11317" u="1"/>
        <n v="3140317" u="1"/>
        <n v="165673" u="1"/>
        <n v="96796" u="1"/>
        <n v="2888514" u="1"/>
        <n v="3624455" u="1"/>
        <n v="50564" u="1"/>
        <n v="3360389" u="1"/>
        <n v="2026" u="1"/>
        <n v="393792" u="1"/>
        <n v="6531" u="1"/>
        <n v="17597" u="1"/>
        <n v="1172480" u="1"/>
        <n v="4639074" u="1"/>
        <n v="2382396" u="1"/>
        <n v="725425" u="1"/>
        <n v="12054166" u="1"/>
        <n v="4382" u="1"/>
        <n v="928982" u="1"/>
        <n v="1348535" u="1"/>
        <n v="4186900" u="1"/>
        <n v="65006" u="1"/>
        <n v="8836322" u="1"/>
        <n v="157424" u="1"/>
        <n v="6703" u="1"/>
        <n v="857469" u="1"/>
        <n v="69756108" u="1"/>
        <n v="34748" u="1"/>
        <n v="1480586" u="1"/>
        <n v="2184380" u="1"/>
        <n v="2250404" u="1"/>
        <n v="3240678" u="1"/>
        <n v="9770" u="1"/>
        <n v="802459" u="1"/>
        <n v="52972" u="1"/>
        <n v="63975" u="1"/>
        <n v="73417" u="1"/>
        <n v="1876704" u="1"/>
        <n v="69291" u="1"/>
        <n v="3272" u="1"/>
        <n v="1997742" u="1"/>
        <n v="67916" u="1"/>
        <n v="746" u="1"/>
        <n v="4683" u="1"/>
        <n v="4243118" u="1"/>
        <n v="38531" u="1"/>
        <n v="134046" u="1"/>
        <n v="3646569" u="1"/>
        <n v="54348" u="1"/>
        <n v="2194181" u="1"/>
        <n v="2030770" u="1"/>
        <n v="1403601" u="1"/>
        <n v="16707607" u="1"/>
        <n v="33030" u="1"/>
        <n v="253706" u="1"/>
        <n v="4898" u="1"/>
        <n v="393809" u="1"/>
        <n v="2305" u="1"/>
        <n v="24303" u="1"/>
        <n v="134475050" u="1"/>
        <n v="7133" u="1"/>
        <n v="85798" u="1"/>
        <n v="260584" u="1"/>
        <n v="92675" u="1"/>
        <n v="15014" u="1"/>
        <n v="446076" u="1"/>
        <n v="1017041" u="1"/>
        <n v="1102" u="1"/>
        <n v="5027" u="1"/>
        <n v="126372" u="1"/>
        <n v="402066" u="1"/>
        <n v="532913" u="1"/>
        <n v="185368709" u="1"/>
        <n v="67919" u="1"/>
        <n v="10802" u="1"/>
        <n v="85799" u="1"/>
        <n v="1414641" u="1"/>
        <n v="1095555" u="1"/>
        <n v="708967" u="1"/>
        <n v="4033034" u="1"/>
        <n v="1145" u="1"/>
        <n v="29805" u="1"/>
        <n v="824500" u="1"/>
        <n v="1480665" u="1"/>
        <n v="8911" u="1"/>
        <n v="4086811" u="1"/>
        <n v="2470632" u="1"/>
        <n v="23616" u="1"/>
        <n v="4456243" u="1"/>
        <n v="3616" u="1"/>
        <n v="714478" u="1"/>
        <n v="774996" u="1"/>
        <n v="76861" u="1"/>
        <n v="558" u="1"/>
        <n v="9169" u="1"/>
        <n v="261" u="1"/>
        <n v="780501" u="1"/>
        <n v="43" u="1"/>
        <n v="15960" u="1"/>
        <n v="57789" u="1"/>
        <n v="1293647" u="1"/>
        <n v="33720" u="1"/>
        <n v="1779" u="1"/>
        <n v="1231" u="1"/>
        <n v="532940" u="1"/>
        <n v="311305" u="1"/>
        <n v="5732711" u="1"/>
        <n v="26883" u="1"/>
        <n v="51944" u="1"/>
        <n v="220707" u="1"/>
        <n v="3745" u="1"/>
        <n v="143687" u="1"/>
        <n v="1447707" u="1"/>
        <n v="4199554" u="1"/>
        <n v="5739974" u="1"/>
        <n v="2514734" u="1"/>
        <n v="5664225" u="1"/>
        <n v="5776811" u="1"/>
        <n v="87867" u="1"/>
        <n v="1073621" u="1"/>
        <n v="238590" u="1"/>
        <n v="4815790" u="1"/>
        <n v="5801" u="1"/>
        <n v="135437" u="1"/>
        <n v="12761869" u="1"/>
        <n v="934567" u="1"/>
        <n v="6040939" u="1"/>
        <n v="30322" u="1"/>
        <n v="292060" u="1"/>
        <n v="45952546" u="1"/>
        <n v="32729" u="1"/>
        <n v="6833191" u="1"/>
        <n v="186328" u="1"/>
        <n v="1447744" u="1"/>
        <n v="3174986" u="1"/>
        <n v="349829" u="1"/>
        <n v="391091" u="1"/>
        <n v="8310" u="1"/>
        <n v="38192" u="1"/>
        <n v="1997905" u="1"/>
        <n v="1997906" u="1"/>
        <n v="2492826" u="1"/>
        <n v="8396" u="1"/>
        <n v="143" u="1"/>
        <n v="5820991" u="1"/>
        <n v="72787473" u="1"/>
        <n v="67" u="1"/>
        <n v="22586" u="1"/>
        <n v="2844934" u="1"/>
        <n v="3219036" u="1"/>
        <n v="6145" u="1"/>
        <n v="211088" u="1"/>
        <n v="4199802" u="1"/>
        <n v="109876" u="1"/>
        <n v="4916265" u="1"/>
        <n v="116753" u="1"/>
        <n v="8654" u="1"/>
        <n v="1260724" u="1"/>
        <n v="369091" u="1"/>
        <n v="6274" u="1"/>
        <n v="157450" u="1"/>
        <n v="223468" u="1"/>
        <n v="393849" u="1"/>
        <n v="1073680" u="1"/>
        <n v="72054" u="1"/>
        <n v="15445" u="1"/>
        <n v="4125" u="1"/>
        <n v="2524637" u="1"/>
        <n v="138196" u="1"/>
        <n v="4664536" u="1"/>
        <n v="41684436" u="1"/>
        <n v="532989" u="1"/>
        <n v="1994" u="1"/>
        <n v="1446" u="1"/>
        <n v="961" u="1"/>
        <n v="509384" u="1"/>
        <n v="13468" u="1"/>
        <n v="129821" u="1"/>
        <n v="643026" u="1"/>
        <n v="12547497" u="1"/>
        <n v="45954818" u="1"/>
        <n v="143700" u="1"/>
        <n v="492884" u="1"/>
        <n v="1489" u="1"/>
        <n v="6588893" u="1"/>
        <n v="15961" u="1"/>
        <n v="40257" u="1"/>
        <n v="1755901" u="1"/>
        <n v="3165" u="1"/>
        <n v="79621" u="1"/>
        <n v="189089" u="1"/>
        <n v="26885" u="1"/>
        <n v="132699" u="1"/>
        <n v="2911078" u="1"/>
        <n v="65358" u="1"/>
        <n v="18289" u="1"/>
        <n v="410366" u="1"/>
        <n v="2112" u="1"/>
        <n v="233" u="1"/>
        <n v="413120" u="1"/>
        <n v="533015" u="1"/>
        <n v="549520" u="1"/>
        <n v="4021159" u="1"/>
        <n v="3791358" u="1"/>
        <n v="35788" u="1"/>
        <n v="281085" u="1"/>
        <n v="40258" u="1"/>
        <n v="665055" u="1"/>
        <n v="2198" u="1"/>
        <n v="40602" u="1"/>
        <n v="1027" u="1"/>
        <n v="4727" u="1"/>
        <n v="5777371" u="1"/>
        <n v="15288920" u="1"/>
        <n v="19321" u="1"/>
        <n v="830105" u="1"/>
        <n v="39227" u="1"/>
        <n v="158836" u="1"/>
        <n v="509402" u="1"/>
        <n v="96816" u="1"/>
        <n v="533030" u="1"/>
        <n v="1070" u="1"/>
        <n v="1832981" u="1"/>
        <n v="1546904" u="1"/>
        <n v="85126" u="1"/>
        <n v="7437644" u="1"/>
        <n v="7134" u="1"/>
        <n v="22244" u="1"/>
        <n v="137530038" u="1"/>
        <n v="160214" u="1"/>
        <n v="106445" u="1"/>
        <n v="34414" u="1"/>
        <n v="934652" u="1"/>
        <n v="5114" u="1"/>
        <n v="492906" u="1"/>
        <n v="39572" u="1"/>
        <n v="816" u="1"/>
        <n v="5243" u="1"/>
        <n v="3537171" u="1"/>
        <n v="90630" u="1"/>
        <n v="204230" u="1"/>
        <n v="186" u="1"/>
        <n v="58484" u="1"/>
        <n v="846640" u="1"/>
        <n v="1480932" u="1"/>
        <n v="17087" u="1"/>
        <n v="3999317" u="1"/>
        <n v="11321388.65774662" u="1"/>
        <n v="1326898" u="1"/>
        <n v="3638" u="1"/>
        <n v="1747" u="1"/>
        <n v="1199" u="1"/>
        <n v="5415" u="1"/>
        <n v="7650" u="1"/>
        <n v="62661259" u="1"/>
        <n v="9343" u="1"/>
        <n v="407643" u="1"/>
        <n v="549569" u="1"/>
        <n v="1183871" u="1"/>
        <n v="2524947" u="1"/>
        <n v="34143922" u="1"/>
        <n v="49545" u="1"/>
        <n v="637598" u="1"/>
        <n v="5953803" u="1"/>
        <n v="7779" u="1"/>
        <n v="859" u="1"/>
        <n v="5587" u="1"/>
        <n v="22589" u="1"/>
        <n v="319623" u="1"/>
        <n v="731126" u="1"/>
        <n v="233118" u="1"/>
        <n v="1095864" u="1"/>
        <n v="14071" u="1"/>
        <n v="22761" u="1"/>
        <n v="34760" u="1"/>
        <n v="48172577" u="1"/>
        <n v="9687" u="1"/>
        <n v="2613007" u="1"/>
        <n v="2671" u="1"/>
        <n v="391144" u="1"/>
        <n v="13717607" u="1"/>
        <n v="665112" u="1"/>
        <n v="119516" u="1"/>
        <n v="14243" u="1"/>
        <n v="5589508" u="1"/>
        <n v="2714" u="1"/>
        <n v="868671" u="1"/>
        <n v="1833" u="1"/>
        <n v="59861" u="1"/>
        <n v="297621" u="1"/>
        <n v="352636" u="1"/>
        <n v="7951" u="1"/>
        <n v="637609" u="1"/>
        <n v="1227915" u="1"/>
        <n v="5759" u="1"/>
        <n v="1326944" u="1"/>
        <n v="2757" u="1"/>
        <n v="226244" u="1"/>
        <n v="753146" u="1"/>
        <n v="91322" u="1"/>
        <n v="1436988" u="1"/>
        <n v="538593" u="1"/>
        <n v="4043471" u="1"/>
        <n v="139" u="1"/>
        <n v="14759" u="1"/>
        <n v="3939" u="1"/>
        <n v="113329" u="1"/>
        <n v="59862" u="1"/>
        <n v="15" u="1"/>
        <n v="60206" u="1"/>
        <n v="1348987" u="1"/>
        <n v="6042067" u="1"/>
        <n v="2874533361" u="1"/>
        <n v="725655" u="1"/>
        <n v="245504" u="1"/>
        <n v="167108" u="1"/>
        <n v="50235" u="1"/>
        <n v="176736" u="1"/>
        <n v="18464" u="1"/>
        <n v="1481040" u="1"/>
        <n v="77571" u="1"/>
        <n v="637638" u="1"/>
        <n v="13126" u="1"/>
        <n v="23106" u="1"/>
        <n v="945" u="1"/>
        <n v="797183" u="1"/>
        <n v="59863" u="1"/>
        <n v="49204" u="1"/>
        <n v="1404031" u="1"/>
        <n v="13298" u="1"/>
        <n v="2119306" u="1"/>
        <n v="2569175" u="1"/>
        <n v="56769" u="1"/>
        <n v="184992" u="1"/>
        <n v="19496" u="1"/>
        <n v="544125" u="1"/>
        <n v="48517" u="1"/>
        <n v="6533" u="1"/>
        <n v="39921" u="1"/>
        <n v="22075" u="1"/>
        <n v="168489" u="1"/>
        <n v="85284250" u="1"/>
        <n v="22178559" u="1"/>
        <n v="46798" u="1"/>
        <n v="654162" u="1"/>
        <n v="45156668" u="1"/>
        <n v="852217" u="1"/>
        <n v="1500" u="1"/>
        <n v="49205" u="1"/>
        <n v="714" u="1"/>
        <n v="36139" u="1"/>
        <n v="1448078" u="1"/>
        <n v="339" u="1"/>
        <n v="13900" u="1"/>
        <n v="229" u="1"/>
        <n v="4165926" u="1"/>
        <n v="195998" u="1"/>
        <n v="136857" u="1"/>
        <n v="3187" u="1"/>
        <n v="38890" u="1"/>
        <n v="3197672" u="1"/>
        <n v="1602128" u="1"/>
        <n v="39234" u="1"/>
        <n v="3351726" u="1"/>
        <n v="52644" u="1"/>
        <n v="6181638" u="1"/>
        <n v="204252" u="1"/>
        <n v="178120" u="1"/>
        <n v="151988" u="1"/>
        <n v="4898087" u="1"/>
        <n v="20872" u="1"/>
        <n v="3361485" u="1"/>
        <n v="80326" u="1"/>
        <n v="131358" u="1"/>
        <n v="1162031" u="1"/>
        <n v="11417872" u="1"/>
        <n v="1668171" u="1"/>
        <n v="3316" u="1"/>
        <n v="80327" u="1"/>
        <n v="19325" u="1"/>
        <n v="23795" u="1"/>
        <n v="5602379" u="1"/>
        <n v="65886" u="1"/>
        <n v="819234" u="1"/>
        <n v="6086531" u="1"/>
        <n v="188252179" u="1"/>
        <n v="41986" u="1"/>
        <n v="3087732" u="1"/>
        <n v="1039297" u="1"/>
        <n v="44393" u="1"/>
        <n v="8313" u="1"/>
        <n v="72764" u="1"/>
        <n v="637692" u="1"/>
        <n v="34078" u="1"/>
        <n v="167123" u="1"/>
        <n v="7221" u="1"/>
        <n v="89957" u="1"/>
        <n v="526" u="1"/>
        <n v="382" u="1"/>
        <n v="5181905" u="1"/>
        <n v="41" u="1"/>
        <n v="16575" u="1"/>
        <n v="18810" u="1"/>
        <n v="29813" u="1"/>
        <n v="197384" u="1"/>
        <n v="1426165" u="1"/>
        <n v="8915" u="1"/>
        <n v="34300461" u="1"/>
        <n v="1593421601" u="1"/>
        <n v="9001" u="1"/>
        <n v="47489" u="1"/>
        <n v="100274" u="1"/>
        <n v="85145" u="1"/>
        <n v="45770" u="1"/>
        <n v="56773" u="1"/>
        <n v="11934369" u="1"/>
        <n v="216642" u="1"/>
        <n v="63650" u="1"/>
        <n v="157501" u="1"/>
        <n v="88584" u="1"/>
        <n v="479225" u="1"/>
        <n v="3660" u="1"/>
        <n v="47631729" u="1"/>
        <n v="17607" u="1"/>
        <n v="1965336" u="1"/>
        <n v="843" u="1"/>
        <n v="3603751" u="1"/>
        <n v="2064368" u="1"/>
        <n v="7694" u="1"/>
        <n v="2405688" u="1"/>
        <n v="33736" u="1"/>
        <n v="38206" u="1"/>
        <n v="42676" u="1"/>
        <n v="51616" u="1"/>
        <n v="3572016" u="1"/>
        <n v="6578210" u="1"/>
        <n v="3219930" u="1"/>
        <n v="4898543" u="1"/>
        <n v="725752" u="1"/>
        <n v="1382196" u="1"/>
        <n v="120907" u="1"/>
        <n v="12726865" u="1"/>
        <n v="3789" u="1"/>
        <n v="48522" u="1"/>
        <n v="3691831" u="1"/>
        <n v="109217" u="1"/>
        <n v="533208" u="1"/>
        <n v="61257821" u="1"/>
        <n v="10890704" u="1"/>
        <n v="40270" u="1"/>
        <n v="2736" u="1"/>
        <n v="556195578" u="1"/>
        <n v="64683" u="1"/>
        <n v="47147" u="1"/>
        <n v="549717" u="1"/>
        <n v="12268" u="1"/>
        <n v="60557" u="1"/>
        <n v="135" u="1"/>
        <n v="19327" u="1"/>
        <n v="122284" u="1"/>
        <n v="223526" u="1"/>
        <n v="14589" u="1"/>
        <n v="8124" u="1"/>
        <n v="83774" u="1"/>
        <n v="3911943" u="1"/>
        <n v="5226285" u="1"/>
        <n v="167137" u="1"/>
        <n v="3858198" u="1"/>
        <n v="1404248" u="1"/>
        <n v="5602931" u="1"/>
        <n v="659758" u="1"/>
        <n v="153384" u="1"/>
        <n v="3154014" u="1"/>
        <n v="40487364" u="1"/>
        <n v="1074162" u="1"/>
        <n v="40271" u="1"/>
        <n v="45085" u="1"/>
        <n v="77586" u="1"/>
        <n v="1930" u="1"/>
        <n v="929" u="1"/>
        <n v="1074175" u="1"/>
        <n v="50243" u="1"/>
        <n v="209777" u="1"/>
        <n v="731289" u="1"/>
        <n v="190522" u="1"/>
        <n v="316954" u="1"/>
        <n v="27408" u="1"/>
        <n v="77587" u="1"/>
        <n v="32050" u="1"/>
        <n v="8830" u="1"/>
        <n v="167142" u="1"/>
        <n v="6319" u="1"/>
        <n v="45086" u="1"/>
        <n v="2020459" u="1"/>
        <n v="945858" u="1"/>
        <n v="588261" u="1"/>
        <n v="6448" u="1"/>
        <n v="107847" u="1"/>
        <n v="260670" u="1"/>
        <n v="5603155" u="1"/>
        <n v="6491" u="1"/>
        <n v="1294276" u="1"/>
        <n v="344470" u="1"/>
        <n v="48525" u="1"/>
        <n v="108" u="1"/>
        <n v="13730" u="1"/>
        <n v="64686" u="1"/>
        <n v="1580370" u="1"/>
        <n v="393988" u="1"/>
        <n v="6131387" u="1"/>
        <n v="212535" u="1"/>
        <n v="2113" u="1"/>
        <n v="27409" u="1"/>
        <n v="3252" u="1"/>
        <n v="665306" u="1"/>
        <n v="154771" u="1"/>
        <n v="2173673" u="1"/>
        <n v="69915047" u="1"/>
        <n v="4686" u="1"/>
        <n v="90658" u="1"/>
        <n v="802850" u="1"/>
        <n v="2009520" u="1"/>
        <n v="176779" u="1"/>
        <n v="19329" u="1"/>
        <n v="764343" u="1"/>
        <n v="5786654" u="1"/>
        <n v="23799" u="1"/>
        <n v="4056488" u="1"/>
        <n v="16676914" u="1"/>
        <n v="12441" u="1"/>
        <n v="1195312" u="1"/>
        <n v="7050" u="1"/>
        <n v="4858" u="1"/>
        <n v="443513" u="1"/>
        <n v="527783" u="1"/>
        <n v="3381" u="1"/>
        <n v="1767471" u="1"/>
        <n v="3154258" u="1"/>
        <n v="703832" u="1"/>
        <n v="95473" u="1"/>
        <n v="4901" u="1"/>
        <n v="637816" u="1"/>
        <n v="863378" u="1"/>
        <n v="7136" u="1"/>
        <n v="33742" u="1"/>
        <n v="5151080" u="1"/>
        <n v="49215" u="1"/>
        <n v="26722" u="1"/>
        <n v="1092" u="1"/>
        <n v="40619" u="1"/>
        <n v="2789929" u="1"/>
        <n v="764356" u="1"/>
        <n v="1822502" u="1"/>
        <n v="178" u="1"/>
        <n v="665331" u="1"/>
        <n v="2569879" u="1"/>
        <n v="8143948" u="1"/>
        <n v="1683" u="1"/>
        <n v="775367" u="1"/>
        <n v="1135" u="1"/>
        <n v="75532" u="1"/>
        <n v="3484414" u="1"/>
        <n v="3880524" u="1"/>
        <n v="16751" u="1"/>
        <n v="5245" u="1"/>
        <n v="23456" u="1"/>
        <n v="896408" u="1"/>
        <n v="5288" u="1"/>
        <n v="308739" u="1"/>
        <n v="747869" u="1"/>
        <n v="341749" u="1"/>
        <n v="1052330" u="1"/>
        <n v="610334" u="1"/>
        <n v="747872" u="1"/>
        <n v="665351" u="1"/>
        <n v="2020600" u="1"/>
        <n v="962433" u="1"/>
        <n v="21909" u="1"/>
        <n v="38527896" u="1"/>
        <n v="6911784" u="1"/>
        <n v="264732" u="1"/>
        <n v="1221" u="1"/>
        <n v="22253" u="1"/>
        <n v="2064628" u="1"/>
        <n v="1668523" u="1"/>
        <n v="15205728" u="1"/>
        <n v="413275" u="1"/>
        <n v="11754" u="1"/>
        <n v="692871" u="1"/>
        <n v="1118380" u="1"/>
        <n v="56782" u="1"/>
        <n v="11926" u="1"/>
        <n v="9648057" u="1"/>
        <n v="1264" u="1"/>
        <n v="870" u="1"/>
        <n v="9777" u="1"/>
        <n v="417" u="1"/>
        <n v="280" u="1"/>
        <n v="37527" u="1"/>
        <n v="3811" u="1"/>
        <n v="813912" u="1"/>
        <n v="1943620" u="1"/>
        <n v="1525508" u="1"/>
        <n v="16830197" u="1"/>
        <n v="35808" u="1"/>
        <n v="40278" u="1"/>
        <n v="49218" u="1"/>
        <n v="60221" u="1"/>
        <n v="10035" u="1"/>
        <n v="1536518" u="1"/>
        <n v="2758" u="1"/>
        <n v="64341395" u="1"/>
        <n v="10892816" u="1"/>
        <n v="967960" u="1"/>
        <n v="165792" u="1"/>
        <n v="2186230" u="1"/>
        <n v="72099" u="1"/>
        <n v="15333052" u="1"/>
        <n v="3286536" u="1"/>
        <n v="901947" u="1"/>
        <n v="178057160" u="1"/>
        <n v="8230" u="1"/>
        <n v="3110512" u="1"/>
        <n v="14849" u="1"/>
        <n v="259320" u="1"/>
        <n v="174047" u="1"/>
        <n v="44749" u="1"/>
        <n v="118863" u="1"/>
        <n v="133606379" u="1"/>
        <n v="84479" u="1"/>
        <n v="709406" u="1"/>
        <n v="38904" u="1"/>
        <n v="538861" u="1"/>
        <n v="3494389" u="1"/>
        <n v="20535" u="1"/>
        <n v="1393" u="1"/>
        <n v="16409" u="1"/>
        <n v="413295" u="1"/>
        <n v="37529" u="1"/>
        <n v="64240557" u="1"/>
        <n v="424299" u="1"/>
        <n v="676407" u="1"/>
        <n v="509573" u="1"/>
        <n v="35810" u="1"/>
        <n v="94108" u="1"/>
        <n v="16753" u="1"/>
        <n v="5711613" u="1"/>
        <n v="956" u="1"/>
        <n v="682" u="1"/>
        <n v="4171" u="1"/>
        <n v="25858849" u="1"/>
        <n v="267510" u="1"/>
        <n v="260701" u="1"/>
        <n v="3836806" u="1"/>
        <n v="47845" u="1"/>
        <n v="157549" u="1"/>
        <n v="164426" u="1"/>
        <n v="2027" u="1"/>
        <n v="317863.63113632542" u="1"/>
        <n v="1646634" u="1"/>
        <n v="78293" u="1"/>
        <n v="1723656" u="1"/>
        <n v="26553" u="1"/>
        <n v="16150434" u="1"/>
        <n v="224944" u="1"/>
        <n v="577400" u="1"/>
        <n v="123681" u="1"/>
        <n v="77606" u="1"/>
        <n v="43032" u="1"/>
        <n v="1745674" u="1"/>
        <n v="1822697" u="1"/>
        <n v="6843830" u="1"/>
        <n v="60912" u="1"/>
        <n v="999" u="1"/>
        <n v="879988" u="1"/>
        <n v="6750" u="1"/>
        <n v="20708" u="1"/>
        <n v="135547" u="1"/>
        <n v="2135" u="1"/>
        <n v="394056" u="1"/>
        <n v="1866723" u="1"/>
        <n v="6836" u="1"/>
        <n v="98238" u="1"/>
        <n v="196065" u="1"/>
        <n v="4687" u="1"/>
        <n v="12185" u="1"/>
        <n v="70731" u="1"/>
        <n v="264774" u="1"/>
        <n v="193315" u="1"/>
        <n v="43033" u="1"/>
        <n v="1679691" u="1"/>
        <n v="10208" u="1"/>
        <n v="125059" u="1"/>
        <n v="207070" u="1"/>
        <n v="48147212" u="1"/>
        <n v="62329252" u="1"/>
        <n v="1608" u="1"/>
        <n v="28445" u="1"/>
        <n v="1316604" u="1"/>
        <n v="198819" u="1"/>
        <n v="1602685" u="1"/>
        <n v="4535912" u="1"/>
        <n v="5548188" u="1"/>
        <n v="1013816720" u="1"/>
        <n v="813992" u="1"/>
        <n v="7137" u="1"/>
        <n v="1899774" u="1"/>
        <n v="10552" u="1"/>
        <n v="83799" u="1"/>
        <n v="308794" u="1"/>
        <n v="786489" u="1"/>
        <n v="747979" u="1"/>
        <n v="533421" u="1"/>
        <n v="3220822" u="1"/>
        <n v="235956" u="1"/>
        <n v="1349631" u="1"/>
        <n v="984548" u="1"/>
        <n v="4303669" u="1"/>
        <n v="22772" u="1"/>
        <n v="2393" u="1"/>
        <n v="83800" u="1"/>
        <n v="157561" u="1"/>
        <n v="308798" u="1"/>
        <n v="764493" u="1"/>
        <n v="1503693" u="1"/>
        <n v="811" u="1"/>
        <n v="33751" u="1"/>
        <n v="107870" u="1"/>
        <n v="183695" u="1"/>
        <n v="186446" u="1"/>
        <n v="96285583" u="1"/>
        <n v="1811786" u="1"/>
        <n v="60571" u="1"/>
        <n v="9005" u="1"/>
        <n v="104432" u="1"/>
        <n v="2878537" u="1"/>
        <n v="25860961" u="1"/>
        <n v="183696" u="1"/>
        <n v="1899815" u="1"/>
        <n v="1338663" u="1"/>
        <n v="118186" u="1"/>
        <n v="852528" u="1"/>
        <n v="1189" u="1"/>
        <n v="13561" u="1"/>
        <n v="9177" u="1"/>
        <n v="17443" u="1"/>
        <n v="1657762" u="1"/>
        <n v="2565" u="1"/>
        <n v="26383" u="1"/>
        <n v="5592460" u="1"/>
        <n v="9349" u="1"/>
        <n v="11473915" u="1"/>
        <n v="42260061" u="1"/>
        <n v="92155897" u="1"/>
        <n v="26727" u="1"/>
        <n v="172696" u="1"/>
        <n v="6560752" u="1"/>
        <n v="7739" u="1"/>
        <n v="1789811" u="1"/>
        <n v="538954" u="1"/>
        <n v="2009874" u="1"/>
        <n v="473856" u="1"/>
        <n v="2758828" u="1"/>
        <n v="18303" u="1"/>
        <n v="946069" u="1"/>
        <n v="896557" u="1"/>
        <n v="2658557" u="1"/>
        <n v="96870" u="1"/>
        <n v="7868" u="1"/>
        <n v="2186694" u="1"/>
        <n v="77615" u="1"/>
        <n v="48538" u="1"/>
        <n v="2504527" u="1"/>
        <n v="31885" u="1"/>
        <n v="61948" u="1"/>
        <n v="150693" u="1"/>
        <n v="786532" u="1"/>
        <n v="407843" u="1"/>
        <n v="7954" u="1"/>
        <n v="300564" u="1"/>
        <n v="72114" u="1"/>
        <n v="34365602" u="1"/>
        <n v="3833" u="1"/>
        <n v="5428835" u="1"/>
        <n v="34097" u="1"/>
        <n v="1404739" u="1"/>
        <n v="12272" u="1"/>
        <n v="623" u="1"/>
        <n v="17272" u="1"/>
        <n v="39382273.443999998" u="1"/>
        <n v="96872" u="1"/>
        <n v="1514782" u="1"/>
        <n v="10295" u="1"/>
        <n v="1514783" u="1"/>
        <n v="308822" u="1"/>
        <n v="5977" u="1"/>
        <n v="158949" u="1"/>
        <n v="12616" u="1"/>
        <n v="103062" u="1"/>
        <n v="1361" u="1"/>
        <n v="2152515" u="1"/>
        <n v="3947266" u="1"/>
        <n v="11447774" u="1"/>
        <n v="841568" u="1"/>
        <n v="501379" u="1"/>
        <n v="1672011507" u="1"/>
        <n v="4005" u="1"/>
        <n v="40975" u="1"/>
        <n v="139045402" u="1"/>
        <n v="339086" u="1"/>
        <n v="764552" u="1"/>
        <n v="6192" u="1"/>
        <n v="107877" u="1"/>
        <n v="665527" u="1"/>
        <n v="940" u="1"/>
        <n v="666" u="1"/>
        <n v="1415791" u="1"/>
        <n v="3661228" u="1"/>
        <n v="452" u="1"/>
        <n v="18648" u="1"/>
        <n v="31886" u="1"/>
        <n v="217" u="1"/>
        <n v="4091" u="1"/>
        <n v="69540516" u="1"/>
        <n v="289577" u="1"/>
        <n v="23290" u="1"/>
        <n v="196089" u="1"/>
        <n v="60231" u="1"/>
        <n v="5624633" u="1"/>
        <n v="44331247" u="1"/>
        <n v="350096" u="1"/>
        <n v="1558848" u="1"/>
        <n v="421616" u="1"/>
        <n v="4215" u="1"/>
        <n v="89311" u="1"/>
        <n v="65389" u="1"/>
        <n v="107191" u="1"/>
        <n v="3494971" u="1"/>
        <n v="13562" u="1"/>
        <n v="377607" u="1"/>
        <n v="1327801" u="1"/>
        <n v="4344" u="1"/>
        <n v="59888" u="1"/>
        <n v="160333" u="1"/>
        <n v="190592" u="1"/>
        <n v="81748" u="1"/>
        <n v="1745927" u="1"/>
        <n v="68682" u="1"/>
        <n v="1023152" u="1"/>
        <n v="4079444" u="1"/>
        <n v="6769101" u="1"/>
        <n v="940633" u="1"/>
        <n v="63671" u="1"/>
        <n v="1006653" u="1"/>
        <n v="171339" u="1"/>
        <n v="2407014" u="1"/>
        <n v="18649" u="1"/>
        <n v="748084" u="1"/>
        <n v="2570801" u="1"/>
        <n v="1686220.81" u="1"/>
        <n v="4260465" u="1"/>
        <n v="62338795" u="1"/>
        <n v="113383" u="1"/>
        <n v="819605" u="1"/>
        <n v="482145" u="1"/>
        <n v="4645" u="1"/>
        <n v="21056" u="1"/>
        <n v="74185" u="1"/>
        <n v="825109" u="1"/>
        <n v="687573" u="1"/>
        <n v="1576" u="1"/>
        <n v="117510" u="1"/>
        <n v="170" u="1"/>
        <n v="6888994" u="1"/>
        <n v="350113" u="1"/>
        <n v="394125" u="1"/>
        <n v="3339" u="1"/>
        <n v="38" u="1"/>
        <n v="34789" u="1"/>
        <n v="19509" u="1"/>
        <n v="81751" u="1"/>
        <n v="1071" u="1"/>
        <n v="1679965" u="1"/>
        <n v="17790" u="1"/>
        <n v="94130" u="1"/>
        <n v="2329" u="1"/>
        <n v="143837" u="1"/>
        <n v="176902477" u="1"/>
        <n v="124389" u="1"/>
        <n v="2394857" u="1"/>
        <n v="3011027" u="1"/>
        <n v="29309" u="1"/>
        <n v="3011029" u="1"/>
        <n v="643583" u="1"/>
        <n v="797626" u="1"/>
        <n v="37197" u="1"/>
        <n v="29653" u="1"/>
        <n v="138073806" u="1"/>
        <n v="16587" u="1"/>
        <n v="11475691" u="1"/>
        <n v="8835" u="1"/>
        <n v="134213" u="1"/>
        <n v="473910" u="1"/>
        <n v="935172" u="1"/>
        <n v="13305" u="1"/>
        <n v="638092" u="1"/>
        <n v="103760" u="1"/>
        <n v="207109" u="1"/>
        <n v="9007" u="1"/>
        <n v="2501" u="1"/>
        <n v="168599" u="1"/>
        <n v="1294907" u="1"/>
        <n v="21573" u="1"/>
        <n v="23072879" u="1"/>
        <n v="36854" u="1"/>
        <n v="26043" u="1"/>
        <n v="28278" u="1"/>
        <n v="4493152" u="1"/>
        <n v="1748" u="1"/>
        <n v="1200" u="1"/>
        <n v="5419" u="1"/>
        <n v="564" u="1"/>
        <n v="48545" u="1"/>
        <n v="5537193" u="1"/>
        <n v="49461471" u="1"/>
        <n v="396895" u="1"/>
        <n v="82443" u="1"/>
        <n v="451911" u="1"/>
        <n v="1459971" u="1"/>
        <n v="14" u="1"/>
        <n v="11048138" u="1"/>
        <n v="252500" u="1"/>
        <n v="1243" u="1"/>
        <n v="36855" u="1"/>
        <n v="3155464" u="1"/>
        <n v="183733" u="1"/>
        <n v="5869919" u="1"/>
        <n v="53016" u="1"/>
        <n v="158977" u="1"/>
        <n v="98262" u="1"/>
        <n v="7955" u="1"/>
        <n v="89744179.810000002" u="1"/>
        <n v="27763" u="1"/>
        <n v="29998" u="1"/>
        <n v="2561334" u="1"/>
        <n v="50623788" u="1"/>
        <n v="2759" u="1"/>
        <n v="65051" u="1"/>
        <n v="86572" u="1"/>
        <n v="16493675" u="1"/>
        <n v="583112" u="1"/>
        <n v="2417053" u="1"/>
        <n v="1877" u="1"/>
        <n v="30514" u="1"/>
        <n v="4769739" u="1"/>
        <n v="1173951" u="1"/>
        <n v="1283988" u="1"/>
        <n v="4273412" u="1"/>
        <n v="5725812" u="1"/>
        <n v="6637805" u="1"/>
        <n v="284134" u="1"/>
        <n v="1173967" u="1"/>
        <n v="29311" u="1"/>
        <n v="211248" u="1"/>
        <n v="8578" u="1"/>
        <n v="2010202" u="1"/>
        <n v="41622254" u="1"/>
        <n v="18480" u="1"/>
        <n v="3759499" u="1"/>
        <n v="57144" u="1"/>
        <n v="1757139" u="1"/>
        <n v="709669" u="1"/>
        <n v="3133608" u="1"/>
        <n v="135446385" u="1"/>
        <n v="44766" u="1"/>
        <n v="236007" u="1"/>
        <n v="65945" u="1"/>
        <n v="1734460.4579999999" u="1"/>
        <n v="49580" u="1"/>
        <n v="2021229" u="1"/>
        <n v="172741" u="1"/>
        <n v="2006" u="1"/>
        <n v="98267" u="1"/>
        <n v="19512" u="1"/>
        <n v="236009" u="1"/>
        <n v="21747" u="1"/>
        <n v="11415" u="1"/>
        <n v="1328054" u="1"/>
        <n v="6537" u="1"/>
        <n v="11501" u="1"/>
        <n v="539140" u="1"/>
        <n v="394177" u="1"/>
        <n v="3133670" u="1"/>
        <n v="12381745" u="1"/>
        <n v="145928355" u="1"/>
        <n v="449193" u="1"/>
        <n v="13714392" u="1"/>
        <n v="1501" u="1"/>
        <n v="3001646" u="1"/>
        <n v="446443" u="1"/>
        <n v="24670" u="1"/>
        <n v="124401" u="1"/>
        <n v="20544" u="1"/>
        <n v="27249" u="1"/>
        <n v="709699" u="1"/>
        <n v="3232" u="1"/>
        <n v="99645" u="1"/>
        <n v="247017" u="1"/>
        <n v="39954" u="1"/>
        <n v="6838" u="1"/>
        <n v="85204" u="1"/>
        <n v="1361105" u="1"/>
        <n v="197505" u="1"/>
        <n v="731714" u="1"/>
        <n v="2571339" u="1"/>
        <n v="56115" u="1"/>
        <n v="3318" u="1"/>
        <n v="1039" u="1"/>
        <n v="60929" u="1"/>
        <n v="65399" u="1"/>
        <n v="5814252" u="1"/>
        <n v="2265" u="1"/>
        <n v="201633" u="1"/>
        <n v="8709711" u="1"/>
        <n v="7053" u="1"/>
        <n v="2131255" u="1"/>
        <n v="37548" u="1"/>
        <n v="48551" u="1"/>
        <n v="194757" u="1"/>
        <n v="37892" u="1"/>
        <n v="1630" u="1"/>
        <n v="300668" u="1"/>
        <n v="770237" u="1"/>
        <n v="779" u="1"/>
        <n v="709722" u="1"/>
        <n v="10556" u="1"/>
        <n v="28969" u="1"/>
        <n v="12791" u="1"/>
        <n v="142494" u="1"/>
        <n v="275914" u="1"/>
        <n v="12877" u="1"/>
        <n v="100336" u="1"/>
        <n v="35136972" u="1"/>
        <n v="5076" u="1"/>
        <n v="358438" u="1"/>
        <n v="14206379" u="1"/>
        <n v="8579" u="1"/>
        <n v="25015" u="1"/>
        <n v="159000" u="1"/>
        <n v="3407655" u="1"/>
        <n v="1295138" u="1"/>
        <n v="4538056" u="1"/>
        <n v="2649714" u="1"/>
        <n v="1262131" u="1"/>
        <n v="1295140" u="1"/>
        <n v="7354" u="1"/>
        <n v="737241" u="1"/>
        <n v="39956" u="1"/>
        <n v="6266823" u="1"/>
        <n v="5606647" u="1"/>
        <n v="142497" u="1"/>
        <n v="94148" u="1"/>
        <n v="1306153" u="1"/>
        <n v="145936661" u="1"/>
        <n v="3155880" u="1"/>
        <n v="3576" u="1"/>
        <n v="51588148" u="1"/>
        <n v="1716" u="1"/>
        <n v="15628" u="1"/>
        <n v="256" u="1"/>
        <n v="7526" u="1"/>
        <n v="2523" u="1"/>
        <n v="25566253" u="1"/>
        <n v="11416" u="1"/>
        <n v="39613" u="1"/>
        <n v="88648" u="1"/>
        <n v="2566" u="1"/>
        <n v="621727" u="1"/>
        <n v="7550518" u="1"/>
        <n v="1570257" u="1"/>
        <n v="13823" u="1"/>
        <n v="79021" u="1"/>
        <n v="129910" u="1"/>
        <n v="28970" u="1"/>
        <n v="1174155" u="1"/>
        <n v="2187694" u="1"/>
        <n v="3935911" u="1"/>
        <n v="792281" u="1"/>
        <n v="34456" u="1"/>
        <n v="457480" u="1"/>
        <n v="3748" u="1"/>
        <n v="50481873" u="1"/>
        <n v="2010392" u="1"/>
        <n v="7827" u="1"/>
        <n v="31549" u="1"/>
        <n v="591" u="1"/>
        <n v="7870" u="1"/>
        <n v="103779" u="1"/>
        <n v="1174171" u="1"/>
        <n v="188188416" u="1"/>
        <n v="22676483" u="1"/>
        <n v="23131049" u="1"/>
        <n v="1273201" u="1"/>
        <n v="7154530" u="1"/>
        <n v="1027430366" u="1"/>
        <n v="2549569" u="1"/>
        <n v="394217" u="1"/>
        <n v="134253" u="1"/>
        <n v="737277" u="1"/>
        <n v="2483561" u="1"/>
        <n v="13715672" u="1"/>
        <n v="1295217" u="1"/>
        <n v="7999" u="1"/>
        <n v="3253779" u="1"/>
        <n v="5274329" u="1"/>
        <n v="405223" u="1"/>
        <n v="84525" u="1"/>
        <n v="71459" u="1"/>
        <n v="82462" u="1"/>
        <n v="267686" u="1"/>
        <n v="38927" u="1"/>
        <n v="12383177" u="1"/>
        <n v="1702345" u="1"/>
        <n v="1340" u="1"/>
        <n v="908" u="1"/>
        <n v="1702351" u="1"/>
        <n v="1702352" u="1"/>
        <n v="11351503" u="1"/>
        <n v="19859" u="1"/>
        <n v="11466260" u="1"/>
        <n v="1702358" u="1"/>
        <n v="929847" u="1"/>
        <n v="47180" u="1"/>
        <n v="79713" u="1"/>
        <n v="1317261" u="1"/>
        <n v="48413880" u="1"/>
        <n v="451995" u="1"/>
        <n v="8580" u="1"/>
        <n v="6519100" u="1"/>
        <n v="284201" u="1"/>
        <n v="50619" u="1"/>
        <n v="660284" u="1"/>
        <n v="23126" u="1"/>
        <n v="2010468" u="1"/>
        <n v="72387741" u="1"/>
        <n v="135636" u="1"/>
        <n v="2996" u="1"/>
        <n v="402486" u="1"/>
        <n v="4131" u="1"/>
        <n v="61748652.214000002" u="1"/>
        <n v="11452158" u="1"/>
        <n v="6409" u="1"/>
        <n v="93215847" u="1"/>
        <n v="38929" u="1"/>
        <n v="23986" u="1"/>
        <n v="270455" u="1"/>
        <n v="4198867" u="1"/>
        <n v="4230612" u="1"/>
        <n v="52683" u="1"/>
        <n v="4303" u="1"/>
        <n v="46150" u="1"/>
        <n v="103785" u="1"/>
        <n v="682305" u="1"/>
        <n v="1460348" u="1"/>
        <n v="28628" u="1"/>
        <n v="2099898" u="1"/>
        <n v="4382170" u="1"/>
        <n v="5702530" u="1"/>
        <n v="1229290" u="1"/>
        <n v="4068181" u="1"/>
        <n v="11589" u="1"/>
        <n v="40305" u="1"/>
        <n v="9440" u="1"/>
        <n v="4198943" u="1"/>
        <n v="533773" u="1"/>
        <n v="994" u="1"/>
        <n v="6667" u="1"/>
        <n v="18141" u="1"/>
        <n v="143894" u="1"/>
        <n v="342" u="1"/>
        <n v="1394353" u="1"/>
        <n v="2115" u="1"/>
        <n v="18485" u="1"/>
        <n v="35148" u="1"/>
        <n v="241547" u="1"/>
        <n v="874874" u="1"/>
        <n v="170512597.44400001" u="1"/>
        <n v="2158" u="1"/>
        <n v="14254" u="1"/>
        <n v="126481" u="1"/>
        <n v="4647" u="1"/>
        <n v="98974" u="1"/>
        <n v="35542849" u="1"/>
        <n v="770353" u="1"/>
        <n v="1647446" u="1"/>
        <n v="130608" u="1"/>
        <n v="203039" u="1"/>
        <n v="366745" u="1"/>
        <n v="748349" u="1"/>
        <n v="8267677" u="1"/>
        <n v="4776" u="1"/>
        <n v="2244" u="1"/>
        <n v="193412" u="1"/>
        <n v="15780348" u="1"/>
        <n v="59218" u="1"/>
        <n v="841880" u="1"/>
        <n v="2010559" u="1"/>
        <n v="10386" u="1"/>
        <n v="69405" u="1"/>
        <n v="2010568" u="1"/>
        <n v="40307" u="1"/>
        <n v="3024288" u="1"/>
        <n v="79033" u="1"/>
        <n v="38244" u="1"/>
        <n v="58531" u="1"/>
        <n v="498790" u="1"/>
        <n v="284232" u="1"/>
        <n v="550314" u="1"/>
        <n v="39403873.443999998" u="1"/>
        <n v="7355" u="1"/>
        <n v="2571953" u="1"/>
        <n v="2980324" u="1"/>
        <n v="532" u="1"/>
        <n v="252" u="1"/>
        <n v="10988" u="1"/>
        <n v="1240388" u="1"/>
        <n v="68072741" u="1"/>
        <n v="355755" u="1"/>
        <n v="51311" u="1"/>
        <n v="70095" u="1"/>
        <n v="6011014" u="1"/>
        <n v="2076621" u="1"/>
        <n v="65969" u="1"/>
        <n v="427276" u="1"/>
        <n v="1045459" u="1"/>
        <n v="1493470" u="1"/>
        <n v="194795" u="1"/>
        <n v="874916" u="1"/>
        <n v="1179" u="1"/>
        <n v="21581" u="1"/>
        <n v="5827799" u="1"/>
        <n v="94165" u="1"/>
        <n v="2408214" u="1"/>
        <n v="56813" u="1"/>
        <n v="70096" u="1"/>
        <n v="572336" u="1"/>
        <n v="2043627" u="1"/>
        <n v="68033" u="1"/>
        <n v="123048" u="1"/>
        <n v="13567" u="1"/>
        <n v="39621" u="1"/>
        <n v="204424" u="1"/>
        <n v="399773" u="1"/>
        <n v="1394456" u="1"/>
        <n v="1339442" u="1"/>
        <n v="2616029" u="1"/>
        <n v="26395" u="1"/>
        <n v="1361450" u="1"/>
        <n v="53700888" u="1"/>
        <n v="7656" u="1"/>
        <n v="142533" u="1"/>
        <n v="1770" u="1"/>
        <n v="8423753" u="1"/>
        <n v="2122170" u="1"/>
        <n v="575" u="1"/>
        <n v="1537507" u="1"/>
        <n v="72848" u="1"/>
        <n v="69669042" u="1"/>
        <n v="7742" u="1"/>
        <n v="68722" u="1"/>
        <n v="314504" u="1"/>
        <n v="251189" u="1"/>
        <n v="45467" u="1"/>
        <n v="102419" u="1"/>
        <n v="284247" u="1"/>
        <n v="518061" u="1"/>
        <n v="36871" u="1"/>
        <n v="3770" u="1"/>
        <n v="1813" u="1"/>
        <n v="2021656" u="1"/>
        <n v="230561" u="1"/>
        <n v="421789" u="1"/>
        <n v="8000" u="1"/>
        <n v="1647571" u="1"/>
        <n v="12724962" u="1"/>
        <n v="81790" u="1"/>
        <n v="1856" u="1"/>
        <n v="892" u="1"/>
        <n v="1218461" u="1"/>
        <n v="19347" u="1"/>
        <n v="89355" u="1"/>
        <n v="205" u="1"/>
        <n v="50241527" u="1"/>
        <n v="19519" u="1"/>
        <n v="107923" u="1"/>
        <n v="17456" u="1"/>
        <n v="39623" u="1"/>
        <n v="5" u="1"/>
        <n v="7155694" u="1"/>
        <n v="539366" u="1"/>
        <n v="12057775" u="1"/>
        <n v="156295" u="1"/>
        <n v="1174473" u="1"/>
        <n v="47188" u="1"/>
        <n v="138416" u="1"/>
        <n v="248446" u="1"/>
        <n v="314520" u="1"/>
        <n v="75603" u="1"/>
        <n v="372286" u="1"/>
        <n v="245696" u="1"/>
        <n v="219564" u="1"/>
        <n v="230567" u="1"/>
        <n v="435555" u="1"/>
        <n v="1394" u="1"/>
        <n v="347532" u="1"/>
        <n v="1174489" u="1"/>
        <n v="142544" u="1"/>
        <n v="544881" u="1"/>
        <n v="16869900" u="1"/>
        <n v="171428" u="1"/>
        <n v="6324" u="1"/>
        <n v="40312" u="1"/>
        <n v="1985" u="1"/>
        <n v="236072" u="1"/>
        <n v="2032746" u="1"/>
        <n v="45470" u="1"/>
        <n v="22583819" u="1"/>
        <n v="891485" u="1"/>
        <n v="1229530" u="1"/>
        <n v="6453" u="1"/>
        <n v="4261" u="1"/>
        <n v="59224" u="1"/>
        <n v="715441" u="1"/>
        <n v="5527474" u="1"/>
        <n v="57161" u="1"/>
        <n v="930000" u="1"/>
        <n v="2298454" u="1"/>
        <n v="21927" u="1"/>
        <n v="7067906" u="1"/>
        <n v="978" u="1"/>
        <n v="165930" u="1"/>
        <n v="19864" u="1"/>
        <n v="3298483" u="1"/>
        <n v="72168" u="1"/>
        <n v="4483493" u="1"/>
        <n v="35" u="1"/>
        <n v="40657" u="1"/>
        <n v="49597" u="1"/>
        <n v="16147" u="1"/>
        <n v="594418" u="1"/>
        <n v="325540" u="1"/>
        <n v="100364" u="1"/>
        <n v="179585410" u="1"/>
        <n v="720955" u="1"/>
        <n v="16222276" u="1"/>
        <n v="37219" u="1"/>
        <n v="234702" u="1"/>
        <n v="539409" u="1"/>
        <n v="101740" u="1"/>
        <n v="6797" u="1"/>
        <n v="18661" u="1"/>
        <n v="632937" u="1"/>
        <n v="427322" u="1"/>
        <n v="41389229" u="1"/>
        <n v="3012467" u="1"/>
        <n v="2010792" u="1"/>
        <n v="214073" u="1"/>
        <n v="42721" u="1"/>
        <n v="64727" u="1"/>
        <n v="1502819890" u="1"/>
        <n v="295288" u="1"/>
        <n v="27945" u="1"/>
        <n v="1625696" u="1"/>
        <n v="4103052" u="1"/>
        <n v="65982" u="1"/>
        <n v="350307" u="1"/>
        <n v="1061" u="1"/>
        <n v="164562" u="1"/>
        <n v="748484" u="1"/>
        <n v="146683" u="1"/>
        <n v="40833217" u="1"/>
        <n v="53381" u="1"/>
        <n v="7141" u="1"/>
        <n v="2782734" u="1"/>
        <n v="65983" u="1"/>
        <n v="935540" u="1"/>
        <n v="45129" u="1"/>
        <n v="3012549" u="1"/>
        <n v="49599" u="1"/>
        <n v="73548" u="1"/>
        <n v="1592722" u="1"/>
        <n v="516" u="1"/>
        <n v="6168532" u="1"/>
        <n v="110684" u="1"/>
        <n v="34300209" u="1"/>
        <n v="23132" u="1"/>
        <n v="29837" u="1"/>
        <n v="13225" u="1"/>
        <n v="51319" u="1"/>
        <n v="90054" u="1"/>
        <n v="65985" u="1"/>
        <n v="242964" u="1"/>
        <n v="36190" u="1"/>
        <n v="47193" u="1"/>
        <n v="157691" u="1"/>
        <n v="1416700" u="1"/>
        <n v="25711" u="1"/>
        <n v="56124060" u="1"/>
        <n v="9013" u="1"/>
        <n v="3620" u="1"/>
        <n v="3672809" u="1"/>
        <n v="1738" u="1"/>
        <n v="858542" u="1"/>
        <n v="65986" u="1"/>
        <n v="39027596" u="1"/>
        <n v="2924615" u="1"/>
        <n v="5816584" u="1"/>
        <n v="6628290" u="1"/>
        <n v="244342" u="1"/>
        <n v="1482737" u="1"/>
        <n v="16411395" u="1"/>
        <n v="92823394.810000002" u="1"/>
        <n v="3663" u="1"/>
        <n v="229213" u="1"/>
        <n v="2567" u="1"/>
        <n v="322817" u="1"/>
        <n v="33440" u="1"/>
        <n v="24336" u="1"/>
        <n v="3706" u="1"/>
        <n v="1526762" u="1"/>
        <n v="34128" u="1"/>
        <n v="648014787" u="1"/>
        <n v="104498" u="1"/>
        <n v="256723" u="1"/>
        <n v="770532" u="1"/>
        <n v="314570" u="1"/>
        <n v="4867914" u="1"/>
        <n v="5337681.2620000001" u="1"/>
        <n v="1383736" u="1"/>
        <n v="550476" u="1"/>
        <n v="9787" u="1"/>
        <n v="1526784" u="1"/>
        <n v="23943768" u="1"/>
        <n v="602" u="1"/>
        <n v="39974" u="1"/>
        <n v="420" u="1"/>
        <n v="201" u="1"/>
        <n v="96" u="1"/>
        <n v="465866" u="1"/>
        <n v="42725" u="1"/>
        <n v="150822" u="1"/>
        <n v="34129" u="1"/>
        <n v="8044" u="1"/>
        <n v="54072" u="1"/>
        <n v="347586" u="1"/>
        <n v="1319" u="1"/>
        <n v="129257" u="1"/>
        <n v="25851756" u="1"/>
        <n v="17288" u="1"/>
        <n v="70116" u="1"/>
        <n v="19523" u="1"/>
        <n v="68053" u="1"/>
        <n v="150824" u="1"/>
        <n v="3245094" u="1"/>
        <n v="410856" u="1"/>
        <n v="6540526" u="1"/>
        <n v="347589" u="1"/>
        <n v="12624" u="1"/>
        <n v="677032" u="1"/>
        <n v="49259" u="1"/>
        <n v="34130" u="1"/>
        <n v="2342884" u="1"/>
        <n v="2849022" u="1"/>
        <n v="721052" u="1"/>
        <n v="12287234" u="1"/>
        <n v="10162403" u="1"/>
        <n v="177212342" u="1"/>
        <n v="99001" u="1"/>
        <n v="2954" u="1"/>
        <n v="1953" u="1"/>
        <n v="267825" u="1"/>
        <n v="891602" u="1"/>
        <n v="229225" u="1"/>
        <n v="20899" u="1"/>
        <n v="122383" u="1"/>
        <n v="81122" u="1"/>
        <n v="76996" u="1"/>
        <n v="1339805" u="1"/>
        <n v="51667" u="1"/>
        <n v="92813" u="1"/>
        <n v="3267206" u="1"/>
        <n v="6332945" u="1"/>
        <n v="237480" u="1"/>
        <n v="2726809" u="1"/>
        <n v="936814622" u="1"/>
        <n v="770582" u="1"/>
        <n v="165961" u="1"/>
        <n v="289838" u="1"/>
        <n v="6497" u="1"/>
        <n v="4305" u="1"/>
        <n v="4509007" u="1"/>
        <n v="413623" u="1"/>
        <n v="172839" u="1"/>
        <n v="13568990" u="1"/>
        <n v="98316" u="1"/>
        <n v="96253" u="1"/>
        <n v="90064" u="1"/>
        <n v="298094" u="1"/>
        <n v="1141783" u="1"/>
        <n v="11679" u="1"/>
        <n v="114821" u="1"/>
        <n v="710076" u="1"/>
        <n v="2073" u="1"/>
        <n v="1647925" u="1"/>
        <n v="1361848" u="1"/>
        <n v="5653391" u="1"/>
        <n v="29152" u="1"/>
        <n v="2232986" u="1"/>
        <n v="633058" u="1"/>
        <n v="24854" u="1"/>
        <n v="22963" u="1"/>
        <n v="1460890" u="1"/>
        <n v="515409" u="1"/>
        <n v="3245296" u="1"/>
        <n v="168717" u="1"/>
        <n v="4649" u="1"/>
        <n v="29840" u="1"/>
        <n v="21072" u="1"/>
        <n v="57858" u="1"/>
        <n v="6829568" u="1"/>
        <n v="99694" u="1"/>
        <n v="589060" u="1"/>
        <n v="7509242" u="1"/>
        <n v="75625" u="1"/>
        <n v="1746986" u="1"/>
        <n v="2242797" u="1"/>
        <n v="21588" u="1"/>
        <n v="54420" u="1"/>
        <n v="219608" u="1"/>
        <n v="149464" u="1"/>
        <n v="743106" u="1"/>
        <n v="26230" u="1"/>
        <n v="515416" u="1"/>
        <n v="743109" u="1"/>
        <n v="3384" u="1"/>
        <n v="44105" u="1"/>
        <n v="46512" u="1"/>
        <n v="774" u="1"/>
        <n v="743112" u="1"/>
        <n v="506" u="1"/>
        <n v="44449" u="1"/>
        <n v="109323" u="1"/>
        <n v="8566580" u="1"/>
        <n v="244" u="1"/>
        <n v="1835032" u="1"/>
        <n v="8327" u="1"/>
        <n v="589073" u="1"/>
        <n v="176974" u="1"/>
        <n v="605582" u="1"/>
        <n v="924669" u="1"/>
        <n v="6981266" u="1"/>
        <n v="7314" u="1"/>
        <n v="438403" u="1"/>
        <n v="63626043" u="1"/>
        <n v="99697" u="1"/>
        <n v="64049" u="1"/>
        <n v="1989102" u="1"/>
        <n v="40644106" u="1"/>
        <n v="754133" u="1"/>
        <n v="3177440.6577466209" u="1"/>
        <n v="798147" u="1"/>
        <n v="8929" u="1"/>
        <n v="1394958" u="1"/>
        <n v="76317" u="1"/>
        <n v="287118" u="1"/>
        <n v="963197" u="1"/>
        <n v="134379196" u="1"/>
        <n v="47889" u="1"/>
        <n v="13571" u="1"/>
        <n v="3642" u="1"/>
        <n v="118954" u="1"/>
        <n v="252626" u="1"/>
        <n v="1201" u="1"/>
        <n v="61643" u="1"/>
        <n v="145433748" u="1"/>
        <n v="3629327" u="1"/>
        <n v="225119" u="1"/>
        <n v="34258190" u="1"/>
        <n v="61987" u="1"/>
        <n v="1328958" u="1"/>
        <n v="31045" u="1"/>
        <n v="49265" u="1"/>
        <n v="7358084" u="1"/>
        <n v="3728" u="1"/>
        <n v="11766" u="1"/>
        <n v="3079215" u="1"/>
        <n v="5595" u="1"/>
        <n v="238875" u="1"/>
        <n v="245752" u="1"/>
        <n v="16236" u="1"/>
        <n v="275" u="1"/>
        <n v="58893" u="1"/>
        <n v="798170" u="1"/>
        <n v="63707" u="1"/>
        <n v="902700" u="1"/>
        <n v="20902" u="1"/>
        <n v="935712" u="1"/>
        <n v="18839" u="1"/>
        <n v="37919" u="1"/>
        <n v="46859" u="1"/>
        <n v="68068" u="1"/>
        <n v="148103" u="1"/>
        <n v="49266" u="1"/>
        <n v="660643" u="1"/>
        <n v="4252866" u="1"/>
        <n v="43077" u="1"/>
        <n v="148104" u="1"/>
        <n v="2011187" u="1"/>
        <n v="54424" u="1"/>
        <n v="3113554" u="1"/>
        <n v="946726" u="1"/>
        <n v="90075" u="1"/>
        <n v="710162" u="1"/>
        <n v="243006" u="1"/>
        <n v="4641799" u="1"/>
        <n v="903" u="1"/>
        <n v="29151792" u="1"/>
        <n v="22106" u="1"/>
        <n v="6025" u="1"/>
        <n v="142605" u="1"/>
        <n v="66007" u="1"/>
        <n v="3497445" u="1"/>
        <n v="91452" u="1"/>
        <n v="847715" u="1"/>
        <n v="148109" u="1"/>
        <n v="968750" u="1"/>
        <n v="35514" u="1"/>
        <n v="6283" u="1"/>
        <n v="100393" u="1"/>
        <n v="70228460" u="1"/>
        <n v="318" u="1"/>
        <n v="57864" u="1"/>
        <n v="1219026" u="1"/>
        <n v="4134" u="1"/>
        <n v="11079" u="1"/>
        <n v="38265" u="1"/>
        <n v="33" u="1"/>
        <n v="8930" u="1"/>
        <n v="45142" u="1"/>
        <n v="1538122" u="1"/>
        <n v="13746934" u="1"/>
        <n v="232010" u="1"/>
        <n v="67385" u="1"/>
        <n v="1459" u="1"/>
        <n v="443943" u="1"/>
        <n v="26061" u="1"/>
        <n v="820223" u="1"/>
        <n v="152239" u="1"/>
        <n v="219633" u="1"/>
        <n v="262397" u="1"/>
        <n v="59928" u="1"/>
        <n v="6584" u="1"/>
        <n v="57865" u="1"/>
        <n v="2052" u="1"/>
        <n v="254019" u="1"/>
        <n v="16390045" u="1"/>
        <n v="3343535" u="1"/>
        <n v="4069739" u="1"/>
        <n v="6713" u="1"/>
        <n v="14627462" u="1"/>
        <n v="45831" u="1"/>
        <n v="419195" u="1"/>
        <n v="3905974" u="1"/>
        <n v="20732" u="1"/>
        <n v="13069787" u="1"/>
        <n v="353178" u="1"/>
        <n v="1545" u="1"/>
        <n v="380686" u="1"/>
        <n v="18669" u="1"/>
        <n v="59585" u="1"/>
        <n v="40330" u="1"/>
        <n v="946782" u="1"/>
        <n v="3795972" u="1"/>
        <n v="4693" u="1"/>
        <n v="946783" u="1"/>
        <n v="6928" u="1"/>
        <n v="3069784" u="1"/>
        <n v="30188" u="1"/>
        <n v="66701" u="1"/>
        <n v="24828177" u="1"/>
        <n v="4246167" u="1"/>
        <n v="1588" u="1"/>
        <n v="946787" u="1"/>
        <n v="957790" u="1"/>
        <n v="402697" u="1"/>
        <n v="245772" u="1"/>
        <n v="361" u="1"/>
        <n v="63712" u="1"/>
        <n v="419204" u="1"/>
        <n v="46182084" u="1"/>
        <n v="77705" u="1"/>
        <n v="35517" u="1"/>
        <n v="241648" u="1"/>
        <n v="11385396" u="1"/>
        <n v="48794168" u="1"/>
        <n v="96273" u="1"/>
        <n v="215516" u="1"/>
        <n v="2353" u="1"/>
        <n v="40747515" u="1"/>
        <n v="594706" u="1"/>
        <n v="638721" u="1"/>
        <n v="748752" u="1"/>
        <n v="236149" u="1"/>
        <n v="76152945" u="1"/>
        <n v="18498" u="1"/>
        <n v="216894" u="1"/>
        <n v="256780" u="1"/>
        <n v="339440" u="1"/>
        <n v="671736" u="1"/>
        <n v="25375" u="1"/>
        <n v="10994" u="1"/>
        <n v="737755" u="1"/>
        <n v="44017338" u="1"/>
        <n v="13246435" u="1"/>
        <n v="236151" u="1"/>
        <n v="5252" u="1"/>
        <n v="21593" u="1"/>
        <n v="3621" u="1"/>
        <n v="1516252" u="1"/>
        <n v="7227004" u="1"/>
        <n v="63088978" u="1"/>
        <n v="9189" u="1"/>
        <n v="26407" u="1"/>
        <n v="844" u="1"/>
        <n v="570" u="1"/>
        <n v="87337" u="1"/>
        <n v="241656" u="1"/>
        <n v="267" u="1"/>
        <n v="193" u="1"/>
        <n v="3255755" u="1"/>
        <n v="3906194" u="1"/>
        <n v="737774" u="1"/>
        <n v="2011406" u="1"/>
        <n v="419224" u="1"/>
        <n v="45147" u="1"/>
        <n v="66707" u="1"/>
        <n v="200396" u="1"/>
        <n v="1395241" u="1"/>
        <n v="5874987" u="1"/>
        <n v="452234" u="1"/>
        <n v="1439258" u="1"/>
        <n v="11854" u="1"/>
        <n v="200397" u="1"/>
        <n v="419227" u="1"/>
        <n v="891824" u="1"/>
        <n v="3642156" u="1"/>
        <n v="11940" u="1"/>
        <n v="684372.21399999992" u="1"/>
        <n v="7239451" u="1"/>
        <n v="512756" u="1"/>
        <n v="5806545" u="1"/>
        <n v="4114057" u="1"/>
        <n v="21250" u="1"/>
        <n v="887" u="1"/>
        <n v="252664" u="1"/>
        <n v="8718807" u="1"/>
        <n v="5422740" u="1"/>
        <n v="6523060" u="1"/>
        <n v="5940" u="1"/>
        <n v="273446" u="1"/>
        <n v="842328" u="1"/>
        <n v="68773" u="1"/>
        <n v="21938" u="1"/>
        <n v="66710" u="1"/>
        <n v="77713" u="1"/>
        <n v="466000" u="1"/>
        <n v="1373288" u="1"/>
        <n v="46868" u="1"/>
        <n v="8706752" u="1"/>
        <n v="1381538593" u="1"/>
        <n v="10931910" u="1"/>
        <n v="28987" u="1"/>
        <n v="2573705" u="1"/>
        <n v="43086" u="1"/>
        <n v="1505336" u="1"/>
        <n v="2912" u="1"/>
        <n v="930" u="1"/>
        <n v="656" u="1"/>
        <n v="160519" u="1"/>
        <n v="215534" u="1"/>
        <n v="146" u="1"/>
        <n v="13058" u="1"/>
        <n v="6241" u="1"/>
        <n v="55121" u="1"/>
        <n v="77715" u="1"/>
        <n v="265203" u="1"/>
        <n v="518272" u="1"/>
        <n v="3686316" u="1"/>
        <n v="1975" u="1"/>
        <n v="1241286" u="1"/>
        <n v="5466964" u="1"/>
        <n v="33803" u="1"/>
        <n v="159146" u="1"/>
        <n v="30019" u="1"/>
        <n v="85968" u="1"/>
        <n v="5775072" u="1"/>
        <n v="4221" u="1"/>
        <n v="394493" u="1"/>
        <n v="3084" u="1"/>
        <n v="1065257" u="1"/>
        <n v="21767" u="1"/>
        <n v="973" u="1"/>
        <n v="6499" u="1"/>
        <n v="11425" u="1"/>
        <n v="2344002" u="1"/>
        <n v="11423673" u="1"/>
        <n v="23095567" u="1"/>
        <n v="238921" u="1"/>
        <n v="89408" u="1"/>
        <n v="37930" u="1"/>
        <n v="309224" u="1"/>
        <n v="178405" u="1"/>
        <n v="33804" u="1"/>
        <n v="1747460" u="1"/>
        <n v="2066547" u="1"/>
        <n v="507280" u="1"/>
        <n v="693828" u="1"/>
        <n v="49621" u="1"/>
        <n v="4114265" u="1"/>
        <n v="74462025" u="1"/>
        <n v="34492" u="1"/>
        <n v="281720" u="1"/>
        <n v="6714" u="1"/>
        <n v="63375" u="1"/>
        <n v="3224296" u="1"/>
        <n v="99725" u="1"/>
        <n v="3696181" u="1"/>
        <n v="704841" u="1"/>
        <n v="3278071" u="1"/>
        <n v="27613" u="1"/>
        <n v="85284" u="1"/>
        <n v="33805" u="1"/>
        <n v="148151" u="1"/>
        <n v="3180322" u="1"/>
        <n v="748859" u="1"/>
        <n v="178410" u="1"/>
        <n v="97663" u="1"/>
        <n v="155029" u="1"/>
        <n v="4823" u="1"/>
        <n v="11827468" u="1"/>
        <n v="748867" u="1"/>
        <n v="1736509" u="1"/>
        <n v="4210450" u="1"/>
        <n v="3224374" u="1"/>
        <n v="44465" u="1"/>
        <n v="53405" u="1"/>
        <n v="5907468" u="1"/>
        <n v="1642" u="1"/>
        <n v="135777" u="1"/>
        <n v="196294" u="1"/>
        <n v="58563" u="1"/>
        <n v="210048" u="1"/>
        <n v="2375" u="1"/>
        <n v="405520" u="1"/>
        <n v="35730570" u="1"/>
        <n v="175460973" u="1"/>
        <n v="10910" u="1"/>
        <n v="44122" u="1"/>
        <n v="196296" u="1"/>
        <n v="5167" u="1"/>
        <n v="39996" u="1"/>
        <n v="5555496" u="1"/>
        <n v="240309" u="1"/>
        <n v="32256" u="1"/>
        <n v="19072765" u="1"/>
        <n v="40763248" u="1"/>
        <n v="41028" u="1"/>
        <n v="1180" u="1"/>
        <n v="186671" u="1"/>
        <n v="2916396" u="1"/>
        <n v="45842" u="1"/>
        <n v="88040" u="1"/>
        <n v="90" u="1"/>
        <n v="339512" u="1"/>
        <n v="17471" u="1"/>
        <n v="241687" u="1"/>
        <n v="655373" u="1"/>
        <n v="7617" u="1"/>
        <n v="3784391" u="1"/>
        <n v="5425" u="1"/>
        <n v="265243" u="1"/>
        <n v="1406487" u="1"/>
        <n v="30881" u="1"/>
        <n v="265244" u="1"/>
        <n v="20050" u="1"/>
        <n v="125176" u="1"/>
        <n v="22547256" u="1"/>
        <n v="1648561" u="1"/>
        <n v="5279309" u="1"/>
        <n v="18159" u="1"/>
        <n v="155041" u="1"/>
        <n v="891948" u="1"/>
        <n v="9621" u="1"/>
        <n v="14091" u="1"/>
        <n v="4487145" u="1"/>
        <n v="2124254" u="1"/>
        <n v="1266" u="1"/>
        <n v="47655214" u="1"/>
        <n v="8395372" u="1"/>
        <n v="3815" u="1"/>
        <n v="186677" u="1"/>
        <n v="2011688" u="1"/>
        <n v="200431" u="1"/>
        <n v="51345" u="1"/>
        <n v="515571" u="1"/>
        <n v="2728187" u="1"/>
        <n v="38279" u="1"/>
        <n v="232065" u="1"/>
        <n v="1670601" u="1"/>
        <n v="34153" u="1"/>
        <n v="4819851" u="1"/>
        <n v="48251" u="1"/>
        <n v="118990" u="1"/>
        <n v="94921" u="1"/>
        <n v="18472307" u="1"/>
        <n v="1900" u="1"/>
        <n v="1352" u="1"/>
        <n v="914" u="1"/>
        <n v="230694" u="1"/>
        <n v="8418" u="1"/>
        <n v="1087477" u="1"/>
        <n v="34842" u="1"/>
        <n v="41368330" u="1"/>
        <n v="2102378" u="1"/>
        <n v="31742" u="1"/>
        <n v="81857" u="1"/>
        <n v="1769679" u="1"/>
        <n v="1604638" u="1"/>
        <n v="23174992" u="1"/>
        <n v="627918" u="1"/>
        <n v="156427" u="1"/>
        <n v="6328" u="1"/>
        <n v="196313" u="1"/>
        <n v="3344483" u="1"/>
        <n v="4136" u="1"/>
        <n v="683" u="1"/>
        <n v="4179" u="1"/>
        <n v="112804" u="1"/>
        <n v="222446" u="1"/>
        <n v="4222" u="1"/>
        <n v="30367" u="1"/>
        <n v="309284" u="1"/>
        <n v="438570" u="1"/>
        <n v="14594537" u="1"/>
        <n v="270775" u="1"/>
        <n v="842488" u="1"/>
        <n v="2168464" u="1"/>
        <n v="422067" u="1"/>
        <n v="2029" u="1"/>
        <n v="1481" u="1"/>
        <n v="185313" u="1"/>
        <n v="196316" u="1"/>
        <n v="15897" u="1"/>
        <n v="91487" u="1"/>
        <n v="4127010" u="1"/>
        <n v="67418" u="1"/>
        <n v="37938" u="1"/>
        <n v="215572" u="1"/>
        <n v="3586609" u="1"/>
        <n v="57881" u="1"/>
        <n v="94238" u="1"/>
        <n v="2053" u="1"/>
        <n v="5795710" u="1"/>
        <n v="6864265" u="1"/>
        <n v="270780" u="1"/>
        <n v="20396" u="1"/>
        <n v="9622" u="1"/>
        <n v="594932" u="1"/>
        <n v="1000" u="1"/>
        <n v="16241" u="1"/>
        <n v="85299" u="1"/>
        <n v="171562" u="1"/>
        <n v="3235" u="1"/>
        <n v="364309" u="1"/>
        <n v="1681719" u="1"/>
        <n v="6844" u="1"/>
        <n v="4652" u="1"/>
        <n v="107306" u="1"/>
        <n v="8924580" u="1"/>
        <n v="438582" u="1"/>
        <n v="79111" u="1"/>
        <n v="438583" u="1"/>
        <n v="10052" u="1"/>
        <n v="23124925" u="1"/>
        <n v="2784732" u="1"/>
        <n v="73610" u="1"/>
        <n v="115559" u="1"/>
        <n v="21600" u="1"/>
        <n v="2033838" u="1"/>
        <n v="137182" u="1"/>
        <n v="265289" u="1"/>
        <n v="3364" u="1"/>
        <n v="2288363" u="1"/>
        <n v="57195" u="1"/>
        <n v="4387526" u="1"/>
        <n v="93554" u="1"/>
        <n v="859028" u="1"/>
        <n v="48943" u="1"/>
        <n v="12717" u="1"/>
        <n v="172944" u="1"/>
        <n v="4996" u="1"/>
        <n v="22460" u="1"/>
        <n v="12889" u="1"/>
        <n v="190825" u="1"/>
        <n v="1769797" u="1"/>
        <n v="72237" u="1"/>
        <n v="1374565360" u="1"/>
        <n v="749009" u="1"/>
        <n v="185377082" u="1"/>
        <n v="1373701" u="1"/>
        <n v="2440" u="1"/>
        <n v="1148" u="1"/>
        <n v="2011880" u="1"/>
        <n v="185" u="1"/>
        <n v="367080" u="1"/>
        <n v="7489" u="1"/>
        <n v="699506" u="1"/>
        <n v="671999" u="1"/>
        <n v="52039" u="1"/>
        <n v="71551" u="1"/>
        <n v="232090" u="1"/>
        <n v="196331" u="1"/>
        <n v="6084760" u="1"/>
        <n v="16568926" u="1"/>
        <n v="128630" u="1"/>
        <n v="22117" u="1"/>
        <n v="11600" u="1"/>
        <n v="446858" u="1"/>
        <n v="2022916" u="1"/>
        <n v="438606" u="1"/>
        <n v="4588396" u="1"/>
        <n v="2212764" u="1"/>
        <n v="137193" u="1"/>
        <n v="13287664" u="1"/>
        <n v="122442" u="1"/>
        <n v="66052" u="1"/>
        <n v="1989928" u="1"/>
        <n v="375344" u="1"/>
        <n v="171579" u="1"/>
        <n v="88746" u="1"/>
        <n v="4651982" u="1"/>
        <n v="134265222" u="1"/>
        <n v="3775234" u="1"/>
        <n v="168829" u="1"/>
        <n v="12116" u="1"/>
        <n v="29854" u="1"/>
        <n v="64419" u="1"/>
        <n v="2011947" u="1"/>
        <n v="25794322" u="1"/>
        <n v="1483804" u="1"/>
        <n v="1538819" u="1"/>
        <n v="1538820" u="1"/>
        <n v="842576" u="1"/>
        <n v="63352414" u="1"/>
        <n v="52041" u="1"/>
        <n v="8091" u="1"/>
        <n v="624" u="1"/>
        <n v="185336" u="1"/>
        <n v="477129" u="1"/>
        <n v="17476" u="1"/>
        <n v="64315316" u="1"/>
        <n v="820582" u="1"/>
        <n v="6456626" u="1"/>
        <n v="64420" u="1"/>
        <n v="1363" u="1"/>
        <n v="2011981" u="1"/>
        <n v="6632698" u="1"/>
        <n v="1538853" u="1"/>
        <n v="2011982" u="1"/>
        <n v="749067" u="1"/>
        <n v="49635" u="1"/>
        <n v="2913" u="1"/>
        <n v="2807062" u="1"/>
        <n v="59186198" u="1"/>
        <n v="6028841" u="1"/>
        <n v="2498994" u="1"/>
        <n v="3587043" u="1"/>
        <n v="438628" u="1"/>
        <n v="4588744" u="1"/>
        <n v="5796566" u="1"/>
        <n v="991145" u="1"/>
        <n v="49292" u="1"/>
        <n v="1046162" u="1"/>
        <n v="15555" u="1"/>
        <n v="661059" u="1"/>
        <n v="1879984" u="1"/>
        <n v="446885" u="1"/>
        <n v="595044" u="1"/>
        <n v="749086" u="1"/>
        <n v="485396" u="1"/>
        <n v="3085" u="1"/>
        <n v="14115492.372" u="1"/>
        <n v="408377" u="1"/>
        <n v="42072" u="1"/>
        <n v="33476" u="1"/>
        <n v="252739" u="1"/>
        <n v="1824990" u="1"/>
        <n v="40353" u="1"/>
        <n v="22291" u="1"/>
        <n v="3807187" u="1"/>
        <n v="228" u="1"/>
        <n v="17993" u="1"/>
        <n v="28996" u="1"/>
        <n v="1582930" u="1"/>
        <n v="2075" u="1"/>
        <n v="2574861" u="1"/>
        <n v="1946031" u="1"/>
        <n v="6104826" u="1"/>
        <n v="12" u="1"/>
        <n v="6716" u="1"/>
        <n v="27105" u="1"/>
        <n v="3214" u="1"/>
        <n v="32789" u="1"/>
        <n v="171595" u="1"/>
        <n v="44136" u="1"/>
        <n v="2161" u="1"/>
        <n v="82565" u="1"/>
        <n v="584065" u="1"/>
        <n v="11855922" u="1"/>
        <n v="10248451.631136326" u="1"/>
        <n v="10146709" u="1"/>
        <n v="27793" u="1"/>
        <n v="12203" u="1"/>
        <n v="8674859" u="1"/>
        <n v="1030" u="1"/>
        <n v="8623648" u="1"/>
        <n v="40628373" u="1"/>
        <n v="5777404" u="1"/>
        <n v="182601" u="1"/>
        <n v="156469" u="1"/>
        <n v="19541" u="1"/>
        <n v="12873422" u="1"/>
        <n v="48263" u="1"/>
        <n v="119014" u="1"/>
        <n v="63736" u="1"/>
        <n v="7060" u="1"/>
        <n v="3386" u="1"/>
        <n v="523925" u="1"/>
        <n v="232116" u="1"/>
        <n v="43543757" u="1"/>
        <n v="8574772" u="1"/>
        <n v="7337386" u="1"/>
        <n v="44825" u="1"/>
        <n v="163349" u="1"/>
        <n v="36573" u="1"/>
        <n v="45959825" u="1"/>
        <n v="12891" u="1"/>
        <n v="166100" u="1"/>
        <n v="639104" u="1"/>
        <n v="142719" u="1"/>
        <n v="265360" u="1"/>
        <n v="1116" u="1"/>
        <n v="796" u="1"/>
        <n v="167476" u="1"/>
        <n v="522" u="1"/>
        <n v="771143" u="1"/>
        <n v="181" u="1"/>
        <n v="29513" u="1"/>
        <n v="3731590" u="1"/>
        <n v="86" u="1"/>
        <n v="974700" u="1"/>
        <n v="268113" u="1"/>
        <n v="77755" u="1"/>
        <n v="148222" u="1"/>
        <n v="265363" u="1"/>
        <n v="8765" u="1"/>
        <n v="27622" u="1"/>
        <n v="118329" u="1"/>
        <n v="92197" u="1"/>
        <n v="103200" u="1"/>
        <n v="339635" u="1"/>
        <n v="44826" u="1"/>
        <n v="8927156" u="1"/>
        <n v="914190" u="1"/>
        <n v="3125197" u="1"/>
        <n v="584101" u="1"/>
        <n v="40700" u="1"/>
        <n v="11172" u="1"/>
        <n v="2575053" u="1"/>
        <n v="11467637" u="1"/>
        <n v="1439991" u="1"/>
        <n v="11258" u="1"/>
        <n v="422161" u="1"/>
        <n v="16042766" u="1"/>
        <n v="25748550" u="1"/>
        <n v="2939436" u="1"/>
        <n v="23308468" u="1"/>
        <n v="37262" u="1"/>
        <n v="230748" u="1"/>
        <n v="7066315" u="1"/>
        <n v="200490" u="1"/>
        <n v="4105770" u="1"/>
        <n v="102514" u="1"/>
        <n v="167482" u="1"/>
        <n v="1759100" u="1"/>
        <n v="51360" u="1"/>
        <n v="367151" u="1"/>
        <n v="86576271" u="1"/>
        <n v="5556" u="1"/>
        <n v="3730" u="1"/>
        <n v="24700" u="1"/>
        <n v="48575852" u="1"/>
        <n v="1793" u="1"/>
        <n v="1704095" u="1"/>
        <n v="1245" u="1"/>
        <n v="24872" u="1"/>
        <n v="37263" u="1"/>
        <n v="2399101" u="1"/>
        <n v="77759" u="1"/>
        <n v="4325444" u="1"/>
        <n v="9883" u="1"/>
        <n v="12118" u="1"/>
        <n v="3345377" u="1"/>
        <n v="93014023" u="1"/>
        <n v="134" u="1"/>
        <n v="10055" u="1"/>
        <n v="51705" u="1"/>
        <n v="27967" u="1"/>
        <n v="1352028" u="1"/>
        <n v="147197386" u="1"/>
        <n v="60645" u="1"/>
        <n v="28139" u="1"/>
        <n v="369912" u="1"/>
        <n v="64673101" u="1"/>
        <n v="19371" u="1"/>
        <n v="65459" u="1"/>
        <n v="2135077" u="1"/>
        <n v="8561254" u="1"/>
        <n v="1418058" u="1"/>
        <n v="17480" u="1"/>
        <n v="226630" u="1"/>
        <n v="1209007" u="1"/>
        <n v="11028173" u="1"/>
        <n v="69681366" u="1"/>
        <n v="8250" u="1"/>
        <n v="33482" u="1"/>
        <n v="32515383" u="1"/>
        <n v="12720" u="1"/>
        <n v="20059" u="1"/>
        <n v="5922303" u="1"/>
        <n v="6072" u="1"/>
        <n v="5469920" u="1"/>
        <n v="42766" u="1"/>
        <n v="2892" u="1"/>
        <n v="17996" u="1"/>
        <n v="215629" u="1"/>
        <n v="353415" u="1"/>
        <n v="155113" u="1"/>
        <n v="3653547" u="1"/>
        <n v="2935" u="1"/>
        <n v="18340" u="1"/>
        <n v="2135143" u="1"/>
        <n v="169710496.44400001" u="1"/>
        <n v="116961" u="1"/>
        <n v="628169" u="1"/>
        <n v="142736" u="1"/>
        <n v="485454" u="1"/>
        <n v="4074" u="1"/>
        <n v="672183" u="1"/>
        <n v="1759191" u="1"/>
        <n v="11087" u="1"/>
        <n v="331415" u="1"/>
        <n v="14573979" u="1"/>
        <n v="64773" u="1"/>
        <n v="980273" u="1"/>
        <n v="36578" u="1"/>
        <n v="24770007" u="1"/>
        <n v="1429118" u="1"/>
        <n v="1297085" u="1"/>
        <n v="56865" u="1"/>
        <n v="875752" u="1"/>
        <n v="37610" u="1"/>
        <n v="11517" u="1"/>
        <n v="17653" u="1"/>
        <n v="639191" u="1"/>
        <n v="67450" u="1"/>
        <n v="276407" u="1"/>
        <n v="8400260" u="1"/>
        <n v="215636" u="1"/>
        <n v="1583180" u="1"/>
        <n v="6846807" u="1"/>
        <n v="166123" u="1"/>
        <n v="42768" u="1"/>
        <n v="4439" u="1"/>
        <n v="1407137" u="1"/>
        <n v="16396070" u="1"/>
        <n v="6582771" u="1"/>
        <n v="49783424" u="1"/>
        <n v="45519" u="1"/>
        <n v="265408" u="1"/>
        <n v="11947" u="1"/>
        <n v="34496524" u="1"/>
        <n v="1546" u="1"/>
        <n v="50677" u="1"/>
        <n v="12033" u="1"/>
        <n v="35548" u="1"/>
        <n v="71578" u="1"/>
        <n v="33485" u="1"/>
        <n v="30252853" u="1"/>
        <n v="2183" u="1"/>
        <n v="276417" u="1"/>
        <n v="27969" u="1"/>
        <n v="12291" u="1"/>
        <n v="2226" u="1"/>
        <n v="1627234" u="1"/>
        <n v="199137" u="1"/>
        <n v="70204" u="1"/>
        <n v="2455686" u="1"/>
        <n v="1572230" u="1"/>
        <n v="375448" u="1"/>
        <n v="21952" u="1"/>
        <n v="1880318" u="1"/>
        <n v="13491686" u="1"/>
        <n v="2465445" u="1"/>
        <n v="2191638" u="1"/>
        <n v="2169636" u="1"/>
        <n v="265421" u="1"/>
        <n v="372" u="1"/>
        <n v="2355" u="1"/>
        <n v="8865498" u="1"/>
        <n v="43114" u="1"/>
        <n v="16599355" u="1"/>
        <n v="115593" u="1"/>
        <n v="22640" u="1"/>
        <n v="38988" u="1"/>
        <n v="1484230" u="1"/>
        <n v="1748302" u="1"/>
        <n v="2697806" u="1"/>
        <n v="4690527" u="1"/>
        <n v="59275" u="1"/>
        <n v="35206" u="1"/>
        <n v="90837" u="1"/>
        <n v="1748313" u="1"/>
        <n v="5170" u="1"/>
        <n v="115594" u="1"/>
        <n v="51023" u="1"/>
        <n v="27626" u="1"/>
        <n v="6054959" u="1"/>
        <n v="259660" u="1"/>
        <n v="44834" u="1"/>
        <n v="1902366" u="1"/>
        <n v="23500" u="1"/>
        <n v="1407235" u="1"/>
        <n v="823" u="1"/>
        <n v="2795631" u="1"/>
        <n v="2223483" u="1"/>
        <n v="4829926" u="1"/>
        <n v="12875990" u="1"/>
        <n v="17483" u="1"/>
        <n v="35207" u="1"/>
        <n v="70896" u="1"/>
        <n v="6086804" u="1"/>
        <n v="3015717" u="1"/>
        <n v="3301799" u="1"/>
        <n v="89464" u="1"/>
        <n v="782295" u="1"/>
        <n v="59964" u="1"/>
        <n v="2023427" u="1"/>
        <n v="81212" u="1"/>
        <n v="2279804" u="1"/>
        <n v="56526" u="1"/>
        <n v="78462" u="1"/>
        <n v="1946421" u="1"/>
        <n v="688779" u="1"/>
        <n v="1946423" u="1"/>
        <n v="1663336648" u="1"/>
        <n v="174393" u="1"/>
        <n v="298450" u="1"/>
        <n v="173018" u="1"/>
        <n v="50041896" u="1"/>
        <n v="222532" u="1"/>
        <n v="137259" u="1"/>
        <n v="4886365" u="1"/>
        <n v="7759416" u="1"/>
        <n v="83277" u="1"/>
        <n v="3996330" u="1"/>
        <n v="1299" u="1"/>
        <n v="92018997" u="1"/>
        <n v="633777" u="1"/>
        <n v="41942145" u="1"/>
        <n v="30378" u="1"/>
        <n v="23845" u="1"/>
        <n v="820831" u="1"/>
        <n v="251418" u="1"/>
        <n v="8136" u="1"/>
        <n v="26252" u="1"/>
        <n v="276453" u="1"/>
        <n v="42348075" u="1"/>
        <n v="37616" u="1"/>
        <n v="76402" u="1"/>
        <n v="3967" u="1"/>
        <n v="706599.37199999986" u="1"/>
        <n v="121402700" u="1"/>
        <n v="218411" u="1"/>
        <n v="6073" u="1"/>
        <n v="151018" u="1"/>
        <n v="29003" u="1"/>
        <n v="79841" u="1"/>
        <n v="573275" u="1"/>
        <n v="6116" u="1"/>
        <n v="121790" u="1"/>
        <n v="167523" u="1"/>
        <n v="1385" u="1"/>
        <n v="22814" u="1"/>
        <n v="10831" u="1"/>
        <n v="20751" u="1"/>
        <n v="6326730" u="1"/>
        <n v="70902" u="1"/>
        <n v="4096" u="1"/>
        <n v="19793300" u="1"/>
        <n v="23893703" u="1"/>
        <n v="678" u="1"/>
        <n v="61962206" u="1"/>
        <n v="220" u="1"/>
        <n v="2191984" u="1"/>
        <n v="179906" u="1"/>
        <n v="6460" u="1"/>
        <n v="551290" u="1"/>
        <n v="986074087" u="1"/>
        <n v="222544" u="1"/>
        <n v="80532" u="1"/>
        <n v="809866" u="1"/>
        <n v="325985" u="1"/>
        <n v="3270320" u="1"/>
        <n v="22299" u="1"/>
        <n v="137561986" u="1"/>
        <n v="1473410" u="1"/>
        <n v="262719" u="1"/>
        <n v="164780" u="1"/>
        <n v="112854" u="1"/>
        <n v="1957545" u="1"/>
        <n v="36587" u="1"/>
        <n v="31411" u="1"/>
        <n v="89473" u="1"/>
        <n v="4526" u="1"/>
        <n v="20580" u="1"/>
        <n v="200541" u="1"/>
        <n v="232175" u="1"/>
        <n v="317738" u="1"/>
        <n v="114918" u="1"/>
        <n v="452525" u="1"/>
        <n v="59625" u="1"/>
        <n v="6847" u="1"/>
        <n v="77096" u="1"/>
        <n v="32271" u="1"/>
        <n v="644842" u="1"/>
        <n v="130736" u="1"/>
        <n v="40540008" u="1"/>
        <n v="137277" u="1"/>
        <n v="258310" u="1"/>
        <n v="1990590" u="1"/>
        <n v="2972065" u="1"/>
        <n v="34525" u="1"/>
        <n v="15317600" u="1"/>
        <n v="2575961" u="1"/>
        <n v="381012" u="1"/>
        <n v="1077346" u="1"/>
        <n v="7019" u="1"/>
        <n v="12465" u="1"/>
        <n v="4239056" u="1"/>
        <n v="37276" u="1"/>
        <n v="21956" u="1"/>
        <n v="7892076" u="1"/>
        <n v="46560" u="1"/>
        <n v="345256" u="1"/>
        <n v="3864608" u="1"/>
        <n v="6363947" u="1"/>
        <n v="4" u="1"/>
        <n v="8339" u="1"/>
        <n v="3204434" u="1"/>
        <n v="1643" u="1"/>
        <n v="86038" u="1"/>
        <n v="738383" u="1"/>
        <n v="56188" u="1"/>
        <n v="666865" u="1"/>
        <n v="2368222" u="1"/>
        <n v="1330442" u="1"/>
        <n v="72329709" u="1"/>
        <n v="2377" u="1"/>
        <n v="146909" u="1"/>
        <n v="2465995" u="1"/>
        <n v="43611920" u="1"/>
        <n v="34870" u="1"/>
        <n v="39340" u="1"/>
        <n v="375519" u="1"/>
        <n v="88102" u="1"/>
        <n v="157913" u="1"/>
        <n v="914439" u="1"/>
        <n v="3516" u="1"/>
        <n v="57220" u="1"/>
        <n v="1686" u="1"/>
        <n v="5171" u="1"/>
        <n v="1572526" u="1"/>
        <n v="3346269" u="1"/>
        <n v="5214" u="1"/>
        <n v="507559" u="1"/>
        <n v="5257" u="1"/>
        <n v="2506" u="1"/>
        <n v="186485182" u="1"/>
        <n v="7535" u="1"/>
        <n v="168919" u="1"/>
        <n v="4547372" u="1"/>
        <n v="452549" u="1"/>
        <n v="326015" u="1"/>
        <n v="15904" u="1"/>
        <n v="6119601" u="1"/>
        <n v="33496" u="1"/>
        <n v="2830450" u="1"/>
        <n v="1224" u="1"/>
        <n v="240441" u="1"/>
        <n v="850" u="1"/>
        <n v="407" u="1"/>
        <n v="16076" u="1"/>
        <n v="75039" u="1"/>
        <n v="270" u="1"/>
        <n v="127" u="1"/>
        <n v="1308501" u="1"/>
        <n v="3774" u="1"/>
        <n v="68163" u="1"/>
        <n v="136583969" u="1"/>
        <n v="1815" u="1"/>
        <n v="502070" u="1"/>
        <n v="1267" u="1"/>
        <n v="9801" u="1"/>
        <n v="1330519" u="1"/>
        <n v="2378123" u="1"/>
        <n v="798942" u="1"/>
        <n v="48970" u="1"/>
        <n v="8008" u="1"/>
        <n v="36248" u="1"/>
        <n v="174798318" u="1"/>
        <n v="2764" u="1"/>
        <n v="3544469" u="1"/>
        <n v="1330536" u="1"/>
        <n v="893" u="1"/>
        <n v="247323" u="1"/>
        <n v="589893" u="1"/>
        <n v="842962" u="1"/>
        <n v="619" u="1"/>
        <n v="54816" u="1"/>
        <n v="1759663" u="1"/>
        <n v="157925" u="1"/>
        <n v="24193" u="1"/>
        <n v="326032" u="1"/>
        <n v="655921" u="1"/>
        <n v="1418581" u="1"/>
        <n v="2928347" u="1"/>
        <n v="138671" u="1"/>
        <n v="782457" u="1"/>
        <n v="36249" u="1"/>
        <n v="5176159" u="1"/>
        <n v="40442530" u="1"/>
        <n v="2522514" u="1"/>
        <n v="2620281" u="1"/>
        <n v="1099505" u="1"/>
        <n v="2268189" u="1"/>
        <n v="176010992" u="1"/>
        <n v="12982" u="1"/>
        <n v="6203" u="1"/>
        <n v="313" u="1"/>
        <n v="168932" u="1"/>
        <n v="20927" u="1"/>
        <n v="106678" u="1"/>
        <n v="126621" u="1"/>
        <n v="436070" u="1"/>
        <n v="881498" u="1"/>
        <n v="6855930" u="1"/>
        <n v="32102" u="1"/>
        <n v="40376" u="1"/>
        <n v="11810367" u="1"/>
        <n v="3022" u="1"/>
        <n v="99114" u="1"/>
        <n v="42783" u="1"/>
        <n v="19208" u="1"/>
        <n v="16314093" u="1"/>
        <n v="69544" u="1"/>
        <n v="1088539" u="1"/>
        <n v="5076036" u="1"/>
        <n v="15733" u="1"/>
        <n v="1605685" u="1"/>
        <n v="157933" u="1"/>
        <n v="350803" u="1"/>
        <n v="804490" u="1"/>
        <n v="2030" u="1"/>
        <n v="22131" u="1"/>
        <n v="2356319" u="1"/>
        <n v="18005" u="1"/>
        <n v="40721" u="1"/>
        <n v="34188" u="1"/>
        <n v="20412" u="1"/>
        <n v="6176452" u="1"/>
        <n v="25558712" u="1"/>
        <n v="63988461" u="1"/>
        <n v="589944" u="1"/>
        <n v="8416787" u="1"/>
        <n v="16458" u="1"/>
        <n v="18693" u="1"/>
        <n v="1616727" u="1"/>
        <n v="23143284" u="1"/>
        <n v="9888" u="1"/>
        <n v="80550" u="1"/>
        <n v="436086" u="1"/>
        <n v="87427" u="1"/>
        <n v="4604359" u="1"/>
        <n v="3280" u="1"/>
        <n v="2184" u="1"/>
        <n v="471847" u="1"/>
        <n v="68172" u="1"/>
        <n v="843023" u="1"/>
        <n v="356" u="1"/>
        <n v="3204888" u="1"/>
        <n v="80" u="1"/>
        <n v="71611" u="1"/>
        <n v="611964" u="1"/>
        <n v="3182902" u="1"/>
        <n v="144252585" u="1"/>
        <n v="90867" u="1"/>
        <n v="328814" u="1"/>
        <n v="35565" u="1"/>
        <n v="188200" u="1"/>
        <n v="2313" u="1"/>
        <n v="331566" u="1"/>
        <n v="4957" u="1"/>
        <n v="31072" u="1"/>
        <n v="22476" u="1"/>
        <n v="7235" u="1"/>
        <n v="4648551" u="1"/>
        <n v="223962" u="1"/>
        <n v="56884" u="1"/>
        <n v="2399" u="1"/>
        <n v="59291" u="1"/>
        <n v="41755" u="1"/>
        <n v="48549808" u="1"/>
        <n v="2442" u="1"/>
        <n v="1149" u="1"/>
        <n v="35910" u="1"/>
        <n v="265557" u="1"/>
        <n v="60323" u="1"/>
        <n v="210211" u="1"/>
        <n v="42787" u="1"/>
        <n v="64793" u="1"/>
        <n v="5372325" u="1"/>
        <n v="6101047" u="1"/>
        <n v="711020" u="1"/>
        <n v="1660817" u="1"/>
        <n v="345331" u="1"/>
        <n v="3624" u="1"/>
        <n v="1740" u="1"/>
        <n v="221216" u="1"/>
        <n v="496625" u="1"/>
        <n v="170328" u="1"/>
        <n v="518633" u="1"/>
        <n v="42313583" u="1"/>
        <n v="2104768" u="1"/>
        <n v="1297742" u="1"/>
        <n v="4228125" u="1"/>
        <n v="16078" u="1"/>
        <n v="1783" u="1"/>
        <n v="14980543" u="1"/>
        <n v="24051961" u="1"/>
        <n v="34192" u="1"/>
        <n v="540490" u="1"/>
        <n v="370095" u="1"/>
        <n v="36943" u="1"/>
        <n v="1990947" u="1"/>
        <n v="141448" u="1"/>
        <n v="2170826" u="1"/>
        <n v="18695" u="1"/>
        <n v="877" u="1"/>
        <n v="5900693" u="1"/>
        <n v="14359" u="1"/>
        <n v="931111" u="1"/>
        <n v="12296" u="1"/>
        <n v="23681" u="1"/>
        <n v="50010" u="1"/>
        <n v="5903" u="1"/>
        <n v="134575" u="1"/>
        <n v="8138" u="1"/>
        <n v="75058" u="1"/>
        <n v="72995" u="1"/>
        <n v="5989" u="1"/>
        <n v="12640" u="1"/>
        <n v="403117" u="1"/>
        <n v="44509" u="1"/>
        <n v="1561876" u="1"/>
        <n v="2567020" u="1"/>
        <n v="12726" u="1"/>
        <n v="236355" u="1"/>
        <n v="4019424" u="1"/>
        <n v="177214" u="1"/>
        <n v="646" u="1"/>
        <n v="1693918" u="1"/>
        <n v="305" u="1"/>
        <n v="81936" u="1"/>
        <n v="5340976" u="1"/>
        <n v="10663" u="1"/>
        <n v="535024" u="1"/>
        <n v="11" u="1"/>
        <n v="843109" u="1"/>
        <n v="4788338" u="1"/>
        <n v="37289" u="1"/>
        <n v="13070" u="1"/>
        <n v="1187797" u="1"/>
        <n v="95691" u="1"/>
        <n v="96284803" u="1"/>
        <n v="16805" u="1"/>
        <n v="21275" u="1"/>
        <n v="106007" u="1"/>
        <n v="6376" u="1"/>
        <n v="400377" u="1"/>
        <n v="189597" u="1"/>
        <n v="1998" u="1"/>
        <n v="963" u="1"/>
        <n v="155213" u="1"/>
        <n v="799112" u="1"/>
        <n v="1682957" u="1"/>
        <n v="337112" u="1"/>
        <n v="2202771" u="1"/>
        <n v="5580718" u="1"/>
        <n v="963197400" u="1"/>
        <n v="181347" u="1"/>
        <n v="958662" u="1"/>
        <n v="84723284" u="1"/>
        <n v="1493" u="1"/>
        <n v="125264" u="1"/>
        <n v="9460" u="1"/>
        <n v="49669" u="1"/>
        <n v="174665142" u="1"/>
        <n v="248743" u="1"/>
        <n v="837639" u="1"/>
        <n v="22467538" u="1"/>
        <n v="51065086" u="1"/>
        <n v="125265" u="1"/>
        <n v="25058" u="1"/>
        <n v="1006" u="1"/>
        <n v="6763" u="1"/>
        <n v="732" u="1"/>
        <n v="86067" u="1"/>
        <n v="57234" u="1"/>
        <n v="9804" u="1"/>
        <n v="165" u="1"/>
        <n v="601079" u="1"/>
        <n v="78" u="1"/>
        <n v="3259" u="1"/>
        <n v="25402" u="1"/>
        <n v="2567212" u="1"/>
        <n v="268355" u="1"/>
        <n v="727619" u="1"/>
        <n v="3302" u="1"/>
        <n v="21276" u="1"/>
        <n v="53796" u="1"/>
        <n v="2206" u="1"/>
        <n v="14446" u="1"/>
        <n v="524177" u="1"/>
        <n v="1220890" u="1"/>
        <n v="854157" u="1"/>
        <n v="8353678" u="1"/>
        <n v="14618" u="1"/>
        <n v="414149" u="1"/>
        <n v="72153754" u="1"/>
        <n v="317874" u="1"/>
        <n v="4872" u="1"/>
        <n v="35573" u="1"/>
        <n v="3215187" u="1"/>
        <n v="775" u="1"/>
        <n v="118391" u="1"/>
        <n v="248749" u="1"/>
        <n v="3431" u="1"/>
        <n v="22308" u="1"/>
        <n v="44857" u="1"/>
        <n v="7193" u="1"/>
        <n v="49259465" u="1"/>
        <n v="167603" u="1"/>
        <n v="1903111" u="1"/>
        <n v="3457291" u="1"/>
        <n v="25059" u="1"/>
        <n v="189547396" u="1"/>
        <n v="1782086" u="1"/>
        <n v="197863" u="1"/>
        <n v="248752" u="1"/>
        <n v="16463" u="1"/>
        <n v="2090175" u="1"/>
        <n v="159353" u="1"/>
        <n v="53454" u="1"/>
        <n v="1708" u="1"/>
        <n v="1160" u="1"/>
        <n v="391" u="1"/>
        <n v="56205" u="1"/>
        <n v="2379049" u="1"/>
        <n v="2369314" u="1"/>
        <n v="135974" u="1"/>
        <n v="81259" u="1"/>
        <n v="7580" u="1"/>
        <n v="41764" u="1"/>
        <n v="1751" u="1"/>
        <n v="17495" u="1"/>
        <n v="1749112" u="1"/>
        <n v="5431" u="1"/>
        <n v="1683099" u="1"/>
        <n v="3809479" u="1"/>
        <n v="1026907304" u="1"/>
        <n v="3689" u="1"/>
        <n v="74383" u="1"/>
        <n v="10581351" u="1"/>
        <n v="68194" u="1"/>
        <n v="181364" u="1"/>
        <n v="924669504" u="1"/>
        <n v="57916629" u="1"/>
        <n v="239130" u="1"/>
        <n v="4260918" u="1"/>
        <n v="90888" u="1"/>
        <n v="1683111" u="1"/>
        <n v="181365" u="1"/>
        <n v="799190" u="1"/>
        <n v="1529072" u="1"/>
        <n v="16518003" u="1"/>
        <n v="1749137" u="1"/>
        <n v="2171332" u="1"/>
        <n v="328900" u="1"/>
        <n v="3249628" u="1"/>
        <n v="1430054" u="1"/>
        <n v="9805" u="1"/>
        <n v="29702" u="1"/>
        <n v="20934" u="1"/>
        <n v="31937" u="1"/>
        <n v="221253" u="1"/>
        <n v="9891" u="1"/>
        <n v="40046" u="1"/>
        <n v="2722" u="1"/>
        <n v="18871" u="1"/>
        <n v="1289" u="1"/>
        <n v="27811" u="1"/>
        <n v="123211" u="1"/>
        <n v="444436" u="1"/>
        <n v="10063" u="1"/>
        <n v="8222134" u="1"/>
        <n v="23685" u="1"/>
        <n v="93641" u="1"/>
        <n v="2281418" u="1"/>
        <n v="67509" u="1"/>
        <n v="2379189" u="1"/>
        <n v="3904" u="1"/>
        <n v="5285645" u="1"/>
        <n v="1309054" u="1"/>
        <n v="186872" u="1"/>
        <n v="1870208" u="1"/>
        <n v="50706" u="1"/>
        <n v="208" u="1"/>
        <n v="73699" u="1"/>
        <n v="3183692" u="1"/>
        <n v="5826076" u="1"/>
        <n v="23360606.809999999" u="1"/>
        <n v="104645" u="1"/>
        <n v="837725" u="1"/>
        <n v="62397" u="1"/>
        <n v="20247" u="1"/>
        <n v="1375" u="1"/>
        <n v="6119" u="1"/>
        <n v="115649" u="1"/>
        <n v="2291225" u="1"/>
        <n v="3193471" u="1"/>
        <n v="27124" u="1"/>
        <n v="18528" u="1"/>
        <n v="342671" u="1"/>
        <n v="64117" u="1"/>
        <n v="11826678" u="1"/>
        <n v="673" u="1"/>
        <n v="32110" u="1"/>
        <n v="114275" u="1"/>
        <n v="1243084" u="1"/>
        <n v="6377" u="1"/>
        <n v="40736" u="1"/>
        <n v="75765" u="1"/>
        <n v="2985736" u="1"/>
        <n v="45550" u="1"/>
        <n v="92270" u="1"/>
        <n v="8572181" u="1"/>
        <n v="163499" u="1"/>
        <n v="4357" u="1"/>
        <n v="777241" u="1"/>
        <n v="1760249" u="1"/>
        <n v="37986" u="1"/>
        <n v="3152" u="1"/>
        <n v="760739" u="1"/>
        <n v="2056" u="1"/>
        <n v="11902743" u="1"/>
        <n v="1504" u="1"/>
        <n v="11697" u="1"/>
        <n v="477" u="1"/>
        <n v="40737" u="1"/>
        <n v="161" u="1"/>
        <n v="4486" u="1"/>
        <n v="137369" u="1"/>
        <n v="13110609" u="1"/>
        <n v="16862544" u="1"/>
        <n v="76" u="1"/>
        <n v="5845886" u="1"/>
        <n v="2099" u="1"/>
        <n v="4529" u="1"/>
        <n v="74392" u="1"/>
        <n v="96398" u="1"/>
        <n v="22827" u="1"/>
        <n v="617708" u="1"/>
        <n v="1013816" u="1"/>
        <n v="276668" u="1"/>
        <n v="18529" u="1"/>
        <n v="59305" u="1"/>
        <n v="3238" u="1"/>
        <n v="135995" u="1"/>
        <n v="3721761" u="1"/>
        <n v="20936" u="1"/>
        <n v="181383" u="1"/>
        <n v="6850" u="1"/>
        <n v="29876" u="1"/>
        <n v="120468" u="1"/>
        <n v="70267" u="1"/>
        <n v="1381923444" u="1"/>
        <n v="12213" u="1"/>
        <n v="50619320" u="1"/>
        <n v="36268" u="1"/>
        <n v="848781" u="1"/>
        <n v="759" u="1"/>
        <n v="4787" u="1"/>
        <n v="2545752" u="1"/>
        <n v="94337" u="1"/>
        <n v="43833" u="1"/>
        <n v="155254" u="1"/>
        <n v="2271" u="1"/>
        <n v="24031" u="1"/>
        <n v="5970867" u="1"/>
        <n v="766267" u="1"/>
        <n v="8259" u="1"/>
        <n v="1683292" u="1"/>
        <n v="10494" u="1"/>
        <n v="144522414" u="1"/>
        <n v="181388" u="1"/>
        <n v="11401820" u="1"/>
        <n v="18014" u="1"/>
        <n v="51742" u="1"/>
        <n v="2369752" u="1"/>
        <n v="54149" u="1"/>
        <n v="65152" u="1"/>
        <n v="5662867" u="1"/>
        <n v="8609658" u="1"/>
        <n v="276683" u="1"/>
        <n v="1320212" u="1"/>
        <n v="45897" u="1"/>
        <n v="125285" u="1"/>
        <n v="716769" u="1"/>
        <n v="11350729" u="1"/>
        <n v="528" u="1"/>
        <n v="92382585" u="1"/>
        <n v="251" u="1"/>
        <n v="42115" u="1"/>
        <n v="177265" u="1"/>
        <n v="140130" u="1"/>
        <n v="2046422" u="1"/>
        <n v="6198310" u="1"/>
        <n v="15480" u="1"/>
        <n v="192395" u="1"/>
        <n v="30049" u="1"/>
        <n v="66145" u="1"/>
        <n v="5518676" u="1"/>
        <n v="348209" u="1"/>
        <n v="63090" u="1"/>
        <n v="34895" u="1"/>
        <n v="755294" u="1"/>
        <n v="1287238" u="1"/>
        <n v="2181531" u="1"/>
        <n v="760797" u="1"/>
        <n v="276694" u="1"/>
        <n v="766301" u="1"/>
        <n v="1485299" u="1"/>
        <n v="571" u="1"/>
        <n v="59996" u="1"/>
        <n v="367470" u="1"/>
        <n v="2615" u="1"/>
        <n v="1210237" u="1"/>
        <n v="2013459" u="1"/>
        <n v="63435" u="1"/>
        <n v="370225" u="1"/>
        <n v="16866871" u="1"/>
        <n v="12759593" u="1"/>
        <n v="39366" u="1"/>
        <n v="7882" u="1"/>
        <n v="573762" u="1"/>
        <n v="2701" u="1"/>
        <n v="48650" u="1"/>
        <n v="126665" u="1"/>
        <n v="67524" u="1"/>
        <n v="12128" u="1"/>
        <n v="131886" u="1"/>
        <n v="367478" u="1"/>
        <n v="3964109" u="1"/>
        <n v="1300" u="1"/>
        <n v="4152426" u="1"/>
        <n v="255671" u="1"/>
        <n v="414243" u="1"/>
        <n v="3590019" u="1"/>
        <n v="32457" u="1"/>
        <n v="3926" u="1"/>
        <n v="197907" u="1"/>
        <n v="1891" u="1"/>
        <n v="760831" u="1"/>
        <n v="192406" u="1"/>
        <n v="1485365" u="1"/>
        <n v="1991507" u="1"/>
        <n v="12730" u="1"/>
        <n v="271211" u="1"/>
        <n v="1934" u="1"/>
        <n v="177279" u="1"/>
        <n v="2079543" u="1"/>
        <n v="36961" u="1"/>
        <n v="535281" u="1"/>
        <n v="722333" u="1"/>
        <n v="1122288" u="1"/>
        <n v="92290298" u="1"/>
        <n v="1430374" u="1"/>
        <n v="8690" u="1"/>
        <n v="6707456" u="1"/>
        <n v="19230209" u="1"/>
        <n v="177331484" u="1"/>
        <n v="44182" u="1"/>
        <n v="159401" u="1"/>
        <n v="96520200" u="1"/>
        <n v="7015556" u="1"/>
        <n v="6292" u="1"/>
        <n v="15395" u="1"/>
        <n v="980909" u="1"/>
        <n v="98474" u="1"/>
        <n v="72342" u="1"/>
        <n v="2013545" u="1"/>
        <n v="3030238" u="1"/>
        <n v="11097" u="1"/>
        <n v="45214" u="1"/>
        <n v="38681" u="1"/>
        <n v="23690" u="1"/>
        <n v="1243345" u="1"/>
        <n v="1155323" u="1"/>
        <n v="43495" u="1"/>
        <n v="79621000" u="1"/>
        <n v="21799" u="1"/>
        <n v="544880463" u="1"/>
        <n v="53123" u="1"/>
        <n v="832383" u="1"/>
        <n v="133273" u="1"/>
        <n v="243303" u="1"/>
        <n v="22143" u="1"/>
        <n v="48997" u="1"/>
        <n v="55107623" u="1"/>
        <n v="35931" u="1"/>
        <n v="328992" u="1"/>
        <n v="6636" u="1"/>
        <n v="73032" u="1"/>
        <n v="1595468" u="1"/>
        <n v="70969" u="1"/>
        <n v="2568190" u="1"/>
        <n v="58625" u="1"/>
        <n v="2121" u="1"/>
        <n v="848899" u="1"/>
        <n v="68219" u="1"/>
        <n v="1019447" u="1"/>
        <n v="20588350" u="1"/>
        <n v="639845" u="1"/>
        <n v="1243390" u="1"/>
        <n v="1650502" u="1"/>
        <n v="93664" u="1"/>
        <n v="188292" u="1"/>
        <n v="1017" u="1"/>
        <n v="55531" u="1"/>
        <n v="158034" u="1"/>
        <n v="760881" u="1"/>
        <n v="743" u="1"/>
        <n v="12129" u="1"/>
        <n v="32115" u="1"/>
        <n v="127361" u="1"/>
        <n v="70283" u="1"/>
        <n v="1122367" u="1"/>
        <n v="2612260" u="1"/>
        <n v="81974" u="1"/>
        <n v="499548" u="1"/>
        <n v="69462788" u="1"/>
        <n v="4299387" u="1"/>
        <n v="5971859" u="1"/>
        <n v="61033" u="1"/>
        <n v="546331" u="1"/>
        <n v="1601" u="1"/>
        <n v="95627679" u="1"/>
        <n v="7066" u="1"/>
        <n v="1672538" u="1"/>
        <n v="639863" u="1"/>
        <n v="22144" u="1"/>
        <n v="8236021" u="1"/>
        <n v="46936" u="1"/>
        <n v="1628536" u="1"/>
        <n v="4960" u="1"/>
        <n v="1749570" u="1"/>
        <n v="14648485" u="1"/>
        <n v="1177421" u="1"/>
        <n v="58627" u="1"/>
        <n v="119" u="1"/>
        <n v="12903" u="1"/>
        <n v="162166" u="1"/>
        <n v="122550" u="1"/>
        <n v="153914" u="1"/>
        <n v="2634354" u="1"/>
        <n v="540848" u="1"/>
        <n v="29537" u="1"/>
        <n v="84040" u="1"/>
        <n v="10861462" u="1"/>
        <n v="276750" u="1"/>
        <n v="414288" u="1"/>
        <n v="41933772" u="1"/>
        <n v="15482" u="1"/>
        <n v="1144437" u="1"/>
        <n v="138533582" u="1"/>
        <n v="672892" u="1"/>
        <n v="5261" u="1"/>
        <n v="2024680" u="1"/>
        <n v="34215" u="1"/>
        <n v="6620024" u="1"/>
        <n v="28162" u="1"/>
        <n v="72351" u="1"/>
        <n v="11356" u="1"/>
        <n v="2466838.4439999997" u="1"/>
        <n v="37310" u="1"/>
        <n v="2551" u="1"/>
        <n v="3206584" u="1"/>
        <n v="24792695" u="1"/>
        <n v="7625" u="1"/>
        <n v="222688" u="1"/>
        <n v="1463547" u="1"/>
        <n v="60346098" u="1"/>
        <n v="141541" u="1"/>
        <n v="1474553" u="1"/>
        <n v="37998" u="1"/>
        <n v="248821" u="1"/>
        <n v="323522" u="1"/>
        <n v="1947687" u="1"/>
        <n v="31257" u="1"/>
        <n v="408797" u="1"/>
        <n v="48219394" u="1"/>
        <n v="3733" u="1"/>
        <n v="1518579" u="1"/>
        <n v="29194" u="1"/>
        <n v="5605" u="1"/>
        <n v="85419" u="1"/>
        <n v="3250650" u="1"/>
        <n v="152547" u="1"/>
        <n v="90205099" u="1"/>
        <n v="177304" u="1"/>
        <n v="323527" u="1"/>
        <n v="37311" u="1"/>
        <n v="63787" u="1"/>
        <n v="57254" u="1"/>
        <n v="1749655" u="1"/>
        <n v="123930" u="1"/>
        <n v="351036" u="1"/>
        <n v="200" u="1"/>
        <n v="5828000" u="1"/>
        <n v="3492740" u="1"/>
        <n v="5777" u="1"/>
        <n v="16816" u="1"/>
        <n v="518834" u="1"/>
        <n v="166303" u="1"/>
        <n v="42813" u="1"/>
        <n v="5820" u="1"/>
        <n v="58286" u="1"/>
        <n v="117054" u="1"/>
        <n v="408805" u="1"/>
        <n v="66853" u="1"/>
        <n v="24840412" u="1"/>
        <n v="142923" u="1"/>
        <n v="36968" u="1"/>
        <n v="8141" u="1"/>
        <n v="144299" u="1"/>
        <n v="14709" u="1"/>
        <n v="694939" u="1"/>
        <n v="17504" u="1"/>
        <n v="75794" u="1"/>
        <n v="452823" u="1"/>
        <n v="8348" u="1"/>
        <n v="6121" u="1"/>
        <n v="67543" u="1"/>
        <n v="20599" u="1"/>
        <n v="4199768" u="1"/>
        <n v="14950482" u="1"/>
        <n v="70982" u="1"/>
        <n v="397814" u="1"/>
        <n v="2024796" u="1"/>
        <n v="170436" u="1"/>
        <n v="331797" u="1"/>
        <n v="188316" u="1"/>
        <n v="167686" u="1"/>
        <n v="7557011" u="1"/>
        <n v="6336" u="1"/>
        <n v="61858161" u="1"/>
        <n v="2612642" u="1"/>
        <n v="3536894" u="1"/>
        <n v="337301" u="1"/>
        <n v="56225" u="1"/>
        <n v="1628703" u="1"/>
        <n v="461" u="1"/>
        <n v="9036" u="1"/>
        <n v="23694" u="1"/>
        <n v="17161" u="1"/>
        <n v="72" u="1"/>
        <n v="2798459" u="1"/>
        <n v="80849880" u="1"/>
        <n v="326303" u="1"/>
        <n v="84738" u="1"/>
        <n v="188320" u="1"/>
        <n v="85426" u="1"/>
        <n v="28852" u="1"/>
        <n v="915038" u="1"/>
        <n v="1526" u="1"/>
        <n v="727" u="1"/>
        <n v="425336" u="1"/>
        <n v="88178" u="1"/>
        <n v="5884775" u="1"/>
        <n v="849031" u="1"/>
        <n v="20944" u="1"/>
        <n v="1694772" u="1"/>
        <n v="9982" u="1"/>
        <n v="1254662" u="1"/>
        <n v="68924" u="1"/>
        <n v="348322" u="1"/>
        <n v="711503" u="1"/>
        <n v="865545" u="1"/>
        <n v="1122635" u="1"/>
        <n v="30572" u="1"/>
        <n v="2546782" u="1"/>
        <n v="88180" u="1"/>
        <n v="7067" u="1"/>
        <n v="1397720" u="1"/>
        <n v="15315665" u="1"/>
        <n v="117" u="1"/>
        <n v="151193" u="1"/>
        <n v="271305" u="1"/>
        <n v="3411" u="1"/>
        <n v="876557" u="1"/>
        <n v="74427" u="1"/>
        <n v="40411" u="1"/>
        <n v="276808" u="1"/>
        <n v="69681602" u="1"/>
        <n v="81992" u="1"/>
        <n v="8435" u="1"/>
        <n v="85431" u="1"/>
        <n v="1320725" u="1"/>
        <n v="7193108" u="1"/>
        <n v="1463767" u="1"/>
        <n v="224091" u="1"/>
        <n v="21852547" u="1"/>
        <n v="15076391" u="1"/>
        <n v="351084" u="1"/>
        <n v="1705841" u="1"/>
        <n v="1698" u="1"/>
        <n v="11014" u="1"/>
        <n v="813" u="1"/>
        <n v="268563" u="1"/>
        <n v="539" u="1"/>
        <n v="1705847" u="1"/>
        <n v="12147145" u="1"/>
        <n v="250225" u="1"/>
        <n v="3583" u="1"/>
        <n v="1474788" u="1"/>
        <n v="112940" u="1"/>
        <n v="248850" u="1"/>
        <n v="348337" u="1"/>
        <n v="65169" u="1"/>
        <n v="1815884" u="1"/>
        <n v="61043" u="1"/>
        <n v="816064" u="1"/>
        <n v="1452800" u="1"/>
        <n v="28682" u="1"/>
        <n v="35599" u="1"/>
        <n v="1551830" u="1"/>
        <n v="40069" u="1"/>
        <n v="766559" u="1"/>
        <n v="1562837" u="1"/>
        <n v="695041" u="1"/>
        <n v="5520" u="1"/>
        <n v="2150836" u="1"/>
        <n v="1236" u="1"/>
        <n v="22493" u="1"/>
        <n v="582" u="1"/>
        <n v="1243759" u="1"/>
        <n v="196" u="1"/>
        <n v="11960" u="1"/>
        <n v="69699884" u="1"/>
        <n v="33193" u="1"/>
        <n v="100565" u="1"/>
        <n v="3841" u="1"/>
        <n v="81310" u="1"/>
        <n v="24822053" u="1"/>
        <n v="86124" u="1"/>
        <n v="2788" u="1"/>
        <n v="8099" u="1"/>
        <n v="30574" u="1"/>
        <n v="717073" u="1"/>
        <n v="794094" u="1"/>
        <n v="188250244" u="1"/>
        <n v="64140" u="1"/>
        <n v="601544" u="1"/>
        <n v="3537328" u="1"/>
        <n v="11531697" u="1"/>
        <n v="3911436" u="1"/>
        <n v="1913" u="1"/>
        <n v="8350" u="1"/>
        <n v="64828" u="1"/>
        <n v="1320840" u="1"/>
        <n v="3999472" u="1"/>
        <n v="920638" u="1"/>
        <n v="318103" u="1"/>
        <n v="5433100" u="1"/>
        <n v="2917" u="1"/>
        <n v="29199" u="1"/>
        <n v="6165" u="1"/>
        <n v="4288824" u="1"/>
        <n v="133332" u="1"/>
        <n v="144335" u="1"/>
        <n v="2960" u="1"/>
        <n v="8694" u="1"/>
        <n v="16477" u="1"/>
        <n v="318107" u="1"/>
        <n v="12123603" u="1"/>
        <n v="60015" u="1"/>
        <n v="320859" u="1"/>
        <n v="1485911" u="1"/>
        <n v="13250" u="1"/>
        <n v="178004516" u="1"/>
        <n v="1298865" u="1"/>
        <n v="783115" u="1"/>
        <n v="61610338" u="1"/>
        <n v="47281334" u="1"/>
        <n v="158092" u="1"/>
        <n v="87504" u="1"/>
        <n v="552058" u="1"/>
        <n v="6301237" u="1"/>
        <n v="30575" u="1"/>
        <n v="441897" u="1"/>
        <n v="37322" u="1"/>
        <n v="1089825" u="1"/>
        <n v="2468889" u="1"/>
        <n v="2047087" u="1"/>
        <n v="287856" u="1"/>
        <n v="33196" u="1"/>
        <n v="64142" u="1"/>
        <n v="1494" u="1"/>
        <n v="87505" u="1"/>
        <n v="230989" u="1"/>
        <n v="8627465" u="1"/>
        <n v="38354" u="1"/>
        <n v="2556949" u="1"/>
        <n v="13938" u="1"/>
        <n v="2182849" u="1"/>
        <n v="1507959" u="1"/>
        <n v="651099" u="1"/>
        <n v="88194" u="1"/>
        <n v="126017" u="1"/>
        <n v="25246" u="1"/>
        <n v="247497" u="1"/>
        <n v="46607" u="1"/>
        <n v="2887085" u="1"/>
        <n v="160849" u="1"/>
        <n v="16822" u="1"/>
        <n v="5761026" u="1"/>
        <n v="151222" u="1"/>
        <n v="1580" u="1"/>
        <n v="359" u="1"/>
        <n v="115" u="1"/>
        <n v="461167" u="1"/>
        <n v="87508" u="1"/>
        <n v="23871" u="1"/>
        <n v="10242" u="1"/>
        <n v="156725" u="1"/>
        <n v="81319" u="1"/>
        <n v="2371246" u="1"/>
        <n v="126019" u="1"/>
        <n v="1298948" u="1"/>
        <n v="23817169" u="1"/>
        <n v="4876" u="1"/>
        <n v="99887" u="1"/>
        <n v="1075" u="1"/>
        <n v="7154" u="1"/>
        <n v="103326" u="1"/>
        <n v="22324" u="1"/>
        <n v="24559" u="1"/>
        <n v="10586" u="1"/>
        <n v="64832" u="1"/>
        <n v="151226" u="1"/>
        <n v="673133" u="1"/>
        <n v="145725" u="1"/>
        <n v="141599" u="1"/>
        <n v="3476" u="1"/>
        <n v="425415" u="1"/>
        <n v="1486023" u="1"/>
        <n v="2667123" u="1"/>
        <n v="7283" u="1"/>
        <n v="1338364.2620000001" u="1"/>
        <n v="3591379" u="1"/>
        <n v="523" u="1"/>
        <n v="34918" u="1"/>
        <n v="8867643" u="1"/>
        <n v="2423" u="1"/>
        <n v="461178" u="1"/>
        <n v="166358" u="1"/>
        <n v="761169" u="1"/>
        <n v="3283325" u="1"/>
        <n v="15494089" u="1"/>
        <n v="1161" u="1"/>
        <n v="51767" u="1"/>
        <n v="66881" u="1"/>
        <n v="579625" u="1"/>
        <n v="40190092" u="1"/>
        <n v="210372" u="1"/>
        <n v="28170" u="1"/>
        <n v="1365020" u="1"/>
        <n v="7541" u="1"/>
        <n v="14034582" u="1"/>
        <n v="441928" u="1"/>
        <n v="2469135" u="1"/>
        <n v="34919" u="1"/>
        <n v="1014249" u="1"/>
        <n v="4849373" u="1"/>
        <n v="5435" u="1"/>
        <n v="24216" u="1"/>
        <n v="386916" u="1"/>
        <n v="265" u="1"/>
        <n v="13154454" u="1"/>
        <n v="192" u="1"/>
        <n v="80636" u="1"/>
        <n v="458436" u="1"/>
        <n v="99204" u="1"/>
        <n v="3734" u="1"/>
        <n v="1739150" u="1"/>
        <n v="170490" u="1"/>
        <n v="29374" u="1"/>
        <n v="118460" u="1"/>
        <n v="215878" u="1"/>
        <n v="41453" u="1"/>
        <n v="2315161" u="1"/>
        <n v="9727" u="1"/>
        <n v="5477924" u="1"/>
        <n v="93016" u="1"/>
        <n v="18715" u="1"/>
        <n v="849225" u="1"/>
        <n v="1486102" u="1"/>
        <n v="6930368" u="1"/>
        <n v="1574131" u="1"/>
        <n v="66197" u="1"/>
        <n v="334662" u="1"/>
        <n v="1442097" u="1"/>
        <n v="9936858" u="1"/>
        <n v="1167024" u="1"/>
        <n v="12306" u="1"/>
        <n v="65523" u="1"/>
        <n v="7390030" u="1"/>
        <n v="761210" u="1"/>
        <n v="72387" u="1"/>
        <n v="12478" u="1"/>
        <n v="348420" u="1"/>
        <n v="79952" u="1"/>
        <n v="12650" u="1"/>
        <n v="42350010" u="1"/>
        <n v="516218" u="1"/>
        <n v="62773" u="1"/>
        <n v="652" u="1"/>
        <n v="1442134" u="1"/>
        <n v="445" u="1"/>
        <n v="137489" u="1"/>
        <n v="12908" u="1"/>
        <n v="71701" u="1"/>
        <n v="69638" u="1"/>
        <n v="145" u="1"/>
        <n v="6166" u="1"/>
        <n v="428198" u="1"/>
        <n v="11533881" u="1"/>
        <n v="4035" u="1"/>
        <n v="87518" u="1"/>
        <n v="12673169.569445983" u="1"/>
        <n v="2939" u="1"/>
        <n v="406193" u="1"/>
        <n v="84768" u="1"/>
        <n v="843754" u="1"/>
        <n v="23186" u="1"/>
        <n v="46613" u="1"/>
        <n v="1123066" u="1"/>
        <n v="8868" u="1"/>
        <n v="105399" u="1"/>
        <n v="5950097" u="1"/>
        <n v="816250" u="1"/>
        <n v="50600924" u="1"/>
        <n v="136117" u="1"/>
        <n v="2014318" u="1"/>
        <n v="6381" u="1"/>
        <n v="25765" u="1"/>
        <n v="1552195" u="1"/>
        <n v="4275" u="1"/>
        <n v="1398165" u="1"/>
        <n v="1398166" u="1"/>
        <n v="231020" u="1"/>
        <n v="263164" u="1"/>
        <n v="170504" u="1"/>
        <n v="4404" u="1"/>
        <n v="23218679" u="1"/>
        <n v="15079791" u="1"/>
        <n v="13854" u="1"/>
        <n v="502483" u="1"/>
        <n v="5497874" u="1"/>
        <n v="783261" u="1"/>
        <n v="849279" u="1"/>
        <n v="2569730" u="1"/>
        <n v="1266152" u="1"/>
        <n v="34258664" u="1"/>
        <n v="140248" u="1"/>
        <n v="574206" u="1"/>
        <n v="18373" u="1"/>
        <n v="204891" u="1"/>
        <n v="2491467" u="1"/>
        <n v="11747286" u="1"/>
        <n v="1200143" u="1"/>
        <n v="351" u="1"/>
        <n v="22590680" u="1"/>
        <n v="235" u="1"/>
        <n v="3185940" u="1"/>
        <n v="1014336" u="1"/>
        <n v="26" u="1"/>
        <n v="3745843" u="1"/>
        <n v="4277909" u="1"/>
        <n v="2107658" u="1"/>
        <n v="14456" u="1"/>
        <n v="73082" u="1"/>
        <n v="2843603" u="1"/>
        <n v="73770" u="1"/>
        <n v="4119961" u="1"/>
        <n v="1043" u="1"/>
        <n v="169135" u="1"/>
        <n v="143003" u="1"/>
        <n v="94401" u="1"/>
        <n v="116407" u="1"/>
        <n v="127410" u="1"/>
        <n v="39395" u="1"/>
        <n v="54868" u="1"/>
        <n v="2273" u="1"/>
        <n v="329197" u="1"/>
        <n v="50742" u="1"/>
        <n v="400717" u="1"/>
        <n v="662251" u="1"/>
        <n v="134752" u="1"/>
        <n v="2887651" u="1"/>
        <n v="21757789" u="1"/>
        <n v="8404869" u="1"/>
        <n v="7155" u="1"/>
        <n v="502497" u="1"/>
        <n v="2513569" u="1"/>
        <n v="221402" u="1"/>
        <n v="64840" u="1"/>
        <n v="18202" u="1"/>
        <n v="29205" u="1"/>
        <n v="115721" u="1"/>
        <n v="71733976" u="1"/>
        <n v="948342" u="1"/>
        <n v="133380" u="1"/>
        <n v="86151" u="1"/>
        <n v="876824" u="1"/>
        <n v="1134189" u="1"/>
        <n v="5358947" u="1"/>
        <n v="3494146" u="1"/>
        <n v="1679636.81" u="1"/>
        <n v="120536" u="1"/>
        <n v="53494" u="1"/>
        <n v="2025444" u="1"/>
        <n v="11104" u="1"/>
        <n v="1376269" u="1"/>
        <n v="19062" u="1"/>
        <n v="2613922" u="1"/>
        <n v="3584" u="1"/>
        <n v="2488" u="1"/>
        <n v="1172" u="1"/>
        <n v="7499" u="1"/>
        <n v="19234" u="1"/>
        <n v="134758" u="1"/>
        <n v="1585332" u="1"/>
        <n v="97843" u="1"/>
        <n v="373222" u="1"/>
        <n v="695285" u="1"/>
        <n v="1959435" u="1"/>
        <n v="23897842" u="1"/>
        <n v="155389" u="1"/>
        <n v="45586" u="1"/>
        <n v="188" u="1"/>
        <n v="3627" u="1"/>
        <n v="6415323" u="1"/>
        <n v="2003455" u="1"/>
        <n v="2711717" u="1"/>
        <n v="3670" u="1"/>
        <n v="37678" u="1"/>
        <n v="3525955" u="1"/>
        <n v="33552" u="1"/>
        <n v="127415" u="1"/>
        <n v="7714" u="1"/>
        <n v="2887797" u="1"/>
        <n v="147140" u="1"/>
        <n v="5565" u="1"/>
        <n v="186493555" u="1"/>
        <n v="24736" u="1"/>
        <n v="2393936" u="1"/>
        <n v="18203" u="1"/>
        <n v="381483" u="1"/>
        <n v="246168" u="1"/>
        <n v="16262" u="1"/>
        <n v="18375" u="1"/>
        <n v="47994" u="1"/>
        <n v="41461" u="1"/>
        <n v="127416" u="1"/>
        <n v="6987611" u="1"/>
        <n v="887858" u="1"/>
        <n v="408993" u="1"/>
        <n v="20954" u="1"/>
        <n v="31957" u="1"/>
        <n v="607286" u="1"/>
        <n v="51089" u="1"/>
        <n v="2900118" u="1"/>
        <n v="3494280" u="1"/>
        <n v="229666" u="1"/>
        <n v="1326865.521117053" u="1"/>
        <n v="15359589" u="1"/>
        <n v="179073590" u="1"/>
        <n v="5823" u="1"/>
        <n v="3922151" u="1"/>
        <n v="6642814" u="1"/>
        <n v="149895" u="1"/>
        <n v="54184" u="1"/>
        <n v="58654" u="1"/>
        <n v="73778" u="1"/>
        <n v="2403763" u="1"/>
        <n v="320977" u="1"/>
        <n v="1344" u="1"/>
        <n v="447512" u="1"/>
        <n v="2014529" u="1"/>
        <n v="5542602" u="1"/>
        <n v="300" u="1"/>
        <n v="541285" u="1"/>
        <n v="2834162" u="1"/>
        <n v="72334006" u="1"/>
        <n v="141" u="1"/>
        <n v="6127061" u="1"/>
        <n v="8731360" u="1"/>
        <n v="104038" u="1"/>
        <n v="356741" u="1"/>
        <n v="222794" u="1"/>
        <n v="1376372" u="1"/>
        <n v="45589" u="1"/>
        <n v="27144" u="1"/>
        <n v="711840" u="1"/>
        <n v="31614" u="1"/>
        <n v="127420" u="1"/>
        <n v="667829" u="1"/>
        <n v="10847" u="1"/>
        <n v="1299361" u="1"/>
        <n v="1706472" u="1"/>
        <n v="11235116" u="1"/>
        <n v="23018" u="1"/>
        <n v="5435200" u="1"/>
        <n v="1014428" u="1"/>
        <n v="31958" u="1"/>
        <n v="5391204" u="1"/>
        <n v="832880" u="1"/>
        <n v="8870" u="1"/>
        <n v="233800" u="1"/>
        <n v="61330003" u="1"/>
        <n v="3186330" u="1"/>
        <n v="11105" u="1"/>
        <n v="409012" u="1"/>
        <n v="8831887" u="1"/>
        <n v="2025576" u="1"/>
        <n v="23534" u="1"/>
        <n v="2025577" u="1"/>
        <n v="3592189" u="1"/>
        <n v="6382" u="1"/>
        <n v="3218089" u="1"/>
        <n v="1354396" u="1"/>
        <n v="3047" u="1"/>
        <n v="6931684" u="1"/>
        <n v="9042" u="1"/>
        <n v="590821" u="1"/>
        <n v="16835643" u="1"/>
        <n v="91662" u="1"/>
        <n v="293483" u="1"/>
        <n v="2025584" u="1"/>
        <n v="1145346" u="1"/>
        <n v="11423667" u="1"/>
        <n v="32868" u="1"/>
        <n v="337497" u="1"/>
        <n v="17517" u="1"/>
        <n v="1387420" u="1"/>
        <n v="13196458" u="1"/>
        <n v="66906" u="1"/>
        <n v="15919" u="1"/>
        <n v="1014445" u="1"/>
        <n v="40089" u="1"/>
        <n v="865905" u="1"/>
        <n v="8643776" u="1"/>
        <n v="667852" u="1"/>
        <n v="6067728.1579999998" u="1"/>
        <n v="11621" u="1"/>
        <n v="22331" u="1"/>
        <n v="9472" u="1"/>
        <n v="2069620" u="1"/>
        <n v="4448" u="1"/>
        <n v="40777" u="1"/>
        <n v="71033" u="1"/>
        <n v="7768032" u="1"/>
        <n v="57404809" u="1"/>
        <n v="71721" u="1"/>
        <n v="343" u="1"/>
        <n v="1464464" u="1"/>
        <n v="111" u="1"/>
        <n v="22847" u="1"/>
        <n v="1486477" u="1"/>
        <n v="106106" u="1"/>
        <n v="158161" u="1"/>
        <n v="1354448" u="1"/>
        <n v="169165" u="1"/>
        <n v="601850" u="1"/>
        <n v="816409" u="1"/>
        <n v="45248" u="1"/>
        <n v="65191" u="1"/>
        <n v="95792" u="1"/>
        <n v="761402" u="1"/>
        <n v="1574528" u="1"/>
        <n v="21816" u="1"/>
        <n v="128114" u="1"/>
        <n v="214556" u="1"/>
        <n v="17690" u="1"/>
        <n v="67598" u="1"/>
        <n v="28757000" u="1"/>
        <n v="72412" u="1"/>
        <n v="733904" u="1"/>
        <n v="49375" u="1"/>
        <n v="7199" u="1"/>
        <n v="31272" u="1"/>
        <n v="143038" u="1"/>
        <n v="442047" u="1"/>
        <n v="20441" u="1"/>
        <n v="8527" u="1"/>
        <n v="1805621" u="1"/>
        <n v="3494630" u="1"/>
        <n v="10848" u="1"/>
        <n v="63817" u="1"/>
        <n v="165046" u="1"/>
        <n v="39748" u="1"/>
        <n v="50751" u="1"/>
        <n v="2702436" u="1"/>
        <n v="9889127" u="1"/>
        <n v="20957" u="1"/>
        <n v="73789" u="1"/>
        <n v="155419" u="1"/>
        <n v="386" u="1"/>
        <n v="250320" u="1"/>
        <n v="2954253" u="1"/>
        <n v="1827647" u="1"/>
        <n v="49376" u="1"/>
        <n v="733922" u="1"/>
        <n v="541371" u="1"/>
        <n v="1183" u="1"/>
        <n v="387041" u="1"/>
        <n v="843956" u="1"/>
        <n v="8921047" u="1"/>
        <n v="32872" u="1"/>
        <n v="849460" u="1"/>
        <n v="5763398" u="1"/>
        <n v="50752" u="1"/>
        <n v="530376" u="1"/>
        <n v="277014" u="1"/>
        <n v="1774" u="1"/>
        <n v="28866" u="1"/>
        <n v="42315518" u="1"/>
        <n v="6008052" u="1"/>
        <n v="1442579" u="1"/>
        <n v="733939" u="1"/>
        <n v="97861" u="1"/>
        <n v="50065" u="1"/>
        <n v="1530610" u="1"/>
        <n v="27147" u="1"/>
        <n v="237948" u="1"/>
        <n v="2756305" u="1"/>
        <n v="71042" u="1"/>
        <n v="3064399" u="1"/>
        <n v="174682" u="1"/>
        <n v="73793" u="1"/>
        <n v="40094" u="1"/>
        <n v="5599777" u="1"/>
        <n v="574406" u="1"/>
        <n v="4443206" u="1"/>
        <n v="166431" u="1"/>
        <n v="228323" u="1"/>
        <n v="932007" u="1"/>
        <n v="932008" u="1"/>
        <n v="2768" u="1"/>
        <n v="805474" u="1"/>
        <n v="211819" u="1"/>
        <n v="2822373" u="1"/>
        <n v="620" u="1"/>
        <n v="429" u="1"/>
        <n v="198066" u="1"/>
        <n v="733958" u="1"/>
        <n v="5910" u="1"/>
        <n v="34937" u="1"/>
        <n v="4291764" u="1"/>
        <n v="1321594" u="1"/>
        <n v="185689" u="1"/>
        <n v="428321" u="1"/>
        <n v="53161" u="1"/>
        <n v="136258371" u="1"/>
        <n v="1903" u="1"/>
        <n v="91675" u="1"/>
        <n v="1355" u="1"/>
        <n v="4067012" u="1"/>
        <n v="2768664" u="1"/>
        <n v="254459" u="1"/>
        <n v="56804705" u="1"/>
        <n v="3993" u="1"/>
        <n v="29039" u="1"/>
        <n v="4795466" u="1"/>
        <n v="6125" u="1"/>
        <n v="667953" u="1"/>
        <n v="2844441" u="1"/>
        <n v="181565" u="1"/>
        <n v="3010748" u="1"/>
        <n v="4260119" u="1"/>
        <n v="8669982" u="1"/>
        <n v="4036" u="1"/>
        <n v="755980" u="1"/>
        <n v="21311966" u="1"/>
        <n v="274286" u="1"/>
        <n v="165062" u="1"/>
        <n v="3010772" u="1"/>
        <n v="90989" u="1"/>
        <n v="2983" u="1"/>
        <n v="181567" u="1"/>
        <n v="44566" u="1"/>
        <n v="67608" u="1"/>
        <n v="1233609" u="1"/>
        <n v="3847014" u="1"/>
        <n v="69232690" u="1"/>
        <n v="21131" u="1"/>
        <n v="42847" u="1"/>
        <n v="23538" u="1"/>
        <n v="4191" u="1"/>
        <n v="11193" u="1"/>
        <n v="56257" u="1"/>
        <n v="58664" u="1"/>
        <n v="82738" u="1"/>
        <n v="45385240" u="1"/>
        <n v="733990" u="1"/>
        <n v="943047" u="1"/>
        <n v="1453688" u="1"/>
        <n v="18649367" u="1"/>
        <n v="442089" u="1"/>
        <n v="1233630" u="1"/>
        <n v="22720894" u="1"/>
        <n v="3262645" u="1"/>
        <n v="9302" u="1"/>
        <n v="93742" u="1"/>
        <n v="55600998" u="1"/>
        <n v="109" u="1"/>
        <n v="28868" u="1"/>
        <n v="601963" u="1"/>
        <n v="218707" u="1"/>
        <n v="4054883" u="1"/>
        <n v="389829" u="1"/>
        <n v="11709" u="1"/>
        <n v="20272" u="1"/>
        <n v="4492" u="1"/>
        <n v="181573" u="1"/>
        <n v="135035117" u="1"/>
        <n v="663591.56944598153" u="1"/>
        <n v="293556" u="1"/>
        <n v="9732" u="1"/>
        <n v="767017" u="1"/>
        <n v="6770" u="1"/>
        <n v="2712555" u="1"/>
        <n v="12746379" u="1"/>
        <n v="75864" u="1"/>
        <n v="1079628" u="1"/>
        <n v="115750" u="1"/>
        <n v="80678" u="1"/>
        <n v="6856" u="1"/>
        <n v="213209" u="1"/>
        <n v="4664" u="1"/>
        <n v="165071" u="1"/>
        <n v="42505" u="1"/>
        <n v="1079634" u="1"/>
        <n v="3495052" u="1"/>
        <n v="1023" u="1"/>
        <n v="749" u="1"/>
        <n v="5888919" u="1"/>
        <n v="8297316" u="1"/>
        <n v="417345" u="1"/>
        <n v="218712" u="1"/>
        <n v="199457" u="1"/>
        <n v="1816847" u="1"/>
        <n v="63480" u="1"/>
        <n v="7028" u="1"/>
        <n v="185704" u="1"/>
        <n v="229716" u="1"/>
        <n v="41971141" u="1"/>
        <n v="1420745" u="1"/>
        <n v="1563784" u="1"/>
        <n v="6153051" u="1"/>
        <n v="2800643" u="1"/>
        <n v="10334" u="1"/>
        <n v="61761" u="1"/>
        <n v="33222" u="1"/>
        <n v="55228" u="1"/>
        <n v="8271" u="1"/>
        <n v="15235905" u="1"/>
        <n v="101311" u="1"/>
        <n v="130194" u="1"/>
        <n v="36317" u="1"/>
        <n v="431108" u="1"/>
        <n v="662517" u="1"/>
        <n v="518" u="1"/>
        <n v="11502204" u="1"/>
        <n v="24915" u="1"/>
        <n v="180" u="1"/>
        <n v="10850" u="1"/>
        <n v="97186" u="1"/>
        <n v="8701" u="1"/>
        <n v="23024" u="1"/>
        <n v="9" u="1"/>
        <n v="4424464" u="1"/>
        <n v="42163" u="1"/>
        <n v="3542" u="1"/>
        <n v="541492" u="1"/>
        <n v="1699" u="1"/>
        <n v="7415" u="1"/>
        <n v="38037" u="1"/>
        <n v="2602675" u="1"/>
        <n v="211842" u="1"/>
        <n v="95124" u="1"/>
        <n v="288076" u="1"/>
        <n v="17007" u="1"/>
        <n v="49728" u="1"/>
        <n v="54198" u="1"/>
        <n v="195339" u="1"/>
        <n v="1706884" u="1"/>
        <n v="2901052" u="1"/>
        <n v="1194" u="1"/>
        <n v="7587" u="1"/>
        <n v="835" u="1"/>
        <n v="561" u="1"/>
        <n v="7630" u="1"/>
        <n v="171959" u="1"/>
        <n v="21993" u="1"/>
        <n v="1684888" u="1"/>
        <n v="72365053" u="1"/>
        <n v="229726" u="1"/>
        <n v="3935366" u="1"/>
        <n v="46800671" u="1"/>
        <n v="7759" u="1"/>
        <n v="975842218" u="1"/>
        <n v="102003" u="1"/>
        <n v="16444291" u="1"/>
        <n v="5610" u="1"/>
        <n v="439377" u="1"/>
        <n v="16266" u="1"/>
        <n v="27151" u="1"/>
        <n v="5653" u="1"/>
        <n v="34944" u="1"/>
        <n v="409120" u="1"/>
        <n v="32881" u="1"/>
        <n v="184341" u="1"/>
        <n v="13198844.214" u="1"/>
        <n v="93064" u="1"/>
        <n v="723072" u="1"/>
        <n v="318347" u="1"/>
        <n v="878" u="1"/>
        <n v="55575" u="1"/>
        <n v="49968184" u="1"/>
        <n v="284" u="1"/>
        <n v="29902" u="1"/>
        <n v="4292720" u="1"/>
        <n v="3843" u="1"/>
        <n v="2092039" u="1"/>
        <n v="236607" u="1"/>
        <n v="1640917" u="1"/>
        <n v="45803127" u="1"/>
        <n v="40790" u="1"/>
        <n v="23176125" u="1"/>
        <n v="17180" u="1"/>
        <n v="162338" u="1"/>
        <n v="21650" u="1"/>
        <n v="14719" u="1"/>
        <n v="220105" u="1"/>
        <n v="91003" u="1"/>
        <n v="55232" u="1"/>
        <n v="3972" u="1"/>
        <n v="46980" u="1"/>
        <n v="57983" u="1"/>
        <n v="1914" u="1"/>
        <n v="12742" u="1"/>
        <n v="174719" u="1"/>
        <n v="1453897" u="1"/>
        <n v="647" u="1"/>
        <n v="1552927" u="1"/>
        <n v="6197647" u="1"/>
        <n v="1883021" u="1"/>
        <n v="2919" u="1"/>
        <n v="1266855" u="1"/>
        <n v="93755" u="1"/>
        <n v="199477" u="1"/>
        <n v="1828010" u="1"/>
        <n v="816624" u="1"/>
        <n v="268848" u="1"/>
        <n v="1409" u="1"/>
        <n v="15992548" u="1"/>
        <n v="20963" u="1"/>
        <n v="488910" u="1"/>
        <n v="1343893" u="1"/>
        <n v="143089" u="1"/>
        <n v="635084" u="1"/>
        <n v="816634" u="1"/>
        <n v="66249" u="1"/>
        <n v="3048" u="1"/>
        <n v="4437311" u="1"/>
        <n v="13430" u="1"/>
        <n v="9046" u="1"/>
        <n v="690" u="1"/>
        <n v="3055340" u="1"/>
        <n v="464" u="1"/>
        <n v="223" u="1"/>
        <n v="107" u="1"/>
        <n v="1883062" u="1"/>
        <n v="9218" u="1"/>
        <n v="86193" u="1"/>
        <n v="71064" u="1"/>
        <n v="2043" u="1"/>
        <n v="389892" u="1"/>
        <n v="28872" u="1"/>
        <n v="1211896" u="1"/>
        <n v="155472" u="1"/>
        <n v="439407" u="1"/>
        <n v="2360941" u="1"/>
        <n v="167851" u="1"/>
        <n v="54203" u="1"/>
        <n v="72275653" u="1"/>
        <n v="24918" u="1"/>
        <n v="123330" u="1"/>
        <n v="16494" u="1"/>
        <n v="128832" u="1"/>
        <n v="225619" u="1"/>
        <n v="22227.157999999999" u="1"/>
        <n v="49046" u="1"/>
        <n v="154100" u="1"/>
        <n v="1321955" u="1"/>
        <n v="16838" u="1"/>
        <n v="2703360" u="1"/>
        <n v="2070171" u="1"/>
        <n v="74501863" u="1"/>
        <n v="6425358" u="1"/>
        <n v="229748" u="1"/>
        <n v="4837" u="1"/>
        <n v="43889" u="1"/>
        <n v="849685" u="1"/>
        <n v="2571354" u="1"/>
        <n v="3209528" u="1"/>
        <n v="104077" u="1"/>
        <n v="71756" u="1"/>
        <n v="776" u="1"/>
        <n v="1696088" u="1"/>
        <n v="8359" u="1"/>
        <n v="36325" u="1"/>
        <n v="121958" u="1"/>
        <n v="69563204" u="1"/>
        <n v="97889" u="1"/>
        <n v="7244" u="1"/>
        <n v="521947" u="1"/>
        <n v="250382" u="1"/>
        <n v="120583" u="1"/>
        <n v="10852" u="1"/>
        <n v="110268" u="1"/>
        <n v="2493133" u="1"/>
        <n v="130211" u="1"/>
        <n v="5181" u="1"/>
        <n v="4099589" u="1"/>
        <n v="257261" u="1"/>
        <n v="76572" u="1"/>
        <n v="2581179" u="1"/>
        <n v="662655" u="1"/>
        <n v="1162" u="1"/>
        <n v="7349818" u="1"/>
        <n v="45266" u="1"/>
        <n v="2511" u="1"/>
        <n v="133479" u="1"/>
        <n v="547130" u="1"/>
        <n v="7545" u="1"/>
        <n v="406425" u="1"/>
        <n v="19590" u="1"/>
        <n v="525127" u="1"/>
        <n v="21825" u="1"/>
        <n v="1090976" u="1"/>
        <n v="13689" u="1"/>
        <n v="46642" u="1"/>
        <n v="271641" u="1"/>
        <n v="5482" u="1"/>
        <n v="69666883" u="1"/>
        <n v="74511" u="1"/>
        <n v="4413385" u="1"/>
        <n v="23108202" u="1"/>
        <n v="40453" u="1"/>
        <n v="5525" u="1"/>
        <n v="7760" u="1"/>
        <n v="2640" u="1"/>
        <n v="1696164" u="1"/>
        <n v="20450" u="1"/>
        <n v="78638" u="1"/>
        <n v="413" u="1"/>
        <n v="76575" u="1"/>
        <n v="1927231" u="1"/>
        <n v="11884" u="1"/>
        <n v="7846" u="1"/>
        <n v="3779" u="1"/>
        <n v="148613" u="1"/>
        <n v="2683" u="1"/>
        <n v="12056" u="1"/>
        <n v="20966" u="1"/>
        <n v="14291" u="1"/>
        <n v="1993263" u="1"/>
        <n v="5469789" u="1"/>
        <n v="14309397" u="1"/>
        <n v="318412" u="1"/>
        <n v="29906" u="1"/>
        <n v="87579" u="1"/>
        <n v="13165101" u="1"/>
        <n v="210507" u="1"/>
        <n v="5826" u="1"/>
        <n v="521970" u="1"/>
        <n v="329418" u="1"/>
        <n v="140326662" u="1"/>
        <n v="683557636" u="1"/>
        <n v="120589" u="1"/>
        <n v="3908" u="1"/>
        <n v="8190" u="1"/>
        <n v="55240" u="1"/>
        <n v="318419" u="1"/>
        <n v="329422" u="1"/>
        <n v="3951" u="1"/>
        <n v="10423" u="1"/>
        <n v="34438243" u="1"/>
        <n v="20780.644554018432" u="1"/>
        <n v="31110" u="1"/>
        <n v="40178775" u="1"/>
        <n v="5570232" u="1"/>
        <n v="3994" u="1"/>
        <n v="84143" u="1"/>
        <n v="2875196016" u="1"/>
        <n v="1377" u="1"/>
        <n v="337678" u="1"/>
        <n v="1069055" u="1"/>
        <n v="406447" u="1"/>
        <n v="1498173" u="1"/>
        <n v="254524" u="1"/>
        <n v="178174144" u="1"/>
        <n v="1454164" u="1"/>
        <n v="100648" u="1"/>
        <n v="13253509" u="1"/>
        <n v="39424" u="1"/>
        <n v="525674.64455401839" u="1"/>
        <n v="97898" u="1"/>
        <n v="31970" u="1"/>
        <n v="674" u="1"/>
        <n v="44582" u="1"/>
        <n v="100649" u="1"/>
        <n v="319" u="1"/>
        <n v="334933" u="1"/>
        <n v="954299" u="1"/>
        <n v="3451946" u="1"/>
        <n v="24" u="1"/>
        <n v="23718" u="1"/>
        <n v="992815" u="1"/>
        <n v="124719" u="1"/>
        <n v="4077871" u="1"/>
        <n v="67641" u="1"/>
        <n v="21655" u="1"/>
        <n v="87584" u="1"/>
        <n v="150000" u="1"/>
        <n v="11369" u="1"/>
        <n v="49216.262000000002" u="1"/>
        <n v="15982533" u="1"/>
        <n v="19592" u="1"/>
        <n v="9908885" u="1"/>
        <n v="144499" u="1"/>
        <n v="8588533" u="1"/>
        <n v="3540004" u="1"/>
        <n v="72493578" u="1"/>
        <n v="19764" u="1"/>
        <n v="55242" u="1"/>
        <n v="436717" u="1"/>
        <n v="1036834" u="1"/>
        <n v="6557" u="1"/>
        <n v="362449" u="1"/>
        <n v="90336" u="1"/>
        <n v="18045" u="1"/>
        <n v="11799" u="1"/>
        <n v="232526" u="1"/>
        <n v="45615" u="1"/>
        <n v="1080127" u="1"/>
        <n v="76583" u="1"/>
        <n v="1355203" u="1"/>
        <n v="268927" u="1"/>
        <n v="7431307" u="1"/>
        <n v="20624" u="1"/>
        <n v="22859" u="1"/>
        <n v="39426" u="1"/>
        <n v="170635" u="1"/>
        <n v="2207439" u="1"/>
        <n v="11971" u="1"/>
        <n v="3242" u="1"/>
        <n v="147254" u="1"/>
        <n v="126097" u="1"/>
        <n v="29736" u="1"/>
        <n v="59713" u="1"/>
        <n v="329446" u="1"/>
        <n v="191267" u="1"/>
        <n v="23375" u="1"/>
        <n v="127473" u="1"/>
        <n v="899316" u="1"/>
        <n v="9994" u="1"/>
        <n v="79335" u="1"/>
        <n v="279935" u="1"/>
        <n v="3263763" u="1"/>
        <n v="970840" u="1"/>
        <n v="63152" u="1"/>
        <n v="970841" u="1"/>
        <n v="1044" u="1"/>
        <n v="499" u="1"/>
        <n v="172" u="1"/>
        <n v="53862868" u="1"/>
        <n v="68333" u="1"/>
        <n v="5910509" u="1"/>
        <n v="3371" u="1"/>
        <n v="5602441" u="1"/>
        <n v="750787" u="1"/>
        <n v="44241" u="1"/>
        <n v="1564303" u="1"/>
        <n v="10424" u="1"/>
        <n v="203649" u="1"/>
        <n v="16599285" u="1"/>
        <n v="1124185" u="1"/>
        <n v="2004425" u="1"/>
        <n v="74503798" u="1"/>
        <n v="2318" u="1"/>
        <n v="4333267.7" u="1"/>
        <n v="2889713" u="1"/>
        <n v="5370166" u="1"/>
        <n v="7202" u="1"/>
        <n v="165140" u="1"/>
        <n v="38740" u="1"/>
        <n v="1531310" u="1"/>
        <n v="756298" u="1"/>
        <n v="63153" u="1"/>
        <n v="34614" u="1"/>
        <n v="78650" u="1"/>
        <n v="63497" u="1"/>
        <n v="425736" u="1"/>
        <n v="2361607" u="1"/>
        <n v="18562" u="1"/>
        <n v="803" u="1"/>
        <n v="921350" u="1"/>
        <n v="547250" u="1"/>
        <n v="65585" u="1"/>
        <n v="954363" u="1"/>
        <n v="40460" u="1"/>
        <n v="141762" u="1"/>
        <n v="450497" u="1"/>
        <n v="2207601" u="1"/>
        <n v="684792" u="1"/>
        <n v="1173" u="1"/>
        <n v="7503" u="1"/>
        <n v="66961" u="1"/>
        <n v="855340" u="1"/>
        <n v="102721" u="1"/>
        <n v="43555" u="1"/>
        <n v="65586" u="1"/>
        <n v="1377305" u="1"/>
        <n v="414741" u="1"/>
        <n v="22479261" u="1"/>
        <n v="3012106" u="1"/>
        <n v="7589" u="1"/>
        <n v="370730" u="1"/>
        <n v="2571996" u="1"/>
        <n v="39773" u="1"/>
        <n v="20393490" u="1"/>
        <n v="5440" u="1"/>
        <n v="48713" u="1"/>
        <n v="46650" u="1"/>
        <n v="846" u="1"/>
        <n v="11628" u="1"/>
        <n v="152769" u="1"/>
        <n v="25853321" u="1"/>
        <n v="42868" u="1"/>
        <n v="45275" u="1"/>
        <n v="7475799" u="1"/>
        <n v="24752" u="1"/>
        <n v="65218" u="1"/>
        <n v="1020402" u="1"/>
        <n v="3540304" u="1"/>
        <n v="1807" u="1"/>
        <n v="11972" u="1"/>
        <n v="2070532" u="1"/>
        <n v="136267" u="1"/>
        <n v="33241" u="1"/>
        <n v="4090482" u="1"/>
        <n v="5741" u="1"/>
        <n v="23205" u="1"/>
        <n v="254550" u="1"/>
        <n v="367990" u="1"/>
        <n v="1080274" u="1"/>
        <n v="3219997" u="1"/>
        <n v="51465" u="1"/>
        <n v="8563232" u="1"/>
        <n v="11668606" u="1"/>
        <n v="615" u="1"/>
        <n v="40806" u="1"/>
        <n v="91722" u="1"/>
        <n v="246300" u="1"/>
        <n v="14637" u="1"/>
        <n v="2004541" u="1"/>
        <n v="162403" u="1"/>
        <n v="1893" u="1"/>
        <n v="50778" u="1"/>
        <n v="1042431" u="1"/>
        <n v="128858" u="1"/>
        <n v="17704" u="1"/>
        <n v="155527" u="1"/>
        <n v="1124317" u="1"/>
        <n v="33930" u="1"/>
        <n v="206417" u="1"/>
        <n v="1080315" u="1"/>
        <n v="932" u="1"/>
        <n v="311" u="1"/>
        <n v="103" u="1"/>
        <n v="2963" u="1"/>
        <n v="104103" u="1"/>
        <n v="64189" u="1"/>
        <n v="8792" u="1"/>
        <n v="25441" u="1"/>
        <n v="206420" u="1"/>
        <n v="16637370" u="1"/>
        <n v="27676" u="1"/>
        <n v="1431" u="1"/>
        <n v="1058333" u="1"/>
        <n v="16874226" u="1"/>
        <n v="11113" u="1"/>
        <n v="53874" u="1"/>
        <n v="1982589" u="1"/>
        <n v="11419508" u="1"/>
        <n v="926923" u="1"/>
        <n v="3726279" u="1"/>
        <n v="173785154" u="1"/>
        <n v="1839556" u="1"/>
        <n v="1179380" u="1"/>
        <n v="69795344" u="1"/>
        <n v="2704282" u="1"/>
        <n v="3616271" u="1"/>
        <n v="975" u="1"/>
        <n v="10916066" u="1"/>
        <n v="55594" u="1"/>
        <n v="65595" u="1"/>
        <n v="42528" u="1"/>
        <n v="185794" u="1"/>
        <n v="86226" u="1"/>
        <n v="3858373" u="1"/>
        <n v="3178" u="1"/>
        <n v="469794" u="1"/>
        <n v="36683" u="1"/>
        <n v="113734" u="1"/>
        <n v="65596" u="1"/>
        <n v="2176194" u="1"/>
        <n v="156913" u="1"/>
        <n v="225682" u="1"/>
        <n v="11859996" u="1"/>
        <n v="9824" u="1"/>
        <n v="181671" u="1"/>
        <n v="1083031364" u="1"/>
        <n v="9910" u="1"/>
        <n v="6859" u="1"/>
        <n v="33589" u="1"/>
        <n v="1850609" u="1"/>
        <n v="744" u="1"/>
        <n v="4667" u="1"/>
        <n v="5603369" u="1"/>
        <n v="53532" u="1"/>
        <n v="218807" u="1"/>
        <n v="1982654" u="1"/>
        <n v="8676870" u="1"/>
        <n v="16498751" u="1"/>
        <n v="1498529" u="1"/>
        <n v="1289473" u="1"/>
        <n v="1055" u="1"/>
        <n v="657387" u="1"/>
        <n v="69037" u="1"/>
        <n v="106860" u="1"/>
        <n v="181675" u="1"/>
        <n v="1432528" u="1"/>
        <n v="4968" u="1"/>
        <n v="181676" u="1"/>
        <n v="14982" u="1"/>
        <n v="66287" u="1"/>
        <n v="6867602" u="1"/>
        <n v="51814" u="1"/>
        <n v="4811313" u="1"/>
        <n v="513" u="1"/>
        <n v="8552297" u="1"/>
        <n v="18222" u="1"/>
        <n v="5804131" u="1"/>
        <n v="2383" u="1"/>
        <n v="307517" u="1"/>
        <n v="871961" u="1"/>
        <n v="123366" u="1"/>
        <n v="18566" u="1"/>
        <n v="16071222" u="1"/>
        <n v="198183" u="1"/>
        <n v="2426" u="1"/>
        <n v="1689" u="1"/>
        <n v="1630608" u="1"/>
        <n v="1141" u="1"/>
        <n v="35059730" u="1"/>
        <n v="20973" u="1"/>
        <n v="2274111" u="1"/>
        <n v="8793" u="1"/>
        <n v="4415301" u="1"/>
        <n v="596893" u="1"/>
        <n v="40468" u="1"/>
        <n v="218815" u="1"/>
        <n v="3716778" u="1"/>
        <n v="99298" u="1"/>
        <n v="32320" u="1"/>
        <n v="47345" u="1"/>
        <n v="95172" u="1"/>
        <n v="143170" u="1"/>
        <n v="49752" u="1"/>
        <n v="6112331" u="1"/>
        <n v="734436" u="1"/>
        <n v="45667840" u="1"/>
        <n v="2512" u="1"/>
        <n v="69728" u="1"/>
        <n v="830" u="1"/>
        <n v="65602" u="1"/>
        <n v="260" u="1"/>
        <n v="5398" u="1"/>
        <n v="60" u="1"/>
        <n v="28538" u="1"/>
        <n v="7633" u="1"/>
        <n v="3792587" u="1"/>
        <n v="1042528" u="1"/>
        <n v="1630642" u="1"/>
        <n v="135382619" u="1"/>
        <n v="7719" u="1"/>
        <n v="2362215" u="1"/>
        <n v="5471733" u="1"/>
        <n v="36343" u="1"/>
        <n v="92042465" u="1"/>
        <n v="25855314" u="1"/>
        <n v="96258949" u="1"/>
        <n v="1707676" u="1"/>
        <n v="3737" u="1"/>
        <n v="38750" u="1"/>
        <n v="450572" u="1"/>
        <n v="734455" u="1"/>
        <n v="14123" u="1"/>
        <n v="296531" u="1"/>
        <n v="2684" u="1"/>
        <n v="88298" u="1"/>
        <n v="57318" u="1"/>
        <n v="599" u="1"/>
        <n v="95863" u="1"/>
        <n v="5742" u="1"/>
        <n v="23209" u="1"/>
        <n v="2026783" u="1"/>
        <n v="9911" u="1"/>
        <n v="2727" u="1"/>
        <n v="10337983" u="1"/>
        <n v="745465" u="1"/>
        <n v="74545" u="1"/>
        <n v="445075" u="1"/>
        <n v="14381" u="1"/>
        <n v="81422" u="1"/>
        <n v="1080533" u="1"/>
        <n v="291035" u="1"/>
        <n v="60757" u="1"/>
        <n v="108930" u="1"/>
        <n v="398316" u="1"/>
        <n v="5914" u="1"/>
        <n v="178939" u="1"/>
        <n v="12490" u="1"/>
        <n v="5957" u="1"/>
        <n v="39783" u="1"/>
        <n v="1707724" u="1"/>
        <n v="536422" u="1"/>
        <n v="28711" u="1"/>
        <n v="739978" u="1"/>
        <n v="354308" u="1"/>
        <n v="445083" u="1"/>
        <n v="303" u="1"/>
        <n v="640954" u="1"/>
        <n v="101367" u="1"/>
        <n v="1795761" u="1"/>
        <n v="2899" u="1"/>
        <n v="445085" u="1"/>
        <n v="23" u="1"/>
        <n v="646459" u="1"/>
        <n v="20459" u="1"/>
        <n v="82800" u="1"/>
        <n v="1344646" u="1"/>
        <n v="143183" u="1"/>
        <n v="2942" u="1"/>
        <n v="52506" u="1"/>
        <n v="993058" u="1"/>
        <n v="33251" u="1"/>
        <n v="1762772" u="1"/>
        <n v="1751770" u="1"/>
        <n v="106870" u="1"/>
        <n v="185874839" u="1"/>
        <n v="72486" u="1"/>
        <n v="51475" u="1"/>
        <n v="214705" u="1"/>
        <n v="35064114" u="1"/>
        <n v="445092" u="1"/>
        <n v="2824537" u="1"/>
        <n v="158315" u="1"/>
        <n v="128254530" u="1"/>
        <n v="126126" u="1"/>
        <n v="113060" u="1"/>
        <n v="445093" u="1"/>
        <n v="200952" u="1"/>
        <n v="95868" u="1"/>
        <n v="93805" u="1"/>
        <n v="78676" u="1"/>
        <n v="235337" u="1"/>
        <n v="673985" u="1"/>
        <n v="74550" u="1"/>
        <n v="34260179" u="1"/>
        <n v="26305" u="1"/>
        <n v="596969" u="1"/>
        <n v="2033" u="1"/>
        <n v="33252" u="1"/>
        <n v="145939" u="1"/>
        <n v="6685063" u="1"/>
        <n v="243591" u="1"/>
        <n v="69737" u="1"/>
        <n v="24414" u="1"/>
        <n v="38066" u="1"/>
        <n v="216084" u="1"/>
        <n v="2061" u="1"/>
        <n v="525455" u="1"/>
        <n v="993083" u="1"/>
        <n v="1432725" u="1"/>
        <n v="447851" u="1"/>
        <n v="4623766" u="1"/>
        <n v="280056" u="1"/>
        <n v="22688514" u="1"/>
        <n v="2176692" u="1"/>
        <n v="92249240" u="1"/>
        <n v="6688" u="1"/>
        <n v="15847562" u="1"/>
        <n v="2104" u="1"/>
        <n v="1971881" u="1"/>
        <n v="728" u="1"/>
        <n v="107561" u="1"/>
        <n v="483" u="1"/>
        <n v="1388727" u="1"/>
        <n v="60819893" u="1"/>
        <n v="164" u="1"/>
        <n v="124066" u="1"/>
        <n v="8" u="1"/>
        <n v="9912" u="1"/>
        <n v="6860" u="1"/>
        <n v="13168038" u="1"/>
        <n v="4668" u="1"/>
        <n v="42537" u="1"/>
        <n v="10084" u="1"/>
        <n v="4754" u="1"/>
        <n v="1531790" u="1"/>
        <n v="2233" u="1"/>
        <n v="71803" u="1"/>
        <n v="1542795" u="1"/>
        <n v="5792768" u="1"/>
        <n v="40495174" u="1"/>
        <n v="69907379" u="1"/>
        <n v="2572882" u="1"/>
        <n v="101374" u="1"/>
        <n v="3372" u="1"/>
        <n v="2276" u="1"/>
        <n v="195460" u="1"/>
        <n v="844567" u="1"/>
        <n v="3255076" u="1"/>
        <n v="64200" u="1"/>
        <n v="2230553" u="1"/>
        <n v="38068" u="1"/>
        <n v="12749" u="1"/>
        <n v="2704950" u="1"/>
        <n v="712538" u="1"/>
        <n v="280071" u="1"/>
        <n v="62825" u="1"/>
        <n v="624518" u="1"/>
        <n v="1564833" u="1"/>
        <n v="18398" u="1"/>
        <n v="85559" u="1"/>
        <n v="221596" u="1"/>
        <n v="47489290" u="1"/>
        <n v="55261" u="1"/>
        <n v="5184" u="1"/>
        <n v="148702" u="1"/>
        <n v="1700" u="1"/>
        <n v="129572" u="1"/>
        <n v="540" u="1"/>
        <n v="40476" u="1"/>
        <n v="125446" u="1"/>
        <n v="254" u="1"/>
        <n v="277328" u="1"/>
        <n v="500139" u="1"/>
        <n v="502890" u="1"/>
        <n v="30261" u="1"/>
        <n v="60763" u="1"/>
        <n v="13437" u="1"/>
        <n v="96273477" u="1"/>
        <n v="17195" u="1"/>
        <n v="4372377" u="1"/>
        <n v="110318" u="1"/>
        <n v="17539" u="1"/>
        <n v="420372" u="1"/>
        <n v="916120" u="1"/>
        <n v="1333814" u="1"/>
        <n v="346103" u="1"/>
        <n v="198220" u="1"/>
        <n v="7101197" u="1"/>
        <n v="1238" u="1"/>
        <n v="243609" u="1"/>
        <n v="22697" u="1"/>
        <n v="343357" u="1"/>
        <n v="37039" u="1"/>
        <n v="1674932" u="1"/>
        <n v="79374" u="1"/>
        <n v="37383" u="1"/>
        <n v="34310017" u="1"/>
        <n v="9119894" u="1"/>
        <n v="1806974" u="1"/>
        <n v="95879" u="1"/>
        <n v="33601" u="1"/>
        <n v="674075" u="1"/>
        <n v="1135803" u="1"/>
        <n v="1872" u="1"/>
        <n v="98631" u="1"/>
        <n v="133584" u="1"/>
        <n v="5958" u="1"/>
        <n v="37384" u="1"/>
        <n v="3931" u="1"/>
        <n v="165218" u="1"/>
        <n v="2846963" u="1"/>
        <n v="4069572" u="1"/>
        <n v="1763003" u="1"/>
        <n v="103446" u="1"/>
        <n v="542055" u="1"/>
        <n v="877647" u="1"/>
        <n v="1355895" u="1"/>
        <n v="155592" u="1"/>
        <n v="64892" u="1"/>
        <n v="130266" u="1"/>
        <n v="136337" u="1"/>
        <n v="409389" u="1"/>
        <n v="124077" u="1"/>
        <n v="145965" u="1"/>
        <n v="2921" u="1"/>
        <n v="376381" u="1"/>
        <n v="1421921" u="1"/>
        <n v="69750" u="1"/>
        <n v="668596" u="1"/>
        <n v="59473840.569445975" u="1"/>
        <n v="324118" u="1"/>
        <n v="255996" u="1"/>
        <n v="8624" u="1"/>
        <n v="1410" u="1"/>
        <n v="6259" u="1"/>
        <n v="324120" u="1"/>
        <n v="456156" u="1"/>
        <n v="27512" u="1"/>
        <n v="236742" u="1"/>
        <n v="8796" u="1"/>
        <n v="5517129" u="1"/>
        <n v="47013" u="1"/>
        <n v="15501" u="1"/>
        <n v="51483" u="1"/>
        <n v="11117" u="1"/>
        <n v="41962768" u="1"/>
        <n v="38761" u="1"/>
        <n v="1453" u="1"/>
        <n v="5981847" u="1"/>
        <n v="92259722" u="1"/>
        <n v="1344943" u="1"/>
        <n v="82131" u="1"/>
        <n v="6560" u="1"/>
        <n v="137719" u="1"/>
        <n v="124768" u="1"/>
        <n v="469919" u="1"/>
        <n v="3233470" u="1"/>
        <n v="6321740" u="1"/>
        <n v="1496" u="1"/>
        <n v="16017" u="1"/>
        <n v="11749199" u="1"/>
        <n v="475" u="1"/>
        <n v="5813098" u="1"/>
        <n v="2186935" u="1"/>
        <n v="160" u="1"/>
        <n v="130270" u="1"/>
        <n v="44776226" u="1"/>
        <n v="2485290" u="1"/>
        <n v="4540" u="1"/>
        <n v="256004" u="1"/>
        <n v="112391" u="1"/>
        <n v="6775" u="1"/>
        <n v="18573" u="1"/>
        <n v="86259" u="1"/>
        <n v="20980" u="1"/>
        <n v="162480" u="1"/>
        <n v="1686075" u="1"/>
        <n v="224372" u="1"/>
        <n v="46586590" u="1"/>
        <n v="10000" u="1"/>
        <n v="3123512" u="1"/>
        <n v="86260" u="1"/>
        <n v="140475" u="1"/>
        <n v="7346451" u="1"/>
        <n v="4755" u="1"/>
        <n v="10172" u="1"/>
        <n v="71819" u="1"/>
        <n v="1278981" u="1"/>
        <n v="21668" u="1"/>
        <n v="1333998" u="1"/>
        <n v="29937975" u="1"/>
        <n v="3541664" u="1"/>
        <n v="209246" u="1"/>
        <n v="4927" u="1"/>
        <n v="469935" u="1"/>
        <n v="1345014" u="1"/>
        <n v="51486" u="1"/>
        <n v="32249246" u="1"/>
        <n v="40827" u="1"/>
        <n v="44876506" u="1"/>
        <n v="5089712" u="1"/>
        <n v="166612" u="1"/>
        <n v="522203" u="1"/>
        <n v="76635" u="1"/>
        <n v="1120" u="1"/>
        <n v="249135" u="1"/>
        <n v="31640" u="1"/>
        <n v="524" u="1"/>
        <n v="181694992" u="1"/>
        <n v="10860" u="1"/>
        <n v="3211640" u="1"/>
        <n v="3523" u="1"/>
        <n v="1389053" u="1"/>
        <n v="547634" u="1"/>
        <n v="23388" u="1"/>
        <n v="844717" u="1"/>
        <n v="1711" u="1"/>
        <n v="166615" u="1"/>
        <n v="13353" u="1"/>
        <n v="21325" u="1"/>
        <n v="1697154" u="1"/>
        <n v="3609" u="1"/>
        <n v="187118184" u="1"/>
        <n v="5857534" u="1"/>
        <n v="34639" u="1"/>
        <n v="1180017" u="1"/>
        <n v="19434" u="1"/>
        <n v="707187" u="1"/>
        <n v="1206" u="1"/>
        <n v="567" u="1"/>
        <n v="71824" u="1"/>
        <n v="4473740" u="1"/>
        <n v="28890" u="1"/>
        <n v="31125" u="1"/>
        <n v="10933497" u="1"/>
        <n v="8405343" u="1"/>
        <n v="22529" u="1"/>
        <n v="1675179" u="1"/>
        <n v="3089447" u="1"/>
        <n v="134986" u="1"/>
        <n v="162494" u="1"/>
        <n v="212008" u="1"/>
        <n v="103459" u="1"/>
        <n v="90393" u="1"/>
        <n v="258771" u="1"/>
        <n v="121339" u="1"/>
        <n v="4266043" u="1"/>
        <n v="6906775" u="1"/>
        <n v="27515" u="1"/>
        <n v="63745094" u="1"/>
        <n v="128904" u="1"/>
        <n v="40142" u="1"/>
        <n v="7979" u="1"/>
        <n v="884" u="1"/>
        <n v="610" u="1"/>
        <n v="424" u="1"/>
        <n v="203" u="1"/>
        <n v="119277" u="1"/>
        <n v="16315496" u="1"/>
        <n v="5830" u="1"/>
        <n v="97" u="1"/>
        <n v="3867" u="1"/>
        <n v="56303" u="1"/>
        <n v="1202082" u="1"/>
        <n v="22" u="1"/>
        <n v="128905" u="1"/>
        <n v="304918" u="1"/>
        <n v="249147" u="1"/>
        <n v="63524" u="1"/>
        <n v="123404" u="1"/>
        <n v="1335" u="1"/>
        <n v="37392" u="1"/>
        <n v="340680" u="1"/>
        <n v="674213" u="1"/>
        <n v="1763250" u="1"/>
        <n v="522230" u="1"/>
        <n v="3953" u="1"/>
        <n v="4285693" u="1"/>
        <n v="64556" u="1"/>
        <n v="1521195" u="1"/>
        <n v="6174" u="1"/>
        <n v="180382" u="1"/>
        <n v="4039" u="1"/>
        <n v="187259" u="1"/>
        <n v="81457" u="1"/>
        <n v="5694157" u="1"/>
        <n v="13096" u="1"/>
        <n v="53210" u="1"/>
        <n v="5342097" u="1"/>
        <n v="5750468" u="1"/>
        <n v="81458" u="1"/>
        <n v="11119" u="1"/>
        <n v="90398" u="1"/>
        <n v="1686275" u="1"/>
        <n v="11814521" u="1"/>
        <n v="1180141" u="1"/>
        <n v="6422971" u="1"/>
        <n v="13440" u="1"/>
        <n v="238152" u="1"/>
        <n v="1345193" u="1"/>
        <n v="384707" u="1"/>
        <n v="467" u="1"/>
        <n v="19608" u="1"/>
        <n v="1345196" u="1"/>
        <n v="7234709" u="1"/>
        <n v="2397734" u="1"/>
        <n v="2859862" u="1"/>
        <n v="46334" u="1"/>
        <n v="39801" u="1"/>
        <n v="67018" u="1"/>
        <n v="784277" u="1"/>
        <n v="2143417" u="1"/>
        <n v="2727842" u="1"/>
        <n v="1400223" u="1"/>
        <n v="161133" u="1"/>
        <n v="4412" u="1"/>
        <n v="3158" u="1"/>
        <n v="75271" u="1"/>
        <n v="24766" u="1"/>
        <n v="1917375" u="1"/>
        <n v="3201" u="1"/>
        <n v="67707" u="1"/>
        <n v="13022659" u="1"/>
        <n v="94527" u="1"/>
        <n v="159760" u="1"/>
        <n v="6776" u="1"/>
        <n v="54931" u="1"/>
        <n v="246409" u="1"/>
        <n v="7146825" u="1"/>
        <n v="2148" u="1"/>
        <n v="44272" u="1"/>
        <n v="4627" u="1"/>
        <n v="18749" u="1"/>
        <n v="5330090" u="1"/>
        <n v="4670" u="1"/>
        <n v="60089" u="1"/>
        <n v="3287" u="1"/>
        <n v="229906" u="1"/>
        <n v="6905" u="1"/>
        <n v="663265" u="1"/>
        <n v="3330" u="1"/>
        <n v="2234" u="1"/>
        <n v="6662793" u="1"/>
        <n v="434237" u="1"/>
        <n v="2277" u="1"/>
        <n v="19781" u="1"/>
        <n v="39803" u="1"/>
        <n v="1400280" u="1"/>
        <n v="33270" u="1"/>
        <n v="201026" u="1"/>
        <n v="370971" u="1"/>
        <n v="10432" u="1"/>
        <n v="1180223" u="1"/>
        <n v="1675358" u="1"/>
        <n v="187273" u="1"/>
        <n v="1636" u="1"/>
        <n v="4198193" u="1"/>
        <n v="2605687" u="1"/>
        <n v="510" u="1"/>
        <n v="373" u="1"/>
        <n v="243664" u="1"/>
        <n v="7159272" u="1"/>
        <n v="359971" u="1"/>
        <n v="5462294" u="1"/>
        <n v="57" u="1"/>
        <n v="10690" u="1"/>
        <n v="1411303" u="1"/>
        <n v="45649" u="1"/>
        <n v="19426508" u="1"/>
        <n v="3" u="1"/>
        <n v="127540" u="1"/>
        <n v="125477" u="1"/>
        <n v="2406" u="1"/>
        <n v="29581" u="1"/>
        <n v="50066235" u="1"/>
        <n v="33271" u="1"/>
        <n v="5186" u="1"/>
        <n v="3111879" u="1"/>
        <n v="60990199" u="1"/>
        <n v="29925" u="1"/>
        <n v="60027713" u="1"/>
        <n v="105535" u="1"/>
        <n v="304963" u="1"/>
        <n v="47369" u="1"/>
        <n v="40836" u="1"/>
        <n v="5315" u="1"/>
        <n v="1521363" u="1"/>
        <n v="877861" u="1"/>
        <n v="2016505" u="1"/>
        <n v="131108724" u="1"/>
        <n v="800842" u="1"/>
        <n v="280211" u="1"/>
        <n v="1356328" u="1"/>
        <n v="102098" u="1"/>
        <n v="113101" u="1"/>
        <n v="2578" u="1"/>
        <n v="42212" u="1"/>
        <n v="64218" u="1"/>
        <n v="1301321" u="1"/>
        <n v="19954" u="1"/>
        <n v="5795140" u="1"/>
        <n v="5530" u="1"/>
        <n v="55966" u="1"/>
        <n v="497524" u="1"/>
        <n v="318726" u="1"/>
        <n v="51840" u="1"/>
        <n v="113102" u="1"/>
        <n v="135018" u="1"/>
        <n v="7347883" u="1"/>
        <n v="129607" u="1"/>
        <n v="7851" u="1"/>
        <n v="594" u="1"/>
        <n v="1543410" u="1"/>
        <n v="416" u="1"/>
        <n v="279" u="1"/>
        <n v="6915018" u="1"/>
        <n v="95" u="1"/>
        <n v="25284" u="1"/>
        <n v="5543435" u="1"/>
        <n v="218918" u="1"/>
        <n v="362743" u="1"/>
        <n v="872382" u="1"/>
        <n v="23393" u="1"/>
        <n v="3846" u="1"/>
        <n v="2750" u="1"/>
        <n v="44964" u="1"/>
        <n v="734848" u="1"/>
        <n v="6430938" u="1"/>
        <n v="2082575" u="1"/>
        <n v="7347987" u="1"/>
        <n v="12324" u="1"/>
        <n v="67029" u="1"/>
        <n v="1037434" u="1"/>
        <n v="536798" u="1"/>
        <n v="2561889" u="1"/>
        <n v="54592" u="1"/>
        <n v="143275" u="1"/>
        <n v="8228255" u="1"/>
        <n v="28379" u="1"/>
        <n v="497536" u="1"/>
        <n v="162531" u="1"/>
        <n v="723855" u="1"/>
        <n v="1894" u="1"/>
        <n v="1884540" u="1"/>
        <n v="55280" u="1"/>
        <n v="911" u="1"/>
        <n v="9691386" u="1"/>
        <n v="637" u="1"/>
        <n v="17720" u="1"/>
        <n v="177661" u="1"/>
        <n v="221673" u="1"/>
        <n v="228550" u="1"/>
        <n v="78721" u="1"/>
        <n v="89724" u="1"/>
        <n v="1268378" u="1"/>
        <n v="73220" u="1"/>
        <n v="8407919" u="1"/>
        <n v="132275" u="1"/>
        <n v="34306" u="1"/>
        <n v="10835818" u="1"/>
        <n v="2922" u="1"/>
        <n v="6175" u="1"/>
        <n v="78722" u="1"/>
        <n v="59407" u="1"/>
        <n v="409521" u="1"/>
        <n v="304993" u="1"/>
        <n v="221677" u="1"/>
        <n v="4070654" u="1"/>
        <n v="1432" u="1"/>
        <n v="8886" u="1"/>
        <n v="6347" u="1"/>
        <n v="2628015" u="1"/>
        <n v="6543740" u="1"/>
        <n v="150159" u="1"/>
        <n v="3051" u="1"/>
        <n v="45950440" u="1"/>
        <n v="321502" u="1"/>
        <n v="67721" u="1"/>
        <n v="57001" u="1"/>
        <n v="5374970" u="1"/>
        <n v="1475" u="1"/>
        <n v="24082" u="1"/>
        <n v="1686549" u="1"/>
        <n v="19956" u="1"/>
        <n v="109671" u="1"/>
        <n v="103482" u="1"/>
        <n v="1532518" u="1"/>
        <n v="3354277" u="1"/>
        <n v="712891" u="1"/>
        <n v="274746" u="1"/>
        <n v="20300" u="1"/>
        <n v="187298" u="1"/>
        <n v="844928" u="1"/>
        <n v="943955" u="1"/>
        <n v="723" u="1"/>
        <n v="2310272" u="1"/>
        <n v="9660" u="1"/>
        <n v="6734" u="1"/>
        <n v="22879" u="1"/>
        <n v="800922" u="1"/>
        <n v="740407" u="1"/>
        <n v="1829620" u="1"/>
        <n v="4628" u="1"/>
        <n v="2170" u="1"/>
        <n v="305010" u="1"/>
        <n v="130328223" u="1"/>
        <n v="154292" u="1"/>
        <n v="198304" u="1"/>
        <n v="21160" u="1"/>
        <n v="54658711" u="1"/>
        <n v="12239" u="1"/>
        <n v="14474" u="1"/>
        <n v="376532" u="1"/>
        <n v="220312" u="1"/>
        <n v="2256" u="1"/>
        <n v="5852127" u="1"/>
        <n v="1056" u="1"/>
        <n v="502" u="1"/>
        <n v="943979" u="1"/>
        <n v="12583" u="1"/>
        <n v="6091709" u="1"/>
        <n v="4199201" u="1"/>
        <n v="28897" u="1"/>
        <n v="4243229" u="1"/>
        <n v="31132" u="1"/>
        <n v="81480" u="1"/>
        <n v="2342" u="1"/>
        <n v="38436" u="1"/>
        <n v="150171" u="1"/>
        <n v="58723" u="1"/>
        <n v="844962" u="1"/>
        <n v="324277" u="1"/>
        <n v="8543" u="1"/>
        <n v="253325" u="1"/>
        <n v="48768321" u="1"/>
        <n v="157049" u="1"/>
        <n v="240947" u="1"/>
        <n v="723933" u="1"/>
        <n v="52878" u="1"/>
        <n v="89046" u="1"/>
        <n v="2222404" u="1"/>
        <n v="338035" u="1"/>
        <n v="6720284" u="1"/>
        <n v="3567" u="1"/>
        <n v="16863" u="1"/>
        <n v="23740" u="1"/>
        <n v="25975" u="1"/>
        <n v="3784876" u="1"/>
        <n v="45954824" u="1"/>
        <n v="24084" u="1"/>
        <n v="52879" u="1"/>
        <n v="389829341" u="1"/>
        <n v="723952" u="1"/>
        <n v="46690" u="1"/>
        <n v="852" u="1"/>
        <n v="123433" u="1"/>
        <n v="24600" u="1"/>
        <n v="93" u="1"/>
        <n v="168059" u="1"/>
        <n v="2643" u="1"/>
        <n v="11918184" u="1"/>
        <n v="13703198" u="1"/>
        <n v="21" u="1"/>
        <n v="1257584" u="1"/>
        <n v="1345608" u="1"/>
        <n v="37063" u="1"/>
        <n v="1774727" u="1"/>
        <n v="103491" u="1"/>
        <n v="3586886" u="1"/>
        <n v="3234792" u="1"/>
        <n v="2686" u="1"/>
        <n v="43940" u="1"/>
        <n v="2093817" u="1"/>
        <n v="61820" u="1"/>
        <n v="1466651" u="1"/>
        <n v="324298" u="1"/>
        <n v="3090523" u="1"/>
        <n v="27867" u="1"/>
        <n v="35043759" u="1"/>
        <n v="96529354" u="1"/>
        <n v="54256" u="1"/>
        <n v="3983042" u="1"/>
        <n v="895" u="1"/>
        <n v="569935" u="1"/>
        <n v="621" u="1"/>
        <n v="65670" u="1"/>
        <n v="150184" u="1"/>
        <n v="674466" u="1"/>
        <n v="2276333" u="1"/>
        <n v="123436" u="1"/>
        <n v="147189079" u="1"/>
        <n v="93178" u="1"/>
        <n v="2980535" u="1"/>
        <n v="8561393" u="1"/>
        <n v="8286" u="1"/>
        <n v="10989348" u="1"/>
        <n v="10607" u="1"/>
        <n v="536939" u="1"/>
        <n v="6133" u="1"/>
        <n v="212079" u="1"/>
        <n v="258842" u="1"/>
        <n v="522363" u="1"/>
        <n v="183197" u="1"/>
        <n v="13014" u="1"/>
        <n v="41535" u="1"/>
        <n v="938" u="1"/>
        <n v="1577961789" u="1"/>
        <n v="451" u="1"/>
        <n v="8549338" u="1"/>
        <n v="707494" u="1"/>
        <n v="1653764" u="1"/>
        <n v="44286" u="1"/>
        <n v="1345682" u="1"/>
        <n v="784517" u="1"/>
        <n v="11037" u="1"/>
        <n v="1048606" u="1"/>
        <n v="6348" u="1"/>
        <n v="1257667" u="1"/>
        <n v="27868" u="1"/>
        <n v="188702" u="1"/>
        <n v="17209" u="1"/>
        <n v="324318" u="1"/>
        <n v="6477" u="1"/>
        <n v="83554" u="1"/>
        <n v="24086" u="1"/>
        <n v="4532559" u="1"/>
        <n v="50820" u="1"/>
        <n v="338074" u="1"/>
        <n v="981" u="1"/>
        <n v="30963" u="1"/>
        <n v="365583" u="1"/>
        <n v="2750876" u="1"/>
        <n v="4414" u="1"/>
        <n v="3159" u="1"/>
        <n v="26837" u="1"/>
        <n v="16195" u="1"/>
        <n v="20476" u="1"/>
        <n v="22711" u="1"/>
        <n v="883571" u="1"/>
        <n v="971596" u="1"/>
        <n v="113127" u="1"/>
        <n v="20992" u="1"/>
        <n v="828562" u="1"/>
        <n v="69803" u="1"/>
        <n v="92013012" u="1"/>
        <n v="85620" u="1"/>
        <n v="178568980" u="1"/>
        <n v="148823" u="1"/>
        <n v="750" u="1"/>
        <n v="494" u="1"/>
        <n v="2816970" u="1"/>
        <n v="1994936" u="1"/>
        <n v="238" u="1"/>
        <n v="415107" u="1"/>
        <n v="131008" u="1"/>
        <n v="55" u="1"/>
        <n v="6564546" u="1"/>
        <n v="78744" u="1"/>
        <n v="2936765" u="1"/>
        <n v="26150" u="1"/>
        <n v="1554827" u="1"/>
        <n v="4844" u="1"/>
        <n v="19617" u="1"/>
        <n v="99375" u="1"/>
        <n v="35349" u="1"/>
        <n v="198339" u="1"/>
        <n v="67054" u="1"/>
        <n v="2038967" u="1"/>
        <n v="59762" u="1"/>
        <n v="210718" u="1"/>
        <n v="40425856" u="1"/>
        <n v="30964" u="1"/>
        <n v="24431" u="1"/>
        <n v="751559" u="1"/>
        <n v="58043" u="1"/>
        <n v="46217623" u="1"/>
        <n v="8373" u="1"/>
        <n v="199716" u="1"/>
        <n v="119319" u="1"/>
        <n v="6897260" u="1"/>
        <n v="89061" u="1"/>
        <n v="1110" u="1"/>
        <n v="793" u="1"/>
        <n v="614028" u="1"/>
        <n v="1818929" u="1"/>
        <n v="48072" u="1"/>
        <n v="1796925" u="1"/>
        <n v="735064" u="1"/>
        <n v="41883" u="1"/>
        <n v="227226" u="1"/>
        <n v="779079" u="1"/>
        <n v="120008" u="1"/>
        <n v="2039000" u="1"/>
        <n v="42227" u="1"/>
        <n v="64233" u="1"/>
        <n v="188716" u="1"/>
        <n v="206596" u="1"/>
        <n v="5344665" u="1"/>
        <n v="1701" u="1"/>
        <n v="33788387" u="1"/>
        <n v="83561" u="1"/>
        <n v="294088" u="1"/>
        <n v="3156923" u="1"/>
        <n v="401368" u="1"/>
        <n v="5274" u="1"/>
        <n v="56325" u="1"/>
        <n v="2028016" u="1"/>
        <n v="3873404" u="1"/>
        <n v="2200950" u="1"/>
        <n v="50442064" u="1"/>
        <n v="993649" u="1"/>
        <n v="1744" u="1"/>
        <n v="37414" u="1"/>
        <n v="735081" u="1"/>
        <n v="191" u="1"/>
        <n v="249236" u="1"/>
        <n v="91" u="1"/>
        <n v="117947" u="1"/>
        <n v="128950" u="1"/>
        <n v="2333010" u="1"/>
        <n v="14951892" u="1"/>
        <n v="6973233" u="1"/>
        <n v="85626" u="1"/>
        <n v="933141" u="1"/>
        <n v="15793208" u="1"/>
        <n v="373868" u="1"/>
        <n v="258865" u="1"/>
        <n v="1" u="1"/>
        <n v="285845" u="1"/>
        <n v="7767" u="1"/>
        <n v="82188" u="1"/>
        <n v="9577" u="1"/>
        <n v="49793" u="1"/>
        <n v="2399060" u="1"/>
        <n v="42293613" u="1"/>
        <n v="7853" u="1"/>
        <n v="135083" u="1"/>
        <n v="526038" u="1"/>
        <n v="27355" u="1"/>
        <n v="32945" u="1"/>
        <n v="522413" u="1"/>
        <n v="71186" u="1"/>
        <n v="1059795" u="1"/>
        <n v="1830" u="1"/>
        <n v="4137566" u="1"/>
        <n v="879" u="1"/>
        <n v="3377101" u="1"/>
        <n v="16696" u="1"/>
        <n v="12156" u="1"/>
        <n v="7982" u="1"/>
        <n v="500410" u="1"/>
        <n v="3847" u="1"/>
        <n v="2311082" u="1"/>
        <n v="77376" u="1"/>
        <n v="1455921" u="1"/>
        <n v="5919" u="1"/>
        <n v="85629" u="1"/>
        <n v="10265" u="1"/>
        <n v="90443" u="1"/>
        <n v="10448678" u="1"/>
        <n v="37416" u="1"/>
        <n v="1764017" u="1"/>
        <n v="12586" u="1"/>
        <n v="100071" u="1"/>
        <n v="135088" u="1"/>
        <n v="12758" u="1"/>
        <n v="20135" u="1"/>
        <n v="31138" u="1"/>
        <n v="1368" u="1"/>
        <n v="8381905" u="1"/>
        <n v="648" u="1"/>
        <n v="294113" u="1"/>
        <n v="2795286" u="1"/>
        <n v="14209328" u="1"/>
        <n v="306" u="1"/>
        <n v="154345" u="1"/>
        <n v="4019" u="1"/>
        <n v="10781" u="1"/>
        <n v="137842" u="1"/>
        <n v="33291" u="1"/>
        <n v="718628" u="1"/>
        <n v="1600277531" u="1"/>
        <n v="8890" u="1"/>
        <n v="68440" u="1"/>
        <n v="32342" u="1"/>
        <n v="56329" u="1"/>
        <n v="49796" u="1"/>
        <n v="207989" u="1"/>
        <n v="9062" u="1"/>
        <n v="2465270" u="1"/>
        <n v="3917668" u="1"/>
        <n v="162602" u="1"/>
        <n v="2597310" u="1"/>
        <n v="2377254" u="1"/>
        <n v="586604" u="1"/>
        <n v="1500012" u="1"/>
        <n v="6564" u="1"/>
        <n v="28732" u="1"/>
        <n v="5112986" u="1"/>
        <n v="1497" u="1"/>
        <n v="22371" u="1"/>
        <n v="7105809" u="1"/>
        <n v="73415824" u="1"/>
        <n v="7042327" u="1"/>
        <n v="82196" u="1"/>
        <n v="2072182" u="1"/>
        <n v="141975" u="1"/>
        <n v="1070912" u="1"/>
        <n v="18245" u="1"/>
        <n v="14048" u="1"/>
        <n v="494936" u="1"/>
        <n v="6736" u="1"/>
        <n v="434420" u="1"/>
        <n v="1202955" u="1"/>
        <n v="3949495" u="1"/>
        <n v="16369" u="1"/>
        <n v="3411612" u="1"/>
        <n v="486" u="1"/>
        <n v="4630" u="1"/>
        <n v="48766" u="1"/>
        <n v="397834884" u="1"/>
        <n v="54" u="1"/>
        <n v="12124149" u="1"/>
        <n v="135101" u="1"/>
        <n v="2497127" u="1"/>
        <n v="174987" u="1"/>
        <n v="658147" u="1"/>
        <n v="25374720" u="1"/>
        <n v="1583" u="1"/>
        <n v="1035" u="1"/>
        <n v="467435" u="1"/>
        <n v="647149" u="1"/>
        <n v="3575453" u="1"/>
        <n v="17386" u="1"/>
        <n v="14736" u="1"/>
        <n v="3113343" u="1"/>
        <n v="1390047" u="1"/>
        <n v="20269664" u="1"/>
        <n v="17730" u="1"/>
        <n v="828706" u="1"/>
        <n v="8289" u="1"/>
        <n v="26670" u="1"/>
        <n v="412426" u="1"/>
        <n v="1654125" u="1"/>
        <n v="135105" u="1"/>
        <n v="11784644" u="1"/>
        <n v="1070973" u="1"/>
        <n v="34326" u="1"/>
        <n v="135106" u="1"/>
        <n v="2431191" u="1"/>
        <n v="232758" u="1"/>
        <n v="993759" u="1"/>
        <n v="1544108" u="1"/>
        <n v="54613" u="1"/>
        <n v="1121" u="1"/>
        <n v="7295" u="1"/>
        <n v="10868" u="1"/>
        <n v="7338" u="1"/>
        <n v="82201" u="1"/>
        <n v="139234" u="1"/>
        <n v="16527" u="1"/>
        <n v="3719836" u="1"/>
        <n v="40172" u="1"/>
        <n v="526140" u="1"/>
        <n v="16699" u="1"/>
        <n v="285899" u="1"/>
        <n v="450944" u="1"/>
        <n v="1164" u="1"/>
        <n v="7467" u="1"/>
        <n v="3631832" u="1"/>
        <n v="546" u="1"/>
        <n v="23576" u="1"/>
        <n v="191500" u="1"/>
      </sharedItems>
    </cacheField>
    <cacheField name="AE_調定済額合計（うち標準税率超過調定分）" numFmtId="176">
      <sharedItems containsSemiMixedTypes="0" containsString="0" containsNumber="1" containsInteger="1" minValue="0" maxValue="0"/>
    </cacheField>
    <cacheField name="AF_調定済額合計（うち徴収猶予に係る調定済額）" numFmtId="176">
      <sharedItems containsSemiMixedTypes="0" containsString="0" containsNumber="1" containsInteger="1" minValue="0" maxValue="0"/>
    </cacheField>
    <cacheField name="AG_収入済額現年課税分" numFmtId="176">
      <sharedItems containsSemiMixedTypes="0" containsString="0" containsNumber="1" minValue="0" maxValue="1242605232" count="8000">
        <n v="49000854"/>
        <n v="19896205"/>
        <n v="16090783"/>
        <n v="504340"/>
        <n v="15586443"/>
        <n v="148607"/>
        <n v="3805422"/>
        <n v="1264004"/>
        <n v="2541418"/>
        <n v="24171581"/>
        <n v="22474453"/>
        <n v="8621434"/>
        <n v="11206286"/>
        <n v="2646733"/>
        <n v="1697128"/>
        <n v="812833"/>
        <n v="13580"/>
        <n v="799253"/>
        <n v="4120235"/>
        <n v="0"/>
        <n v="1097545"/>
        <n v="8368"/>
        <n v="1089177"/>
        <n v="834934"/>
        <n v="254243"/>
        <n v="50098399"/>
        <n v="5481557"/>
        <n v="11791687"/>
        <n v="4999191"/>
        <n v="4488452"/>
        <n v="162733"/>
        <n v="4325719"/>
        <n v="510739"/>
        <n v="213837"/>
        <n v="296902"/>
        <n v="5660551"/>
        <n v="5621371"/>
        <n v="2501918"/>
        <n v="2809900"/>
        <n v="309553"/>
        <n v="39180"/>
        <n v="354543"/>
        <n v="8216"/>
        <n v="346327"/>
        <n v="777402"/>
        <n v="2901"/>
        <n v="11794588"/>
        <n v="1867352"/>
        <n v="5947706"/>
        <n v="2270379"/>
        <n v="1975554"/>
        <n v="78893"/>
        <n v="1896661"/>
        <n v="8861"/>
        <n v="294825"/>
        <n v="157103"/>
        <n v="137722"/>
        <n v="3202756"/>
        <n v="3077309"/>
        <n v="891450"/>
        <n v="1577684"/>
        <n v="608175"/>
        <n v="125447"/>
        <n v="228130"/>
        <n v="6865"/>
        <n v="221265"/>
        <n v="245772"/>
        <n v="669"/>
        <n v="1119640"/>
        <n v="16445004"/>
        <n v="6459065"/>
        <n v="5379461"/>
        <n v="191723"/>
        <n v="5187738"/>
        <n v="54170"/>
        <n v="1079604"/>
        <n v="370324"/>
        <n v="709280"/>
        <n v="7264232"/>
        <n v="7182743"/>
        <n v="2946732"/>
        <n v="3408412"/>
        <n v="827599"/>
        <n v="81489"/>
        <n v="429776"/>
        <n v="13831"/>
        <n v="415945"/>
        <n v="2291931"/>
        <n v="7356"/>
        <n v="16452360"/>
        <n v="2051263"/>
        <n v="6766087"/>
        <n v="2607069"/>
        <n v="2211066"/>
        <n v="97058"/>
        <n v="2114008"/>
        <n v="12530"/>
        <n v="396003"/>
        <n v="163299"/>
        <n v="232704"/>
        <n v="3615774"/>
        <n v="3492611"/>
        <n v="894487"/>
        <n v="1920273"/>
        <n v="677851"/>
        <n v="123163"/>
        <n v="243886"/>
        <n v="6951"/>
        <n v="236935"/>
        <n v="258136"/>
        <n v="41222"/>
        <n v="976210"/>
        <n v="5796950"/>
        <n v="2330351"/>
        <n v="2071245"/>
        <n v="94449"/>
        <n v="1976796"/>
        <n v="17287"/>
        <n v="259106"/>
        <n v="132222"/>
        <n v="126884"/>
        <n v="2945601"/>
        <n v="2883922"/>
        <n v="926604"/>
        <n v="1592790"/>
        <n v="364528"/>
        <n v="61679"/>
        <n v="246360"/>
        <n v="5212"/>
        <n v="241148"/>
        <n v="261867"/>
        <n v="12771"/>
        <n v="1128963"/>
        <n v="15574325"/>
        <n v="6325556"/>
        <n v="5725531"/>
        <n v="214650"/>
        <n v="5510881"/>
        <n v="28430"/>
        <n v="600025"/>
        <n v="255272"/>
        <n v="344753"/>
        <n v="8182318"/>
        <n v="8024904"/>
        <n v="3665247"/>
        <n v="3806139"/>
        <n v="553518"/>
        <n v="157414"/>
        <n v="486825"/>
        <n v="9771"/>
        <n v="477054"/>
        <n v="579626"/>
        <n v="2709380"/>
        <n v="6898542"/>
        <n v="3198394"/>
        <n v="2835598"/>
        <n v="91263"/>
        <n v="2744335"/>
        <n v="11620"/>
        <n v="362796"/>
        <n v="174619"/>
        <n v="188177"/>
        <n v="3214153"/>
        <n v="3093346"/>
        <n v="1109225"/>
        <n v="1669589"/>
        <n v="314532"/>
        <n v="120807"/>
        <n v="249407"/>
        <n v="6837"/>
        <n v="242570"/>
        <n v="236588"/>
        <n v="16746"/>
        <n v="6915288"/>
        <n v="1046952"/>
        <n v="12368765"/>
        <n v="4704105"/>
        <n v="4128914"/>
        <n v="165157"/>
        <n v="3963757"/>
        <n v="21360"/>
        <n v="575191"/>
        <n v="223174"/>
        <n v="352017"/>
        <n v="6669014"/>
        <n v="6400044"/>
        <n v="2092814"/>
        <n v="3142422"/>
        <n v="1164808"/>
        <n v="268970"/>
        <n v="494398"/>
        <n v="13247"/>
        <n v="481151"/>
        <n v="501248"/>
        <n v="2568"/>
        <n v="12371333"/>
        <n v="2301921"/>
        <n v="6201779"/>
        <n v="2478910"/>
        <n v="2126686"/>
        <n v="83620"/>
        <n v="2043066"/>
        <n v="8722"/>
        <n v="352224"/>
        <n v="161774"/>
        <n v="190450"/>
        <n v="2982733"/>
        <n v="2849714"/>
        <n v="635276"/>
        <n v="1583594"/>
        <n v="630844"/>
        <n v="133019"/>
        <n v="270684"/>
        <n v="5324"/>
        <n v="265360"/>
        <n v="468848"/>
        <n v="604"/>
        <n v="7967"/>
        <n v="6209746"/>
        <n v="1144350"/>
        <n v="3814006"/>
        <n v="1591058"/>
        <n v="1472986"/>
        <n v="68876"/>
        <n v="1404110"/>
        <n v="13508"/>
        <n v="118072"/>
        <n v="74048"/>
        <n v="44024"/>
        <n v="1865837"/>
        <n v="1849597"/>
        <n v="526546"/>
        <n v="1085240"/>
        <n v="237811"/>
        <n v="16240"/>
        <n v="189865"/>
        <n v="4695"/>
        <n v="185170"/>
        <n v="167233"/>
        <n v="13"/>
        <n v="11376"/>
        <n v="3825382"/>
        <n v="786177"/>
        <n v="618268"/>
        <n v="152192"/>
        <n v="124557"/>
        <n v="6228"/>
        <n v="118329"/>
        <n v="1648"/>
        <n v="27635"/>
        <n v="9641"/>
        <n v="17994"/>
        <n v="421343"/>
        <n v="203786"/>
        <n v="30568"/>
        <n v="114120"/>
        <n v="59098"/>
        <n v="217557"/>
        <n v="18642"/>
        <n v="607"/>
        <n v="18035"/>
        <n v="24982"/>
        <n v="1109"/>
        <n v="84949"/>
        <n v="833380"/>
        <n v="88827"/>
        <n v="71445"/>
        <n v="4286"/>
        <n v="67159"/>
        <n v="667"/>
        <n v="17382"/>
        <n v="8467"/>
        <n v="8915"/>
        <n v="719222"/>
        <n v="128321"/>
        <n v="16656"/>
        <n v="62108"/>
        <n v="49557"/>
        <n v="590901"/>
        <n v="12377"/>
        <n v="466"/>
        <n v="11911"/>
        <n v="12954"/>
        <n v="63338"/>
        <n v="215084"/>
        <n v="55454"/>
        <n v="49513"/>
        <n v="1981"/>
        <n v="47532"/>
        <n v="248"/>
        <n v="5941"/>
        <n v="5160"/>
        <n v="781"/>
        <n v="144525"/>
        <n v="64430"/>
        <n v="12343"/>
        <n v="24688"/>
        <n v="27399"/>
        <n v="80095"/>
        <n v="324"/>
        <n v="7643"/>
        <n v="7138"/>
        <n v="32980"/>
        <n v="678384"/>
        <n v="223701"/>
        <n v="202451"/>
        <n v="12092"/>
        <n v="190359"/>
        <n v="664"/>
        <n v="21250"/>
        <n v="14827"/>
        <n v="6423"/>
        <n v="360205"/>
        <n v="359838"/>
        <n v="68369"/>
        <n v="205108"/>
        <n v="86361"/>
        <n v="367"/>
        <n v="39796"/>
        <n v="1005"/>
        <n v="38791"/>
        <n v="54682"/>
        <n v="206085"/>
        <n v="1214075"/>
        <n v="401199"/>
        <n v="328035"/>
        <n v="18062"/>
        <n v="309973"/>
        <n v="688"/>
        <n v="73164"/>
        <n v="34293"/>
        <n v="38871"/>
        <n v="684404"/>
        <n v="681085"/>
        <n v="134030"/>
        <n v="379376"/>
        <n v="167679"/>
        <n v="3319"/>
        <n v="57078"/>
        <n v="2114"/>
        <n v="54964"/>
        <n v="57404"/>
        <n v="13990"/>
        <n v="5485"/>
        <n v="1219560"/>
        <n v="258552"/>
        <n v="1959021"/>
        <n v="499419"/>
        <n v="426373"/>
        <n v="17481"/>
        <n v="408892"/>
        <n v="1146"/>
        <n v="73046"/>
        <n v="50617"/>
        <n v="22429"/>
        <n v="1369198"/>
        <n v="1369192"/>
        <n v="175257"/>
        <n v="929681"/>
        <n v="264254"/>
        <n v="6"/>
        <n v="46848"/>
        <n v="1310"/>
        <n v="45538"/>
        <n v="43556"/>
        <n v="248202"/>
        <n v="667702"/>
        <n v="218946"/>
        <n v="196406"/>
        <n v="9614"/>
        <n v="186792"/>
        <n v="2049"/>
        <n v="22540"/>
        <n v="12735"/>
        <n v="9805"/>
        <n v="404503"/>
        <n v="271439"/>
        <n v="38117"/>
        <n v="164526"/>
        <n v="68796"/>
        <n v="133064"/>
        <n v="22858"/>
        <n v="693"/>
        <n v="22165"/>
        <n v="21395"/>
        <n v="112869"/>
        <n v="1360092"/>
        <n v="445436"/>
        <n v="394186"/>
        <n v="19315"/>
        <n v="374871"/>
        <n v="815"/>
        <n v="51250"/>
        <n v="21707"/>
        <n v="29543"/>
        <n v="828210"/>
        <n v="672651"/>
        <n v="156728"/>
        <n v="316146"/>
        <n v="199777"/>
        <n v="155559"/>
        <n v="43027"/>
        <n v="988"/>
        <n v="42039"/>
        <n v="43419"/>
        <n v="177"/>
        <n v="1360269"/>
        <n v="216472"/>
        <n v="376139"/>
        <n v="150205"/>
        <n v="134731"/>
        <n v="5999"/>
        <n v="128732"/>
        <n v="1353"/>
        <n v="15474"/>
        <n v="10063"/>
        <n v="5411"/>
        <n v="180611"/>
        <n v="171597"/>
        <n v="34320"/>
        <n v="101242"/>
        <n v="36035"/>
        <n v="9014"/>
        <n v="25268"/>
        <n v="19410"/>
        <n v="645"/>
        <n v="130660"/>
        <n v="4480466"/>
        <n v="1690468"/>
        <n v="1596425"/>
        <n v="64866"/>
        <n v="1531559"/>
        <n v="5057"/>
        <n v="94043"/>
        <n v="61143"/>
        <n v="32900"/>
        <n v="2475674"/>
        <n v="2467833"/>
        <n v="1032562"/>
        <n v="1279034"/>
        <n v="156237"/>
        <n v="7841"/>
        <n v="159795"/>
        <n v="3222"/>
        <n v="156573"/>
        <n v="154529"/>
        <n v="879098"/>
        <n v="2518964"/>
        <n v="740308"/>
        <n v="678444"/>
        <n v="20436"/>
        <n v="658008"/>
        <n v="1638"/>
        <n v="61864"/>
        <n v="28367"/>
        <n v="33497"/>
        <n v="1654133"/>
        <n v="1647494"/>
        <n v="1297645"/>
        <n v="315618"/>
        <n v="34231"/>
        <n v="6639"/>
        <n v="50460"/>
        <n v="1325"/>
        <n v="49135"/>
        <n v="74063"/>
        <n v="331602"/>
        <n v="5335548"/>
        <n v="1684266"/>
        <n v="1472037"/>
        <n v="44308"/>
        <n v="1427729"/>
        <n v="3026"/>
        <n v="212229"/>
        <n v="114780"/>
        <n v="97449"/>
        <n v="3427318"/>
        <n v="3377603"/>
        <n v="1917801"/>
        <n v="1286620"/>
        <n v="173182"/>
        <n v="49715"/>
        <n v="110560"/>
        <n v="3721"/>
        <n v="106839"/>
        <n v="113404"/>
        <n v="15139"/>
        <n v="5350687"/>
        <n v="697536"/>
        <n v="2579192"/>
        <n v="954784"/>
        <n v="847218"/>
        <n v="27873"/>
        <n v="819345"/>
        <n v="4083"/>
        <n v="107566"/>
        <n v="50003"/>
        <n v="57563"/>
        <n v="1444476"/>
        <n v="1439039"/>
        <n v="507549"/>
        <n v="739810"/>
        <n v="191680"/>
        <n v="5437"/>
        <n v="64458"/>
        <n v="1312"/>
        <n v="63146"/>
        <n v="115474"/>
        <n v="380769"/>
        <n v="2642607"/>
        <n v="1035510"/>
        <n v="940884"/>
        <n v="37635"/>
        <n v="903249"/>
        <n v="9333"/>
        <n v="94626"/>
        <n v="44474"/>
        <n v="50152"/>
        <n v="1444496"/>
        <n v="1439209"/>
        <n v="366423"/>
        <n v="600582"/>
        <n v="472204"/>
        <n v="5287"/>
        <n v="83856"/>
        <n v="1933"/>
        <n v="81923"/>
        <n v="78745"/>
        <n v="368528"/>
        <n v="3820240"/>
        <n v="1576616"/>
        <n v="1365455"/>
        <n v="57349"/>
        <n v="1308106"/>
        <n v="8313"/>
        <n v="211161"/>
        <n v="94334"/>
        <n v="116827"/>
        <n v="1960262"/>
        <n v="1931258"/>
        <n v="713295"/>
        <n v="906674"/>
        <n v="311289"/>
        <n v="29004"/>
        <n v="147399"/>
        <n v="3807"/>
        <n v="143592"/>
        <n v="135963"/>
        <n v="659069"/>
        <n v="1831411"/>
        <n v="865330"/>
        <n v="776920"/>
        <n v="27192"/>
        <n v="749728"/>
        <n v="11700"/>
        <n v="88410"/>
        <n v="43169"/>
        <n v="45241"/>
        <n v="809824"/>
        <n v="797326"/>
        <n v="235402"/>
        <n v="497412"/>
        <n v="64512"/>
        <n v="12498"/>
        <n v="78273"/>
        <n v="2263"/>
        <n v="76010"/>
        <n v="77984"/>
        <n v="316084"/>
        <n v="4337132"/>
        <n v="1855870"/>
        <n v="1677259"/>
        <n v="66598"/>
        <n v="1610661"/>
        <n v="8821"/>
        <n v="178611"/>
        <n v="95843"/>
        <n v="82768"/>
        <n v="2078539"/>
        <n v="2050868"/>
        <n v="747349"/>
        <n v="1137854"/>
        <n v="165665"/>
        <n v="27671"/>
        <n v="151455"/>
        <n v="3194"/>
        <n v="148261"/>
        <n v="251268"/>
        <n v="677678"/>
        <n v="64434"/>
        <n v="31977"/>
        <n v="28648"/>
        <n v="1257"/>
        <n v="27391"/>
        <n v="92"/>
        <n v="3329"/>
        <n v="3163"/>
        <n v="166"/>
        <n v="26268"/>
        <n v="26248"/>
        <n v="5512"/>
        <n v="9449"/>
        <n v="11287"/>
        <n v="20"/>
        <n v="3137"/>
        <n v="19"/>
        <n v="3118"/>
        <n v="3052"/>
        <n v="5803"/>
        <n v="70237"/>
        <n v="11144"/>
        <n v="68649"/>
        <n v="33559"/>
        <n v="30983"/>
        <n v="1414"/>
        <n v="29569"/>
        <n v="517"/>
        <n v="2576"/>
        <n v="2147"/>
        <n v="429"/>
        <n v="27593"/>
        <n v="26986"/>
        <n v="2740"/>
        <n v="16272"/>
        <n v="7974"/>
        <n v="3934"/>
        <n v="40"/>
        <n v="3894"/>
        <n v="3563"/>
        <n v="2821"/>
        <n v="71470"/>
        <n v="22332"/>
        <n v="52621"/>
        <n v="21188"/>
        <n v="19014"/>
        <n v="924"/>
        <n v="18090"/>
        <n v="105"/>
        <n v="2174"/>
        <n v="1837"/>
        <n v="337"/>
        <n v="24856"/>
        <n v="23905"/>
        <n v="1701"/>
        <n v="15191"/>
        <n v="7013"/>
        <n v="951"/>
        <n v="3340"/>
        <n v="31"/>
        <n v="3309"/>
        <n v="3237"/>
        <n v="8051"/>
        <n v="27987"/>
        <n v="14326"/>
        <n v="12774"/>
        <n v="586"/>
        <n v="12188"/>
        <n v="708"/>
        <n v="1552"/>
        <n v="1381"/>
        <n v="171"/>
        <n v="10882"/>
        <n v="394"/>
        <n v="4262"/>
        <n v="6226"/>
        <n v="915"/>
        <n v="1864"/>
        <n v="8501"/>
        <n v="187529"/>
        <n v="86036"/>
        <n v="72597"/>
        <n v="2033"/>
        <n v="70564"/>
        <n v="13439"/>
        <n v="4016"/>
        <n v="9423"/>
        <n v="80331"/>
        <n v="69870"/>
        <n v="15930"/>
        <n v="19004"/>
        <n v="34936"/>
        <n v="10461"/>
        <n v="7829"/>
        <n v="388"/>
        <n v="7441"/>
        <n v="13265"/>
        <n v="68"/>
        <n v="35001"/>
        <n v="104737"/>
        <n v="63764"/>
        <n v="58217"/>
        <n v="1202"/>
        <n v="57015"/>
        <n v="264"/>
        <n v="5547"/>
        <n v="2469"/>
        <n v="3078"/>
        <n v="32281"/>
        <n v="24346"/>
        <n v="1751"/>
        <n v="4963"/>
        <n v="17632"/>
        <n v="7935"/>
        <n v="3306"/>
        <n v="144"/>
        <n v="3162"/>
        <n v="5386"/>
        <n v="16644"/>
        <n v="82855"/>
        <n v="43814"/>
        <n v="40879"/>
        <n v="1641"/>
        <n v="39238"/>
        <n v="947"/>
        <n v="2935"/>
        <n v="1955"/>
        <n v="980"/>
        <n v="26624"/>
        <n v="26604"/>
        <n v="3068"/>
        <n v="12775"/>
        <n v="10761"/>
        <n v="6007"/>
        <n v="114"/>
        <n v="5893"/>
        <n v="6410"/>
        <n v="2299"/>
        <n v="85154"/>
        <n v="18491"/>
        <n v="104184"/>
        <n v="46846"/>
        <n v="42033"/>
        <n v="1681"/>
        <n v="40352"/>
        <n v="148"/>
        <n v="4813"/>
        <n v="3976"/>
        <n v="837"/>
        <n v="41220"/>
        <n v="41210"/>
        <n v="3708"/>
        <n v="23490"/>
        <n v="14012"/>
        <n v="10"/>
        <n v="6999"/>
        <n v="286"/>
        <n v="6713"/>
        <n v="9119"/>
        <n v="2653"/>
        <n v="106837"/>
        <n v="25650"/>
        <n v="662623"/>
        <n v="272348"/>
        <n v="240168"/>
        <n v="10567"/>
        <n v="229601"/>
        <n v="848"/>
        <n v="32180"/>
        <n v="20466"/>
        <n v="11714"/>
        <n v="312376"/>
        <n v="291354"/>
        <n v="55037"/>
        <n v="156865"/>
        <n v="79452"/>
        <n v="21022"/>
        <n v="36969"/>
        <n v="1309"/>
        <n v="35660"/>
        <n v="40818"/>
        <n v="112"/>
        <n v="149937"/>
        <n v="2743770"/>
        <n v="1183338"/>
        <n v="1089457"/>
        <n v="51749"/>
        <n v="1037708"/>
        <n v="14355"/>
        <n v="93881"/>
        <n v="51596"/>
        <n v="42285"/>
        <n v="1317507"/>
        <n v="1299422"/>
        <n v="439642"/>
        <n v="732739"/>
        <n v="127041"/>
        <n v="18085"/>
        <n v="129178"/>
        <n v="2822"/>
        <n v="126356"/>
        <n v="113161"/>
        <n v="530601"/>
        <n v="101039"/>
        <n v="42867"/>
        <n v="38953"/>
        <n v="1532"/>
        <n v="37421"/>
        <n v="720"/>
        <n v="3914"/>
        <n v="3136"/>
        <n v="778"/>
        <n v="48003"/>
        <n v="41683"/>
        <n v="7920"/>
        <n v="18340"/>
        <n v="15423"/>
        <n v="6320"/>
        <n v="5698"/>
        <n v="157"/>
        <n v="5541"/>
        <n v="4471"/>
        <n v="27615"/>
        <n v="456431"/>
        <n v="163719"/>
        <n v="140026"/>
        <n v="6298"/>
        <n v="133728"/>
        <n v="1176"/>
        <n v="23693"/>
        <n v="14399"/>
        <n v="9294"/>
        <n v="253130"/>
        <n v="233996"/>
        <n v="51456"/>
        <n v="118586"/>
        <n v="63954"/>
        <n v="19134"/>
        <n v="23198"/>
        <n v="704"/>
        <n v="22494"/>
        <n v="16384"/>
        <n v="58"/>
        <n v="456489"/>
        <n v="118955"/>
        <n v="217175"/>
        <n v="104173"/>
        <n v="94110"/>
        <n v="2909"/>
        <n v="91201"/>
        <n v="863"/>
        <n v="5821"/>
        <n v="4242"/>
        <n v="97304"/>
        <n v="79901"/>
        <n v="13264"/>
        <n v="30602"/>
        <n v="17403"/>
        <n v="8001"/>
        <n v="221"/>
        <n v="7780"/>
        <n v="7684"/>
        <n v="28261"/>
        <n v="140605705"/>
        <n v="56860283"/>
        <n v="48506276"/>
        <n v="1752762"/>
        <n v="46753514"/>
        <n v="325095"/>
        <n v="8354007"/>
        <n v="3189676"/>
        <n v="5164331"/>
        <n v="69774550"/>
        <n v="66950014"/>
        <n v="24811733"/>
        <n v="33802329"/>
        <n v="8335952"/>
        <n v="2824536"/>
        <n v="4006707"/>
        <n v="94529"/>
        <n v="3912178"/>
        <n v="9908886"/>
        <n v="55279"/>
        <n v="1146459"/>
        <n v="57282"/>
        <n v="141752164"/>
        <n v="17904385"/>
        <n v="40341739"/>
        <n v="14746486"/>
        <n v="13190198"/>
        <n v="525108"/>
        <n v="12665090"/>
        <n v="81992"/>
        <n v="1556288"/>
        <n v="815985"/>
        <n v="740303"/>
        <n v="22705318"/>
        <n v="21269376"/>
        <n v="8086537"/>
        <n v="10228570"/>
        <n v="2954269"/>
        <n v="1435942"/>
        <n v="1358628"/>
        <n v="34519"/>
        <n v="1324109"/>
        <n v="1514784"/>
        <n v="16523"/>
        <n v="34435"/>
        <n v="20859"/>
        <n v="13576"/>
        <n v="40376174"/>
        <n v="6665654"/>
        <n v="180947444"/>
        <n v="71606769"/>
        <n v="61696474"/>
        <n v="2277870"/>
        <n v="59418604"/>
        <n v="407087"/>
        <n v="9910295"/>
        <n v="4005661"/>
        <n v="5904634"/>
        <n v="92479868"/>
        <n v="88219390"/>
        <n v="32898270"/>
        <n v="44030899"/>
        <n v="11290221"/>
        <n v="4260478"/>
        <n v="5365335"/>
        <n v="129048"/>
        <n v="5236287"/>
        <n v="11423670"/>
        <n v="71802"/>
        <n v="1180894"/>
        <n v="1167318"/>
        <n v="78141"/>
        <n v="182128338"/>
        <n v="24570039"/>
        <n v="392" u="1"/>
        <n v="24649225" u="1"/>
        <n v="11212" u="1"/>
        <n v="839731" u="1"/>
        <n v="5318" u="1"/>
        <n v="89" u="1"/>
        <n v="37078" u="1"/>
        <n v="15768" u="1"/>
        <n v="724204" u="1"/>
        <n v="57021" u="1"/>
        <n v="1698188" u="1"/>
        <n v="291406" u="1"/>
        <n v="59428" u="1"/>
        <n v="1401109" u="1"/>
        <n v="128278" u="1"/>
        <n v="329917" u="1"/>
        <n v="1755" u="1"/>
        <n v="8074537" u="1"/>
        <n v="238265" u="1"/>
        <n v="3949699" u="1"/>
        <n v="285907" u="1"/>
        <n v="2267514" u="1"/>
        <n v="318917" u="1"/>
        <n v="3785932" u="1"/>
        <n v="33984" u="1"/>
        <n v="24608" u="1"/>
        <n v="38454" u="1"/>
        <n v="100084" u="1"/>
        <n v="16198" u="1"/>
        <n v="1250" u="1"/>
        <n v="155745" u="1"/>
        <n v="122778" u="1"/>
        <n v="11900" u="1"/>
        <n v="107649" u="1"/>
        <n v="14135" u="1"/>
        <n v="3783" u="1"/>
        <n v="9751" u="1"/>
        <n v="21527950" u="1"/>
        <n v="1456156" u="1"/>
        <n v="5705" u="1"/>
        <n v="50833" u="1"/>
        <n v="89082" u="1"/>
        <n v="299668" u="1"/>
        <n v="11330782" u="1"/>
        <n v="3025519" u="1"/>
        <n v="768240" u="1"/>
        <n v="10086263" u="1"/>
        <n v="40862" u="1"/>
        <n v="2773" u="1"/>
        <n v="120029" u="1"/>
        <n v="141995" u="1"/>
        <n v="91834" u="1"/>
        <n v="76705" u="1"/>
        <n v="2816" u="1"/>
        <n v="54248904.526999995" u="1"/>
        <n v="1884" u="1"/>
        <n v="1336" u="1"/>
        <n v="906" u="1"/>
        <n v="10353" u="1"/>
        <n v="88219614" u="1"/>
        <n v="172255" u="1"/>
        <n v="44301" u="1"/>
        <n v="426210" u="1"/>
        <n v="6006" u="1"/>
        <n v="26500" u="1"/>
        <n v="839775" u="1"/>
        <n v="1500212" u="1"/>
        <n v="197013" u="1"/>
        <n v="1544225" u="1"/>
        <n v="2902" u="1"/>
        <n v="1927" u="1"/>
        <n v="2817806" u="1"/>
        <n v="67079" u="1"/>
        <n v="272172" u="1"/>
        <n v="73956" u="1"/>
        <n v="22435779" u="1"/>
        <n v="18420" u="1"/>
        <n v="3456000" u="1"/>
        <n v="39037045" u="1"/>
        <n v="10869" u="1"/>
        <n v="784770" u="1"/>
        <n v="669239" u="1"/>
        <n v="7999164" u="1"/>
        <n v="586719" u="1"/>
        <n v="949" u="1"/>
        <n v="69831" u="1"/>
        <n v="2805589" u="1"/>
        <n v="154380" u="1"/>
        <n v="21171" u="1"/>
        <n v="150254" u="1"/>
        <n v="72582" u="1"/>
        <n v="112468" u="1"/>
        <n v="123471" u="1"/>
        <n v="3031" u="1"/>
        <n v="119345" u="1"/>
        <n v="239654" u="1"/>
        <n v="95276" u="1"/>
        <n v="740767" u="1"/>
        <n v="773776" u="1"/>
        <n v="6393" u="1"/>
        <n v="4201" u="1"/>
        <n v="45334" u="1"/>
        <n v="67081" u="1"/>
        <n v="426222" u="1"/>
        <n v="177763" u="1"/>
        <n v="30455" u="1"/>
        <n v="1465" u="1"/>
        <n v="94589" u="1"/>
        <n v="4287" u="1"/>
        <n v="17389" u="1"/>
        <n v="3117" u="1"/>
        <n v="2575838" u="1"/>
        <n v="175014" u="1"/>
        <n v="434479" u="1"/>
        <n v="850808" u="1"/>
        <n v="263933" u="1"/>
        <n v="24438" u="1"/>
        <n v="757286" u="1"/>
        <n v="933334" u="1"/>
        <n v="456487" u="1"/>
        <n v="3566132" u="1"/>
        <n v="5358620" u="1"/>
        <n v="128287" u="1"/>
        <n v="230" u="1"/>
        <n v="18249" u="1"/>
        <n v="53" u="1"/>
        <n v="658265" u="1"/>
        <n v="41897" u="1"/>
        <n v="1291243" u="1"/>
        <n v="14308" u="1"/>
        <n v="87715" u="1"/>
        <n v="118661" u="1"/>
        <n v="889337" u="1"/>
        <n v="310706" u="1"/>
        <n v="6459064" u="1"/>
        <n v="6995" u="1"/>
        <n v="761" u="1"/>
        <n v="116599" u="1"/>
        <n v="7747727" u="1"/>
        <n v="2475675" u="1"/>
        <n v="475755" u="1"/>
        <n v="82286924" u="1"/>
        <n v="8205" u="1"/>
        <n v="2387657" u="1"/>
        <n v="24267" u="1"/>
        <n v="177773" u="1"/>
        <n v="2322" u="1"/>
        <n v="1089" u="1"/>
        <n v="72588" u="1"/>
        <n v="8377" u="1"/>
        <n v="5114286" u="1"/>
        <n v="66950015" u="1"/>
        <n v="29081" u="1"/>
        <n v="1302291" u="1"/>
        <n v="10698" u="1"/>
        <n v="52214" u="1"/>
        <n v="188778" u="1"/>
        <n v="120727" u="1"/>
        <n v="861853" u="1"/>
        <n v="5290386" u="1"/>
        <n v="32959" u="1"/>
        <n v="52902" u="1"/>
        <n v="530" u="1"/>
        <n v="13911691" u="1"/>
        <n v="87" u="1"/>
        <n v="3874392" u="1"/>
        <n v="60123" u="1"/>
        <n v="21173" u="1"/>
        <n v="357483" u="1"/>
        <n v="15512" u="1"/>
        <n v="5786853" u="1"/>
        <n v="11128" u="1"/>
        <n v="44994" u="1"/>
        <n v="1049251" u="1"/>
        <n v="7468" u="1"/>
        <n v="21345" u="1"/>
        <n v="12227100" u="1"/>
        <n v="5319" u="1"/>
        <n v="63218" u="1"/>
        <n v="1026912" u="1"/>
        <n v="55985116" u="1"/>
        <n v="960896" u="1"/>
        <n v="1434371" u="1"/>
        <n v="7667174" u="1"/>
        <n v="38335790" u="1"/>
        <n v="21861" u="1"/>
        <n v="63906" u="1"/>
        <n v="89096" u="1"/>
        <n v="140646" u="1"/>
        <n v="48948074" u="1"/>
        <n v="11644" u="1"/>
        <n v="3764436" u="1"/>
        <n v="140605667" u="1"/>
        <n v="3764442" u="1"/>
        <n v="11730" u="1"/>
        <n v="132395" u="1"/>
        <n v="212167" u="1"/>
        <n v="16200" u="1"/>
        <n v="41213" u="1"/>
        <n v="396005" u="1"/>
        <n v="420762" u="1"/>
        <n v="1261" u="1"/>
        <n v="1247352" u="1"/>
        <n v="351996" u="1"/>
        <n v="95975" u="1"/>
        <n v="138023405.52700001" u="1"/>
        <n v="2752" u="1"/>
        <n v="77408" u="1"/>
        <n v="8027" u="1"/>
        <n v="22365705" u="1"/>
        <n v="616" u="1"/>
        <n v="427" u="1"/>
        <n v="7823948" u="1"/>
        <n v="290" u="1"/>
        <n v="1280384" u="1"/>
        <n v="175036" u="1"/>
        <n v="192916" u="1"/>
        <n v="45684" u="1"/>
        <n v="15208197" u="1"/>
        <n v="67781" u="1"/>
        <n v="8113" u="1"/>
        <n v="87724" u="1"/>
        <n v="109730" u="1"/>
        <n v="98040" u="1"/>
        <n v="55656" u="1"/>
        <n v="2881" u="1"/>
        <n v="36057" u="1"/>
        <n v="2083627" u="1"/>
        <n v="12762" u="1"/>
        <n v="263982" u="1"/>
        <n v="14997" u="1"/>
        <n v="313496" u="1"/>
        <n v="56344" u="1"/>
        <n v="2924" u="1"/>
        <n v="29105173" u="1"/>
        <n v="93915" u="1"/>
        <n v="1390" u="1"/>
        <n v="933" u="1"/>
        <n v="38688647" u="1"/>
        <n v="249311" u="1"/>
        <n v="39496" u="1"/>
        <n v="21001466.286031347" u="1"/>
        <n v="4227407" u="1"/>
        <n v="481296" u="1"/>
        <n v="23066" u="1"/>
        <n v="6265" u="1"/>
        <n v="3620311" u="1"/>
        <n v="42247" u="1"/>
        <n v="82913" u="1"/>
        <n v="6308" u="1"/>
        <n v="3010" u="1"/>
        <n v="32178" u="1"/>
        <n v="16877" u="1"/>
        <n v="27880" u="1"/>
        <n v="4006706" u="1"/>
        <n v="3053" u="1"/>
        <n v="211663658" u="1"/>
        <n v="41216" u="1"/>
        <n v="11423669" u="1"/>
        <n v="21691" u="1"/>
        <n v="2824535.5" u="1"/>
        <n v="59440" u="1"/>
        <n v="393280" u="1"/>
        <n v="28568" u="1"/>
        <n v="470" u="1"/>
        <n v="61847" u="1"/>
        <n v="333" u="1"/>
        <n v="13708" u="1"/>
        <n v="828929" u="1"/>
        <n v="159917" u="1"/>
        <n v="1896634" u="1"/>
        <n v="6609" u="1"/>
        <n v="183299" u="1"/>
        <n v="614374" u="1"/>
        <n v="9496" u="1"/>
        <n v="3182" u="1"/>
        <n v="768419" u="1"/>
        <n v="4503" u="1"/>
        <n v="56690" u="1"/>
        <n v="161295" u="1"/>
        <n v="489563" u="1"/>
        <n v="190178" u="1"/>
        <n v="54971" u="1"/>
        <n v="11989" u="1"/>
        <n v="235566" u="1"/>
        <n v="264003" u="1"/>
        <n v="9840" u="1"/>
        <n v="4632" u="1"/>
        <n v="3268" u="1"/>
        <n v="192930" u="1"/>
        <n v="14310" u="1"/>
        <n v="35716" u="1"/>
        <n v="707913" u="1"/>
        <n v="357531" u="1"/>
        <n v="966486" u="1"/>
        <n v="19700244" u="1"/>
        <n v="70539" u="1"/>
        <n v="81542" u="1"/>
        <n v="7956476" u="1"/>
        <n v="4718" u="1"/>
        <n v="166799" u="1"/>
        <n v="2916273" u="1"/>
        <n v="6007697" u="1"/>
        <n v="45344" u="1"/>
        <n v="227316" u="1"/>
        <n v="3390668" u="1"/>
        <n v="6996" u="1"/>
        <n v="4804" u="1"/>
        <n v="14654" u="1"/>
        <n v="72603" u="1"/>
        <n v="1057" u="1"/>
        <n v="1775656" u="1"/>
        <n v="19629" u="1"/>
        <n v="133792" u="1"/>
        <n v="1236512" u="1"/>
        <n v="19801" u="1"/>
        <n v="379543" u="1"/>
        <n v="1313536" u="1"/>
        <n v="5504155" u="1"/>
        <n v="393297" u="1"/>
        <n v="2586227" u="1"/>
        <n v="23783355.634999998" u="1"/>
        <n v="106950284" u="1"/>
        <n v="8293" u="1"/>
        <n v="486824" u="1"/>
        <n v="5284123" u="1"/>
        <n v="481323" u="1"/>
        <n v="900484" u="1"/>
        <n v="4976" u="1"/>
        <n v="40531" u="1"/>
        <n v="299774" u="1"/>
        <n v="1940719" u="1"/>
        <n v="2083758" u="1"/>
        <n v="36885106" u="1"/>
        <n v="28126630" u="1"/>
        <n v="56692" u="1"/>
        <n v="10786" u="1"/>
        <n v="20661" u="1"/>
        <n v="127620" u="1"/>
        <n v="860847287" u="1"/>
        <n v="27366" u="1"/>
        <n v="48440" u="1"/>
        <n v="283274" u="1"/>
        <n v="1071499" u="1"/>
        <n v="6604571" u="1"/>
        <n v="1005023" u="1"/>
        <n v="3526" u="1"/>
        <n v="1115513" u="1"/>
        <n v="2212181" u="1"/>
        <n v="50847" u="1"/>
        <n v="1709676" u="1"/>
        <n v="1691" u="1"/>
        <n v="42251" u="1"/>
        <n v="57724" u="1"/>
        <n v="111804" u="1"/>
        <n v="1819713" u="1"/>
        <n v="619923" u="1"/>
        <n v="5643574" u="1"/>
        <n v="2473" u="1"/>
        <n v="16879" u="1"/>
        <n v="376803" u="1"/>
        <n v="60475" u="1"/>
        <n v="1181544" u="1"/>
        <n v="360299" u="1"/>
        <n v="404311" u="1"/>
        <n v="548407" u="1"/>
        <n v="428724467" u="1"/>
        <n v="84985" u="1"/>
        <n v="13185181" u="1"/>
        <n v="374055" u="1"/>
        <n v="440073" u="1"/>
        <n v="2146211" u="1"/>
        <n v="557" u="1"/>
        <n v="57037" u="1"/>
        <n v="258959" u="1"/>
        <n v="191566" u="1"/>
        <n v="11474" u="1"/>
        <n v="82235" u="1"/>
        <n v="7641" u="1"/>
        <n v="5449" u="1"/>
        <n v="44315" u="1"/>
        <n v="418070" u="1"/>
        <n v="658447" u="1"/>
        <n v="1896764" u="1"/>
        <n v="3698" u="1"/>
        <n v="27245119" u="1"/>
        <n v="1225584" u="1"/>
        <n v="1874765" u="1"/>
        <n v="11732" u="1"/>
        <n v="18083" u="1"/>
        <n v="597939" u="1"/>
        <n v="5621" u="1"/>
        <n v="548426" u="1"/>
        <n v="9755" u="1"/>
        <n v="133804" u="1"/>
        <n v="59445" u="1"/>
        <n v="1272" u="1"/>
        <n v="330053" u="1"/>
        <n v="874" u="1"/>
        <n v="14225" u="1"/>
        <n v="600" u="1"/>
        <n v="12076" u="1"/>
        <n v="7942" u="1"/>
        <n v="1236614" u="1"/>
        <n v="132" u="1"/>
        <n v="42597" u="1"/>
        <n v="401575" u="1"/>
        <n v="77678270.5" u="1"/>
        <n v="10013" u="1"/>
        <n v="6592616" u="1"/>
        <n v="7" u="1"/>
        <n v="66421" u="1"/>
        <n v="14483" u="1"/>
        <n v="25820" u="1"/>
        <n v="20959250" u="1"/>
        <n v="30290" u="1"/>
        <n v="559443" u="1"/>
        <n v="17224" u="1"/>
        <n v="553946" u="1"/>
        <n v="2234373" u="1"/>
        <n v="1358" u="1"/>
        <n v="619970" u="1"/>
        <n v="6051" u="1"/>
        <n v="22382" u="1"/>
        <n v="18084" u="1"/>
        <n v="93243" u="1"/>
        <n v="6137" u="1"/>
        <n v="256219" u="1"/>
        <n v="41223" u="1"/>
        <n v="63229" u="1"/>
        <n v="1390705" u="1"/>
        <n v="8552" u="1"/>
        <n v="15171" u="1"/>
        <n v="286055" u="1"/>
        <n v="132436" u="1"/>
        <n v="107685" u="1"/>
        <n v="1949" u="1"/>
        <n v="1401" u="1"/>
        <n v="331968218" u="1"/>
        <n v="31838" u="1"/>
        <n v="67112" u="1"/>
        <n v="603479" u="1"/>
        <n v="823897275" u="1"/>
        <n v="53258" u="1"/>
        <n v="69936962" u="1"/>
        <n v="431174405" u="1"/>
        <n v="32182" u="1"/>
        <n v="1819845" u="1"/>
        <n v="823545" u="1"/>
        <n v="257598" u="1"/>
        <n v="960" u="1"/>
        <n v="1214684" u="1"/>
        <n v="80179" u="1"/>
        <n v="222" u="1"/>
        <n v="3075" u="1"/>
        <n v="697016" u="1"/>
        <n v="79492" u="1"/>
        <n v="21867" u="1"/>
        <n v="8253137" u="1"/>
        <n v="41912" u="1"/>
        <n v="2278517" u="1"/>
        <n v="46726" u="1"/>
        <n v="184706" u="1"/>
        <n v="2696645" u="1"/>
        <n v="17913" u="1"/>
        <n v="31151" u="1"/>
        <n v="29088" u="1"/>
        <n v="180581" u="1"/>
        <n v="41513184" u="1"/>
        <n v="4504" u="1"/>
        <n v="2108" u="1"/>
        <n v="20664" u="1"/>
        <n v="9756" u="1"/>
        <n v="249352" u="1"/>
        <n v="1214736" u="1"/>
        <n v="1522820" u="1"/>
        <n v="22547737" u="1"/>
        <n v="1032630" u="1"/>
        <n v="6329032" u="1"/>
        <n v="6868" u="1"/>
        <n v="27713" u="1"/>
        <n v="4676" u="1"/>
        <n v="27726755" u="1"/>
        <n v="818075" u="1"/>
        <n v="1242605232" u="1"/>
        <n v="834580" u="1"/>
        <n v="5336282" u="1"/>
        <n v="6876706" u="1"/>
        <n v="155829" u="1"/>
        <n v="6997" u="1"/>
        <n v="4805" u="1"/>
        <n v="87748" u="1"/>
        <n v="201217" u="1"/>
        <n v="3376" u="1"/>
        <n v="884101" u="1"/>
        <n v="26338" u="1"/>
        <n v="1068" u="1"/>
        <n v="772" u="1"/>
        <n v="48561070" u="1"/>
        <n v="8209" u="1"/>
        <n v="368" u="1"/>
        <n v="40195" u="1"/>
        <n v="69869" u="1"/>
        <n v="2323" u="1"/>
        <n v="14914" u="1"/>
        <n v="183339" u="1"/>
        <n v="1324804" u="1"/>
        <n v="241105" u="1"/>
        <n v="166835" u="1"/>
        <n v="812590" u="1"/>
        <n v="1709913" u="1"/>
        <n v="40883" u="1"/>
        <n v="2366" u="1"/>
        <n v="18746812" u="1"/>
        <n v="10702" u="1"/>
        <n v="29261" u="1"/>
        <n v="2168657" u="1"/>
        <n v="1577888" u="1"/>
        <n v="653053" u="1"/>
        <n v="112507" u="1"/>
        <n v="5248434" u="1"/>
        <n v="7341" u="1"/>
        <n v="154459" u="1"/>
        <n v="15344" u="1"/>
        <n v="42259" u="1"/>
        <n v="332853" u="1"/>
        <n v="35726" u="1"/>
        <n v="9402061" u="1"/>
        <n v="2452" u="1"/>
        <n v="62202" u="1"/>
        <n v="44666" u="1"/>
        <n v="1154" u="1"/>
        <n v="146208" u="1"/>
        <n v="835841738" u="1"/>
        <n v="27886" u="1"/>
        <n v="2489052" u="1"/>
        <n v="7470" u="1"/>
        <n v="19118" u="1"/>
        <n v="13367" u="1"/>
        <n v="2489058" u="1"/>
        <n v="6825731" u="1"/>
        <n v="100130" u="1"/>
        <n v="5321" u="1"/>
        <n v="5141028" u="1"/>
        <n v="43635" u="1"/>
        <n v="148961" u="1"/>
        <n v="741096" u="1"/>
        <n v="24276" u="1"/>
        <n v="28746" u="1"/>
        <n v="19978" u="1"/>
        <n v="840128" u="1"/>
        <n v="1247848" u="1"/>
        <n v="9499" u="1"/>
        <n v="423638" u="1"/>
        <n v="116324163" u="1"/>
        <n v="26855" u="1"/>
        <n v="29090" u="1"/>
        <n v="440143" u="1"/>
        <n v="708094" u="1"/>
        <n v="858" u="1"/>
        <n v="13969" u="1"/>
        <n v="440144" u="1"/>
        <n v="409886" u="1"/>
        <n v="55003956" u="1"/>
        <n v="724602" u="1"/>
        <n v="341118" u="1"/>
        <n v="76751" u="1"/>
        <n v="63923" u="1"/>
        <n v="481409" u="1"/>
        <n v="1577963" u="1"/>
        <n v="1610972" u="1"/>
        <n v="3907291" u="1"/>
        <n v="40198" u="1"/>
        <n v="23417" u="1"/>
        <n v="77240596.252999991" u="1"/>
        <n v="56758655" u="1"/>
        <n v="10101" u="1"/>
        <n v="1326" u="1"/>
        <n v="74690" u="1"/>
        <n v="139341" u="1"/>
        <n v="2007101" u="1"/>
        <n v="592584" u="1"/>
        <n v="35041" u="1"/>
        <n v="181978" u="1"/>
        <n v="130393" u="1"/>
        <n v="1897076" u="1"/>
        <n v="95321" u="1"/>
        <n v="35385" u="1"/>
        <n v="20435474" u="1"/>
        <n v="8210" u="1"/>
        <n v="48795" u="1"/>
        <n v="118015" u="1"/>
        <n v="137967" u="1"/>
        <n v="56558913" u="1"/>
        <n v="58079" u="1"/>
        <n v="1917" u="1"/>
        <n v="1369" u="1"/>
        <n v="6095" u="1"/>
        <n v="42950" u="1"/>
        <n v="46448768" u="1"/>
        <n v="39168" u="1"/>
        <n v="321879" u="1"/>
        <n v="4229443" u="1"/>
        <n v="4896854" u="1"/>
        <n v="2968" u="1"/>
        <n v="29607" u="1"/>
        <n v="41919" u="1"/>
        <n v="136595" u="1"/>
        <n v="944" u="1"/>
        <n v="454" u="1"/>
        <n v="1434987" u="1"/>
        <n v="3765638" u="1"/>
        <n v="317" u="1"/>
        <n v="218" u="1"/>
        <n v="228746" u="1"/>
        <n v="2411015" u="1"/>
        <n v="4118" u="1"/>
        <n v="27716" u="1"/>
        <n v="50" u="1"/>
        <n v="190236" u="1"/>
        <n v="1159919" u="1"/>
        <n v="1214936" u="1"/>
        <n v="53954" u="1"/>
        <n v="250753" u="1"/>
        <n v="8984" u="1"/>
        <n v="58424" u="1"/>
        <n v="2863416" u="1"/>
        <n v="6396" u="1"/>
        <n v="17057" u="1"/>
        <n v="102201" u="1"/>
        <n v="1335974" u="1"/>
        <n v="1578042" u="1"/>
        <n v="1578044" u="1"/>
        <n v="2467320" u="1"/>
        <n v="17229" u="1"/>
        <n v="54642" u="1"/>
        <n v="6482" u="1"/>
        <n v="1379995" u="1"/>
        <n v="11012211" u="1"/>
        <n v="26341" u="1"/>
        <n v="179236" u="1"/>
        <n v="87073" u="1"/>
        <n v="6568" u="1"/>
        <n v="11563" u="1"/>
        <n v="1498" u="1"/>
        <n v="7329957" u="1"/>
        <n v="62551" u="1"/>
        <n v="13884" u="1"/>
        <n v="2643414" u="1"/>
        <n v="16119" u="1"/>
        <n v="2159286" u="1"/>
        <n v="2741185" u="1"/>
        <n v="1677097" u="1"/>
        <n v="3183" u="1"/>
        <n v="143478" u="1"/>
        <n v="13970" u="1"/>
        <n v="69194" u="1"/>
        <n v="4505" u="1"/>
        <n v="11821" u="1"/>
        <n v="724666" u="1"/>
        <n v="9672" u="1"/>
        <n v="1303005" u="1"/>
        <n v="52580" u="1"/>
        <n v="1181973" u="1"/>
        <n v="32981" u="1"/>
        <n v="144855" u="1"/>
        <n v="188867" u="1"/>
        <n v="796189" u="1"/>
        <n v="31843" u="1"/>
        <n v="146231" u="1"/>
        <n v="1622101" u="1"/>
        <n v="387917" u="1"/>
        <n v="25654" u="1"/>
        <n v="114583" u="1"/>
        <n v="112520" u="1"/>
        <n v="4720" u="1"/>
        <n v="1584" u="1"/>
        <n v="1036" u="1"/>
        <n v="497" u="1"/>
        <n v="12423" u="1"/>
        <n v="3355" u="1"/>
        <n v="154486" u="1"/>
        <n v="2259" u="1"/>
        <n v="2609235" u="1"/>
        <n v="10274" u="1"/>
        <n v="28405" u="1"/>
        <n v="18" u="1"/>
        <n v="204000" u="1"/>
        <n v="2511474" u="1"/>
        <n v="32982" u="1"/>
        <n v="26342" u="1"/>
        <n v="14330974" u="1"/>
        <n v="7084" u="1"/>
        <n v="4890031" u="1"/>
        <n v="89140" u="1"/>
        <n v="256265" u="1"/>
        <n v="807211" u="1"/>
        <n v="159989" u="1"/>
        <n v="22216" u="1"/>
        <n v="297150" u="1"/>
        <n v="3017634" u="1"/>
        <n v="1732171" u="1"/>
        <n v="8469" u="1"/>
        <n v="22560" u="1"/>
        <n v="161366" u="1"/>
        <n v="78138" u="1"/>
        <n v="10704" u="1"/>
        <n v="286150" u="1"/>
        <n v="2388" u="1"/>
        <n v="343918" u="1"/>
        <n v="69199" u="1"/>
        <n v="69887" u="1"/>
        <n v="7428" u="1"/>
        <n v="154492" u="1"/>
        <n v="1165" u="1"/>
        <n v="7471" u="1"/>
        <n v="3775661" u="1"/>
        <n v="1094039" u="1"/>
        <n v="17231" u="1"/>
        <n v="151743" u="1"/>
        <n v="1468144" u="1"/>
        <n v="5365" u="1"/>
        <n v="867757" u="1"/>
        <n v="26343" u="1"/>
        <n v="642196" u="1"/>
        <n v="352180" u="1"/>
        <n v="13879143" u="1"/>
        <n v="155871" u="1"/>
        <n v="977791" u="1"/>
        <n v="2203538" u="1"/>
        <n v="126" u="1"/>
        <n v="39818218" u="1"/>
        <n v="90520" u="1"/>
        <n v="36423" u="1"/>
        <n v="58429" u="1"/>
        <n v="40893" u="1"/>
        <n v="67139" u="1"/>
        <n v="58773" u="1"/>
        <n v="434707" u="1"/>
        <n v="264161" u="1"/>
        <n v="559686" u="1"/>
        <n v="2203574" u="1"/>
        <n v="1798269" u="1"/>
        <n v="1754260" u="1"/>
        <n v="106338" u="1"/>
        <n v="71954" u="1"/>
        <n v="2732" u="1"/>
        <n v="1842" u="1"/>
        <n v="76768" u="1"/>
        <n v="885" u="1"/>
        <n v="911792" u="1"/>
        <n v="6614150" u="1"/>
        <n v="1149113" u="1"/>
        <n v="3871" u="1"/>
        <n v="31481270" u="1"/>
        <n v="32533" u="1"/>
        <n v="2785531" u="1"/>
        <n v="61181" u="1"/>
        <n v="5425882" u="1"/>
        <n v="17404" u="1"/>
        <n v="275173" u="1"/>
        <n v="517239" u="1"/>
        <n v="99463" u="1"/>
        <n v="98088" u="1"/>
        <n v="10447" u="1"/>
        <n v="259032" u="1"/>
        <n v="702747" u="1"/>
        <n v="291680" u="1"/>
        <n v="559709" u="1"/>
        <n v="8298" u="1"/>
        <n v="17901528" u="1"/>
        <n v="928" u="1"/>
        <n v="138001" u="1"/>
        <n v="106080953" u="1"/>
        <n v="309" u="1"/>
        <n v="12940" u="1"/>
        <n v="503492" u="1"/>
        <n v="1336203" u="1"/>
        <n v="4043" u="1"/>
        <n v="2947" u="1"/>
        <n v="49" u="1"/>
        <n v="52586" u="1"/>
        <n v="32987" u="1"/>
        <n v="495242" u="1"/>
        <n v="752275" u="1"/>
        <n v="16545" u="1"/>
        <n v="1423" u="1"/>
        <n v="2040410" u="1"/>
        <n v="16717" u="1"/>
        <n v="67832" u="1"/>
        <n v="26073778" u="1"/>
        <n v="3033" u="1"/>
        <n v="686263" u="1"/>
        <n v="873315" u="1"/>
        <n v="11221" u="1"/>
        <n v="139380" u="1"/>
        <n v="38833" u="1"/>
        <n v="146257" u="1"/>
        <n v="473241" u="1"/>
        <n v="36770" u="1"/>
        <n v="526723" u="1"/>
        <n v="708273" u="1"/>
        <n v="261789" u="1"/>
        <n v="2467834" u="1"/>
        <n v="39177" u="1"/>
        <n v="1466" u="1"/>
        <n v="1391253" u="1"/>
        <n v="22250046" u="1"/>
        <n v="24110" u="1"/>
        <n v="21269599" u="1"/>
        <n v="2433595" u="1"/>
        <n v="184770" u="1"/>
        <n v="429234" u="1"/>
        <n v="9416" u="1"/>
        <n v="746793" u="1"/>
        <n v="1281239" u="1"/>
        <n v="11651" u="1"/>
        <n v="17921" u="1"/>
        <n v="2066" u="1"/>
        <n v="1509" u="1"/>
        <n v="38490" u="1"/>
        <n v="66459" u="1"/>
        <n v="341212" u="1"/>
        <n v="118036" u="1"/>
        <n v="151763" u="1"/>
        <n v="1633353" u="1"/>
        <n v="32989" u="1"/>
        <n v="77463" u="1"/>
        <n v="41929" u="1"/>
        <n v="35396" u="1"/>
        <n v="252167" u="1"/>
        <n v="42273" u="1"/>
        <n v="167" u="1"/>
        <n v="16718" u="1"/>
        <n v="44680" u="1"/>
        <n v="79" u="1"/>
        <n v="14402" u="1"/>
        <n v="409988" u="1"/>
        <n v="217784" u="1"/>
        <n v="1032890" u="1"/>
        <n v="620279" u="1"/>
        <n v="1595" u="1"/>
        <n v="166896" u="1"/>
        <n v="812834" u="1"/>
        <n v="1435326" u="1"/>
        <n v="30472" u="1"/>
        <n v="1743414" u="1"/>
        <n v="686302" u="1"/>
        <n v="768825" u="1"/>
        <n v="154519" u="1"/>
        <n v="176525" u="1"/>
        <n v="187528" u="1"/>
        <n v="7287185" u="1"/>
        <n v="39867" u="1"/>
        <n v="3678322" u="1"/>
        <n v="4936" u="1"/>
        <n v="62217" u="1"/>
        <n v="581779" u="1"/>
        <n v="22220" u="1"/>
        <n v="900868" u="1"/>
        <n v="783" u="1"/>
        <n v="4979" u="1"/>
        <n v="70589" u="1"/>
        <n v="1644411" u="1"/>
        <n v="7257" u="1"/>
        <n v="1127272" u="1"/>
        <n v="45713" u="1"/>
        <n v="15704793" u="1"/>
        <n v="81593" u="1"/>
        <n v="208162" u="1"/>
        <n v="150840.28991233418" u="1"/>
        <n v="237045" u="1"/>
        <n v="1133" u="1"/>
        <n v="7343" u="1"/>
        <n v="20845" u="1"/>
        <n v="1864484" u="1"/>
        <n v="3930185" u="1"/>
        <n v="11050" u="1"/>
        <n v="188224515" u="1"/>
        <n v="7429" u="1"/>
        <n v="4910701" u="1"/>
        <n v="34646448" u="1"/>
        <n v="68528" u="1"/>
        <n v="7472" u="1"/>
        <n v="38493" u="1"/>
        <n v="906387" u="1"/>
        <n v="140771" u="1"/>
        <n v="106351" u="1"/>
        <n v="1724" u="1"/>
        <n v="45370" u="1"/>
        <n v="102225" u="1"/>
        <n v="5323" u="1"/>
        <n v="60396677" u="1"/>
        <n v="258" u="1"/>
        <n v="664326" u="1"/>
        <n v="917395" u="1"/>
        <n v="2908214" u="1"/>
        <n v="2539" u="1"/>
        <n v="94661" u="1"/>
        <n v="297228" u="1"/>
        <n v="1767" u="1"/>
        <n v="35743" u="1"/>
        <n v="5495" u="1"/>
        <n v="6331472" u="1"/>
        <n v="20158" u="1"/>
        <n v="3820241" u="1"/>
        <n v="746859" u="1"/>
        <n v="2851979" u="1"/>
        <n v="60500" u="1"/>
        <n v="489784" u="1"/>
        <n v="4470729" u="1"/>
        <n v="84347" u="1"/>
        <n v="313737" u="1"/>
        <n v="994430" u="1"/>
        <n v="129047" u="1"/>
        <n v="7816" u="1"/>
        <n v="310988" u="1"/>
        <n v="697352" u="1"/>
        <n v="2402142" u="1"/>
        <n v="1262" u="1"/>
        <n v="5042945" u="1"/>
        <n v="151780" u="1"/>
        <n v="917415" u="1"/>
        <n v="118274451" u="1"/>
        <n v="14231" u="1"/>
        <n v="57406" u="1"/>
        <n v="82285" u="1"/>
        <n v="25316" u="1"/>
        <n v="25488" u="1"/>
        <n v="7988" u="1"/>
        <n v="2754" u="1"/>
        <n v="2852043" u="1"/>
        <n v="49498" u="1"/>
        <n v="489792" u="1"/>
        <n v="823897" u="1"/>
        <n v="102917" u="1"/>
        <n v="17408" u="1"/>
        <n v="68533" u="1"/>
        <n v="5968" u="1"/>
        <n v="28583" u="1"/>
        <n v="231556" u="1"/>
        <n v="2644288" u="1"/>
        <n v="1348" u="1"/>
        <n v="22050" u="1"/>
        <n v="570838" u="1"/>
        <n v="526827" u="1"/>
        <n v="272489" u="1"/>
        <n v="349510" u="1"/>
        <n v="210" u="1"/>
        <n v="2974390" u="1"/>
        <n v="4999101" u="1"/>
        <n v="5419743" u="1"/>
        <n v="7696100" u="1"/>
        <n v="48" u="1"/>
        <n v="42966" u="1"/>
        <n v="86414" u="1"/>
        <n v="2270220" u="1"/>
        <n v="43310" u="1"/>
        <n v="215054" u="1"/>
        <n v="1831592" u="1"/>
        <n v="532337" u="1"/>
        <n v="1160411" u="1"/>
        <n v="41935" u="1"/>
        <n v="363270" u="1"/>
        <n v="32194" u="1"/>
        <n v="76841006" u="1"/>
        <n v="5331863" u="1"/>
        <n v="60503" u="1"/>
        <n v="1919642" u="1"/>
        <n v="675389" u="1"/>
        <n v="2864446" u="1"/>
        <n v="9074" u="1"/>
        <n v="658889" u="1"/>
        <n v="4292" u="1"/>
        <n v="3098" u="1"/>
        <n v="115354808" u="1"/>
        <n v="52939" u="1"/>
        <n v="150417" u="1"/>
        <n v="503567" u="1"/>
        <n v="109111" u="1"/>
        <n v="418294" u="1"/>
        <n v="74039" u="1"/>
        <n v="3141" u="1"/>
        <n v="609384" u="1"/>
        <n v="11739" u="1"/>
        <n v="20332" u="1"/>
        <n v="1520" u="1"/>
        <n v="24802" u="1"/>
        <n v="4507" u="1"/>
        <n v="481" u="1"/>
        <n v="63255" u="1"/>
        <n v="61192" u="1"/>
        <n v="16295" u="1"/>
        <n v="77" u="1"/>
        <n v="59245382" u="1"/>
        <n v="264258" u="1"/>
        <n v="17" u="1"/>
        <n v="3380415" u="1"/>
        <n v="2654219" u="1"/>
        <n v="1908689" u="1"/>
        <n v="161424" u="1"/>
        <n v="522830" u="1"/>
        <n v="961492" u="1"/>
        <n v="9380952" u="1"/>
        <n v="44688" u="1"/>
        <n v="100861" u="1"/>
        <n v="65789" u="1"/>
        <n v="9129247" u="1"/>
        <n v="104300" u="1"/>
        <n v="21536" u="1"/>
        <n v="98111" u="1"/>
        <n v="818462" u="1"/>
        <n v="10192" u="1"/>
        <n v="1435582" u="1"/>
        <n v="3138401" u="1"/>
        <n v="275269" u="1"/>
        <n v="160052" u="1"/>
        <n v="55004" u="1"/>
        <n v="35405" u="1"/>
        <n v="193062" u="1"/>
        <n v="14789676" u="1"/>
        <n v="191687" u="1"/>
        <n v="2952640" u="1"/>
        <n v="24459" u="1"/>
        <n v="719446" u="1"/>
        <n v="3886639" u="1"/>
        <n v="20161" u="1"/>
        <n v="1101" u="1"/>
        <n v="7215" u="1"/>
        <n v="374301" u="1"/>
        <n v="5023" u="1"/>
        <n v="548903" u="1"/>
        <n v="1974755" u="1"/>
        <n v="76107" u="1"/>
        <n v="779968" u="1"/>
        <n v="906504" u="1"/>
        <n v="48385808" u="1"/>
        <n v="401812" u="1"/>
        <n v="24018437" u="1"/>
        <n v="13201" u="1"/>
        <n v="536" u="1"/>
        <n v="1534657" u="1"/>
        <n v="67856" u="1"/>
        <n v="122871" u="1"/>
        <n v="38157" u="1"/>
        <n v="122" u="1"/>
        <n v="1248582" u="1"/>
        <n v="763476" u="1"/>
        <n v="3634902" u="1"/>
        <n v="19302" u="1"/>
        <n v="30305" u="1"/>
        <n v="151807" u="1"/>
        <n v="785488" u="1"/>
        <n v="1044059" u="1"/>
        <n v="3657" u="1"/>
        <n v="37470" u="1"/>
        <n v="2561" u="1"/>
        <n v="3392876" u="1"/>
        <n v="5453" u="1"/>
        <n v="22053" u="1"/>
        <n v="11568" u="1"/>
        <n v="3128814" u="1"/>
        <n v="3700" u="1"/>
        <n v="17927" u="1"/>
        <n v="83675" u="1"/>
        <n v="123561" u="1"/>
        <n v="44108966" u="1"/>
        <n v="3743" u="1"/>
        <n v="796505" u="1"/>
        <n v="83676" u="1"/>
        <n v="774502" u="1"/>
        <n v="3786" u="1"/>
        <n v="27383" u="1"/>
        <n v="1821" u="1"/>
        <n v="7903" u="1"/>
        <n v="63947" u="1"/>
        <n v="396327" u="1"/>
        <n v="5711" u="1"/>
        <n v="172443" u="1"/>
        <n v="1226633" u="1"/>
        <n v="587456" u="1"/>
        <n v="213706" u="1"/>
        <n v="275298" u="1"/>
        <n v="2776" u="1"/>
        <n v="454098" u="1"/>
        <n v="5464699" u="1"/>
        <n v="430" u="1"/>
        <n v="206" u="1"/>
        <n v="21710" u="1"/>
        <n v="3915" u="1"/>
        <n v="135311" u="1"/>
        <n v="57071" u="1"/>
        <n v="1875835" u="1"/>
        <n v="5088101" u="1"/>
        <n v="1204653" u="1"/>
        <n v="39879" u="1"/>
        <n v="80240" u="1"/>
        <n v="15331091" u="1"/>
        <n v="36716774" u="1"/>
        <n v="38160" u="1"/>
        <n v="20163" u="1"/>
        <n v="6098" u="1"/>
        <n v="15959602" u="1"/>
        <n v="2905" u="1"/>
        <n v="257722" u="1"/>
        <n v="3150966" u="1"/>
        <n v="614985" u="1"/>
        <n v="45381" u="1"/>
        <n v="1016596" u="1"/>
        <n v="1666803" u="1"/>
        <n v="1941878" u="1"/>
        <n v="221963" u="1"/>
        <n v="763528" u="1"/>
        <n v="8560" u="1"/>
        <n v="43662" u="1"/>
        <n v="76803" u="1"/>
        <n v="1950" u="1"/>
        <n v="8646" u="1"/>
        <n v="939" u="1"/>
        <n v="45515512" u="1"/>
        <n v="665" u="1"/>
        <n v="1270706" u="1"/>
        <n v="1809854" u="1"/>
        <n v="2007908" u="1"/>
        <n v="33347" u="1"/>
        <n v="46757" u="1"/>
        <n v="1094664" u="1"/>
        <n v="25493" u="1"/>
        <n v="6684976" u="1"/>
        <n v="8904" u="1"/>
        <n v="23430" u="1"/>
        <n v="1919895" u="1"/>
        <n v="1445" u="1"/>
        <n v="84369" u="1"/>
        <n v="368964.94508766587" u="1"/>
        <n v="3987260" u="1"/>
        <n v="4207" u="1"/>
        <n v="17069" u="1"/>
        <n v="532479" u="1"/>
        <n v="308324" u="1"/>
        <n v="912086" u="1"/>
        <n v="17413" u="1"/>
        <n v="52415602" u="1"/>
        <n v="21883" u="1"/>
        <n v="511882" u="1"/>
        <n v="6528" u="1"/>
        <n v="19820" u="1"/>
        <n v="227470" u="1"/>
        <n v="401853" u="1"/>
        <n v="664523" u="1"/>
        <n v="2095965" u="1"/>
        <n v="2036" u="1"/>
        <n v="76118" u="1"/>
        <n v="153200" u="1"/>
        <n v="982" u="1"/>
        <n v="43203674" u="1"/>
        <n v="62231" u="1"/>
        <n v="162828" u="1"/>
        <n v="159" u="1"/>
        <n v="598509" u="1"/>
        <n v="75" u="1"/>
        <n v="10287598" u="1"/>
        <n v="34036" u="1"/>
        <n v="327586" u="1"/>
        <n v="143574" u="1"/>
        <n v="2148563" u="1"/>
        <n v="197214" u="1"/>
        <n v="884592" u="1"/>
        <n v="52260" u="1"/>
        <n v="2148575" u="1"/>
        <n v="4252241" u="1"/>
        <n v="2534946" u="1"/>
        <n v="2600968" u="1"/>
        <n v="50541" u="1"/>
        <n v="20852" u="1"/>
        <n v="2153" u="1"/>
        <n v="327591" u="1"/>
        <n v="352348" u="1"/>
        <n v="215096" u="1"/>
        <n v="59761910" u="1"/>
        <n v="38163" u="1"/>
        <n v="65805" u="1"/>
        <n v="780074" u="1"/>
        <n v="423869" u="1"/>
        <n v="983630" u="1"/>
        <n v="1468834" u="1"/>
        <n v="1574" u="1"/>
        <n v="1710907" u="1"/>
        <n v="1798931" u="1"/>
        <n v="216473" u="1"/>
        <n v="146329" u="1"/>
        <n v="151831" u="1"/>
        <n v="2821082" u="1"/>
        <n v="681055" u="1"/>
        <n v="184841" u="1"/>
        <n v="1617" u="1"/>
        <n v="17586" u="1"/>
        <n v="93314" u="1"/>
        <n v="12601" u="1"/>
        <n v="50886" u="1"/>
        <n v="124260" u="1"/>
        <n v="33350" u="1"/>
        <n v="780087" u="1"/>
        <n v="44191879.526999995" u="1"/>
        <n v="2764839" u="1"/>
        <n v="12773" u="1"/>
        <n v="8389" u="1"/>
        <n v="239858" u="1"/>
        <n v="1534892" u="1"/>
        <n v="7093771" u="1"/>
        <n v="1112" u="1"/>
        <n v="4880920" u="1"/>
        <n v="22744" u="1"/>
        <n v="538031" u="1"/>
        <n v="1116783" u="1"/>
        <n v="140605704" u="1"/>
        <n v="249" u="1"/>
        <n v="120" u="1"/>
        <n v="1501895" u="1"/>
        <n v="7345" u="1"/>
        <n v="151836" u="1"/>
        <n v="2975206" u="1"/>
        <n v="278093" u="1"/>
        <n v="576547" u="1"/>
        <n v="3569374" u="1"/>
        <n v="8819" u="1"/>
        <n v="3315051" u="1"/>
        <n v="1703" u="1"/>
        <n v="7431" u="1"/>
        <n v="21197" u="1"/>
        <n v="283597" u="1"/>
        <n v="923146" u="1"/>
        <n v="45042" u="1"/>
        <n v="248114" u="1"/>
        <n v="7474" u="1"/>
        <n v="32372" u="1"/>
        <n v="470649" u="1"/>
        <n v="2931226" u="1"/>
        <n v="100194" u="1"/>
        <n v="32544" u="1"/>
        <n v="76125" u="1"/>
        <n v="1072803" u="1"/>
        <n v="30481" u="1"/>
        <n v="4528964" u="1"/>
        <n v="58079120.526999995" u="1"/>
        <n v="1198" u="1"/>
        <n v="4163590" u="1"/>
        <n v="14300817" u="1"/>
        <n v="563" u="1"/>
        <n v="1270869" u="1"/>
        <n v="3679" u="1"/>
        <n v="197228" u="1"/>
        <n v="3425149" u="1"/>
        <n v="24464" u="1"/>
        <n v="38166" u="1"/>
        <n v="28934" u="1"/>
        <n v="62579" u="1"/>
        <n v="5540" u="1"/>
        <n v="9507" u="1"/>
        <n v="1241" u="1"/>
        <n v="5583" u="1"/>
        <n v="1435929" u="1"/>
        <n v="78190" u="1"/>
        <n v="5626" u="1"/>
        <n v="16298" u="1"/>
        <n v="1050832" u="1"/>
        <n v="2368917" u="1"/>
        <n v="1583608.7" u="1"/>
        <n v="422" u="1"/>
        <n v="285" u="1"/>
        <n v="49170" u="1"/>
        <n v="202" u="1"/>
        <n v="423901" u="1"/>
        <n v="2755" u="1"/>
        <n v="3381211" u="1"/>
        <n v="46" u="1"/>
        <n v="75441" u="1"/>
        <n v="1061856" u="1"/>
        <n v="5841" u="1"/>
        <n v="1325930" u="1"/>
        <n v="28075" u="1"/>
        <n v="12051581" u="1"/>
        <n v="598594" u="1"/>
        <n v="14579" u="1"/>
        <n v="11861135" u="1"/>
        <n v="2799334" u="1"/>
        <n v="1327" u="1"/>
        <n v="37136" u="1"/>
        <n v="76652600" u="1"/>
        <n v="11134.7" u="1"/>
        <n v="190358" u="1"/>
        <n v="1568007" u="1"/>
        <n v="5970" u="1"/>
        <n v="912186" u="1"/>
        <n v="157350" u="1"/>
        <n v="59830" u="1"/>
        <n v="22230" u="1"/>
        <n v="1303949" u="1"/>
        <n v="2884" u="1"/>
        <n v="40575" u="1"/>
        <n v="1072888" u="1"/>
        <n v="1370" u="1"/>
        <n v="945201" u="1"/>
        <n v="1358968" u="1"/>
        <n v="108452" u="1"/>
        <n v="147724" u="1"/>
        <n v="8476" u="1"/>
        <n v="291875" u="1"/>
        <n v="6142" u="1"/>
        <n v="18276" u="1"/>
        <n v="2019156" u="1"/>
        <n v="6185" u="1"/>
        <n v="231623" u="1"/>
        <n v="2019160" u="1"/>
        <n v="4066" u="1"/>
        <n v="78983271" u="1"/>
        <n v="115330" u="1"/>
        <n v="33355" u="1"/>
        <n v="252255" u="1"/>
        <n v="8820" u="1"/>
        <n v="246754" u="1"/>
        <n v="13290" u="1"/>
        <n v="96763" u="1"/>
        <n v="138100" u="1"/>
        <n v="928714" u="1"/>
        <n v="220623" u="1"/>
        <n v="150479" u="1"/>
        <n v="2004" u="1"/>
        <n v="741665" u="1"/>
        <n v="692" u="1"/>
        <n v="328" u="1"/>
        <n v="9250" u="1"/>
        <n v="16" u="1"/>
        <n v="29054692" u="1"/>
        <n v="39889" u="1"/>
        <n v="14428885" u="1"/>
        <n v="4881620" u="1"/>
        <n v="184866" u="1"/>
        <n v="9422" u="1"/>
        <n v="51580" u="1"/>
        <n v="21961713" u="1"/>
        <n v="1920184" u="1"/>
        <n v="4466" u="1"/>
        <n v="2089" u="1"/>
        <n v="437681" u="1"/>
        <n v="34732" u="1"/>
        <n v="76823" u="1"/>
        <n v="1447068" u="1"/>
        <n v="3228" u="1"/>
        <n v="5158055" u="1"/>
        <n v="27389" u="1"/>
        <n v="184869" u="1"/>
        <n v="20856" u="1"/>
        <n v="6830" u="1"/>
        <n v="620656" u="1"/>
        <n v="160113" u="1"/>
        <n v="401926" u="1"/>
        <n v="6873" u="1"/>
        <n v="1337053" u="1"/>
        <n v="642665" u="1"/>
        <n v="14742313" u="1"/>
        <n v="4825497" u="1"/>
        <n v="10024" u="1"/>
        <n v="4724" u="1"/>
        <n v="124275" u="1"/>
        <n v="62227581.5" u="1"/>
        <n v="79588314" u="1"/>
        <n v="5277924" u="1"/>
        <n v="4881828" u="1"/>
        <n v="26186" u="1"/>
        <n v="714193" u="1"/>
        <n v="1557132" u="1"/>
        <n v="31395495" u="1"/>
        <n v="133984" u="1"/>
        <n v="57427" u="1"/>
        <n v="467951" u="1"/>
        <n v="27596113" u="1"/>
        <n v="59416719" u="1"/>
        <n v="3400" u="1"/>
        <n v="8219" u="1"/>
        <n v="22060" u="1"/>
        <n v="131234" u="1"/>
        <n v="2963399" u="1"/>
        <n v="57771" u="1"/>
        <n v="371" u="1"/>
        <n v="14924" u="1"/>
        <n v="10540" u="1"/>
        <n v="17934" u="1"/>
        <n v="4705860" u="1"/>
        <n v="294657" u="1"/>
        <n v="132611" u="1"/>
        <n v="1260072" u="1"/>
        <n v="45393" u="1"/>
        <n v="38860" u="1"/>
        <n v="7260" u="1"/>
        <n v="239891" u="1"/>
        <n v="41611" u="1"/>
        <n v="1348107" u="1"/>
        <n v="61554" u="1"/>
        <n v="7346" u="1"/>
        <n v="48488" u="1"/>
        <n v="3529" u="1"/>
        <n v="4417342" u="1"/>
        <n v="2433" u="1"/>
        <n v="1898263" u="1"/>
        <n v="3557621" u="1"/>
        <n v="424497946" u="1"/>
        <n v="7389" u="1"/>
        <n v="1106049" u="1"/>
        <n v="571175" u="1"/>
        <n v="11334391" u="1"/>
        <n v="62242" u="1"/>
        <n v="1920274" u="1"/>
        <n v="11056" u="1"/>
        <n v="18966" u="1"/>
        <n v="21201" u="1"/>
        <n v="42643" u="1"/>
        <n v="554673" u="1"/>
        <n v="517475" u="1"/>
        <n v="119229407" u="1"/>
        <n v="1714" u="1"/>
        <n v="7475" u="1"/>
        <n v="1513170" u="1"/>
        <n v="821" u="1"/>
        <n v="547" u="1"/>
        <n v="13373461" u="1"/>
        <n v="25843" u="1"/>
        <n v="923277" u="1"/>
        <n v="216513" u="1"/>
        <n v="120153" u="1"/>
        <n v="2519" u="1"/>
        <n v="11314" u="1"/>
        <n v="78892" u="1"/>
        <n v="11400" u="1"/>
        <n v="57085" u="1"/>
        <n v="7604" u="1"/>
        <n v="21889" u="1"/>
        <n v="357936" u="1"/>
        <n v="412951" u="1"/>
        <n v="15870" u="1"/>
        <n v="180755" u="1"/>
        <n v="1757" u="1"/>
        <n v="28594" u="1"/>
        <n v="78205" u="1"/>
        <n v="517481" u="1"/>
        <n v="7690" u="1"/>
        <n v="1447177" u="1"/>
        <n v="5498" u="1"/>
        <n v="53647" u="1"/>
        <n v="522984" u="1"/>
        <n v="34048" u="1"/>
        <n v="16452358" u="1"/>
        <n v="26875" u="1"/>
        <n v="912289" u="1"/>
        <n v="7776" u="1"/>
        <n v="208265" u="1"/>
        <n v="85016569" u="1"/>
        <n v="1800" u="1"/>
        <n v="11830" u="1"/>
        <n v="34736" u="1"/>
        <n v="257779" u="1"/>
        <n v="829771" u="1"/>
        <n v="414" u="1"/>
        <n v="277" u="1"/>
        <n v="434964" u="1"/>
        <n v="198" u="1"/>
        <n v="3733783" u="1"/>
        <n v="59493" u="1"/>
        <n v="195888" u="1"/>
        <n v="824273" u="1"/>
        <n v="82333" u="1"/>
        <n v="286426" u="1"/>
        <n v="74081" u="1"/>
        <n v="1095111" u="1"/>
        <n v="98838" u="1"/>
        <n v="522992" u="1"/>
        <n v="110529" u="1"/>
        <n v="1678279" u="1"/>
        <n v="5842" u="1"/>
        <n v="14495" u="1"/>
        <n v="45690774" u="1"/>
        <n v="478983" u="1"/>
        <n v="23953" u="1"/>
        <n v="139501" u="1"/>
        <n v="3916" u="1"/>
        <n v="35081" u="1"/>
        <n v="30658" u="1"/>
        <n v="907" u="1"/>
        <n v="5971" u="1"/>
        <n v="633" u="1"/>
        <n v="113281" u="1"/>
        <n v="319443" u="1"/>
        <n v="69957" u="1"/>
        <n v="1513259" u="1"/>
        <n v="60182" u="1"/>
        <n v="92651" u="1"/>
        <n v="15011" u="1"/>
        <n v="4002" u="1"/>
        <n v="1128162" u="1"/>
        <n v="27048" u="1"/>
        <n v="366210" u="1"/>
        <n v="20515" u="1"/>
        <n v="246784" u="1"/>
        <n v="2949" u="1"/>
        <n v="297443" u="1"/>
        <n v="5014536" u="1"/>
        <n v="10971" u="1"/>
        <n v="294694" u="1"/>
        <n v="2992" u="1"/>
        <n v="1887392" u="1"/>
        <n v="320" u="1"/>
        <n v="72710" u="1"/>
        <n v="8239763" u="1"/>
        <n v="3746230" u="1"/>
        <n v="9166" u="1"/>
        <n v="4295" u="1"/>
        <n v="11401" u="1"/>
        <n v="101594" u="1"/>
        <n v="80091890" u="1"/>
        <n v="6530" u="1"/>
        <n v="2743717" u="1"/>
        <n v="3121" u="1"/>
        <n v="2117808" u="1"/>
        <n v="308456" u="1"/>
        <n v="445994" u="1"/>
        <n v="741802" u="1"/>
        <n v="53651" u="1"/>
        <n v="9510" u="1"/>
        <n v="16129" u="1"/>
        <n v="139512" u="1"/>
        <n v="24814" u="1"/>
        <n v="43336" u="1"/>
        <n v="2111" u="1"/>
        <n v="98845" u="1"/>
        <n v="4553" u="1"/>
        <n v="1005884" u="1"/>
        <n v="353120797" u="1"/>
        <n v="22923" u="1"/>
        <n v="9768" u="1"/>
        <n v="7278874" u="1"/>
        <n v="30868800" u="1"/>
        <n v="3250" u="1"/>
        <n v="157394" u="1"/>
        <n v="4260464.5" u="1"/>
        <n v="4639" u="1"/>
        <n v="2391691" u="1"/>
        <n v="2337942" u="1"/>
        <n v="18969" u="1"/>
        <n v="3293" u="1"/>
        <n v="1689406" u="1"/>
        <n v="10026" u="1"/>
        <n v="4725" u="1"/>
        <n v="670303" u="1"/>
        <n v="19313" u="1"/>
        <n v="3336" u="1"/>
        <n v="164273" u="1"/>
        <n v="473513" u="1"/>
        <n v="10198" u="1"/>
        <n v="26018" u="1"/>
        <n v="762" u="1"/>
        <n v="500" u="1"/>
        <n v="681311" u="1"/>
        <n v="1425349" u="1"/>
        <n v="363" u="1"/>
        <n v="14668" u="1"/>
        <n v="116" u="1"/>
        <n v="178028" u="1"/>
        <n v="2283" u="1"/>
        <n v="14754" u="1"/>
        <n v="4897" u="1"/>
        <n v="19829" u="1"/>
        <n v="157398" u="1"/>
        <n v="3580083" u="1"/>
        <n v="4940" u="1"/>
        <n v="2326" u="1"/>
        <n v="120854" u="1"/>
        <n v="242672" u="1"/>
        <n v="150522" u="1"/>
        <n v="24230899" u="1"/>
        <n v="135393" u="1"/>
        <n v="22408" u="1"/>
        <n v="1909503" u="1"/>
        <n v="87156394" u="1"/>
        <n v="242673" u="1"/>
        <n v="45401" u="1"/>
        <n v="3438330" u="1"/>
        <n v="1975526" u="1"/>
        <n v="2976208" u="1"/>
        <n v="8565" u="1"/>
        <n v="24987" u="1"/>
        <n v="238548" u="1"/>
        <n v="8651" u="1"/>
        <n v="29162714" u="1"/>
        <n v="366244" u="1"/>
        <n v="7347" u="1"/>
        <n v="481776" u="1"/>
        <n v="785860" u="1"/>
        <n v="1403386" u="1"/>
        <n v="21033" u="1"/>
        <n v="15442" u="1"/>
        <n v="1469409" u="1"/>
        <n v="16907" u="1"/>
        <n v="11776615" u="1"/>
        <n v="17543818" u="1"/>
        <n v="1425404" u="1"/>
        <n v="62938" u="1"/>
        <n v="1725" u="1"/>
        <n v="5511515" u="1"/>
        <n v="1177" u="1"/>
        <n v="58812" u="1"/>
        <n v="2954268" u="1"/>
        <n v="182124688" u="1"/>
        <n v="341495" u="1"/>
        <n v="117419" u="1"/>
        <n v="78221" u="1"/>
        <n v="3680" u="1"/>
        <n v="1220" u="1"/>
        <n v="124984" u="1"/>
        <n v="5499" u="1"/>
        <n v="3074077" u="1"/>
        <n v="574" u="1"/>
        <n v="42652" u="1"/>
        <n v="269" u="1"/>
        <n v="208296" u="1"/>
        <n v="286484" u="1"/>
        <n v="576825" u="1"/>
        <n v="44" u="1"/>
        <n v="11746" u="1"/>
        <n v="32807200" u="1"/>
        <n v="58813" u="1"/>
        <n v="653850" u="1"/>
        <n v="5628" u="1"/>
        <n v="1293409" u="1"/>
        <n v="2876059" u="1"/>
        <n v="1263" u="1"/>
        <n v="1381436" u="1"/>
        <n v="5203599" u="1"/>
        <n v="16392" u="1"/>
        <n v="7906" u="1"/>
        <n v="55932909.526999995" u="1"/>
        <n v="44372" u="1"/>
        <n v="14192675" u="1"/>
        <n v="14325" u="1"/>
        <n v="212426" u="1"/>
        <n v="10027" u="1"/>
        <n v="138156" u="1"/>
        <n v="19143" u="1"/>
        <n v="167039" u="1"/>
        <n v="1306" u="1"/>
        <n v="1557503" u="1"/>
        <n v="23613" u="1"/>
        <n v="347010" u="1"/>
        <n v="193172" u="1"/>
        <n v="413029" u="1"/>
        <n v="501053" u="1"/>
        <n v="19487" u="1"/>
        <n v="212428" u="1"/>
        <n v="868428" u="1"/>
        <n v="33026" u="1"/>
        <n v="37496" u="1"/>
        <n v="8222" u="1"/>
        <n v="111234" u="1"/>
        <n v="201426" u="1"/>
        <n v="6015" u="1"/>
        <n v="64316" u="1"/>
        <n v="40247" u="1"/>
        <n v="100919" u="1"/>
        <n v="637371" u="1"/>
        <n v="476302" u="1"/>
        <n v="97481" u="1"/>
        <n v="18112" u="1"/>
        <n v="571358" u="1"/>
        <n v="2928" u="1"/>
        <n v="59679273" u="1"/>
        <n v="538351" u="1"/>
        <n v="9615827" u="1"/>
        <n v="24989" u="1"/>
        <n v="660" u="1"/>
        <n v="2470334" u="1"/>
        <n v="312" u="1"/>
        <n v="180944831" u="1"/>
        <n v="147" u="1"/>
        <n v="1502536" u="1"/>
        <n v="23098" u="1"/>
        <n v="46437" u="1"/>
        <n v="61910" u="1"/>
        <n v="111236" u="1"/>
        <n v="153292" u="1"/>
        <n v="203268510" u="1"/>
        <n v="35778" u="1"/>
        <n v="1414519" u="1"/>
        <n v="13294" u="1"/>
        <n v="890457" u="1"/>
        <n v="40592" u="1"/>
        <n v="186302" u="1"/>
        <n v="1139450" u="1"/>
        <n v="371782" u="1"/>
        <n v="758424" u="1"/>
        <n v="11317" u="1"/>
        <n v="50564" u="1"/>
        <n v="325023" u="1"/>
        <n v="9254" u="1"/>
        <n v="1623603" u="1"/>
        <n v="5563318" u="1"/>
        <n v="6574" u="1"/>
        <n v="85106" u="1"/>
        <n v="4382" u="1"/>
        <n v="33716" u="1"/>
        <n v="796948" u="1"/>
        <n v="1172491" u="1"/>
        <n v="730932" u="1"/>
        <n v="82356" u="1"/>
        <n v="2448442" u="1"/>
        <n v="6820248" u="1"/>
        <n v="451563" u="1"/>
        <n v="20520" u="1"/>
        <n v="61691427" u="1"/>
        <n v="146422" u="1"/>
        <n v="35092" u="1"/>
        <n v="9770" u="1"/>
        <n v="73417" u="1"/>
        <n v="1205521" u="1"/>
        <n v="6832" u="1"/>
        <n v="1359567" u="1"/>
        <n v="2176" u="1"/>
        <n v="468072" u="1"/>
        <n v="1564" u="1"/>
        <n v="50883863" u="1"/>
        <n v="4243118" u="1"/>
        <n v="21208" u="1"/>
        <n v="14412" u="1"/>
        <n v="1359573" u="1"/>
        <n v="42230898" u="1"/>
        <n v="237" u="1"/>
        <n v="16910" u="1"/>
        <n v="3315" u="1"/>
        <n v="45408" u="1"/>
        <n v="366298" u="1"/>
        <n v="102989" u="1"/>
        <n v="47862699" u="1"/>
        <n v="92674" u="1"/>
        <n v="19661" u="1"/>
        <n v="39563" u="1"/>
        <n v="33030" u="1"/>
        <n v="3526824" u="1"/>
        <n v="39907" u="1"/>
        <n v="8223" u="1"/>
        <n v="14842" u="1"/>
        <n v="85798" u="1"/>
        <n v="19909556" u="1"/>
        <n v="4984" u="1"/>
        <n v="31180" u="1"/>
        <n v="15014" u="1"/>
        <n v="156056" u="1"/>
        <n v="1102" u="1"/>
        <n v="515" u="1"/>
        <n v="270029" u="1"/>
        <n v="8116346" u="1"/>
        <n v="182189" u="1"/>
        <n v="3482858" u="1"/>
        <n v="63289" u="1"/>
        <n v="479087" u="1"/>
        <n v="571424" u="1"/>
        <n v="741971" u="1"/>
        <n v="29461" u="1"/>
        <n v="1017047" u="1"/>
        <n v="43085997" u="1"/>
        <n v="79610" u="1"/>
        <n v="171187" u="1"/>
        <n v="3426599" u="1"/>
        <n v="3108774" u="1"/>
        <n v="18630" u="1"/>
        <n v="708967" u="1"/>
        <n v="190443" u="1"/>
        <n v="1821755" u="1"/>
        <n v="1145" u="1"/>
        <n v="38189" u="1"/>
        <n v="96803" u="1"/>
        <n v="1051552" u="1"/>
        <n v="6664042" u="1"/>
        <n v="60539" u="1"/>
        <n v="21381" u="1"/>
        <n v="97491" u="1"/>
        <n v="327802" u="1"/>
        <n v="23616" u="1"/>
        <n v="3616" u="1"/>
        <n v="549433" u="1"/>
        <n v="10837164" u="1"/>
        <n v="2520" u="1"/>
        <n v="501101" u="1"/>
        <n v="2216319" u="1"/>
        <n v="124999" u="1"/>
        <n v="54694" u="1"/>
        <n v="558" u="1"/>
        <n v="9169" u="1"/>
        <n v="261" u="1"/>
        <n v="1315643" u="1"/>
        <n v="26367" u="1"/>
        <n v="3196866" u="1"/>
        <n v="43" u="1"/>
        <n v="2326379" u="1"/>
        <n v="797009" u="1"/>
        <n v="148772790" u="1"/>
        <n v="8229132" u="1"/>
        <n v="3745" u="1"/>
        <n v="3593012" u="1"/>
        <n v="27055" u="1"/>
        <n v="116061" u="1"/>
        <n v="5629" u="1"/>
        <n v="286551" u="1"/>
        <n v="819024" u="1"/>
        <n v="231711" u="1"/>
        <n v="1447709" u="1"/>
        <n v="142312" u="1"/>
        <n v="413087" u="1"/>
        <n v="875" u="1"/>
        <n v="1183647" u="1"/>
        <n v="46787" u="1"/>
        <n v="102996" u="1"/>
        <n v="53664" u="1"/>
        <n v="1381706" u="1"/>
        <n v="180947442" u="1"/>
        <n v="62604" u="1"/>
        <n v="142314" u="1"/>
        <n v="66204037.799999997" u="1"/>
        <n v="5844" u="1"/>
        <n v="58822" u="1"/>
        <n v="1370716" u="1"/>
        <n v="3989194" u="1"/>
        <n v="14757" u="1"/>
        <n v="5608090" u="1"/>
        <n v="115376" u="1"/>
        <n v="413096" u="1"/>
        <n v="10459" u="1"/>
        <n v="35785" u="1"/>
        <n v="8310" u="1"/>
        <n v="385590" u="1"/>
        <n v="940081" u="1"/>
        <n v="1744836" u="1"/>
        <n v="105749" u="1"/>
        <n v="70677" u="1"/>
        <n v="56072" u="1"/>
        <n v="90620" u="1"/>
        <n v="143" u="1"/>
        <n v="67" u="1"/>
        <n v="654008" u="1"/>
        <n v="6145" u="1"/>
        <n v="15101" u="1"/>
        <n v="2602870" u="1"/>
        <n v="120191" u="1"/>
        <n v="58823" u="1"/>
        <n v="41287" u="1"/>
        <n v="114002" u="1"/>
        <n v="65864" u="1"/>
        <n v="12698851" u="1"/>
        <n v="16913" u="1"/>
        <n v="923595" u="1"/>
        <n v="3036" u="1"/>
        <n v="1994" u="1"/>
        <n v="1446" u="1"/>
        <n v="961" u="1"/>
        <n v="6601080" u="1"/>
        <n v="183584" u="1"/>
        <n v="41288" u="1"/>
        <n v="382851" u="1"/>
        <n v="1777891" u="1"/>
        <n v="19492" u="1"/>
        <n v="43695" u="1"/>
        <n v="791565" u="1"/>
        <n v="23962" u="1"/>
        <n v="6489" u="1"/>
        <n v="9256" u="1"/>
        <n v="11554.289912334183" u="1"/>
        <n v="37506" u="1"/>
        <n v="173958" u="1"/>
        <n v="28604" u="1"/>
        <n v="39913" u="1"/>
        <n v="413112" u="1"/>
        <n v="100251" u="1"/>
        <n v="2624972" u="1"/>
        <n v="9342" u="1"/>
        <n v="2128579" u="1"/>
        <n v="55730" u="1"/>
        <n v="1348794" u="1"/>
        <n v="36475" u="1"/>
        <n v="2112" u="1"/>
        <n v="250982" u="1"/>
        <n v="35100" u="1"/>
        <n v="219349" u="1"/>
        <n v="233" u="1"/>
        <n v="16398" u="1"/>
        <n v="6558620.5269999998" u="1"/>
        <n v="119508" u="1"/>
        <n v="305840" u="1"/>
        <n v="11466955" u="1"/>
        <n v="198719" u="1"/>
        <n v="797087" u="1"/>
        <n v="16570" u="1"/>
        <n v="83061" u="1"/>
        <n v="6876" u="1"/>
        <n v="180840" u="1"/>
        <n v="49198" u="1"/>
        <n v="60201" u="1"/>
        <n v="1282806" u="1"/>
        <n v="2198" u="1"/>
        <n v="1027" u="1"/>
        <n v="1733937" u="1"/>
        <n v="523154" u="1"/>
        <n v="94024606" u="1"/>
        <n v="165713" u="1"/>
        <n v="23963" u="1"/>
        <n v="1832974" u="1"/>
        <n v="7048" u="1"/>
        <n v="103693" u="1"/>
        <n v="68621" u="1"/>
        <n v="923635" u="1"/>
        <n v="88564" u="1"/>
        <n v="3251003" u="1"/>
        <n v="143708" u="1"/>
        <n v="81445647" u="1"/>
        <n v="107132" u="1"/>
        <n v="7134" u="1"/>
        <n v="20009" u="1"/>
        <n v="3423" u="1"/>
        <n v="22244" u="1"/>
        <n v="432385" u="1"/>
        <n v="934644" u="1"/>
        <n v="1524905" u="1"/>
        <n v="47136" u="1"/>
        <n v="995162" u="1"/>
        <n v="2251016" u="1"/>
        <n v="160214" u="1"/>
        <n v="147836" u="1"/>
        <n v="227608" u="1"/>
        <n v="2370" u="1"/>
        <n v="1943028" u="1"/>
        <n v="186347" u="1"/>
        <n v="15653567" u="1"/>
        <n v="58827" u="1"/>
        <n v="4131287" u="1"/>
        <n v="852128" u="1"/>
        <n v="1216833" u="1"/>
        <n v="81001" u="1"/>
        <n v="24995" u="1"/>
        <n v="50231" u="1"/>
        <n v="54701" u="1"/>
        <n v="2172761" u="1"/>
        <n v="129827" u="1"/>
        <n v="382876" u="1"/>
        <n v="253742" u="1"/>
        <n v="736603" u="1"/>
        <n v="868639" u="1"/>
        <n v="208355" u="1"/>
        <n v="129140" u="1"/>
        <n v="167094" u="1"/>
        <n v="2456" u="1"/>
        <n v="1172839" u="1"/>
        <n v="205605" u="1"/>
        <n v="542" u="1"/>
        <n v="8913" u="1"/>
        <n v="186" u="1"/>
        <n v="5149184" u="1"/>
        <n v="2458885" u="1"/>
        <n v="69312" u="1"/>
        <n v="118138" u="1"/>
        <n v="59795087" u="1"/>
        <n v="21729" u="1"/>
        <n v="3638" u="1"/>
        <n v="3857550" u="1"/>
        <n v="1199" u="1"/>
        <n v="48857" u="1"/>
        <n v="134089" u="1"/>
        <n v="358131" u="1"/>
        <n v="10147451" u="1"/>
        <n v="157471" u="1"/>
        <n v="473663" u="1"/>
        <n v="40949" u="1"/>
        <n v="859" u="1"/>
        <n v="3207163" u="1"/>
        <n v="1161882" u="1"/>
        <n v="9687" u="1"/>
        <n v="147845" u="1"/>
        <n v="2671" u="1"/>
        <n v="48170" u="1"/>
        <n v="7865" u="1"/>
        <n v="4772742" u="1"/>
        <n v="14243" u="1"/>
        <n v="3810" u="1"/>
        <n v="2714" u="1"/>
        <n v="33385" u="1"/>
        <n v="1833" u="1"/>
        <n v="5759" u="1"/>
        <n v="16916" u="1"/>
        <n v="8626837" u="1"/>
        <n v="12352" u="1"/>
        <n v="38887" u="1"/>
        <n v="1328" u="1"/>
        <n v="377398" u="1"/>
        <n v="2304989" u="1"/>
        <n v="5931" u="1"/>
        <n v="74818" u="1"/>
        <n v="654124" u="1"/>
        <n v="8117778" u="1"/>
        <n v="433" u="1"/>
        <n v="197363" u="1"/>
        <n v="610113" u="1"/>
        <n v="160228" u="1"/>
        <n v="139" u="1"/>
        <n v="12610" u="1"/>
        <n v="14845" u="1"/>
        <n v="15" u="1"/>
        <n v="369149" u="1"/>
        <n v="20011" u="1"/>
        <n v="311385" u="1"/>
        <n v="49547" u="1"/>
        <n v="786171" u="1"/>
        <n v="91324" u="1"/>
        <n v="468179" u="1"/>
        <n v="885199" u="1"/>
        <n v="120207" u="1"/>
        <n v="3010749.8" u="1"/>
        <n v="167108" u="1"/>
        <n v="1017237" u="1"/>
        <n v="10805" u="1"/>
        <n v="1613072" u="1"/>
        <n v="336146" u="1"/>
        <n v="2217039" u="1"/>
        <n v="23106" u="1"/>
        <n v="671" u="1"/>
        <n v="2569145" u="1"/>
        <n v="7834384" u="1"/>
        <n v="8889134" u="1"/>
        <n v="42327" u="1"/>
        <n v="119288614" u="1"/>
        <n v="13298" u="1"/>
        <n v="4043563" u="1"/>
        <n v="6361" u="1"/>
        <n v="25685" u="1"/>
        <n v="19152" u="1"/>
        <n v="457183" u="1"/>
        <n v="16182943" u="1"/>
        <n v="1349022" u="1"/>
        <n v="1283005" u="1"/>
        <n v="154733" u="1"/>
        <n v="78260" u="1"/>
        <n v="202872" u="1"/>
        <n v="264633" u="1"/>
        <n v="154734" u="1"/>
        <n v="264634" u="1"/>
        <n v="6533" u="1"/>
        <n v="68985172" u="1"/>
        <n v="1580104" u="1"/>
        <n v="577140" u="1"/>
        <n v="5697414" u="1"/>
        <n v="347159" u="1"/>
        <n v="3144" u="1"/>
        <n v="1668136" u="1"/>
        <n v="714" u="1"/>
        <n v="31187" u="1"/>
        <n v="339" u="1"/>
        <n v="110" u="1"/>
        <n v="742191" u="1"/>
        <n v="454441" u="1"/>
        <n v="4245086" u="1"/>
        <n v="1305049" u="1"/>
        <n v="10273384" u="1"/>
        <n v="52644" u="1"/>
        <n v="632168" u="1"/>
        <n v="6766089" u="1"/>
        <n v="21044" u="1"/>
        <n v="1206040" u="1"/>
        <n v="74825" u="1"/>
        <n v="797219" u="1"/>
        <n v="2889638" u="1"/>
        <n v="3053423" u="1"/>
        <n v="4728" u="1"/>
        <n v="30156" u="1"/>
        <n v="3316" u="1"/>
        <n v="1679176" u="1"/>
        <n v="1038" u="1"/>
        <n v="61133436.799999997" u="1"/>
        <n v="1085019" u="1"/>
        <n v="226261" u="1"/>
        <n v="692698" u="1"/>
        <n v="42994521" u="1"/>
        <n v="1017289" u="1"/>
        <n v="1558158" u="1"/>
        <n v="44393" u="1"/>
        <n v="1063030" u="1"/>
        <n v="621187" u="1"/>
        <n v="8399" u="1"/>
        <n v="167123" u="1"/>
        <n v="104398" u="1"/>
        <n v="34422" u="1"/>
        <n v="380187" u="1"/>
        <n v="10720" u="1"/>
        <n v="18294" u="1"/>
        <n v="8571" u="1"/>
        <n v="70014" u="1"/>
        <n v="18466" u="1"/>
        <n v="800" u="1"/>
        <n v="5115" u="1"/>
        <n v="526" u="1"/>
        <n v="382" u="1"/>
        <n v="5710037" u="1"/>
        <n v="182" u="1"/>
        <n v="80330" u="1"/>
        <n v="41" u="1"/>
        <n v="10978" u="1"/>
        <n v="1426165" u="1"/>
        <n v="53678" u="1"/>
        <n v="7998713" u="1"/>
        <n v="2478" u="1"/>
        <n v="8375363" u="1"/>
        <n v="13379486" u="1"/>
        <n v="21727920" u="1"/>
        <n v="703730" u="1"/>
        <n v="1492193" u="1"/>
        <n v="2473038.5269999998" u="1"/>
        <n v="270166" u="1"/>
        <n v="1558214" u="1"/>
        <n v="140996" u="1"/>
        <n v="118286292" u="1"/>
        <n v="5373" u="1"/>
        <n v="43707" u="1"/>
        <n v="698233" u="1"/>
        <n v="19670" u="1"/>
        <n v="5416" u="1"/>
        <n v="843" u="1"/>
        <n v="9345" u="1"/>
        <n v="7694" u="1"/>
        <n v="40269" u="1"/>
        <n v="103714" u="1"/>
        <n v="797268" u="1"/>
        <n v="13901" u="1"/>
        <n v="244152" u="1"/>
        <n v="26891" u="1"/>
        <n v="106465" u="1"/>
        <n v="16222" u="1"/>
        <n v="1253" u="1"/>
        <n v="222147" u="1"/>
        <n v="56774" u="1"/>
        <n v="1591258" u="1"/>
        <n v="5674" u="1"/>
        <n v="22937" u="1"/>
        <n v="698249" u="1"/>
        <n v="3770102" u="1"/>
        <n v="336194" u="1"/>
        <n v="643235" u="1"/>
        <n v="52992" u="1"/>
        <n v="128472" u="1"/>
        <n v="1316192" u="1"/>
        <n v="1668290" u="1"/>
        <n v="42333" u="1"/>
        <n v="134125" u="1"/>
        <n v="3603817" u="1"/>
        <n v="218023" u="1"/>
        <n v="24447480" u="1"/>
        <n v="47684308" u="1"/>
        <n v="288" u="1"/>
        <n v="49554" u="1"/>
        <n v="967832" u="1"/>
        <n v="135" u="1"/>
        <n v="3875" u="1"/>
        <n v="369208" u="1"/>
        <n v="16078173.045259889" u="1"/>
        <n v="190517" u="1"/>
        <n v="223526" u="1"/>
        <n v="14589" u="1"/>
        <n v="8124" u="1"/>
        <n v="3449813" u="1"/>
        <n v="227653" u="1"/>
        <n v="259287" u="1"/>
        <n v="1339" u="1"/>
        <n v="37520" u="1"/>
        <n v="202897" u="1"/>
        <n v="3682160" u="1"/>
        <n v="28783" u="1"/>
        <n v="251036" u="1"/>
        <n v="8314" u="1"/>
        <n v="374715" u="1"/>
        <n v="1404256" u="1"/>
        <n v="5666457" u="1"/>
        <n v="294944" u="1"/>
        <n v="314200" u="1"/>
        <n v="29127" u="1"/>
        <n v="1965416" u="1"/>
        <n v="105094" u="1"/>
        <n v="681774" u="1"/>
        <n v="6190" u="1"/>
        <n v="152012" u="1"/>
        <n v="2537900" u="1"/>
        <n v="747797" u="1"/>
        <n v="1734369" u="1"/>
        <n v="16577" u="1"/>
        <n v="1217230" u="1"/>
        <n v="18812" u="1"/>
        <n v="23282" u="1"/>
        <n v="23454" u="1"/>
        <n v="582757" u="1"/>
        <n v="15535" u="1"/>
        <n v="956860" u="1"/>
        <n v="58496" u="1"/>
        <n v="82402" u="1"/>
        <n v="23798" u="1"/>
        <n v="6448" u="1"/>
        <n v="125039" u="1"/>
        <n v="512265" u="1"/>
        <n v="972" u="1"/>
        <n v="6491" u="1"/>
        <n v="94781" u="1"/>
        <n v="5886713" u="1"/>
        <n v="698" u="1"/>
        <n v="197403" u="1"/>
        <n v="468" u="1"/>
        <n v="160268" u="1"/>
        <n v="2449938" u="1"/>
        <n v="26377" u="1"/>
        <n v="108" u="1"/>
        <n v="40273" u="1"/>
        <n v="44743" u="1"/>
        <n v="213909" u="1"/>
        <n v="6620" u="1"/>
        <n v="64686" u="1"/>
        <n v="4428" u="1"/>
        <n v="116788" u="1"/>
        <n v="3166" u="1"/>
        <n v="20188" u="1"/>
        <n v="2295924" u="1"/>
        <n v="34084" u="1"/>
        <n v="1511" u="1"/>
        <n v="9518" u="1"/>
        <n v="102347" u="1"/>
        <n v="156145" u="1"/>
        <n v="2113" u="1"/>
        <n v="22767" u="1"/>
        <n v="174025" u="1"/>
        <n v="264705" u="1"/>
        <n v="571778" u="1"/>
        <n v="92720" u="1"/>
        <n v="868860" u="1"/>
        <n v="16406" u="1"/>
        <n v="1327324" u="1"/>
        <n v="4643" u="1"/>
        <n v="219414" u="1"/>
        <n v="62280" u="1"/>
        <n v="257925" u="1"/>
        <n v="18985" u="1"/>
        <n v="549779" u="1"/>
        <n v="248298" u="1"/>
        <n v="533278" u="1"/>
        <n v="10120" u="1"/>
        <n v="25862" u="1"/>
        <n v="56435" u="1"/>
        <n v="555285" u="1"/>
        <n v="4239007" u="1"/>
        <n v="19329" u="1"/>
        <n v="54372" u="1"/>
        <n v="94097" u="1"/>
        <n v="4815" u="1"/>
        <n v="122980" u="1"/>
        <n v="14676" u="1"/>
        <n v="249675" u="1"/>
        <n v="374744" u="1"/>
        <n v="544287" u="1"/>
        <n v="4858" u="1"/>
        <n v="50590" u="1"/>
        <n v="160276" u="1"/>
        <n v="1011915" u="1"/>
        <n v="3381" u="1"/>
        <n v="14762" u="1"/>
        <n v="327982" u="1"/>
        <n v="17610" u="1"/>
        <n v="71404" u="1"/>
        <n v="39931" u="1"/>
        <n v="135520" u="1"/>
        <n v="319731" u="1"/>
        <n v="3424" u="1"/>
        <n v="451768" u="1"/>
        <n v="15608507" u="1"/>
        <n v="1338365" u="1"/>
        <n v="1092" u="1"/>
        <n v="116792" u="1"/>
        <n v="40619" u="1"/>
        <n v="2340066" u="1"/>
        <n v="178" u="1"/>
        <n v="5030" u="1"/>
        <n v="2503871" u="1"/>
        <n v="6691564" u="1"/>
        <n v="5107140" u="1"/>
        <n v="168532" u="1"/>
        <n v="1683" u="1"/>
        <n v="10894" u="1"/>
        <n v="1135" u="1"/>
        <n v="75532" u="1"/>
        <n v="432519" u="1"/>
        <n v="868894" u="1"/>
        <n v="67280" u="1"/>
        <n v="40490397" u="1"/>
        <n v="7437" u="1"/>
        <n v="51623" u="1"/>
        <n v="262547521" u="1"/>
        <n v="5288" u="1"/>
        <n v="13387" u="1"/>
        <n v="786380" u="1"/>
        <n v="5331" u="1"/>
        <n v="553" u="1"/>
        <n v="15708" u="1"/>
        <n v="6063253" u="1"/>
        <n v="835896" u="1"/>
        <n v="224926" u="1"/>
        <n v="5447093" u="1"/>
        <n v="23947174" u="1"/>
        <n v="742372" u="1"/>
        <n v="429775" u="1"/>
        <n v="7609" u="1"/>
        <n v="30677" u="1"/>
        <n v="226302" u="1"/>
        <n v="5417" u="1"/>
        <n v="21909" u="1"/>
        <n v="15880" u="1"/>
        <n v="24316" u="1"/>
        <n v="1690522" u="1"/>
        <n v="1221" u="1"/>
        <n v="24488" u="1"/>
        <n v="659857" u="1"/>
        <n v="107856" u="1"/>
        <n v="36151" u="1"/>
        <n v="11754" u="1"/>
        <n v="599344" u="1"/>
        <n v="1085375" u="1"/>
        <n v="154786" u="1"/>
        <n v="29474" u="1"/>
        <n v="978953" u="1"/>
        <n v="5195424" u="1"/>
        <n v="870" u="1"/>
        <n v="596" u="1"/>
        <n v="9777" u="1"/>
        <n v="417" u="1"/>
        <n v="280" u="1"/>
        <n v="31881" u="1"/>
        <n v="3811" u="1"/>
        <n v="5447265" u="1"/>
        <n v="37871" u="1"/>
        <n v="863426" u="1"/>
        <n v="7953" u="1"/>
        <n v="42341" u="1"/>
        <n v="4466758" u="1"/>
        <n v="2164206" u="1"/>
        <n v="2217961" u="1"/>
        <n v="10035" u="1"/>
        <n v="27927" u="1"/>
        <n v="123675" u="1"/>
        <n v="38559" u="1"/>
        <n v="577353" u="1"/>
        <n v="626867" u="1"/>
        <n v="169918" u="1"/>
        <n v="82414" u="1"/>
        <n v="923952" u="1"/>
        <n v="3132496" u="1"/>
        <n v="3308550" u="1"/>
        <n v="39591" u="1"/>
        <n v="19823413" u="1"/>
        <n v="196052" u="1"/>
        <n v="835932" u="1"/>
        <n v="1096417" u="1"/>
        <n v="352771" u="1"/>
        <n v="93418" u="1"/>
        <n v="435294" u="1"/>
        <n v="8230" u="1"/>
        <n v="913" u="1"/>
        <n v="14849" u="1"/>
        <n v="17784" u="1"/>
        <n v="21911607" u="1"/>
        <n v="610376" u="1"/>
        <n v="1022989" u="1"/>
        <n v="1316490" u="1"/>
        <n v="868948" u="1"/>
        <n v="6105" u="1"/>
        <n v="84479" u="1"/>
        <n v="20363" u="1"/>
        <n v="5479202" u="1"/>
        <n v="6148" u="1"/>
        <n v="197430" u="1"/>
        <n v="3648433" u="1"/>
        <n v="36841" u="1"/>
        <n v="1941" u="1"/>
        <n v="20535" u="1"/>
        <n v="18665055" u="1"/>
        <n v="1393" u="1"/>
        <n v="405041" u="1"/>
        <n v="2428372" u="1"/>
        <n v="20707" u="1"/>
        <n v="46125" u="1"/>
        <n v="1769749.7867087624" u="1"/>
        <n v="10895" u="1"/>
        <n v="44062" u="1"/>
        <n v="21435066" u="1"/>
        <n v="48876" u="1"/>
        <n v="16753" u="1"/>
        <n v="21223" u="1"/>
        <n v="1954695" u="1"/>
        <n v="956" u="1"/>
        <n v="682" u="1"/>
        <n v="4171" u="1"/>
        <n v="402296" u="1"/>
        <n v="388543" u="1"/>
        <n v="6151769" u="1"/>
        <n v="260701" u="1"/>
        <n v="1173489" u="1"/>
        <n v="350033" u="1"/>
        <n v="61255" u="1"/>
        <n v="143795" u="1"/>
        <n v="157549" u="1"/>
        <n v="429807" u="1"/>
        <n v="3102" u="1"/>
        <n v="19676" u="1"/>
        <n v="967999" u="1"/>
        <n v="121617" u="1"/>
        <n v="11497" u="1"/>
        <n v="388547" u="1"/>
        <n v="146547" u="1"/>
        <n v="3902856" u="1"/>
        <n v="59762533" u="1"/>
        <n v="207029163" u="1"/>
        <n v="3145" u="1"/>
        <n v="454567" u="1"/>
        <n v="83795" u="1"/>
        <n v="190560" u="1"/>
        <n v="339037" u="1"/>
        <n v="11755" u="1"/>
        <n v="303278" u="1"/>
        <n v="1522" u="1"/>
        <n v="5636024" u="1"/>
        <n v="999" u="1"/>
        <n v="1459601" u="1"/>
        <n v="16162825" u="1"/>
        <n v="163054" u="1"/>
        <n v="100988" u="1"/>
        <n v="1591643" u="1"/>
        <n v="72793" u="1"/>
        <n v="676435" u="1"/>
        <n v="300530" u="1"/>
        <n v="10128197" u="1"/>
        <n v="6836" u="1"/>
        <n v="24529273" u="1"/>
        <n v="2178" u="1"/>
        <n v="6879" u="1"/>
        <n v="468329" u="1"/>
        <n v="193315" u="1"/>
        <n v="240078" u="1"/>
        <n v="2416283" u="1"/>
        <n v="19333" u="1"/>
        <n v="219448" u="1"/>
        <n v="41314" u="1"/>
        <n v="549914" u="1"/>
        <n v="2758648" u="1"/>
        <n v="940521" u="1"/>
        <n v="847251.04525988968" u="1"/>
        <n v="4066751" u="1"/>
        <n v="5535897" u="1"/>
        <n v="28445" u="1"/>
        <n v="4859" u="1"/>
        <n v="50598" u="1"/>
        <n v="160308" u="1"/>
        <n v="21912" u="1"/>
        <n v="3384573" u="1"/>
        <n v="40555093" u="1"/>
        <n v="174" u="1"/>
        <n v="1382626" u="1"/>
        <n v="44409" u="1"/>
        <n v="32625810" u="1"/>
        <n v="2307" u="1"/>
        <n v="7137" u="1"/>
        <n v="841501" u="1"/>
        <n v="12679054" u="1"/>
        <n v="440829" u="1"/>
        <n v="10552" u="1"/>
        <n v="64696" u="1"/>
        <n v="1283607" u="1"/>
        <n v="83799" u="1"/>
        <n v="3132802" u="1"/>
        <n v="72738301" u="1"/>
        <n v="5074" u="1"/>
        <n v="20537" u="1"/>
        <n v="189194" u="1"/>
        <n v="2393" u="1"/>
        <n v="314299" u="1"/>
        <n v="3532" u="1"/>
        <n v="35470" u="1"/>
        <n v="811" u="1"/>
        <n v="26036913" u="1"/>
        <n v="1272638" u="1"/>
        <n v="457343" u="1"/>
        <n v="18760513.253000002" u="1"/>
        <n v="9005" u="1"/>
        <n v="208453" u="1"/>
        <n v="544443" u="1"/>
        <n v="11461524" u="1"/>
        <n v="1822798" u="1"/>
        <n v="45786" u="1"/>
        <n v="1189" u="1"/>
        <n v="1028578" u="1"/>
        <n v="41660" u="1"/>
        <n v="17443" u="1"/>
        <n v="7610" u="1"/>
        <n v="501359" u="1"/>
        <n v="56443996" u="1"/>
        <n v="11498" u="1"/>
        <n v="377576" u="1"/>
        <n v="1822809" u="1"/>
        <n v="19850" u="1"/>
        <n v="533447" u="1"/>
        <n v="107184" u="1"/>
        <n v="7696" u="1"/>
        <n v="16452359" u="1"/>
        <n v="17959" u="1"/>
        <n v="245591" u="1"/>
        <n v="1232" u="1"/>
        <n v="272" u="1"/>
        <n v="11842" u="1"/>
        <n v="18303" u="1"/>
        <n v="560965" u="1"/>
        <n v="4416487" u="1"/>
        <n v="231839" u="1"/>
        <n v="7868" u="1"/>
        <n v="1448733" u="1"/>
        <n v="35128" u="1"/>
        <n v="119564" u="1"/>
        <n v="174074" u="1"/>
        <n v="286809" u="1"/>
        <n v="3881166" u="1"/>
        <n v="50945" u="1"/>
        <n v="1338711" u="1"/>
        <n v="18819" u="1"/>
        <n v="7954" u="1"/>
        <n v="149318" u="1"/>
        <n v="160321" u="1"/>
        <n v="410594" u="1"/>
        <n v="35816" u="1"/>
        <n v="3833" u="1"/>
        <n v="4304001" u="1"/>
        <n v="23461" u="1"/>
        <n v="402344" u="1"/>
        <n v="3428815" u="1"/>
        <n v="2780" u="1"/>
        <n v="623" u="1"/>
        <n v="11133757.118000001" u="1"/>
        <n v="1514782" u="1"/>
        <n v="10295" u="1"/>
        <n v="1514783" u="1"/>
        <n v="2823" u="1"/>
        <n v="92746" u="1"/>
        <n v="142444" u="1"/>
        <n v="267562" u="1"/>
        <n v="12616" u="1"/>
        <n v="175454" u="1"/>
        <n v="12296.492" u="1"/>
        <n v="26556" u="1"/>
        <n v="248349" u="1"/>
        <n v="49227" u="1"/>
        <n v="649014" u="1"/>
        <n v="979105" u="1"/>
        <n v="5108624" u="1"/>
        <n v="145197" u="1"/>
        <n v="6045163" u="1"/>
        <n v="74180" u="1"/>
        <n v="1569824" u="1"/>
        <n v="2318848" u="1"/>
        <n v="555498" u="1"/>
        <n v="940" u="1"/>
        <n v="15281" u="1"/>
        <n v="666" u="1"/>
        <n v="16413" u="1"/>
        <n v="452" u="1"/>
        <n v="315" u="1"/>
        <n v="217" u="1"/>
        <n v="23118" u="1"/>
        <n v="168581" u="1"/>
        <n v="244227" u="1"/>
        <n v="196089" u="1"/>
        <n v="5140489" u="1"/>
        <n v="30167" u="1"/>
        <n v="9006" u="1"/>
        <n v="11241" u="1"/>
        <n v="11626309" u="1"/>
        <n v="30339" u="1"/>
        <n v="78996" u="1"/>
        <n v="41664" u="1"/>
        <n v="2658753" u="1"/>
        <n v="1184759" u="1"/>
        <n v="211221" u="1"/>
        <n v="295085" u="1"/>
        <n v="6536" u="1"/>
        <n v="26385" u="1"/>
        <n v="9350" u="1"/>
        <n v="983" u="1"/>
        <n v="149330" u="1"/>
        <n v="5216358" u="1"/>
        <n v="145204" u="1"/>
        <n v="17961" u="1"/>
        <n v="68682" u="1"/>
        <n v="135123526.80000001" u="1"/>
        <n v="145205" u="1"/>
        <n v="2693062" u="1"/>
        <n v="4725047" u="1"/>
        <n v="1734929" u="1"/>
        <n v="45447" u="1"/>
        <n v="18305" u="1"/>
        <n v="561028" u="1"/>
        <n v="5084386" u="1"/>
        <n v="154834" u="1"/>
        <n v="605043" u="1"/>
        <n v="39946" u="1"/>
        <n v="21056" u="1"/>
        <n v="32059" u="1"/>
        <n v="2636833" u="1"/>
        <n v="4101494" u="1"/>
        <n v="12187" u="1"/>
        <n v="1576" u="1"/>
        <n v="10038" u="1"/>
        <n v="45104" u="1"/>
        <n v="23635" u="1"/>
        <n v="117510" u="1"/>
        <n v="874627" u="1"/>
        <n v="9374978" u="1"/>
        <n v="170" u="1"/>
        <n v="91378" u="1"/>
        <n v="413380" u="1"/>
        <n v="1129797" u="1"/>
        <n v="38" u="1"/>
        <n v="52325" u="1"/>
        <n v="94129" u="1"/>
        <n v="233234" u="1"/>
        <n v="3407077" u="1"/>
        <n v="52669" u="1"/>
        <n v="35133" u="1"/>
        <n v="267594" u="1"/>
        <n v="33414" u="1"/>
        <n v="119241248" u="1"/>
        <n v="248365" u="1"/>
        <n v="81064" u="1"/>
        <n v="517914" u="1"/>
        <n v="2329" u="1"/>
        <n v="28965" u="1"/>
        <n v="8405" u="1"/>
        <n v="1481922" u="1"/>
        <n v="18134" u="1"/>
        <n v="366625" u="1"/>
        <n v="8491" u="1"/>
        <n v="124389" u="1"/>
        <n v="1768003" u="1"/>
        <n v="64649211" u="1"/>
        <n v="29309" u="1"/>
        <n v="795" u="1"/>
        <n v="63329" u="1"/>
        <n v="22776" u="1"/>
        <n v="4845112" u="1"/>
        <n v="72813" u="1"/>
        <n v="7417302" u="1"/>
        <n v="97412832" u="1"/>
        <n v="781124" u="1"/>
        <n v="18650" u="1"/>
        <n v="29653" u="1"/>
        <n v="37541" u="1"/>
        <n v="16587" u="1"/>
        <n v="1294892" u="1"/>
        <n v="11070" u="1"/>
        <n v="29997" u="1"/>
        <n v="325370" u="1"/>
        <n v="2605220" u="1"/>
        <n v="178226" u="1"/>
        <n v="25871" u="1"/>
        <n v="164473" u="1"/>
        <n v="671106" u="1"/>
        <n v="3640" u="1"/>
        <n v="1748" u="1"/>
        <n v="564" u="1"/>
        <n v="82443" u="1"/>
        <n v="1151884" u="1"/>
        <n v="68002" u="1"/>
        <n v="17963" u="1"/>
        <n v="88027318.799999997" u="1"/>
        <n v="101699" u="1"/>
        <n v="6053130" u="1"/>
        <n v="1791" u="1"/>
        <n v="18135" u="1"/>
        <n v="1243" u="1"/>
        <n v="7783" u="1"/>
        <n v="3715343" u="1"/>
        <n v="36855" u="1"/>
        <n v="539087" u="1"/>
        <n v="25012" u="1"/>
        <n v="1228928" u="1"/>
        <n v="116829" u="1"/>
        <n v="35136" u="1"/>
        <n v="48546" u="1"/>
        <n v="19706312" u="1"/>
        <n v="1867111" u="1"/>
        <n v="6669386" u="1"/>
        <n v="98262" u="1"/>
        <n v="1404986" u="1"/>
        <n v="218746521" u="1"/>
        <n v="14337" u="1"/>
        <n v="1305964" u="1"/>
        <n v="135597" u="1"/>
        <n v="2759" u="1"/>
        <n v="1856118" u="1"/>
        <n v="325387" u="1"/>
        <n v="1052900" u="1"/>
        <n v="32405" u="1"/>
        <n v="6713446" u="1"/>
        <n v="47515" u="1"/>
        <n v="995724" u="1"/>
        <n v="775665" u="1"/>
        <n v="43389" u="1"/>
        <n v="407911" u="1"/>
        <n v="2319292" u="1"/>
        <n v="1329" u="1"/>
        <n v="8127" u="1"/>
        <n v="5935" u="1"/>
        <n v="48203" u="1"/>
        <n v="63676" u="1"/>
        <n v="369404" u="1"/>
        <n v="1228968" u="1"/>
        <n v="6021" u="1"/>
        <n v="238256504" u="1"/>
        <n v="118207" u="1"/>
        <n v="226375" u="1"/>
        <n v="594125" u="1"/>
        <n v="12704" u="1"/>
        <n v="737165" u="1"/>
        <n v="8320" u="1"/>
        <n v="3984" u="1"/>
        <n v="468433" u="1"/>
        <n v="40639" u="1"/>
        <n v="70757" u="1"/>
        <n v="1702108" u="1"/>
        <n v="24669" u="1"/>
        <n v="38576" u="1"/>
        <n v="650" u="1"/>
        <n v="1427036" u="1"/>
        <n v="803189" u="1"/>
        <n v="1063941" u="1"/>
        <n v="2439127" u="1"/>
        <n v="515199" u="1"/>
        <n v="6193" u="1"/>
        <n v="460185" u="1"/>
        <n v="1482068" u="1"/>
        <n v="44422" u="1"/>
        <n v="6322" u="1"/>
        <n v="16761" u="1"/>
        <n v="58176" u="1"/>
        <n v="1933201" u="1"/>
        <n v="15541" u="1"/>
        <n v="16933" u="1"/>
        <n v="270388" u="1"/>
        <n v="130588" u="1"/>
        <n v="175926422.52700001" u="1"/>
        <n v="4013876" u="1"/>
        <n v="30343" u="1"/>
        <n v="230507" u="1"/>
        <n v="372168" u="1"/>
        <n v="22091" u="1"/>
        <n v="35827" u="1"/>
        <n v="189248" u="1"/>
        <n v="68010" u="1"/>
        <n v="18324118" u="1"/>
        <n v="1501" u="1"/>
        <n v="205753" u="1"/>
        <n v="847230" u="1"/>
        <n v="1218040" u="1"/>
        <n v="4013930" u="1"/>
        <n v="4474" u="1"/>
        <n v="82452" u="1"/>
        <n v="660181" u="1"/>
        <n v="13994" u="1"/>
        <n v="27077" u="1"/>
        <n v="237388" u="1"/>
        <n v="39266" u="1"/>
        <n v="147989" u="1"/>
        <n v="29484" u="1"/>
        <n v="85891" u="1"/>
        <n v="1548152" u="1"/>
        <n v="29828" u="1"/>
        <n v="219510" u="1"/>
        <n v="1295090" u="1"/>
        <n v="60687114" u="1"/>
        <n v="36172" u="1"/>
        <n v="175499" u="1"/>
        <n v="186502" u="1"/>
        <n v="1471141" u="1"/>
        <n v="1039" u="1"/>
        <n v="550168" u="1"/>
        <n v="2065311" u="1"/>
        <n v="1284099" u="1"/>
        <n v="4818" u="1"/>
        <n v="3407593" u="1"/>
        <n v="262155" u="1"/>
        <n v="7053" u="1"/>
        <n v="4861" u="1"/>
        <n v="1427146" u="1"/>
        <n v="24155" u="1"/>
        <n v="37892" u="1"/>
        <n v="1630" u="1"/>
        <n v="599691" u="1"/>
        <n v="779" u="1"/>
        <n v="231893" u="1"/>
        <n v="58179" u="1"/>
        <n v="1834271" u="1"/>
        <n v="81320504.5" u="1"/>
        <n v="5076" u="1"/>
        <n v="63337" u="1"/>
        <n v="25015" u="1"/>
        <n v="2923531" u="1"/>
        <n v="594201" u="1"/>
        <n v="1955325" u="1"/>
        <n v="15370" u="1"/>
        <n v="33111487" u="1"/>
        <n v="40300" u="1"/>
        <n v="7440" u="1"/>
        <n v="30001" u="1"/>
        <n v="3576" u="1"/>
        <n v="11158" u="1"/>
        <n v="5701930" u="1"/>
        <n v="822" u="1"/>
        <n v="5291" u="1"/>
        <n v="3649769" u="1"/>
        <n v="256" u="1"/>
        <n v="11244" u="1"/>
        <n v="21577" u="1"/>
        <n v="308932" u="1"/>
        <n v="533696" u="1"/>
        <n v="3619" u="1"/>
        <n v="2523" u="1"/>
        <n v="27304326" u="1"/>
        <n v="17279" u="1"/>
        <n v="5066316" u="1"/>
        <n v="43739" u="1"/>
        <n v="201641" u="1"/>
        <n v="341943" u="1"/>
        <n v="1185144" u="1"/>
        <n v="2566" u="1"/>
        <n v="1240165" u="1"/>
        <n v="283597109" u="1"/>
        <n v="258033" u="1"/>
        <n v="3705" u="1"/>
        <n v="42708" u="1"/>
        <n v="47178" u="1"/>
        <n v="671245" u="1"/>
        <n v="3155952" u="1"/>
        <n v="786781" u="1"/>
        <n v="3596088" u="1"/>
        <n v="1254" u="1"/>
        <n v="7827" u="1"/>
        <n v="31549" u="1"/>
        <n v="1735318" u="1"/>
        <n v="591" u="1"/>
        <n v="20718" u="1"/>
        <n v="67332" u="1"/>
        <n v="4638647" u="1"/>
        <n v="46835" u="1"/>
        <n v="2738" u="1"/>
        <n v="1328225" u="1"/>
        <n v="30002" u="1"/>
        <n v="60245" u="1"/>
        <n v="76960" u="1"/>
        <n v="1317223" u="1"/>
        <n v="21234" u="1"/>
        <n v="227779" u="1"/>
        <n v="88651" u="1"/>
        <n v="5850" u="1"/>
        <n v="84525" u="1"/>
        <n v="1460269" u="1"/>
        <n v="38927" u="1"/>
        <n v="201648" u="1"/>
        <n v="1989787.527" u="1"/>
        <n v="1218207" u="1"/>
        <n v="14597" u="1"/>
        <n v="3759939" u="1"/>
        <n v="149587539" u="1"/>
        <n v="561237" u="1"/>
        <n v="908" u="1"/>
        <n v="14769" u="1"/>
        <n v="35833" u="1"/>
        <n v="11290220" u="1"/>
        <n v="1669349" u="1"/>
        <n v="869331" u="1"/>
        <n v="20375" u="1"/>
        <n v="509760" u="1"/>
        <n v="6151" u="1"/>
        <n v="1581337" u="1"/>
        <n v="7619392" u="1"/>
        <n v="8580" u="1"/>
        <n v="6237" u="1"/>
        <n v="2505679" u="1"/>
        <n v="42023" u="1"/>
        <n v="23126" u="1"/>
        <n v="33427" u="1"/>
        <n v="3121869" u="1"/>
        <n v="11159" u="1"/>
        <n v="21407" u="1"/>
        <n v="6409" u="1"/>
        <n v="154893" u="1"/>
        <n v="1691397" u="1"/>
        <n v="17109" u="1"/>
        <n v="91406" u="1"/>
        <n v="19344" u="1"/>
        <n v="995886" u="1"/>
        <n v="94157" u="1"/>
        <n v="34803" u="1"/>
        <n v="181026" u="1"/>
        <n v="32754" u="1"/>
        <n v="1469" u="1"/>
        <n v="424497" u="1"/>
        <n v="19688" u="1"/>
        <n v="75590" u="1"/>
        <n v="3750342" u="1"/>
        <n v="6538" u="1"/>
        <n v="852853" u="1"/>
        <n v="17625" u="1"/>
        <n v="12811626" u="1"/>
        <n v="5306422" u="1"/>
        <n v="1603392" u="1"/>
        <n v="15652944" u="1"/>
        <n v="237418" u="1"/>
        <n v="220914" u="1"/>
        <n v="72840" u="1"/>
        <n v="62655" u="1"/>
        <n v="70777" u="1"/>
        <n v="38586" u="1"/>
        <n v="841857" u="1"/>
        <n v="994" u="1"/>
        <n v="342" u="1"/>
        <n v="135642" u="1"/>
        <n v="162" u="1"/>
        <n v="2115" u="1"/>
        <n v="3650105" u="1"/>
        <n v="109976" u="1"/>
        <n v="1017911" u="1"/>
        <n v="973900" u="1"/>
        <n v="2158" u="1"/>
        <n v="1504394" u="1"/>
        <n v="1295338" u="1"/>
        <n v="1966523" u="1"/>
        <n v="35836" u="1"/>
        <n v="6882" u="1"/>
        <n v="60249" u="1"/>
        <n v="21236" u="1"/>
        <n v="2201" u="1"/>
        <n v="241549" u="1"/>
        <n v="507032" u="1"/>
        <n v="71467" u="1"/>
        <n v="6968" u="1"/>
        <n v="6739520" u="1"/>
        <n v="1273349" u="1"/>
        <n v="2244" u="1"/>
        <n v="36868" u="1"/>
        <n v="9931776" u="1"/>
        <n v="91395450" u="1"/>
        <n v="350243" u="1"/>
        <n v="21823281" u="1"/>
        <n v="518039" u="1"/>
        <n v="4862" u="1"/>
        <n v="30692" u="1"/>
        <n v="130609" u="1"/>
        <n v="10386" u="1"/>
        <n v="104477" u="1"/>
        <n v="1185341" u="1"/>
        <n v="20033" u="1"/>
        <n v="748360" u="1"/>
        <n v="1955556" u="1"/>
        <n v="2330" u="1"/>
        <n v="26738" u="1"/>
        <n v="205793" u="1"/>
        <n v="830885" u="1"/>
        <n v="46962627" u="1"/>
        <n v="45465" u="1"/>
        <n v="7269" u="1"/>
        <n v="196167" u="1"/>
        <n v="1647487" u="1"/>
        <n v="27426" u="1"/>
        <n v="2010597" u="1"/>
        <n v="252" u="1"/>
        <n v="10988" u="1"/>
        <n v="212673" u="1"/>
        <n v="698861" u="1"/>
        <n v="344752" u="1"/>
        <n v="57844" u="1"/>
        <n v="33775" u="1"/>
        <n v="118921" u="1"/>
        <n v="709867" u="1"/>
        <n v="295240" u="1"/>
        <n v="350255" u="1"/>
        <n v="19174" u="1"/>
        <n v="5947548" u="1"/>
        <n v="202896748" u="1"/>
        <n v="69408" u="1"/>
        <n v="194795" u="1"/>
        <n v="1179" u="1"/>
        <n v="21753" u="1"/>
        <n v="803400" u="1"/>
        <n v="23988" u="1"/>
        <n v="17455" u="1"/>
        <n v="57157" u="1"/>
        <n v="125799" u="1"/>
        <n v="11717358" u="1"/>
        <n v="797901" u="1"/>
        <n v="2518260" u="1"/>
        <n v="317251" u="1"/>
        <n v="737385" u="1"/>
        <n v="148034" u="1"/>
        <n v="1394460" u="1"/>
        <n v="7656" u="1"/>
        <n v="1770" u="1"/>
        <n v="28802" u="1"/>
        <n v="127175" u="1"/>
        <n v="849" u="1"/>
        <n v="575" u="1"/>
        <n v="262240" u="1"/>
        <n v="1273442" u="1"/>
        <n v="227808" u="1"/>
        <n v="457544" u="1"/>
        <n v="24848" u="1"/>
        <n v="29318" u="1"/>
        <n v="1735573" u="1"/>
        <n v="3770" u="1"/>
        <n v="1813" u="1"/>
        <n v="118924" u="1"/>
        <n v="11781128" u="1"/>
        <n v="3813" u="1"/>
        <n v="18831" u="1"/>
        <n v="2188252" u="1"/>
        <n v="8000" u="1"/>
        <n v="36184" u="1"/>
        <n v="2760" u="1"/>
        <n v="1317483" u="1"/>
        <n v="1856" u="1"/>
        <n v="428" u="1"/>
        <n v="19347" u="1"/>
        <n v="205" u="1"/>
        <n v="5894" u="1"/>
        <n v="36102118" u="1"/>
        <n v="19519" u="1"/>
        <n v="258071" u="1"/>
        <n v="2594145" u="1"/>
        <n v="5" u="1"/>
        <n v="1680599" u="1"/>
        <n v="130617" u="1"/>
        <n v="14976973" u="1"/>
        <n v="1899" u="1"/>
        <n v="96233" u="1"/>
        <n v="616387" u="1"/>
        <n v="361281" u="1"/>
        <n v="8324" u="1"/>
        <n v="441053" u="1"/>
        <n v="6066" u="1"/>
        <n v="1614598" u="1"/>
        <n v="209936" u="1"/>
        <n v="1229497" u="1"/>
        <n v="2932" u="1"/>
        <n v="74228" u="1"/>
        <n v="1394" u="1"/>
        <n v="671411" u="1"/>
        <n v="869467" u="1"/>
        <n v="142544" u="1"/>
        <n v="37561" u="1"/>
        <n v="48564" u="1"/>
        <n v="8754" u="1"/>
        <n v="1045518" u="1"/>
        <n v="2550209" u="1"/>
        <n v="146671" u="1"/>
        <n v="6324" u="1"/>
        <n v="1878698" u="1"/>
        <n v="6367" u="1"/>
        <n v="665920" u="1"/>
        <n v="968503" u="1"/>
        <n v="47533" u="1"/>
        <n v="759448" u="1"/>
        <n v="205814" u="1"/>
        <n v="588902" u="1"/>
        <n v="49940" u="1"/>
        <n v="54410" u="1"/>
        <n v="73408147" u="1"/>
        <n v="127182" u="1"/>
        <n v="4261" u="1"/>
        <n v="59224" u="1"/>
        <n v="208566" u="1"/>
        <n v="3104" u="1"/>
        <n v="792463" u="1"/>
        <n v="1064494" u="1"/>
        <n v="369547" u="1"/>
        <n v="1480" u="1"/>
        <n v="33436" u="1"/>
        <n v="120306" u="1"/>
        <n v="149426" u="1"/>
        <n v="28804" u="1"/>
        <n v="35" u="1"/>
        <n v="350295" u="1"/>
        <n v="121682" u="1"/>
        <n v="435569" u="1"/>
        <n v="28217803" u="1"/>
        <n v="13998" u="1"/>
        <n v="19188184" u="1"/>
        <n v="24850" u="1"/>
        <n v="5187737" u="1"/>
        <n v="11849" u="1"/>
        <n v="2814389" u="1"/>
        <n v="29951750" u="1"/>
        <n v="638436" u="1"/>
        <n v="3012449" u="1"/>
        <n v="1251576" u="1"/>
        <n v="1350604" u="1"/>
        <n v="3694639" u="1"/>
        <n v="203069" u="1"/>
        <n v="104491" u="1"/>
        <n v="20367358" u="1"/>
        <n v="23303" u="1"/>
        <n v="64727" u="1"/>
        <n v="687958" u="1"/>
        <n v="306292" u="1"/>
        <n v="52005" u="1"/>
        <n v="2430596" u="1"/>
        <n v="12365" u="1"/>
        <n v="142555" u="1"/>
        <n v="23819" u="1"/>
        <n v="58882" u="1"/>
        <n v="3310846" u="1"/>
        <n v="4820" u="1"/>
        <n v="1064556" u="1"/>
        <n v="1061" u="1"/>
        <n v="21928" u="1"/>
        <n v="12623" u="1"/>
        <n v="9858191" u="1"/>
        <n v="207200" u="1"/>
        <n v="22272" u="1"/>
        <n v="123061" u="1"/>
        <n v="47192" u="1"/>
        <n v="1023566" u="1"/>
        <n v="2518674" u="1"/>
        <n v="693478" u="1"/>
        <n v="4420299" u="1"/>
        <n v="516" u="1"/>
        <n v="2496678" u="1"/>
        <n v="18490" u="1"/>
        <n v="19060189" u="1"/>
        <n v="5716173" u="1"/>
        <n v="6696700" u="1"/>
        <n v="25195" u="1"/>
        <n v="59571" u="1"/>
        <n v="1372677" u="1"/>
        <n v="25367" u="1"/>
        <n v="10990" u="1"/>
        <n v="55445" u="1"/>
        <n v="13225" u="1"/>
        <n v="957560" u="1"/>
        <n v="3577" u="1"/>
        <n v="8927" u="1"/>
        <n v="21413" u="1"/>
        <n v="9013" u="1"/>
        <n v="26055" u="1"/>
        <n v="446598" u="1"/>
        <n v="632980" u="1"/>
        <n v="2518756" u="1"/>
        <n v="1190" u="1"/>
        <n v="833" u="1"/>
        <n v="559" u="1"/>
        <n v="460353" u="1"/>
        <n v="7772598" u="1"/>
        <n v="3474771" u="1"/>
        <n v="2567" u="1"/>
        <n v="15890" u="1"/>
        <n v="30869" u="1"/>
        <n v="1262683" u="1"/>
        <n v="53727" u="1"/>
        <n v="94870" u="1"/>
        <n v="2870898" u="1"/>
        <n v="765028" u="1"/>
        <n v="41005" u="1"/>
        <n v="186579" u="1"/>
        <n v="52352" u="1"/>
        <n v="50289" u="1"/>
        <n v="278811" u="1"/>
        <n v="8168834" u="1"/>
        <n v="27431" u="1"/>
        <n v="31901" u="1"/>
        <n v="420" u="1"/>
        <n v="14343" u="1"/>
        <n v="96" u="1"/>
        <n v="1691839" u="1"/>
        <n v="62668" u="1"/>
        <n v="70803" u="1"/>
        <n v="92809" u="1"/>
        <n v="8044" u="1"/>
        <n v="152198" u="1"/>
        <n v="128569" u="1"/>
        <n v="25884" u="1"/>
        <n v="132943" u="1"/>
        <n v="259478" u="1"/>
        <n v="72179" u="1"/>
        <n v="17288" u="1"/>
        <n v="34817" u="1"/>
        <n v="81119" u="1"/>
        <n v="68053" u="1"/>
        <n v="43757" u="1"/>
        <n v="3245094" u="1"/>
        <n v="8173" u="1"/>
        <n v="171456" u="1"/>
        <n v="919" u="1"/>
        <n v="5565095" u="1"/>
        <n v="946609" u="1"/>
        <n v="38600" u="1"/>
        <n v="20294445" u="1"/>
        <n v="33348722" u="1"/>
        <n v="20194222" u="1"/>
        <n v="112067" u="1"/>
        <n v="43758" u="1"/>
        <n v="18492" u="1"/>
        <n v="161831" u="1"/>
        <n v="820082" u="1"/>
        <n v="600024" u="1"/>
        <n v="765069" u="1"/>
        <n v="139826" u="1"/>
        <n v="3871081" u="1"/>
        <n v="1779919" u="1"/>
        <n v="57856" u="1"/>
        <n v="25541" u="1"/>
        <n v="251232" u="1"/>
        <n v="38601" u="1"/>
        <n v="388863" u="1"/>
        <n v="416371" u="1"/>
        <n v="9100" u="1"/>
        <n v="4464975" u="1"/>
        <n v="4396437" u="1"/>
        <n v="85937" u="1"/>
        <n v="6497" u="1"/>
        <n v="4305" u="1"/>
        <n v="35163" u="1"/>
        <n v="17425050.945087664" u="1"/>
        <n v="39633" u="1"/>
        <n v="21931" u="1"/>
        <n v="1625904" u="1"/>
        <n v="251235" u="1"/>
        <n v="2022015" u="1"/>
        <n v="28045675" u="1"/>
        <n v="825605" u="1"/>
        <n v="6626" u="1"/>
        <n v="28980" u="1"/>
        <n v="3169" u="1"/>
        <n v="419129" u="1"/>
        <n v="6841727" u="1"/>
        <n v="288979969" u="1"/>
        <n v="4520" u="1"/>
        <n v="1328848" u="1"/>
        <n v="2475068" u="1"/>
        <n v="16321" u="1"/>
        <n v="545038" u="1"/>
        <n v="1306846" u="1"/>
        <n v="974156" u="1"/>
        <n v="68747" u="1"/>
        <n v="79750" u="1"/>
        <n v="682578" u="1"/>
        <n v="1460892" u="1"/>
        <n v="20900" u="1"/>
        <n v="168717" u="1"/>
        <n v="12109" u="1"/>
        <n v="153588" u="1"/>
        <n v="46855" u="1"/>
        <n v="3298" u="1"/>
        <n v="1438897" u="1"/>
        <n v="1086810" u="1"/>
        <n v="76313" u="1"/>
        <n v="776114" u="1"/>
        <n v="14602" u="1"/>
        <n v="273349" u="1"/>
        <n v="4821" u="1"/>
        <n v="759612" u="1"/>
        <n v="3384" u="1"/>
        <n v="285018791" u="1"/>
        <n v="159093" u="1"/>
        <n v="214108" u="1"/>
        <n v="774" u="1"/>
        <n v="4907" u="1"/>
        <n v="506" u="1"/>
        <n v="186601" u="1"/>
        <n v="244" u="1"/>
        <n v="333869" u="1"/>
        <n v="8327" u="1"/>
        <n v="2331" u="1"/>
        <n v="26918" u="1"/>
        <n v="605582" u="1"/>
        <n v="3343161" u="1"/>
        <n v="1115" u="1"/>
        <n v="72189" u="1"/>
        <n v="105198" u="1"/>
        <n v="875159" u="1"/>
        <n v="27262" u="1"/>
        <n v="131589" u="1"/>
        <n v="33103" u="1"/>
        <n v="4277076" u="1"/>
        <n v="278861" u="1"/>
        <n v="2460" u="1"/>
        <n v="16775" u="1"/>
        <n v="7443" u="1"/>
        <n v="1405951" u="1"/>
        <n v="8929" u="1"/>
        <n v="2925105" u="1"/>
        <n v="9244447" u="1"/>
        <n v="21406695" u="1"/>
        <n v="13485" u="1"/>
        <n v="47889" u="1"/>
        <n v="96260" u="1"/>
        <n v="1725051" u="1"/>
        <n v="54766" u="1"/>
        <n v="74942" u="1"/>
        <n v="15922080" u="1"/>
        <n v="1185913" u="1"/>
        <n v="7658" u="1"/>
        <n v="61987" u="1"/>
        <n v="28471214" u="1"/>
        <n v="15897634" u="1"/>
        <n v="22277" u="1"/>
        <n v="50098400" u="1"/>
        <n v="1527016" u="1"/>
        <n v="15997945" u="1"/>
        <n v="1383979" u="1"/>
        <n v="2431286" u="1"/>
        <n v="3728" u="1"/>
        <n v="29154" u="1"/>
        <n v="1527025" u="1"/>
        <n v="275" u="1"/>
        <n v="7830" u="1"/>
        <n v="20021246" u="1"/>
        <n v="39294" u="1"/>
        <n v="2675" u="1"/>
        <n v="16322" u="1"/>
        <n v="121019" u="1"/>
        <n v="31733" u="1"/>
        <n v="256756" u="1"/>
        <n v="979721" u="1"/>
        <n v="5013257" u="1"/>
        <n v="9789" u="1"/>
        <n v="1012731" u="1"/>
        <n v="145351" u="1"/>
        <n v="292630" u="1"/>
        <n v="402660" u="1"/>
        <n v="23137" u="1"/>
        <n v="25372" u="1"/>
        <n v="281628" u="1"/>
        <n v="325640" u="1"/>
        <n v="37919" u="1"/>
        <n v="175610" u="1"/>
        <n v="1023739" u="1"/>
        <n v="150854" u="1"/>
        <n v="260884" u="1"/>
        <n v="743164" u="1"/>
        <n v="259509" u="1"/>
        <n v="6874096" u="1"/>
        <n v="187990" u="1"/>
        <n v="28123" u="1"/>
        <n v="19527" u="1"/>
        <n v="903" u="1"/>
        <n v="5939" u="1"/>
        <n v="375160" u="1"/>
        <n v="134352" u="1"/>
        <n v="192118" u="1"/>
        <n v="22106" u="1"/>
        <n v="6025" u="1"/>
        <n v="3971824" u="1"/>
        <n v="262382" u="1"/>
        <n v="6541602" u="1"/>
        <n v="1921" u="1"/>
        <n v="6111" u="1"/>
        <n v="106581" u="1"/>
        <n v="386168" u="1"/>
        <n v="8500" u="1"/>
        <n v="72197" u="1"/>
        <n v="6197" u="1"/>
        <n v="10821" u="1"/>
        <n v="18496" u="1"/>
        <n v="29499" u="1"/>
        <n v="1285035" u="1"/>
        <n v="37577" u="1"/>
        <n v="33802330" u="1"/>
        <n v="117585" u="1"/>
        <n v="455" u="1"/>
        <n v="318" u="1"/>
        <n v="255390" u="1"/>
        <n v="68072" u="1"/>
        <n v="38265" u="1"/>
        <n v="726691" u="1"/>
        <n v="33" u="1"/>
        <n v="3893617" u="1"/>
        <n v="230634" u="1"/>
        <n v="430187" u="1"/>
        <n v="56145" u="1"/>
        <n v="3487772" u="1"/>
        <n v="320158" u="1"/>
        <n v="6412" u="1"/>
        <n v="22137429" u="1"/>
        <n v="776209" u="1"/>
        <n v="328411" u="1"/>
        <n v="199002" u="1"/>
        <n v="243014" u="1"/>
        <n v="1472113" u="1"/>
        <n v="17465" u="1"/>
        <n v="70824" u="1"/>
        <n v="1637162" u="1"/>
        <n v="88704" u="1"/>
        <n v="244390" u="1"/>
        <n v="262396" u="1"/>
        <n v="95581" u="1"/>
        <n v="2541552" u="1"/>
        <n v="262397" u="1"/>
        <n v="6584" u="1"/>
        <n v="127215" u="1"/>
        <n v="136296017.80000001" u="1"/>
        <n v="13830" u="1"/>
        <n v="5874451" u="1"/>
        <n v="38266" u="1"/>
        <n v="204506" u="1"/>
        <n v="803730" u="1"/>
        <n v="154993" u="1"/>
        <n v="704705" u="1"/>
        <n v="2095" u="1"/>
        <n v="1045799" u="1"/>
        <n v="70138" u="1"/>
        <n v="3234" u="1"/>
        <n v="18669" u="1"/>
        <n v="59585" u="1"/>
        <n v="111400" u="1"/>
        <n v="1079092.118" u="1"/>
        <n v="2243293" u="1"/>
        <n v="6928" u="1"/>
        <n v="498972" u="1"/>
        <n v="28701233" u="1"/>
        <n v="715723" u="1"/>
        <n v="14518" u="1"/>
        <n v="1588" u="1"/>
        <n v="177003" u="1"/>
        <n v="4779" u="1"/>
        <n v="212763" u="1"/>
        <n v="265160" u="1"/>
        <n v="1571199" u="1"/>
        <n v="361" u="1"/>
        <n v="240" u="1"/>
        <n v="27219399" u="1"/>
        <n v="3840014" u="1"/>
        <n v="15596006" u="1"/>
        <n v="3363" u="1"/>
        <n v="88020" u="1"/>
        <n v="14690" u="1"/>
        <n v="157749" u="1"/>
        <n v="12627" u="1"/>
        <n v="183882" u="1"/>
        <n v="48927" u="1"/>
        <n v="98336" u="1"/>
        <n v="3189603" u="1"/>
        <n v="129282" u="1"/>
        <n v="138495" u="1"/>
        <n v="1142101" u="1"/>
        <n v="10564" u="1"/>
        <n v="64744" u="1"/>
        <n v="36205" u="1"/>
        <n v="347689" u="1"/>
        <n v="5037" u="1"/>
        <n v="7272" u="1"/>
        <n v="29329" u="1"/>
        <n v="160503" u="1"/>
        <n v="34830" u="1"/>
        <n v="1527222" u="1"/>
        <n v="18498" u="1"/>
        <n v="41707" u="1"/>
        <n v="449470" u="1"/>
        <n v="527" u="1"/>
        <n v="556202" u="1"/>
        <n v="1670267" u="1"/>
        <n v="117593" u="1"/>
        <n v="236150" u="1"/>
        <n v="25375" u="1"/>
        <n v="320187" u="1"/>
        <n v="474229" u="1"/>
        <n v="11080" u="1"/>
        <n v="5252" u="1"/>
        <n v="3145669" u="1"/>
        <n v="6667063" u="1"/>
        <n v="19447442" u="1"/>
        <n v="1169" u="1"/>
        <n v="671744" u="1"/>
        <n v="11252" u="1"/>
        <n v="7530" u="1"/>
        <n v="148129" u="1"/>
        <n v="17467" u="1"/>
        <n v="108655" u="1"/>
        <n v="452230" u="1"/>
        <n v="570" u="1"/>
        <n v="24344" u="1"/>
        <n v="441228" u="1"/>
        <n v="267" u="1"/>
        <n v="193" u="1"/>
        <n v="7702" u="1"/>
        <n v="88025" u="1"/>
        <n v="42740" u="1"/>
        <n v="270683" u="1"/>
        <n v="1637304" u="1"/>
        <n v="189393" u="1"/>
        <n v="325699" u="1"/>
        <n v="5266038" u="1"/>
        <n v="43084" u="1"/>
        <n v="306444" u="1"/>
        <n v="29158" u="1"/>
        <n v="1164181" u="1"/>
        <n v="22625" u="1"/>
        <n v="1708200.5" u="1"/>
        <n v="3750" u="1"/>
        <n v="1255" u="1"/>
        <n v="7831" u="1"/>
        <n v="34832" u="1"/>
        <n v="1318229" u="1"/>
        <n v="842312" u="1"/>
        <n v="32527045" u="1"/>
        <n v="4806536" u="1"/>
        <n v="5070612" u="1"/>
        <n v="1298" u="1"/>
        <n v="78024861.252999991" u="1"/>
        <n v="765299" u="1"/>
        <n v="75649" u="1"/>
        <n v="759800" u="1"/>
        <n v="139884" u="1"/>
        <n v="353216" u="1"/>
        <n v="185272" u="1"/>
        <n v="121037" u="1"/>
        <n v="5940" u="1"/>
        <n v="2409886" u="1"/>
        <n v="1835406" u="1"/>
        <n v="1758386" u="1"/>
        <n v="1889" u="1"/>
        <n v="3965" u="1"/>
        <n v="2790145.5" u="1"/>
        <n v="31050" u="1"/>
        <n v="38272" u="1"/>
        <n v="22454" u="1"/>
        <n v="2639727" u="1"/>
        <n v="5510880" u="1"/>
        <n v="14039483" u="1"/>
        <n v="26924" u="1"/>
        <n v="43086" u="1"/>
        <n v="97657" u="1"/>
        <n v="18156" u="1"/>
        <n v="8502" u="1"/>
        <n v="22626" u="1"/>
        <n v="80465" u="1"/>
        <n v="930" u="1"/>
        <n v="6155" u="1"/>
        <n v="146765" u="1"/>
        <n v="656" u="1"/>
        <n v="447" u="1"/>
        <n v="47947460" u="1"/>
        <n v="59773751" u="1"/>
        <n v="2133609" u="1"/>
        <n v="146" u="1"/>
        <n v="4051" u="1"/>
        <n v="6875296" u="1"/>
        <n v="31738" u="1"/>
        <n v="869522146" u="1"/>
        <n v="27440" u="1"/>
        <n v="18844" u="1"/>
        <n v="924871" u="1"/>
        <n v="55809" u="1"/>
        <n v="159146" u="1"/>
        <n v="19016" u="1"/>
        <n v="5290932" u="1"/>
        <n v="1012898" u="1"/>
        <n v="241669" u="1"/>
        <n v="5222406" u="1"/>
        <n v="1428347" u="1"/>
        <n v="6413" u="1"/>
        <n v="836853" u="1"/>
        <n v="172901" u="1"/>
        <n v="4643063" u="1"/>
        <n v="17297" u="1"/>
        <n v="28300" u="1"/>
        <n v="973" u="1"/>
        <n v="375240" u="1"/>
        <n v="86657" u="1"/>
        <n v="11511" u="1"/>
        <n v="726831" u="1"/>
        <n v="238921" u="1"/>
        <n v="22111" u="1"/>
        <n v="55466" u="1"/>
        <n v="430257" u="1"/>
        <n v="33804" u="1"/>
        <n v="5523387" u="1"/>
        <n v="51684" u="1"/>
        <n v="1285337" u="1"/>
        <n v="2652120" u="1"/>
        <n v="6671" u="1"/>
        <n v="267966" u="1"/>
        <n v="3213" u="1"/>
        <n v="72217" u="1"/>
        <n v="22799" u="1"/>
        <n v="10795466" u="1"/>
        <n v="72905" u="1"/>
        <n v="836875" u="1"/>
        <n v="211417" u="1"/>
        <n v="431172909" u="1"/>
        <n v="12027" u="1"/>
        <n v="2160" u="1"/>
        <n v="33461" u="1"/>
        <n v="129296" u="1"/>
        <n v="76473411" u="1"/>
        <n v="265221" u="1"/>
        <n v="1018430" u="1"/>
        <n v="36212" u="1"/>
        <n v="103852" u="1"/>
        <n v="710349" u="1"/>
        <n v="97663" u="1"/>
        <n v="25894" u="1"/>
        <n v="6972" u="1"/>
        <n v="17126" u="1"/>
        <n v="89411" u="1"/>
        <n v="179786" u="1"/>
        <n v="262474" u="1"/>
        <n v="4823" u="1"/>
        <n v="836889" u="1"/>
        <n v="24003" u="1"/>
        <n v="48247" u="1"/>
        <n v="2375877" u="1"/>
        <n v="59022711.5" u="1"/>
        <n v="2289" u="1"/>
        <n v="188040" u="1"/>
        <n v="666348" u="1"/>
        <n v="1642" u="1"/>
        <n v="36213" u="1"/>
        <n v="785" u="1"/>
        <n v="8417" u="1"/>
        <n v="244432" u="1"/>
        <n v="18158" u="1"/>
        <n v="5038" u="1"/>
        <n v="2375" u="1"/>
        <n v="67407" u="1"/>
        <n v="682860" u="1"/>
        <n v="715870" u="1"/>
        <n v="14189926" u="1"/>
        <n v="842407" u="1"/>
        <n v="8675" u="1"/>
        <n v="10910" u="1"/>
        <n v="45400558.118000001" u="1"/>
        <n v="1153389" u="1"/>
        <n v="23316" u="1"/>
        <n v="5379460" u="1"/>
        <n v="42747" u="1"/>
        <n v="14204516" u="1"/>
        <n v="23488" u="1"/>
        <n v="1527499" u="1"/>
        <n v="7488" u="1"/>
        <n v="3608313" u="1"/>
        <n v="124487" u="1"/>
        <n v="1180" u="1"/>
        <n v="32600" u="1"/>
        <n v="72223" u="1"/>
        <n v="2442011" u="1"/>
        <n v="56845" u="1"/>
        <n v="1582526" u="1"/>
        <n v="54782" u="1"/>
        <n v="90" u="1"/>
        <n v="7617" u="1"/>
        <n v="5425" u="1"/>
        <n v="13661" u="1"/>
        <n v="550846" u="1"/>
        <n v="53063" u="1"/>
        <n v="51000" u="1"/>
        <n v="69473" u="1"/>
        <n v="1681565" u="1"/>
        <n v="8395148" u="1"/>
        <n v="20050" u="1"/>
        <n v="33808" u="1"/>
        <n v="317630.49199999997" u="1"/>
        <n v="1175434" u="1"/>
        <n v="1098414" u="1"/>
        <n v="336766" u="1"/>
        <n v="199053" u="1"/>
        <n v="5597" u="1"/>
        <n v="22629" u="1"/>
        <n v="303758" u="1"/>
        <n v="9621" u="1"/>
        <n v="20566" u="1"/>
        <n v="677393" u="1"/>
        <n v="1769610" u="1"/>
        <n v="1266" u="1"/>
        <n v="201805" u="1"/>
        <n v="871" u="1"/>
        <n v="70850" u="1"/>
        <n v="152292" u="1"/>
        <n v="2124270" u="1"/>
        <n v="33465" u="1"/>
        <n v="122427" u="1"/>
        <n v="5235405" u="1"/>
        <n v="23317" u="1"/>
        <n v="493565" u="1"/>
        <n v="3058281" u="1"/>
        <n v="74977" u="1"/>
        <n v="118989" u="1"/>
        <n v="2564408" u="1"/>
        <n v="11375997" u="1"/>
        <n v="14435" u="1"/>
        <n v="732418" u="1"/>
        <n v="2762" u="1"/>
        <n v="16956" u="1"/>
        <n v="68788" u="1"/>
        <n v="5855" u="1"/>
        <n v="14521" u="1"/>
        <n v="485315" u="1"/>
        <n v="787435" u="1"/>
        <n v="41030" u="1"/>
        <n v="56503" u="1"/>
        <n v="3554694" u="1"/>
        <n v="320271" u="1"/>
        <n v="1098455" u="1"/>
        <n v="405545" u="1"/>
        <n v="589385" u="1"/>
        <n v="27976668" u="1"/>
        <n v="24005" u="1"/>
        <n v="567380" u="1"/>
        <n v="192402504" u="1"/>
        <n v="545375" u="1"/>
        <n v="8176" u="1"/>
        <n v="4126874" u="1"/>
        <n v="37592" u="1"/>
        <n v="10395" u="1"/>
        <n v="57535" u="1"/>
        <n v="1900" u="1"/>
        <n v="1352" u="1"/>
        <n v="1175490" u="1"/>
        <n v="2882285" u="1"/>
        <n v="914" u="1"/>
        <n v="219690" u="1"/>
        <n v="640" u="1"/>
        <n v="26584" u="1"/>
        <n v="49283" u="1"/>
        <n v="96985" u="1"/>
        <n v="8418" u="1"/>
        <n v="160550" u="1"/>
        <n v="43094" u="1"/>
        <n v="10217543" u="1"/>
        <n v="47564" u="1"/>
        <n v="69478" u="1"/>
        <n v="29335" u="1"/>
        <n v="314778" u="1"/>
        <n v="34842" u="1"/>
        <n v="27272" u="1"/>
        <n v="1450588" u="1"/>
        <n v="31742" u="1"/>
        <n v="737944" u="1"/>
        <n v="12053888" u="1"/>
        <n v="4073" u="1"/>
        <n v="449567" u="1"/>
        <n v="2420217" u="1"/>
        <n v="40000" u="1"/>
        <n v="124494" u="1"/>
        <n v="59943" u="1"/>
        <n v="64413" u="1"/>
        <n v="8848" u="1"/>
        <n v="6328" u="1"/>
        <n v="4136" u="1"/>
        <n v="367047" u="1"/>
        <n v="1626652" u="1"/>
        <n v="339540" u="1"/>
        <n v="15553" u="1"/>
        <n v="70855" u="1"/>
        <n v="683" u="1"/>
        <n v="18196772" u="1"/>
        <n v="106615" u="1"/>
        <n v="128621" u="1"/>
        <n v="6414" u="1"/>
        <n v="4222" u="1"/>
        <n v="3063" u="1"/>
        <n v="4265" u="1"/>
        <n v="3696748.2350000003" u="1"/>
        <n v="37250" u="1"/>
        <n v="853492" u="1"/>
        <n v="9364" u="1"/>
        <n v="1098539" u="1"/>
        <n v="2222245" u="1"/>
        <n v="125872" u="1"/>
        <n v="776478" u="1"/>
        <n v="9536" u="1"/>
        <n v="24004685" u="1"/>
        <n v="1000" u="1"/>
        <n v="16241" u="1"/>
        <n v="11857" u="1"/>
        <n v="9708" u="1"/>
        <n v="50317" u="1"/>
        <n v="79110" u="1"/>
        <n v="655451" u="1"/>
        <n v="1648704" u="1"/>
        <n v="3235" u="1"/>
        <n v="41721" u="1"/>
        <n v="39411667" u="1"/>
        <n v="2674668" u="1"/>
        <n v="16442" u="1"/>
        <n v="4609" u="1"/>
        <n v="1967802" u="1"/>
        <n v="4652" u="1"/>
        <n v="247210" u="1"/>
        <n v="290042" u="1"/>
        <n v="190820" u="1"/>
        <n v="211451" u="1"/>
        <n v="7329051" u="1"/>
        <n v="312050" u="1"/>
        <n v="870022" u="1"/>
        <n v="21600" u="1"/>
        <n v="137182" u="1"/>
        <n v="474346" u="1"/>
        <n v="1610" u="1"/>
        <n v="1769775" u="1"/>
        <n v="4720136" u="1"/>
        <n v="1714764" u="1"/>
        <n v="2102594" u="1"/>
        <n v="12717" u="1"/>
        <n v="64760" u="1"/>
        <n v="3180896" u="1"/>
        <n v="3450" u="1"/>
        <n v="106621" u="1"/>
        <n v="298304" u="1"/>
        <n v="204579" u="1"/>
        <n v="92180" u="1"/>
        <n v="141312" u="1"/>
        <n v="290054" u="1"/>
        <n v="1945850" u="1"/>
        <n v="20741" u="1"/>
        <n v="10912" u="1"/>
        <n v="8396884" u="1"/>
        <n v="818462075" u="1"/>
        <n v="3536" u="1"/>
        <n v="15382" u="1"/>
        <n v="37941" u="1"/>
        <n v="474357" u="1"/>
        <n v="23320" u="1"/>
        <n v="35878" u="1"/>
        <n v="70175" u="1"/>
        <n v="185" u="1"/>
        <n v="60291" u="1"/>
        <n v="130004" u="1"/>
        <n v="199081" u="1"/>
        <n v="54446" u="1"/>
        <n v="1571775" u="1"/>
        <n v="7575" u="1"/>
        <n v="46755209" u="1"/>
        <n v="42755.5" u="1"/>
        <n v="1912875" u="1"/>
        <n v="17475" u="1"/>
        <n v="103873" u="1"/>
        <n v="8241344" u="1"/>
        <n v="77741" u="1"/>
        <n v="75678" u="1"/>
        <n v="41218010" u="1"/>
        <n v="749032" u="1"/>
        <n v="265309" u="1"/>
        <n v="2486571" u="1"/>
        <n v="292817" u="1"/>
        <n v="212838" u="1"/>
        <n v="3751" u="1"/>
        <n v="137194" u="1"/>
        <n v="43788" u="1"/>
        <n v="358839" u="1"/>
        <n v="20742" u="1"/>
        <n v="204588" u="1"/>
        <n v="27447" u="1"/>
        <n v="281819" u="1"/>
        <n v="20914" u="1"/>
        <n v="126569" u="1"/>
        <n v="1395779" u="1"/>
        <n v="19023" u="1"/>
        <n v="4984660" u="1"/>
        <n v="159203" u="1"/>
        <n v="3880" u="1"/>
        <n v="958111" u="1"/>
        <n v="21319720" u="1"/>
        <n v="8091" u="1"/>
        <n v="54448" u="1"/>
        <n v="9691239" u="1"/>
        <n v="624" u="1"/>
        <n v="1197739" u="1"/>
        <n v="294" u="1"/>
        <n v="2827" u="1"/>
        <n v="611521" u="1"/>
        <n v="2873040" u="1"/>
        <n v="19711" u="1"/>
        <n v="886597" u="1"/>
        <n v="5985" u="1"/>
        <n v="236226" u="1"/>
        <n v="36644865" u="1"/>
        <n v="33474" u="1"/>
        <n v="64420" u="1"/>
        <n v="1461827" u="1"/>
        <n v="81184" u="1"/>
        <n v="1363" u="1"/>
        <n v="38288" u="1"/>
        <n v="1208761" u="1"/>
        <n v="31230" u="1"/>
        <n v="386359" u="1"/>
        <n v="1109740" u="1"/>
        <n v="12890" u="1"/>
        <n v="43446" u="1"/>
        <n v="29339" u="1"/>
        <n v="3445246" u="1"/>
        <n v="119008" u="1"/>
        <n v="1035152" u="1"/>
        <n v="16445" u="1"/>
        <n v="358856" u="1"/>
        <n v="57317083" u="1"/>
        <n v="51011" u="1"/>
        <n v="4095" u="1"/>
        <n v="33475" u="1"/>
        <n v="13234" u="1"/>
        <n v="936130" u="1"/>
        <n v="35882" u="1"/>
        <n v="6329" u="1"/>
        <n v="15469" u="1"/>
        <n v="444132" u="1"/>
        <n v="64765" u="1"/>
        <n v="334103" u="1"/>
        <n v="3042" u="1"/>
        <n v="13406" u="1"/>
        <n v="2873142" u="1"/>
        <n v="1164791" u="1"/>
        <n v="13492" u="1"/>
        <n v="178467" u="1"/>
        <n v="864619" u="1"/>
        <n v="45854" u="1"/>
        <n v="4689147" u="1"/>
        <n v="391873" u="1"/>
        <n v="3128" u="1"/>
        <n v="12660137" u="1"/>
        <n v="42416" u="1"/>
        <n v="22291" u="1"/>
        <n v="137208" u="1"/>
        <n v="688580" u="1"/>
        <n v="228" u="1"/>
        <n v="17993" u="1"/>
        <n v="471648" u="1"/>
        <n v="2075" u="1"/>
        <n v="141335" u="1"/>
        <n v="677581" u="1"/>
        <n v="12" u="1"/>
        <n v="3214" u="1"/>
        <n v="1002173" u="1"/>
        <n v="1535" u="1"/>
        <n v="88066" u="1"/>
        <n v="20744" u="1"/>
        <n v="9796" u="1"/>
        <n v="325863" u="1"/>
        <n v="3203334" u="1"/>
        <n v="44480" u="1"/>
        <n v="89442" u="1"/>
        <n v="2499146" u="1"/>
        <n v="8674859" u="1"/>
        <n v="1578" u="1"/>
        <n v="1030" u="1"/>
        <n v="325867" u="1"/>
        <n v="815134" u="1"/>
        <n v="4193636" u="1"/>
        <n v="122452" u="1"/>
        <n v="4825" u="1"/>
        <n v="8330120" u="1"/>
        <n v="99071" u="1"/>
        <n v="63736" u="1"/>
        <n v="5224774" u="1"/>
        <n v="3386" u="1"/>
        <n v="12633" u="1"/>
        <n v="69501" u="1"/>
        <n v="48951" u="1"/>
        <n v="53421" u="1"/>
        <n v="17822" u="1"/>
        <n v="2839049" u="1"/>
        <n v="3429" u="1"/>
        <n v="518426" u="1"/>
        <n v="14954" u="1"/>
        <n v="86006" u="1"/>
        <n v="116952" u="1"/>
        <n v="364385" u="1"/>
        <n v="16105928" u="1"/>
        <n v="7232" u="1"/>
        <n v="36573" u="1"/>
        <n v="221115" u="1"/>
        <n v="1664" u="1"/>
        <n v="10742" u="1"/>
        <n v="1116" u="1"/>
        <n v="193608" u="1"/>
        <n v="522" u="1"/>
        <n v="3445510" u="1"/>
        <n v="86" u="1"/>
        <n v="3515" u="1"/>
        <n v="39668" u="1"/>
        <n v="10800098" u="1"/>
        <n v="8765" u="1"/>
        <n v="1230920" u="1"/>
        <n v="6721338" u="1"/>
        <n v="42419" u="1"/>
        <n v="27794" u="1"/>
        <n v="320380" u="1"/>
        <n v="40376173" u="1"/>
        <n v="70879" u="1"/>
        <n v="11172" u="1"/>
        <n v="156476" u="1"/>
        <n v="716139" u="1"/>
        <n v="3601" u="1"/>
        <n v="11258" u="1"/>
        <n v="314881" u="1"/>
        <n v="435914" u="1"/>
        <n v="5341" u="1"/>
        <n v="7576" u="1"/>
        <n v="3851423" u="1"/>
        <n v="37262" u="1"/>
        <n v="369898" u="1"/>
        <n v="1054896" u="1"/>
        <n v="208742" u="1"/>
        <n v="33680408" u="1"/>
        <n v="5427" u="1"/>
        <n v="66754" u="1"/>
        <n v="33480" u="1"/>
        <n v="1098918" u="1"/>
        <n v="51360" u="1"/>
        <n v="9807644" u="1"/>
        <n v="170233" u="1"/>
        <n v="9453" u="1"/>
        <n v="24528" u="1"/>
        <n v="5556" u="1"/>
        <n v="3730" u="1"/>
        <n v="54455" u="1"/>
        <n v="353400" u="1"/>
        <n v="34856" u="1"/>
        <n v="10409518" u="1"/>
        <n v="48266" u="1"/>
        <n v="600629" u="1"/>
        <n v="870203" u="1"/>
        <n v="46203" u="1"/>
        <n v="40373599" u="1"/>
        <n v="34287744" u="1"/>
        <n v="1288" u="1"/>
        <n v="171612" u="1"/>
        <n v="358906" u="1"/>
        <n v="732672" u="1"/>
        <n v="134" u="1"/>
        <n v="40702" u="1"/>
        <n v="5589577" u="1"/>
        <n v="11793552" u="1"/>
        <n v="1142975" u="1"/>
        <n v="1264008" u="1"/>
        <n v="28139" u="1"/>
        <n v="19371" u="1"/>
        <n v="6325554" u="1"/>
        <n v="1331" u="1"/>
        <n v="219753" u="1"/>
        <n v="1781160" u="1"/>
        <n v="193621" u="1"/>
        <n v="1220009" u="1"/>
        <n v="5986" u="1"/>
        <n v="2849" u="1"/>
        <n v="28655" u="1"/>
        <n v="33417982" u="1"/>
        <n v="477196" u="1"/>
        <n v="12720" u="1"/>
        <n v="1726158" u="1"/>
        <n v="446939" u="1"/>
        <n v="1660141" u="1"/>
        <n v="2892" u="1"/>
        <n v="256890" u="1"/>
        <n v="1922" u="1"/>
        <n v="6115" u="1"/>
        <n v="60646" u="1"/>
        <n v="4609186" u="1"/>
        <n v="651" u="1"/>
        <n v="628163" u="1"/>
        <n v="699685" u="1"/>
        <n v="479072422" u="1"/>
        <n v="218381" u="1"/>
        <n v="6201" u="1"/>
        <n v="39328" u="1"/>
        <n v="195000" u="1"/>
        <n v="595160" u="1"/>
        <n v="35202" u="1"/>
        <n v="79826" u="1"/>
        <n v="2978" u="1"/>
        <n v="13150" u="1"/>
        <n v="84640" u="1"/>
        <n v="2487259" u="1"/>
        <n v="1077007" u="1"/>
        <n v="5765845" u="1"/>
        <n v="13236" u="1"/>
        <n v="64773" u="1"/>
        <n v="6416" u="1"/>
        <n v="677695" u="1"/>
        <n v="5841674" u="1"/>
        <n v="1649184" u="1"/>
        <n v="32796" u="1"/>
        <n v="705205" u="1"/>
        <n v="4897956" u="1"/>
        <n v="886755" u="1"/>
        <n v="556666" u="1"/>
        <n v="705207" u="1"/>
        <n v="21951" u="1"/>
        <n v="244518" u="1"/>
        <n v="7991083" u="1"/>
        <n v="11517" u="1"/>
        <n v="468959" u="1"/>
        <n v="13752" u="1"/>
        <n v="100459" u="1"/>
        <n v="15987" u="1"/>
        <n v="145492" u="1"/>
        <n v="1308107" u="1"/>
        <n v="99772" u="1"/>
        <n v="3193" u="1"/>
        <n v="1308116" u="1"/>
        <n v="107337" u="1"/>
        <n v="118340" u="1"/>
        <n v="9870103" u="1"/>
        <n v="77079" u="1"/>
        <n v="303920" u="1"/>
        <n v="103899" u="1"/>
        <n v="20995759" u="1"/>
        <n v="1546" u="1"/>
        <n v="99773" u="1"/>
        <n v="37611" u="1"/>
        <n v="71578" u="1"/>
        <n v="345184" u="1"/>
        <n v="2183" u="1"/>
        <n v="1164181099" u="1"/>
        <n v="2045342" u="1"/>
        <n v="58242" u="1"/>
        <n v="36910441" u="1"/>
        <n v="6932" u="1"/>
        <n v="33446387" u="1"/>
        <n v="4783" u="1"/>
        <n v="732743" u="1"/>
        <n v="1066087" u="1"/>
        <n v="70204" u="1"/>
        <n v="251402" u="1"/>
        <n v="24570569" u="1"/>
        <n v="3365" u="1"/>
        <n v="21952" u="1"/>
        <n v="75706" u="1"/>
        <n v="148250" u="1"/>
        <n v="452470" u="1"/>
        <n v="8086594" u="1"/>
        <n v="1165126" u="1"/>
        <n v="153752" u="1"/>
        <n v="312183" u="1"/>
        <n v="6513433.7999999998" u="1"/>
        <n v="372" u="1"/>
        <n v="540201" u="1"/>
        <n v="84" u="1"/>
        <n v="8423" u="1"/>
        <n v="1902338" u="1"/>
        <n v="2355" u="1"/>
        <n v="677740" u="1"/>
        <n v="7233" u="1"/>
        <n v="12893" u="1"/>
        <n v="422216" u="1"/>
        <n v="34518" u="1"/>
        <n v="1495232" u="1"/>
        <n v="15128" u="1"/>
        <n v="1675" u="1"/>
        <n v="1220169" u="1"/>
        <n v="1297190" u="1"/>
        <n v="64089" u="1"/>
        <n v="5086687" u="1"/>
        <n v="11002" u="1"/>
        <n v="21093" u="1"/>
        <n v="64433" u="1"/>
        <n v="96339" u="1"/>
        <n v="116282" u="1"/>
        <n v="27798" u="1"/>
        <n v="27261205" u="1"/>
        <n v="823" u="1"/>
        <n v="5299" u="1"/>
        <n v="52055" u="1"/>
        <n v="2531565" u="1"/>
        <n v="13495" u="1"/>
        <n v="1035359" u="1"/>
        <n v="15816" u="1"/>
        <n v="17483" u="1"/>
        <n v="175765" u="1"/>
        <n v="455236" u="1"/>
        <n v="848310" u="1"/>
        <n v="66770" u="1"/>
        <n v="611746" u="1"/>
        <n v="3015719" u="1"/>
        <n v="7663" u="1"/>
        <n v="13753" u="1"/>
        <n v="35895" u="1"/>
        <n v="81212" u="1"/>
        <n v="99092" u="1"/>
        <n v="11690" u="1"/>
        <n v="157887" u="1"/>
        <n v="7749" u="1"/>
        <n v="20195239" u="1"/>
        <n v="56526" u="1"/>
        <n v="223906" u="1"/>
        <n v="1804" u="1"/>
        <n v="969355" u="1"/>
        <n v="776806" u="1"/>
        <n v="119724" u="1"/>
        <n v="7921" u="1"/>
        <n v="123162.5" u="1"/>
        <n v="1253245" u="1"/>
        <n v="153764" u="1"/>
        <n v="7964" u="1"/>
        <n v="74337" u="1"/>
        <n v="90154" u="1"/>
        <n v="732800" u="1"/>
        <n v="1847" u="1"/>
        <n v="1299" u="1"/>
        <n v="14441" u="1"/>
        <n v="70899" u="1"/>
        <n v="68010896.526999995" u="1"/>
        <n v="45180" u="1"/>
        <n v="119725" u="1"/>
        <n v="438744" u="1"/>
        <n v="1220252" u="1"/>
        <n v="12378" u="1"/>
        <n v="50347955" u="1"/>
        <n v="8136" u="1"/>
        <n v="16045382" u="1"/>
        <n v="59622" u="1"/>
        <n v="26424" u="1"/>
        <n v="91531" u="1"/>
        <n v="3967" u="1"/>
        <n v="17828" u="1"/>
        <n v="4560038.5" u="1"/>
        <n v="6073" u="1"/>
        <n v="29003" u="1"/>
        <n v="4010" u="1"/>
        <n v="93595" u="1"/>
        <n v="334224" u="1"/>
        <n v="8510" u="1"/>
        <n v="482765" u="1"/>
        <n v="18516" u="1"/>
        <n v="15216609" u="1"/>
        <n v="13066" u="1"/>
        <n v="72965" u="1"/>
        <n v="4096" u="1"/>
        <n v="3000" u="1"/>
        <n v="6175244" u="1"/>
        <n v="125912398.8" u="1"/>
        <n v="44609119" u="1"/>
        <n v="8854" u="1"/>
        <n v="678" u="1"/>
        <n v="4139" u="1"/>
        <n v="21267" u="1"/>
        <n v="32270" u="1"/>
        <n v="220" u="1"/>
        <n v="135893" u="1"/>
        <n v="16969" u="1"/>
        <n v="356237" u="1"/>
        <n v="9112" u="1"/>
        <n v="61343" u="1"/>
        <n v="633814" u="1"/>
        <n v="1308351" u="1"/>
        <n v="3129" u="1"/>
        <n v="80532" u="1"/>
        <n v="262719" u="1"/>
        <n v="4251139" u="1"/>
        <n v="3172" u="1"/>
        <n v="164780" u="1"/>
        <n v="112854" u="1"/>
        <n v="721" u="1"/>
        <n v="36587" u="1"/>
        <n v="38994" u="1"/>
        <n v="10035912" u="1"/>
        <n v="142775" u="1"/>
        <n v="1121324" u="1"/>
        <n v="1572447" u="1"/>
        <n v="22410278" u="1"/>
        <n v="3215" u="1"/>
        <n v="200541" u="1"/>
        <n v="9911131" u="1"/>
        <n v="771494.40000000002" u="1"/>
        <n v="732859" u="1"/>
        <n v="793377" u="1"/>
        <n v="6847" u="1"/>
        <n v="135900" u="1"/>
        <n v="386509" u="1"/>
        <n v="9972" u="1"/>
        <n v="25566" u="1"/>
        <n v="1341405" u="1"/>
        <n v="32242593" u="1"/>
        <n v="5559356" u="1"/>
        <n v="201919" u="1"/>
        <n v="743871" u="1"/>
        <n v="12161015" u="1"/>
        <n v="3344" u="1"/>
        <n v="738373" u="1"/>
        <n v="1649503" u="1"/>
        <n v="45852020.526999995" u="1"/>
        <n v="188167" u="1"/>
        <n v="4239056" u="1"/>
        <n v="364" u="1"/>
        <n v="1099359" u="1"/>
        <n v="82" u="1"/>
        <n v="2291" u="1"/>
        <n v="4" u="1"/>
        <n v="2368202" u="1"/>
        <n v="4956" u="1"/>
        <n v="8339" u="1"/>
        <n v="19092923" u="1"/>
        <n v="1643" u="1"/>
        <n v="47248" u="1"/>
        <n v="4999" u="1"/>
        <n v="40284825" u="1"/>
        <n v="141407" u="1"/>
        <n v="47592" u="1"/>
        <n v="3473" u="1"/>
        <n v="2377" u="1"/>
        <n v="7277" u="1"/>
        <n v="2852364" u="1"/>
        <n v="323255" u="1"/>
        <n v="29521" u="1"/>
        <n v="5688562.4000000004" u="1"/>
        <n v="3516" u="1"/>
        <n v="35214" u="1"/>
        <n v="644866" u="1"/>
        <n v="1686" u="1"/>
        <n v="292998" u="1"/>
        <n v="5171" u="1"/>
        <n v="31928" u="1"/>
        <n v="749398" u="1"/>
        <n v="5214" u="1"/>
        <n v="42435" u="1"/>
        <n v="6943482" u="1"/>
        <n v="11105191" u="1"/>
        <n v="7492" u="1"/>
        <n v="2506" u="1"/>
        <n v="1182208555" u="1"/>
        <n v="422289" u="1"/>
        <n v="444295" u="1"/>
        <n v="6131812" u="1"/>
        <n v="304007" u="1"/>
        <n v="40341738" u="1"/>
        <n v="170295" u="1"/>
        <n v="1077413" u="1"/>
        <n v="19722" u="1"/>
        <n v="66786" u="1"/>
        <n v="16122703" u="1"/>
        <n v="15904" u="1"/>
        <n v="166170" u="1"/>
        <n v="985978" u="1"/>
        <n v="22129" u="1"/>
        <n v="252819" u="1"/>
        <n v="1224" u="1"/>
        <n v="683398" u="1"/>
        <n v="5515" u="1"/>
        <n v="576" u="1"/>
        <n v="99108" u="1"/>
        <n v="37572447" u="1"/>
        <n v="407" u="1"/>
        <n v="1330500" u="1"/>
        <n v="127" u="1"/>
        <n v="694404" u="1"/>
        <n v="1341506" u="1"/>
        <n v="41061" u="1"/>
        <n v="694406" u="1"/>
        <n v="2180045" u="1"/>
        <n v="3774" u="1"/>
        <n v="7879" u="1"/>
        <n v="2774223" u="1"/>
        <n v="5687" u="1"/>
        <n v="46219" u="1"/>
        <n v="1024502" u="1"/>
        <n v="1286507" u="1"/>
        <n v="37623" u="1"/>
        <n v="449807" u="1"/>
        <n v="239069" u="1"/>
        <n v="37967" u="1"/>
        <n v="230817" u="1"/>
        <n v="1528582" u="1"/>
        <n v="8008" u="1"/>
        <n v="245947" u="1"/>
        <n v="3860" u="1"/>
        <n v="25740" u="1"/>
        <n v="40718" u="1"/>
        <n v="114927" u="1"/>
        <n v="2764" u="1"/>
        <n v="40339164" u="1"/>
        <n v="54128" u="1"/>
        <n v="3764533" u="1"/>
        <n v="893" u="1"/>
        <n v="619" u="1"/>
        <n v="19379" u="1"/>
        <n v="78480" u="1"/>
        <n v="1242000189" u="1"/>
        <n v="1110484" u="1"/>
        <n v="3710794" u="1"/>
        <n v="12466" u="1"/>
        <n v="30554" u="1"/>
        <n v="72979" u="1"/>
        <n v="215691" u="1"/>
        <n v="7288679" u="1"/>
        <n v="33154" u="1"/>
        <n v="4503664" u="1"/>
        <n v="1704658" u="1"/>
        <n v="1319554" u="1"/>
        <n v="1418581" u="1"/>
        <n v="350790" u="1"/>
        <n v="471823" u="1"/>
        <n v="24537" u="1"/>
        <n v="4006653" u="1"/>
        <n v="189561" u="1"/>
        <n v="18176" u="1"/>
        <n v="375549" u="1"/>
        <n v="1385584" u="1"/>
        <n v="455322" u="1"/>
        <n v="2554281" u="1"/>
        <n v="78467734.5" u="1"/>
        <n v="6203" u="1"/>
        <n v="313" u="1"/>
        <n v="61694" u="1"/>
        <n v="77795" u="1"/>
        <n v="13154" u="1"/>
        <n v="6855930" u="1"/>
        <n v="70231" u="1"/>
        <n v="3022" u="1"/>
        <n v="73670" u="1"/>
        <n v="42554139" u="1"/>
        <n v="3065" u="1"/>
        <n v="11349" u="1"/>
        <n v="57141821" u="1"/>
        <n v="43815" u="1"/>
        <n v="482839" u="1"/>
        <n v="2478596" u="1"/>
        <n v="2030" u="1"/>
        <n v="11949794" u="1"/>
        <n v="979" u="1"/>
        <n v="15905" u="1"/>
        <n v="389315" u="1"/>
        <n v="488342" u="1"/>
        <n v="22131" u="1"/>
        <n v="1803749" u="1"/>
        <n v="13842" u="1"/>
        <n v="75047" u="1"/>
        <n v="7377011" u="1"/>
        <n v="4441" u="1"/>
        <n v="323300" u="1"/>
        <n v="986048" u="1"/>
        <n v="43128" u="1"/>
        <n v="2098" u="1"/>
        <n v="24882" u="1"/>
        <n v="11458623" u="1"/>
        <n v="56882" u="1"/>
        <n v="174441" u="1"/>
        <n v="37283" u="1"/>
        <n v="197823" u="1"/>
        <n v="3566697" u="1"/>
        <n v="16458" u="1"/>
        <n v="3424922" u="1"/>
        <n v="35564" u="1"/>
        <n v="46567" u="1"/>
        <n v="62074660" u="1"/>
        <n v="6848" u="1"/>
        <n v="3280" u="1"/>
        <n v="2184" u="1"/>
        <n v="233584" u="1"/>
        <n v="68172" u="1"/>
        <n v="493" u="1"/>
        <n v="356" u="1"/>
        <n v="276545" u="1"/>
        <n v="68860" u="1"/>
        <n v="4742" u="1"/>
        <n v="38659" u="1"/>
        <n v="60665" u="1"/>
        <n v="80" u="1"/>
        <n v="3323" u="1"/>
        <n v="2928563" u="1"/>
        <n v="4416096" u="1"/>
        <n v="4215526" u="1"/>
        <n v="30261253" u="1"/>
        <n v="595460" u="1"/>
        <n v="70236" u="1"/>
        <n v="4828" u="1"/>
        <n v="2312413" u="1"/>
        <n v="128002" u="1"/>
        <n v="892546" u="1"/>
        <n v="247341" u="1"/>
        <n v="4914" u="1"/>
        <n v="19897" u="1"/>
        <n v="2313" u="1"/>
        <n v="898052" u="1"/>
        <n v="56843456" u="1"/>
        <n v="4957" u="1"/>
        <n v="225336" u="1"/>
        <n v="5164396" u="1"/>
        <n v="15332111" u="1"/>
        <n v="2796581" u="1"/>
        <n v="248718" u="1"/>
        <n v="7235" u="1"/>
        <n v="7100956" u="1"/>
        <n v="22648" u="1"/>
        <n v="1154653" u="1"/>
        <n v="22820" u="1"/>
        <n v="79178" u="1"/>
        <n v="10920" u="1"/>
        <n v="23164" u="1"/>
        <n v="279309" u="1"/>
        <n v="2442" u="1"/>
        <n v="25399" u="1"/>
        <n v="7407" u="1"/>
        <n v="5215" u="1"/>
        <n v="74365" u="1"/>
        <n v="85368" u="1"/>
        <n v="7450" u="1"/>
        <n v="40724" u="1"/>
        <n v="16975" u="1"/>
        <n v="49664" u="1"/>
        <n v="5301" u="1"/>
        <n v="86744" u="1"/>
        <n v="2528" u="1"/>
        <n v="26087" u="1"/>
        <n v="1462773" u="1"/>
        <n v="13585" u="1"/>
        <n v="243222" u="1"/>
        <n v="540480" u="1"/>
        <n v="24024" u="1"/>
        <n v="130069" u="1"/>
        <n v="6145127" u="1"/>
        <n v="21484547" u="1"/>
        <n v="21961" u="1"/>
        <n v="156574" u="1"/>
        <n v="1748857" u="1"/>
        <n v="312326" u="1"/>
        <n v="29" u="1"/>
        <n v="124568" u="1"/>
        <n v="595500" u="1"/>
        <n v="26603" u="1"/>
        <n v="10542490" u="1"/>
        <n v="29010" u="1"/>
        <n v="24712" u="1"/>
        <n v="148324" u="1"/>
        <n v="14026765" u="1"/>
        <n v="394854" u="1"/>
        <n v="1297761" u="1"/>
        <n v="11952" u="1"/>
        <n v="31761" u="1"/>
        <n v="35224" u="1"/>
        <n v="3796" u="1"/>
        <n v="31933" u="1"/>
        <n v="64107" u="1"/>
        <n v="57574" u="1"/>
        <n v="25400" u="1"/>
        <n v="62044" u="1"/>
        <n v="14359" u="1"/>
        <n v="3839" u="1"/>
        <n v="27807" u="1"/>
        <n v="2104840" u="1"/>
        <n v="8009" u="1"/>
        <n v="14445" u="1"/>
        <n v="2089995" u="1"/>
        <n v="469130" u="1"/>
        <n v="36600" u="1"/>
        <n v="2950825" u="1"/>
        <n v="2170874" u="1"/>
        <n v="34537" u="1"/>
        <n v="1869" u="1"/>
        <n v="12382" u="1"/>
        <n v="142827" u="1"/>
        <n v="5903" u="1"/>
        <n v="47947" u="1"/>
        <n v="17320" u="1"/>
        <n v="2488727" u="1"/>
        <n v="14789" u="1"/>
        <n v="12640" u="1"/>
        <n v="920" u="1"/>
        <n v="88125" u="1"/>
        <n v="646" u="1"/>
        <n v="135953" u="1"/>
        <n v="45197" u="1"/>
        <n v="60670" u="1"/>
        <n v="10663" u="1"/>
        <n v="12898" u="1"/>
        <n v="20415" u="1"/>
        <n v="24885" u="1"/>
        <n v="87438" u="1"/>
        <n v="11" u="1"/>
        <n v="18352" u="1"/>
        <n v="2479034" u="1"/>
        <n v="112195" u="1"/>
        <n v="13070" u="1"/>
        <n v="219853" u="1"/>
        <n v="75748" u="1"/>
        <n v="10215640" u="1"/>
        <n v="38639679" u="1"/>
        <n v="73685" u="1"/>
        <n v="378368" u="1"/>
        <n v="12768360" u="1"/>
        <n v="109445" u="1"/>
        <n v="175842" u="1"/>
        <n v="1396863" u="1"/>
        <n v="13242" u="1"/>
        <n v="4348290" u="1"/>
        <n v="6376" u="1"/>
        <n v="79875" u="1"/>
        <n v="282095" u="1"/>
        <n v="46586877" u="1"/>
        <n v="9030" u="1"/>
        <n v="963" u="1"/>
        <n v="155213" u="1"/>
        <n v="2941212" u="1"/>
        <n v="689" u="1"/>
        <n v="9272062" u="1"/>
        <n v="826620" u="1"/>
        <n v="41416" u="1"/>
        <n v="1220836" u="1"/>
        <n v="2002052" u="1"/>
        <n v="68873" u="1"/>
        <n v="2743186" u="1"/>
        <n v="334364" u="1"/>
        <n v="771611" u="1"/>
        <n v="3130" u="1"/>
        <n v="122513" u="1"/>
        <n v="41310411" u="1"/>
        <n v="1493" u="1"/>
        <n v="6591" u="1"/>
        <n v="15993" u="1"/>
        <n v="20072" u="1"/>
        <n v="125264" u="1"/>
        <n v="1660971" u="1"/>
        <n v="29012" u="1"/>
        <n v="265598" u="1"/>
        <n v="408637" u="1"/>
        <n v="20416" u="1"/>
        <n v="71625" u="1"/>
        <n v="1013685" u="1"/>
        <n v="1297882" u="1"/>
        <n v="16251" u="1"/>
        <n v="474657" u="1"/>
        <n v="11867" u="1"/>
        <n v="2466895" u="1"/>
        <n v="2831254" u="1"/>
        <n v="125265" u="1"/>
        <n v="1495941" u="1"/>
        <n v="25058" u="1"/>
        <n v="4480522" u="1"/>
        <n v="485" u="1"/>
        <n v="50701" u="1"/>
        <n v="165" u="1"/>
        <n v="66812" u="1"/>
        <n v="141465" u="1"/>
        <n v="78" u="1"/>
        <n v="568071" u="1"/>
        <n v="14360" u="1"/>
        <n v="25574" u="1"/>
        <n v="2334899" u="1"/>
        <n v="3302" u="1"/>
        <n v="32279" u="1"/>
        <n v="2206" u="1"/>
        <n v="1264899" u="1"/>
        <n v="3843580" u="1"/>
        <n v="21448" u="1"/>
        <n v="1639006" u="1"/>
        <n v="34541" u="1"/>
        <n v="14618" u="1"/>
        <n v="279362" u="1"/>
        <n v="202967.28603134802" u="1"/>
        <n v="1154880" u="1"/>
        <n v="568083" u="1"/>
        <n v="99135" u="1"/>
        <n v="24027" u="1"/>
        <n v="645106" u="1"/>
        <n v="4872" u="1"/>
        <n v="84694" u="1"/>
        <n v="775" u="1"/>
        <n v="733133" u="1"/>
        <n v="22308" u="1"/>
        <n v="11299477" u="1"/>
        <n v="155224" u="1"/>
        <n v="711131" u="1"/>
        <n v="18010" u="1"/>
        <n v="103950" u="1"/>
        <n v="79881" u="1"/>
        <n v="28052934" u="1"/>
        <n v="36605" u="1"/>
        <n v="10750" u="1"/>
        <n v="7279" u="1"/>
        <n v="1231931" u="1"/>
        <n v="5087" u="1"/>
        <n v="27294" u="1"/>
        <n v="217118" u="1"/>
        <n v="16463" u="1"/>
        <n v="7365" u="1"/>
        <n v="13157" u="1"/>
        <n v="1024728" u="1"/>
        <n v="361896" u="1"/>
        <n v="91067284" u="1"/>
        <n v="13243" u="1"/>
        <n v="4341575" u="1"/>
        <n v="59415512" u="1"/>
        <n v="5517640" u="1"/>
        <n v="1160" u="1"/>
        <n v="66129" u="1"/>
        <n v="381153" u="1"/>
        <n v="391" u="1"/>
        <n v="11180" u="1"/>
        <n v="16979" u="1"/>
        <n v="348145" u="1"/>
        <n v="21449" u="1"/>
        <n v="4468242.6350000007" u="1"/>
        <n v="1187948" u="1"/>
        <n v="39013" u="1"/>
        <n v="135974" u="1"/>
        <n v="4744966" u="1"/>
        <n v="15525005" u="1"/>
        <n v="75070" u="1"/>
        <n v="250131" u="1"/>
        <n v="584621" u="1"/>
        <n v="17495" u="1"/>
        <n v="5431" u="1"/>
        <n v="474684" u="1"/>
        <n v="91066893" u="1"/>
        <n v="30905" u="1"/>
        <n v="5474" u="1"/>
        <n v="24372" u="1"/>
        <n v="2593" u="1"/>
        <n v="557119" u="1"/>
        <n v="56860245" u="1"/>
        <n v="24544" u="1"/>
        <n v="3579692" u="1"/>
        <n v="3039287" u="1"/>
        <n v="92951" u="1"/>
        <n v="8583540" u="1"/>
        <n v="903718" u="1"/>
        <n v="1794" u="1"/>
        <n v="20418" u="1"/>
        <n v="499445" u="1"/>
        <n v="48506246" u="1"/>
        <n v="16252" u="1"/>
        <n v="241882" u="1"/>
        <n v="18355" u="1"/>
        <n v="47954" u="1"/>
        <n v="237756" u="1"/>
        <n v="2841253" u="1"/>
        <n v="127336" u="1"/>
        <n v="70258" u="1"/>
        <n v="9719" u="1"/>
        <n v="15574321" u="1"/>
        <n v="3865806" u="1"/>
        <n v="579138" u="1"/>
        <n v="364663" u="1"/>
        <n v="1289" u="1"/>
        <n v="21188454" u="1"/>
        <n v="123211" u="1"/>
        <n v="228131" u="1"/>
        <n v="23685" u="1"/>
        <n v="228132" u="1"/>
        <n v="6209869" u="1"/>
        <n v="667172" u="1"/>
        <n v="23857" u="1"/>
        <n v="3904" u="1"/>
        <n v="4284621.0452598892" u="1"/>
        <n v="4117673" u="1"/>
        <n v="630" u="1"/>
        <n v="297" u="1"/>
        <n v="171743" u="1"/>
        <n v="2533251" u="1"/>
        <n v="5285673" u="1"/>
        <n v="111522" u="1"/>
        <n v="235011" u="1"/>
        <n v="91984679" u="1"/>
        <n v="711192" u="1"/>
        <n v="40391" u="1"/>
        <n v="8344" u="1"/>
        <n v="1551133" u="1"/>
        <n v="7938688" u="1"/>
        <n v="58271" u="1"/>
        <n v="1309070" u="1"/>
        <n v="331664" u="1"/>
        <n v="1375" u="1"/>
        <n v="182125725" u="1"/>
        <n v="43142" u="1"/>
        <n v="8516" u="1"/>
        <n v="4033" u="1"/>
        <n v="65492" u="1"/>
        <n v="5121972" u="1"/>
        <n v="97082" u="1"/>
        <n v="20763" u="1"/>
        <n v="73013" u="1"/>
        <n v="342671" u="1"/>
        <n v="29703" u="1"/>
        <n v="91984288" u="1"/>
        <n v="1966" u="1"/>
        <n v="64117" u="1"/>
        <n v="2105474" u="1"/>
        <n v="66160635" u="1"/>
        <n v="51395" u="1"/>
        <n v="4197788" u="1"/>
        <n v="19453556" u="1"/>
        <n v="3975988" u="1"/>
        <n v="1507154" u="1"/>
        <n v="3051738" u="1"/>
        <n v="1540164" u="1"/>
        <n v="6377" u="1"/>
        <n v="27576370" u="1"/>
        <n v="455456" u="1"/>
        <n v="65149" u="1"/>
        <n v="232266" u="1"/>
        <n v="11267" u="1"/>
        <n v="28156" u="1"/>
        <n v="67513" u="1"/>
        <n v="160747" u="1"/>
        <n v="579181" u="1"/>
        <n v="46238" u="1"/>
        <n v="3109" u="1"/>
        <n v="39705" u="1"/>
        <n v="101898" u="1"/>
        <n v="13186218" u="1"/>
        <n v="6549" u="1"/>
        <n v="881769" u="1"/>
        <n v="1925292" u="1"/>
        <n v="271161" u="1"/>
        <n v="2046327" u="1"/>
        <n v="96397" u="1"/>
        <n v="14570148" u="1"/>
        <n v="3152" u="1"/>
        <n v="2056" u="1"/>
        <n v="9462" u="1"/>
        <n v="221266" u="1"/>
        <n v="64806" u="1"/>
        <n v="2885499" u="1"/>
        <n v="2545672" u="1"/>
        <n v="156624" u="1"/>
        <n v="414203" u="1"/>
        <n v="799254" u="1"/>
        <n v="76" u="1"/>
        <n v="31423" u="1"/>
        <n v="271165" u="1"/>
        <n v="1041321" u="1"/>
        <n v="27125" u="1"/>
        <n v="96398" u="1"/>
        <n v="678224" u="1"/>
        <n v="103275" u="1"/>
        <n v="99149" u="1"/>
        <n v="1547" u="1"/>
        <n v="27469" u="1"/>
        <n v="200638" u="1"/>
        <n v="1287147" u="1"/>
        <n v="23171" u="1"/>
        <n v="1628248" u="1"/>
        <n v="86084" u="1"/>
        <n v="2215640" u="1"/>
        <n v="62744" u="1"/>
        <n v="56211" u="1"/>
        <n v="112904" u="1"/>
        <n v="43145" u="1"/>
        <n v="1705279" u="1"/>
        <n v="18220253" u="1"/>
        <n v="759" u="1"/>
        <n v="1738296" u="1"/>
        <n v="2271" u="1"/>
        <n v="119094" u="1"/>
        <n v="438972" u="1"/>
        <n v="46753485" u="1"/>
        <n v="173763205.80000001" u="1"/>
        <n v="749765" u="1"/>
        <n v="414216" u="1"/>
        <n v="2314" u="1"/>
        <n v="10494" u="1"/>
        <n v="17842" u="1"/>
        <n v="116344" u="1"/>
        <n v="55868" u="1"/>
        <n v="49335" u="1"/>
        <n v="174994125.80000001" u="1"/>
        <n v="16052670" u="1"/>
        <n v="20249" u="1"/>
        <n v="51742" u="1"/>
        <n v="3453" u="1"/>
        <n v="41083" u="1"/>
        <n v="63089" u="1"/>
        <n v="617739" u="1"/>
        <n v="31596" u="1"/>
        <n v="162135" u="1"/>
        <n v="1089153" u="1"/>
        <n v="251" u="1"/>
        <n v="31940" u="1"/>
        <n v="304194" u="1"/>
        <n v="5550397" u="1"/>
        <n v="356459" u="1"/>
        <n v="99154" u="1"/>
        <n v="1672327" u="1"/>
        <n v="117034" u="1"/>
        <n v="815804" u="1"/>
        <n v="153885" u="1"/>
        <n v="27986" u="1"/>
        <n v="123911" u="1"/>
        <n v="106719" u="1"/>
        <n v="342708" u="1"/>
        <n v="41084" u="1"/>
        <n v="17155" u="1"/>
        <n v="195147" u="1"/>
        <n v="30393" u="1"/>
        <n v="1463280" u="1"/>
        <n v="828985808" u="1"/>
        <n v="74398" u="1"/>
        <n v="83338" u="1"/>
        <n v="114284" u="1"/>
        <n v="15824" u="1"/>
        <n v="705782" u="1"/>
        <n v="17499" u="1"/>
        <n v="2181539" u="1"/>
        <n v="980859" u="1"/>
        <n v="13761" u="1"/>
        <n v="3360132" u="1"/>
        <n v="116348" u="1"/>
        <n v="4020322" u="1"/>
        <n v="2615" u="1"/>
        <n v="84027" u="1"/>
        <n v="284949" u="1"/>
        <n v="131883" u="1"/>
        <n v="309706" u="1"/>
        <n v="166268" u="1"/>
        <n v="562755" u="1"/>
        <n v="18359" u="1"/>
        <n v="96406" u="1"/>
        <n v="469252" u="1"/>
        <n v="6443108" u="1"/>
        <n v="184149" u="1"/>
        <n v="192402" u="1"/>
        <n v="93656" u="1"/>
        <n v="136012" u="1"/>
        <n v="131886" u="1"/>
        <n v="116350" u="1"/>
        <n v="3840" u="1"/>
        <n v="79215" u="1"/>
        <n v="12214" u="1"/>
        <n v="5274338" u="1"/>
        <n v="1300" u="1"/>
        <n v="108098" u="1"/>
        <n v="58278" u="1"/>
        <n v="156644" u="1"/>
        <n v="41086" u="1"/>
        <n v="590278" u="1"/>
        <n v="5905" u="1"/>
        <n v="367482" u="1"/>
        <n v="595781" u="1"/>
        <n v="10237" u="1"/>
        <n v="672804" u="1"/>
        <n v="1891" u="1"/>
        <n v="1716423" u="1"/>
        <n v="5142390" u="1"/>
        <n v="483017" u="1"/>
        <n v="265708" u="1"/>
        <n v="6663356" u="1"/>
        <n v="22314" u="1"/>
        <n v="55872" u="1"/>
        <n v="276712" u="1"/>
        <n v="77154" u="1"/>
        <n v="15664785" u="1"/>
        <n v="5142434" u="1"/>
        <n v="6120" u="1"/>
        <n v="326227" u="1"/>
        <n v="33438638" u="1"/>
        <n v="336937854" u="1"/>
        <n v="10667" u="1"/>
        <n v="170402" u="1"/>
        <n v="3646362" u="1"/>
        <n v="1934" u="1"/>
        <n v="34554" u="1"/>
        <n v="273964" u="1"/>
        <n v="4055" u="1"/>
        <n v="2959" u="1"/>
        <n v="58480083" u="1"/>
        <n v="213040" u="1"/>
        <n v="383996" u="1"/>
        <n v="11011" u="1"/>
        <n v="16641" u="1"/>
        <n v="33523" u="1"/>
        <n v="925894" u="1"/>
        <n v="208915" u="1"/>
        <n v="15481" u="1"/>
        <n v="16445002" u="1"/>
        <n v="95036" u="1"/>
        <n v="11183" u="1"/>
        <n v="16985" u="1"/>
        <n v="25925" u="1"/>
        <n v="1694474" u="1"/>
        <n v="3088" u="1"/>
        <n v="1472" u="1"/>
        <n v="37306" u="1"/>
        <n v="1276366" u="1"/>
        <n v="332" u="1"/>
        <n v="55186" u="1"/>
        <n v="59656" u="1"/>
        <n v="590317" u="1"/>
        <n v="82659" u="1"/>
        <n v="3131" u="1"/>
        <n v="22143" u="1"/>
        <n v="9378" u="1"/>
        <n v="4401" u="1"/>
        <n v="11613" u="1"/>
        <n v="22315" u="1"/>
        <n v="628832" u="1"/>
        <n v="11741030" u="1"/>
        <n v="21292318" u="1"/>
        <n v="116148901" u="1"/>
        <n v="9550" u="1"/>
        <n v="573821" u="1"/>
        <n v="20596" u="1"/>
        <n v="9722" u="1"/>
        <n v="43384634" u="1"/>
        <n v="16470" u="1"/>
        <n v="1562479" u="1"/>
        <n v="2164" u="1"/>
        <n v="80598" u="1"/>
        <n v="184166" u="1"/>
        <n v="4658654" u="1"/>
        <n v="1017" u="1"/>
        <n v="158034" u="1"/>
        <n v="32115" u="1"/>
        <n v="496796" u="1"/>
        <n v="1342429" u="1"/>
        <n v="430779" u="1"/>
        <n v="6937" u="1"/>
        <n v="16986" u="1"/>
        <n v="9215315" u="1"/>
        <n v="11005.7" u="1"/>
        <n v="19393" u="1"/>
        <n v="14044420" u="1"/>
        <n v="4831" u="1"/>
        <n v="19565" u="1"/>
        <n v="1540499" u="1"/>
        <n v="117047" u="1"/>
        <n v="2445995" u="1"/>
        <n v="148589779" u="1"/>
        <n v="14794" u="1"/>
        <n v="44529" u="1"/>
        <n v="60002" u="1"/>
        <n v="786" u="1"/>
        <n v="131907" u="1"/>
        <n v="8433" u="1"/>
        <n v="455544" u="1"/>
        <n v="47624" u="1"/>
        <n v="4627093" u="1"/>
        <n v="1683564" u="1"/>
        <n v="18362" u="1"/>
        <n v="41435" u="1"/>
        <n v="18534" u="1"/>
        <n v="24564884" u="1"/>
        <n v="406034" u="1"/>
        <n v="23004" u="1"/>
        <n v="259819" u="1"/>
        <n v="29709" u="1"/>
        <n v="694893" u="1"/>
        <n v="5175" u="1"/>
        <n v="3492612" u="1"/>
        <n v="11012" u="1"/>
        <n v="16643" u="1"/>
        <n v="100545" u="1"/>
        <n v="455550" u="1"/>
        <n v="3561" u="1"/>
        <n v="1122430" u="1"/>
        <n v="2465" u="1"/>
        <n v="320764" u="1"/>
        <n v="876447" u="1"/>
        <n v="128053" u="1"/>
        <n v="141539" u="1"/>
        <n v="3604" u="1"/>
        <n v="192428" u="1"/>
        <n v="2776185" u="1"/>
        <n v="2508" u="1"/>
        <n v="7336495" u="1"/>
        <n v="9121" u="1"/>
        <n v="444551" u="1"/>
        <n v="540862" u="1"/>
        <n v="986484" u="1"/>
        <n v="11356" u="1"/>
        <n v="34903" u="1"/>
        <n v="483063" u="1"/>
        <n v="1067436" u="1"/>
        <n v="35247" u="1"/>
        <n v="46250" u="1"/>
        <n v="125991" u="1"/>
        <n v="441802" u="1"/>
        <n v="7625" u="1"/>
        <n v="141541" u="1"/>
        <n v="82667" u="1"/>
        <n v="22145" u="1"/>
        <n v="31081547" u="1"/>
        <n v="125304" u="1"/>
        <n v="5519" u="1"/>
        <n v="1584590" u="1"/>
        <n v="52600338" u="1"/>
        <n v="326275" u="1"/>
        <n v="1782652" u="1"/>
        <n v="50033" u="1"/>
        <n v="20598" u="1"/>
        <n v="16342" u="1"/>
        <n v="455563" u="1"/>
        <n v="147046" u="1"/>
        <n v="872" u="1"/>
        <n v="61724" u="1"/>
        <n v="9605088" u="1"/>
        <n v="281" u="1"/>
        <n v="207563" u="1"/>
        <n v="60005" u="1"/>
        <n v="92297" u="1"/>
        <n v="837969" u="1"/>
        <n v="5820" u="1"/>
        <n v="153925" u="1"/>
        <n v="19223" u="1"/>
        <n v="22705541" u="1"/>
        <n v="43501" u="1"/>
        <n v="342789" u="1"/>
        <n v="837975" u="1"/>
        <n v="13378049" u="1"/>
        <n v="105364" u="1"/>
        <n v="8141" u="1"/>
        <n v="37312" u="1"/>
        <n v="224071" u="1"/>
        <n v="17504" u="1"/>
        <n v="8184" u="1"/>
        <n v="3568557" u="1"/>
        <n v="177309" u="1"/>
        <n v="727951" u="1"/>
        <n v="859989" u="1"/>
        <n v="116368" u="1"/>
        <n v="244703" u="1"/>
        <n v="8348" u="1"/>
        <n v="722454" u="1"/>
        <n v="117056" u="1"/>
        <n v="876497" u="1"/>
        <n v="2081165.527" u="1"/>
        <n v="6121" u="1"/>
        <n v="41095" u="1"/>
        <n v="69606" u="1"/>
        <n v="131924" u="1"/>
        <n v="15225" u="1"/>
        <n v="180063" u="1"/>
        <n v="1628685" u="1"/>
        <n v="16473" u="1"/>
        <n v="42127" u="1"/>
        <n v="64133" u="1"/>
        <n v="463833" u="1"/>
        <n v="755476" u="1"/>
        <n v="105367" u="1"/>
        <n v="167686" u="1"/>
        <n v="6336" u="1"/>
        <n v="450081" u="1"/>
        <n v="27820" u="1"/>
        <n v="236455" u="1"/>
        <n v="3438121.8" u="1"/>
        <n v="21287" u="1"/>
        <n v="27256960" u="1"/>
        <n v="1440" u="1"/>
        <n v="461" u="1"/>
        <n v="3172545" u="1"/>
        <n v="41096" u="1"/>
        <n v="34563" u="1"/>
        <n v="3067" u="1"/>
        <n v="4483446" u="1"/>
        <n v="226829" u="1"/>
        <n v="568434" u="1"/>
        <n v="9208" u="1"/>
        <n v="263035" u="1"/>
        <n v="46254" u="1"/>
        <n v="145683" u="1"/>
        <n v="26445" u="1"/>
        <n v="53131" u="1"/>
        <n v="2380371" u="1"/>
        <n v="1089583" u="1"/>
        <n v="22491" u="1"/>
        <n v="452842" u="1"/>
        <n v="102619" u="1"/>
        <n v="1526" u="1"/>
        <n v="16257" u="1"/>
        <n v="727" u="1"/>
        <n v="380519.23500000004" u="1"/>
        <n v="145687" u="1"/>
        <n v="229585" u="1"/>
        <n v="14280" u="1"/>
        <n v="144312" u="1"/>
        <n v="16646" u="1"/>
        <n v="2480730" u="1"/>
        <n v="38347" u="1"/>
        <n v="810528" u="1"/>
        <n v="1298680" u="1"/>
        <n v="14736230" u="1"/>
        <n v="4832" u="1"/>
        <n v="24039" u="1"/>
        <n v="5540018" u="1"/>
        <n v="504" u="1"/>
        <n v="419845" u="1"/>
        <n v="7110" u="1"/>
        <n v="117" u="1"/>
        <n v="153944" u="1"/>
        <n v="5904413" u="1"/>
        <n v="15516311" u="1"/>
        <n v="722516" u="1"/>
        <n v="1364724" u="1"/>
        <n v="8435" u="1"/>
        <n v="1655" u="1"/>
        <n v="208961" u="1"/>
        <n v="717022" u="1"/>
        <n v="2401" u="1"/>
        <n v="228217" u="1"/>
        <n v="483119" u="1"/>
        <n v="8693" u="1"/>
        <n v="684017" u="1"/>
        <n v="16475" u="1"/>
        <n v="1008606" u="1"/>
        <n v="73741" u="1"/>
        <n v="84744" u="1"/>
        <n v="8779" u="1"/>
        <n v="11014" u="1"/>
        <n v="430857" u="1"/>
        <n v="813" u="1"/>
        <n v="53478" u="1"/>
        <n v="539" u="1"/>
        <n v="13335" u="1"/>
        <n v="119129" u="1"/>
        <n v="3583" u="1"/>
        <n v="23524" u="1"/>
        <n v="1353757" u="1"/>
        <n v="645517" u="1"/>
        <n v="329083" u="1"/>
        <n v="4596504" u="1"/>
        <n v="15742" u="1"/>
        <n v="105376" u="1"/>
        <n v="93132060" u="1"/>
        <n v="1741" u="1"/>
        <n v="11358" u="1"/>
        <n v="1193" u="1"/>
        <n v="535490" u="1"/>
        <n v="700536" u="1"/>
        <n v="2688693" u="1"/>
        <n v="39070459" u="1"/>
        <n v="59802679.5" u="1"/>
        <n v="1760886" u="1"/>
        <n v="35599" u="1"/>
        <n v="12663234" u="1"/>
        <n v="13765" u="1"/>
        <n v="480379" u="1"/>
        <n v="5520" u="1"/>
        <n v="68242" u="1"/>
        <n v="3943065" u="1"/>
        <n v="436368" u="1"/>
        <n v="11702" u="1"/>
        <n v="1236" u="1"/>
        <n v="31261" u="1"/>
        <n v="1133727" u="1"/>
        <n v="1320778" u="1"/>
        <n v="582" u="1"/>
        <n v="717051" u="1"/>
        <n v="4396046" u="1"/>
        <n v="19315113" u="1"/>
        <n v="196" u="1"/>
        <n v="3679015" u="1"/>
        <n v="552011" u="1"/>
        <n v="11960" u="1"/>
        <n v="282330" u="1"/>
        <n v="1815935" u="1"/>
        <n v="134701" u="1"/>
        <n v="3841" u="1"/>
        <n v="79247" u="1"/>
        <n v="1430841" u="1"/>
        <n v="8056" u="1"/>
        <n v="10155" u="1"/>
        <n v="52105" u="1"/>
        <n v="2788" u="1"/>
        <n v="3899135" u="1"/>
        <n v="1870" u="1"/>
        <n v="76497" u="1"/>
        <n v="39383" u="1"/>
        <n v="518902" u="1"/>
        <n v="11116039" u="1"/>
        <n v="14711" u="1"/>
        <n v="48323" u="1"/>
        <n v="73059" u="1"/>
        <n v="131953" u="1"/>
        <n v="4540521" u="1"/>
        <n v="12562" u="1"/>
        <n v="19743" u="1"/>
        <n v="77873" u="1"/>
        <n v="3877153" u="1"/>
        <n v="95753" u="1"/>
        <n v="1892987" u="1"/>
        <n v="71603595" u="1"/>
        <n v="2556807" u="1"/>
        <n v="3427306" u="1"/>
        <n v="1913" u="1"/>
        <n v="20087" u="1"/>
        <n v="6079" u="1"/>
        <n v="60358" u="1"/>
        <n v="761092" u="1"/>
        <n v="213102" u="1"/>
        <n v="142958" u="1"/>
        <n v="36633" u="1"/>
        <n v="1959020" u="1"/>
        <n v="22666" u="1"/>
        <n v="10757" u="1"/>
        <n v="9218715" u="1"/>
        <n v="6208" u="1"/>
        <n v="203476" u="1"/>
        <n v="8694" u="1"/>
        <n v="668" u="1"/>
        <n v="678580" u="1"/>
        <n v="240612" u="1"/>
        <n v="148462" u="1"/>
        <n v="247489" u="1"/>
        <n v="10727482" u="1"/>
        <n v="134709" u="1"/>
        <n v="11101" u="1"/>
        <n v="19056" u="1"/>
        <n v="30059" u="1"/>
        <n v="66185" u="1"/>
        <n v="162217" u="1"/>
        <n v="516164" u="1"/>
        <n v="38697" u="1"/>
        <n v="1999" u="1"/>
        <n v="4231" u="1"/>
        <n v="7389254" u="1"/>
        <n v="9124" u="1"/>
        <n v="6466" u="1"/>
        <n v="116387" u="1"/>
        <n v="953667" u="1"/>
        <n v="61391" u="1"/>
        <n v="13594" u="1"/>
        <n v="75322100" u="1"/>
        <n v="27662508" u="1"/>
        <n v="367628" u="1"/>
        <n v="13680" u="1"/>
        <n v="11531" u="1"/>
        <n v="44543" u="1"/>
        <n v="750118" u="1"/>
        <n v="1494" u="1"/>
        <n v="9382" u="1"/>
        <n v="276855" u="1"/>
        <n v="44887" u="1"/>
        <n v="79253" u="1"/>
        <n v="11703" u="1"/>
        <n v="1639992" u="1"/>
        <n v="2079" u="1"/>
        <n v="16173" u="1"/>
        <n v="97821" u="1"/>
        <n v="20432" u="1"/>
        <n v="63111" u="1"/>
        <n v="3723287" u="1"/>
        <n v="1089854" u="1"/>
        <n v="4575" u="1"/>
        <n v="31779" u="1"/>
        <n v="761133" u="1"/>
        <n v="126017" u="1"/>
        <n v="601590" u="1"/>
        <n v="1089860" u="1"/>
        <n v="40074" u="1"/>
        <n v="57954" u="1"/>
        <n v="3545907.9450876657" u="1"/>
        <n v="384143" u="1"/>
        <n v="90258" u="1"/>
        <n v="1580" u="1"/>
        <n v="359" u="1"/>
        <n v="6565537" u="1"/>
        <n v="115" u="1"/>
        <n v="241998" u="1"/>
        <n v="14626" u="1"/>
        <n v="10242" u="1"/>
        <n v="81319" u="1"/>
        <n v="2305228" u="1"/>
        <n v="37324" u="1"/>
        <n v="145723" u="1"/>
        <n v="37668" u="1"/>
        <n v="26450" u="1"/>
        <n v="612611" u="1"/>
        <n v="1075" u="1"/>
        <n v="230997" u="1"/>
        <n v="134721" u="1"/>
        <n v="1585038" u="1"/>
        <n v="24559" u="1"/>
        <n v="417161" u="1"/>
        <n v="32898327" u="1"/>
        <n v="66879" u="1"/>
        <n v="1276960" u="1"/>
        <n v="22140.400000000001" u="1"/>
        <n v="3476" u="1"/>
        <n v="8523" u="1"/>
        <n v="2667123" u="1"/>
        <n v="12993" u="1"/>
        <n v="5301604" u="1"/>
        <n v="11041534" u="1"/>
        <n v="523" u="1"/>
        <n v="351146" u="1"/>
        <n v="4109786" u="1"/>
        <n v="18542" u="1"/>
        <n v="2423" u="1"/>
        <n v="10930" u="1"/>
        <n v="15330272" u="1"/>
        <n v="1387011" u="1"/>
        <n v="31111522" u="1"/>
        <n v="29889" u="1"/>
        <n v="19191637" u="1"/>
        <n v="19230" u="1"/>
        <n v="579625" u="1"/>
        <n v="1133953" u="1"/>
        <n v="1332009" u="1"/>
        <n v="1695109" u="1"/>
        <n v="36982" u="1"/>
        <n v="17734345" u="1"/>
        <n v="26107" u="1"/>
        <n v="1265997" u="1"/>
        <n v="2535161" u="1"/>
        <n v="24044" u="1"/>
        <n v="1752" u="1"/>
        <n v="28514" u="1"/>
        <n v="1277006" u="1"/>
        <n v="5435" u="1"/>
        <n v="566" u="1"/>
        <n v="207623" u="1"/>
        <n v="115179546" u="1"/>
        <n v="265" u="1"/>
        <n v="1155978" u="1"/>
        <n v="192" u="1"/>
        <n v="513451" u="1"/>
        <n v="2117069" u="1"/>
        <n v="26623" u="1"/>
        <n v="74447" u="1"/>
        <n v="307146" u="1"/>
        <n v="474942" u="1"/>
        <n v="359411" u="1"/>
        <n v="21079593" u="1"/>
        <n v="93015" u="1"/>
        <n v="3173373" u="1"/>
        <n v="11244715" u="1"/>
        <n v="5157529" u="1"/>
        <n v="2638" u="1"/>
        <n v="5365334" u="1"/>
        <n v="155361" u="1"/>
        <n v="323653" u="1"/>
        <n v="246136" u="1"/>
        <n v="964749" u="1"/>
        <n v="997760" u="1"/>
        <n v="7885" u="1"/>
        <n v="1014266" u="1"/>
        <n v="9813" u="1"/>
        <n v="499704" u="1"/>
        <n v="1211023" u="1"/>
        <n v="64147" u="1"/>
        <n v="105395" u="1"/>
        <n v="832724" u="1"/>
        <n v="3863" u="1"/>
        <n v="34233" u="1"/>
        <n v="54176" u="1"/>
        <n v="494207" u="1"/>
        <n v="30578" u="1"/>
        <n v="79264" u="1"/>
        <n v="1134028" u="1"/>
        <n v="474956" u="1"/>
        <n v="2853" u="1"/>
        <n v="17684" u="1"/>
        <n v="334668" u="1"/>
        <n v="1904247" u="1"/>
        <n v="67574" u="1"/>
        <n v="1530148" u="1"/>
        <n v="6080" u="1"/>
        <n v="206257" u="1"/>
        <n v="8756013" u="1"/>
        <n v="20263" u="1"/>
        <n v="204882" u="1"/>
        <n v="652" u="1"/>
        <n v="445" u="1"/>
        <n v="367681" u="1"/>
        <n v="6773982" u="1"/>
        <n v="145" u="1"/>
        <n v="10759" u="1"/>
        <n v="222763" u="1"/>
        <n v="6209" u="1"/>
        <n v="48332" u="1"/>
        <n v="832750" u="1"/>
        <n v="384189" u="1"/>
        <n v="6598002" u="1"/>
        <n v="53490" u="1"/>
        <n v="563180" u="1"/>
        <n v="5365674" u="1"/>
        <n v="6201902" u="1"/>
        <n v="60965349" u="1"/>
        <n v="11103" u="1"/>
        <n v="123279" u="1"/>
        <n v="4104953.7" u="1"/>
        <n v="136117" u="1"/>
        <n v="5535387.7867087619" u="1"/>
        <n v="79955" u="1"/>
        <n v="21467" u="1"/>
        <n v="3107555" u="1"/>
        <n v="6424" u="1"/>
        <n v="428206" u="1"/>
        <n v="3119824" u="1"/>
        <n v="5377993" u="1"/>
        <n v="695" u="1"/>
        <n v="4275" u="1"/>
        <n v="1365153" u="1"/>
        <n v="728235" u="1"/>
        <n v="17513" u="1"/>
        <n v="8516883" u="1"/>
        <n v="19920" u="1"/>
        <n v="44551" u="1"/>
        <n v="165003" u="1"/>
        <n v="546693" u="1"/>
        <n v="62775" u="1"/>
        <n v="38706" u="1"/>
        <n v="700739" u="1"/>
        <n v="4533" u="1"/>
        <n v="3240" u="1"/>
        <n v="20780" u="1"/>
        <n v="19169927" u="1"/>
        <n v="233775" u="1"/>
        <n v="351" u="1"/>
        <n v="5446719" u="1"/>
        <n v="235" u="1"/>
        <n v="98526" u="1"/>
        <n v="279678" u="1"/>
        <n v="57962" u="1"/>
        <n v="70331" u="1"/>
        <n v="26" u="1"/>
        <n v="75145" u="1"/>
        <n v="953821" u="1"/>
        <n v="226900" u="1"/>
        <n v="88899" u="1"/>
        <n v="1043" u="1"/>
        <n v="992337" u="1"/>
        <n v="83398" u="1"/>
        <n v="2865629" u="1"/>
        <n v="455731" u="1"/>
        <n v="3912180" u="1"/>
        <n v="2273" u="1"/>
        <n v="7107012" u="1"/>
        <n v="2667587" u="1"/>
        <n v="557723" u="1"/>
        <n v="1904371" u="1"/>
        <n v="1871363" u="1"/>
        <n v="82711" u="1"/>
        <n v="8267" u="1"/>
        <n v="530218" u="1"/>
        <n v="1634" u="1"/>
        <n v="12737" u="1"/>
        <n v="651253" u="1"/>
        <n v="192519" u="1"/>
        <n v="132003" u="1"/>
        <n v="596242" u="1"/>
        <n v="31440" u="1"/>
        <n v="986850" u="1"/>
        <n v="191145" u="1"/>
        <n v="5092" u="1"/>
        <n v="3498" u="1"/>
        <n v="7327" u="1"/>
        <n v="184269" u="1"/>
        <n v="55213" u="1"/>
        <n v="25423" u="1"/>
        <n v="1233227" u="1"/>
        <n v="163640" u="1"/>
        <n v="1299247" u="1"/>
        <n v="7843137" u="1"/>
        <n v="224157" u="1"/>
        <n v="2488" u="1"/>
        <n v="2091468" u="1"/>
        <n v="480501" u="1"/>
        <n v="824" u="1"/>
        <n v="188" u="1"/>
        <n v="5350" u="1"/>
        <n v="3627" u="1"/>
        <n v="171894" u="1"/>
        <n v="444743" u="1"/>
        <n v="30581" u="1"/>
        <n v="13597" u="1"/>
        <n v="24048" u="1"/>
        <n v="17515" u="1"/>
        <n v="3670" u="1"/>
        <n v="2574" u="1"/>
        <n v="11534" u="1"/>
        <n v="7714" u="1"/>
        <n v="5522" u="1"/>
        <n v="3713" u="1"/>
        <n v="433745" u="1"/>
        <n v="1310285" u="1"/>
        <n v="154017" u="1"/>
        <n v="331968" u="1"/>
        <n v="623781" u="1"/>
        <n v="981381" u="1"/>
        <n v="3636033" u="1"/>
        <n v="5359195" u="1"/>
        <n v="783335" u="1"/>
        <n v="193906" u="1"/>
        <n v="1849" u="1"/>
        <n v="64843" u="1"/>
        <n v="5823" u="1"/>
        <n v="23533" u="1"/>
        <n v="10073" u="1"/>
        <n v="39055" u="1"/>
        <n v="1178291" u="1"/>
        <n v="36992" u="1"/>
        <n v="4378756" u="1"/>
        <n v="145770" u="1"/>
        <n v="233794" u="1"/>
        <n v="229668" u="1"/>
        <n v="3746133" u="1"/>
        <n v="1892" u="1"/>
        <n v="90971" u="1"/>
        <n v="882375" u="1"/>
        <n v="1344" u="1"/>
        <n v="8187" u="1"/>
        <n v="403500" u="1"/>
        <n v="3768147" u="1"/>
        <n v="910" u="1"/>
        <n v="437" u="1"/>
        <n v="28691" u="1"/>
        <n v="300" u="1"/>
        <n v="145772" u="1"/>
        <n v="125356" u="1"/>
        <n v="99224" u="1"/>
        <n v="1222325" u="1"/>
        <n v="95098" u="1"/>
        <n v="45245" u="1"/>
        <n v="1182205102" u="1"/>
        <n v="6124" u="1"/>
        <n v="34586" u="1"/>
        <n v="3526121" u="1"/>
        <n v="61062" u="1"/>
        <n v="695335" u="1"/>
        <n v="1519418" u="1"/>
        <n v="104039" u="1"/>
        <n v="387003" u="1"/>
        <n v="5435200" u="1"/>
        <n v="218670" u="1"/>
        <n v="4687024" u="1"/>
        <n v="816377" u="1"/>
        <n v="57968" u="1"/>
        <n v="40432" u="1"/>
        <n v="11105" u="1"/>
        <n v="3047" u="1"/>
        <n v="546808" u="1"/>
        <n v="2069593" u="1"/>
        <n v="6425" u="1"/>
        <n v="11277" u="1"/>
        <n v="898906" u="1"/>
        <n v="458591.7" u="1"/>
        <n v="105436413" u="1"/>
        <n v="207670" u="1"/>
        <n v="640338" u="1"/>
        <n v="11423667" u="1"/>
        <n v="56746814" u="1"/>
        <n v="4319" u="1"/>
        <n v="55218" u="1"/>
        <n v="134776" u="1"/>
        <n v="6875473" u="1"/>
        <n v="15919" u="1"/>
        <n v="488790" u="1"/>
        <n v="162284" u="1"/>
        <n v="673353" u="1"/>
        <n v="331998" u="1"/>
        <n v="134777" u="1"/>
        <n v="33900" u="1"/>
        <n v="629344" u="1"/>
        <n v="18033" u="1"/>
        <n v="132027" u="1"/>
        <n v="7107856" u="1"/>
        <n v="108856" u="1"/>
        <n v="480" u="1"/>
        <n v="343" u="1"/>
        <n v="513551" u="1"/>
        <n v="147157" u="1"/>
        <n v="111" u="1"/>
        <n v="29380" u="1"/>
        <n v="2123" u="1"/>
        <n v="56938" u="1"/>
        <n v="585339" u="1"/>
        <n v="1805561" u="1"/>
        <n v="9730" u="1"/>
        <n v="16349" u="1"/>
        <n v="27317" u="1"/>
        <n v="27489" u="1"/>
        <n v="18893" u="1"/>
        <n v="1008961" u="1"/>
        <n v="35964" u="1"/>
        <n v="1365456" u="1"/>
        <n v="148535" u="1"/>
        <n v="21487397" u="1"/>
        <n v="224181" u="1"/>
        <n v="502555" u="1"/>
        <n v="1937620" u="1"/>
        <n v="23707" u="1"/>
        <n v="590853" u="1"/>
        <n v="52469" u="1"/>
        <n v="1054" u="1"/>
        <n v="15813116" u="1"/>
        <n v="21816" u="1"/>
        <n v="37942833" u="1"/>
        <n v="3391" u="1"/>
        <n v="2592342" u="1"/>
        <n v="3626624" u="1"/>
        <n v="2295" u="1"/>
        <n v="497058" u="1"/>
        <n v="3504335" u="1"/>
        <n v="488806" u="1"/>
        <n v="147163" u="1"/>
        <n v="4335312" u="1"/>
        <n v="14888" u="1"/>
        <n v="475053" u="1"/>
        <n v="1222449" u="1"/>
        <n v="20097" u="1"/>
        <n v="44905" u="1"/>
        <n v="119175" u="1"/>
        <n v="68974" u="1"/>
        <n v="750411" u="1"/>
        <n v="1167442" u="1"/>
        <n v="52126" u="1"/>
        <n v="33410233" u="1"/>
        <n v="2381" u="1"/>
        <n v="120551" u="1"/>
        <n v="343021" u="1"/>
        <n v="206307" u="1"/>
        <n v="8699" u="1"/>
        <n v="444801" u="1"/>
        <n v="233815" u="1"/>
        <n v="1140" u="1"/>
        <n v="73789" u="1"/>
        <n v="4044808" u="1"/>
        <n v="140290" u="1"/>
        <n v="217311" u="1"/>
        <n v="129492" u="1"/>
        <n v="8871" u="1"/>
        <n v="23364" u="1"/>
        <n v="2680448" u="1"/>
        <n v="1563576" u="1"/>
        <n v="21301" u="1"/>
        <n v="414546" u="1"/>
        <n v="9549398" u="1"/>
        <n v="108862" u="1"/>
        <n v="9688673" u="1"/>
        <n v="63130" u="1"/>
        <n v="113676" u="1"/>
        <n v="43531" u="1"/>
        <n v="36998" u="1"/>
        <n v="17347" u="1"/>
        <n v="34935" u="1"/>
        <n v="19582" u="1"/>
        <n v="4971178" u="1"/>
        <n v="2003715" u="1"/>
        <n v="486070" u="1"/>
        <n v="128806" u="1"/>
        <n v="11536" u="1"/>
        <n v="24396" u="1"/>
        <n v="1774" u="1"/>
        <n v="182128336" u="1"/>
        <n v="458566" u="1"/>
        <n v="147172" u="1"/>
        <n v="2482466" u="1"/>
        <n v="112990" u="1"/>
        <n v="5788004" u="1"/>
        <n v="607405" u="1"/>
        <n v="277019" u="1"/>
        <n v="145798" u="1"/>
        <n v="5015310" u="1"/>
        <n v="5652" u="1"/>
        <n v="137546" u="1"/>
        <n v="37343" u="1"/>
        <n v="348540" u="1"/>
        <n v="20786" u="1"/>
        <n v="805465" u="1"/>
        <n v="1233538" u="1"/>
        <n v="3702585" u="1"/>
        <n v="2725" u="1"/>
        <n v="10782174" u="1"/>
        <n v="5781" u="1"/>
        <n v="92480092" u="1"/>
        <n v="9989" u="1"/>
        <n v="103364" u="1"/>
        <n v="166431" u="1"/>
        <n v="8016" u="1"/>
        <n v="5824" u="1"/>
        <n v="23537" u="1"/>
        <n v="2768" u="1"/>
        <n v="12310" u="1"/>
        <n v="14743350" u="1"/>
        <n v="620" u="1"/>
        <n v="1112527" u="1"/>
        <n v="5910" u="1"/>
        <n v="72419" u="1"/>
        <n v="64" u="1"/>
        <n v="185688" u="1"/>
        <n v="32003497" u="1"/>
        <n v="21818" u="1"/>
        <n v="5953" u="1"/>
        <n v="24053" u="1"/>
        <n v="4964223" u="1"/>
        <n v="1167552" u="1"/>
        <n v="293534" u="1"/>
        <n v="403564" u="1"/>
        <n v="1464636" u="1"/>
        <n v="15863256" u="1"/>
        <n v="1903" u="1"/>
        <n v="51098" u="1"/>
        <n v="3372559" u="1"/>
        <n v="1355" u="1"/>
        <n v="439325" u="1"/>
        <n v="1079535" u="1"/>
        <n v="138927" u="1"/>
        <n v="3993" u="1"/>
        <n v="29039" u="1"/>
        <n v="15061" u="1"/>
        <n v="10677" u="1"/>
        <n v="1167574" u="1"/>
        <n v="2900728" u="1"/>
        <n v="31618" u="1"/>
        <n v="130187" u="1"/>
        <n v="1200592" u="1"/>
        <n v="55225" u="1"/>
        <n v="2983" u="1"/>
        <n v="91677" u="1"/>
        <n v="53506" u="1"/>
        <n v="23366" u="1"/>
        <n v="6340" u="1"/>
        <n v="40440" u="1"/>
        <n v="243460" u="1"/>
        <n v="4191" u="1"/>
        <n v="11193" u="1"/>
        <n v="98209919" u="1"/>
        <n v="58664" u="1"/>
        <n v="2878776" u="1"/>
        <n v="239335" u="1"/>
        <n v="789004" u="1"/>
        <n v="3069" u="1"/>
        <n v="235209" u="1"/>
        <n v="48005" u="1"/>
        <n v="9216" u="1"/>
        <n v="9302" u="1"/>
        <n v="97868" u="1"/>
        <n v="472" u="1"/>
        <n v="335" u="1"/>
        <n v="1552729" u="1"/>
        <n v="109" u="1"/>
        <n v="285300" u="1"/>
        <n v="79301" u="1"/>
        <n v="13951846" u="1"/>
        <n v="334814" u="1"/>
        <n v="195326" u="1"/>
        <n v="11709" u="1"/>
        <n v="84115" u="1"/>
        <n v="126064" u="1"/>
        <n v="3847096" u="1"/>
        <n v="4492" u="1"/>
        <n v="41129" u="1"/>
        <n v="14030" u="1"/>
        <n v="557957" u="1"/>
        <n v="1527" u="1"/>
        <n v="235213" u="1"/>
        <n v="6727" u="1"/>
        <n v="48006" u="1"/>
        <n v="706499" u="1"/>
        <n v="63479" u="1"/>
        <n v="3702817" u="1"/>
        <n v="14116" u="1"/>
        <n v="9732" u="1"/>
        <n v="27321" u="1"/>
        <n v="54883" u="1"/>
        <n v="4578" u="1"/>
        <n v="11967" u="1"/>
        <n v="48350" u="1"/>
        <n v="2145" u="1"/>
        <n v="442098" u="1"/>
        <n v="1233667" u="1"/>
        <n v="233839" u="1"/>
        <n v="3482773" u="1"/>
        <n v="4621" u="1"/>
        <n v="12053" u="1"/>
        <n v="75864" u="1"/>
        <n v="25430" u="1"/>
        <n v="998085" u="1"/>
        <n v="6856" u="1"/>
        <n v="1310694" u="1"/>
        <n v="3284" u="1"/>
        <n v="42505" u="1"/>
        <n v="1970876" u="1"/>
        <n v="1549309.253" u="1"/>
        <n v="33909" u="1"/>
        <n v="749" u="1"/>
        <n v="49382" u="1"/>
        <n v="23539" u="1"/>
        <n v="3327" u="1"/>
        <n v="21476" u="1"/>
        <n v="6985" u="1"/>
        <n v="2382513" u="1"/>
        <n v="12397" u="1"/>
        <n v="85493" u="1"/>
        <n v="7028" u="1"/>
        <n v="3370" u="1"/>
        <n v="2274" u="1"/>
        <n v="318322" u="1"/>
        <n v="1893877" u="1"/>
        <n v="1805861" u="1"/>
        <n v="14890" u="1"/>
        <n v="7737543" u="1"/>
        <n v="24571" u="1"/>
        <n v="40787" u="1"/>
        <n v="44031067" u="1"/>
        <n v="75867" u="1"/>
        <n v="177455" u="1"/>
        <n v="518" u="1"/>
        <n v="151323" u="1"/>
        <n v="206338" u="1"/>
        <n v="414604" u="1"/>
        <n v="15148" u="1"/>
        <n v="100624" u="1"/>
        <n v="871576" u="1"/>
        <n v="106126" u="1"/>
        <n v="35286" u="1"/>
        <n v="1849898" u="1"/>
        <n v="9" u="1"/>
        <n v="10936" u="1"/>
        <n v="59699" u="1"/>
        <n v="13171" u="1"/>
        <n v="761552" u="1"/>
        <n v="1728870" u="1"/>
        <n v="392603" u="1"/>
        <n v="44914" u="1"/>
        <n v="60731" u="1"/>
        <n v="414611" u="1"/>
        <n v="4752118" u="1"/>
        <n v="805573" u="1"/>
        <n v="37006" u="1"/>
        <n v="2532" u="1"/>
        <n v="28354" u="1"/>
        <n v="70368" u="1"/>
        <n v="148577" u="1"/>
        <n v="835" u="1"/>
        <n v="860591" u="1"/>
        <n v="11778891" u="1"/>
        <n v="57637" u="1"/>
        <n v="180943794" u="1"/>
        <n v="268827" u="1"/>
        <n v="312902.7" u="1"/>
        <n v="13859" u="1"/>
        <n v="3715310" u="1"/>
        <n v="2514725" u="1"/>
        <n v="5185115" u="1"/>
        <n v="1211773" u="1"/>
        <n v="8353999" u="1"/>
        <n v="128823" u="1"/>
        <n v="5610" u="1"/>
        <n v="200845" u="1"/>
        <n v="1926977" u="1"/>
        <n v="5653" u="1"/>
        <n v="9390180" u="1"/>
        <n v="101316" u="1"/>
        <n v="16352" u="1"/>
        <n v="140329" u="1"/>
        <n v="193969" u="1"/>
        <n v="29730" u="1"/>
        <n v="1090758" u="1"/>
        <n v="3615067" u="1"/>
        <n v="42165" u="1"/>
        <n v="192594" u="1"/>
        <n v="878" u="1"/>
        <n v="5739" u="1"/>
        <n v="304594" u="1"/>
        <n v="421" u="1"/>
        <n v="284" u="1"/>
        <n v="229730" u="1"/>
        <n v="63" u="1"/>
        <n v="33913" u="1"/>
        <n v="32309" u="1"/>
        <n v="22289.786708762353" u="1"/>
        <n v="10077" u="1"/>
        <n v="124011" u="1"/>
        <n v="8103" u="1"/>
        <n v="21650" u="1"/>
        <n v="209101" u="1"/>
        <n v="57973166" u="1"/>
        <n v="1585917" u="1"/>
        <n v="321104" u="1"/>
        <n v="42532305" u="1"/>
        <n v="488900" u="1"/>
        <n v="130201" u="1"/>
        <n v="154087" u="1"/>
        <n v="187096" u="1"/>
        <n v="367868" u="1"/>
        <n v="10421" u="1"/>
        <n v="44573" u="1"/>
        <n v="10835705" u="1"/>
        <n v="6945835" u="1"/>
        <n v="20103" u="1"/>
        <n v="213230" u="1"/>
        <n v="6126" u="1"/>
        <n v="75875" u="1"/>
        <n v="137585" u="1"/>
        <n v="14985200" u="1"/>
        <n v="239363" u="1"/>
        <n v="61078" u="1"/>
        <n v="739604" u="1"/>
        <n v="1454163.8" u="1"/>
        <n v="2646913" u="1"/>
        <n v="800122" u="1"/>
        <n v="1673974" u="1"/>
        <n v="127084889.8" u="1"/>
        <n v="10851" u="1"/>
        <n v="1618961" u="1"/>
        <n v="1409" u="1"/>
        <n v="750611" u="1"/>
        <n v="66936" u="1"/>
        <n v="3005" u="1"/>
        <n v="16445003" u="1"/>
        <n v="1343900" u="1"/>
        <n v="36322" u="1"/>
        <n v="28815035" u="1"/>
        <n v="9046" u="1"/>
        <n v="25949" u="1"/>
        <n v="464" u="1"/>
        <n v="223" u="1"/>
        <n v="37010" u="1"/>
        <n v="15890278" u="1"/>
        <n v="107" u="1"/>
        <n v="19588" u="1"/>
        <n v="756126" u="1"/>
        <n v="21823" u="1"/>
        <n v="24058" u="1"/>
        <n v="1343919" u="1"/>
        <n v="93070" u="1"/>
        <n v="33228" u="1"/>
        <n v="2483208" u="1"/>
        <n v="9304" u="1"/>
        <n v="117827" u="1"/>
        <n v="2219144" u="1"/>
        <n v="491670" u="1"/>
        <n v="516427" u="1"/>
        <n v="728626" u="1"/>
        <n v="1850070" u="1"/>
        <n v="9476" u="1"/>
        <n v="77254" u="1"/>
        <n v="1057855" u="1"/>
        <n v="75191" u="1"/>
        <n v="439407" u="1"/>
        <n v="5897074" u="1"/>
        <n v="6728" u="1"/>
        <n v="4536" u="1"/>
        <n v="4721037" u="1"/>
        <n v="491675" u="1"/>
        <n v="73129" u="1"/>
        <n v="9820" u="1"/>
        <n v="19532176" u="1"/>
        <n v="684630" u="1"/>
        <n v="16838" u="1"/>
        <n v="110265" u="1"/>
        <n v="2004145" u="1"/>
        <n v="56722231" u="1"/>
        <n v="86196" u="1"/>
        <n v="402659.63500000007" u="1"/>
        <n v="253128" u="1"/>
        <n v="6943" u="1"/>
        <n v="260005" u="1"/>
        <n v="4794" u="1"/>
        <n v="21824" u="1"/>
        <n v="8254400" u="1"/>
        <n v="42170" u="1"/>
        <n v="776" u="1"/>
        <n v="507" u="1"/>
        <n v="10508" u="1"/>
        <n v="105453" u="1"/>
        <n v="189864" u="1"/>
        <n v="4966" u="1"/>
        <n v="229750" u="1"/>
        <n v="442173" u="1"/>
        <n v="855196" u="1"/>
        <n v="5052" u="1"/>
        <n v="29389" u="1"/>
        <n v="5095" u="1"/>
        <n v="13001" u="1"/>
        <n v="1751122" u="1"/>
        <n v="77259" u="1"/>
        <n v="662651" u="1"/>
        <n v="16495" u="1"/>
        <n v="27498" u="1"/>
        <n v="167861" u="1"/>
        <n v="2483400" u="1"/>
        <n v="1178974" u="1"/>
        <n v="2263344" u="1"/>
        <n v="196067652" u="1"/>
        <n v="16667" u="1"/>
        <n v="23372" u="1"/>
        <n v="51455" u="1"/>
        <n v="251760" u="1"/>
        <n v="409172" u="1"/>
        <n v="2757235" u="1"/>
        <n v="5267" u="1"/>
        <n v="38733" u="1"/>
        <n v="602143" u="1"/>
        <n v="307396" u="1"/>
        <n v="133479" u="1"/>
        <n v="5305808" u="1"/>
        <n v="7545" u="1"/>
        <n v="214627" u="1"/>
        <n v="18655559" u="1"/>
        <n v="1753" u="1"/>
        <n v="149985" u="1"/>
        <n v="657166" u="1"/>
        <n v="1042271" u="1"/>
        <n v="5482" u="1"/>
        <n v="268891" u="1"/>
        <n v="3539770" u="1"/>
        <n v="943250" u="1"/>
        <n v="4841270" u="1"/>
        <n v="22513" u="1"/>
        <n v="91016" u="1"/>
        <n v="728693" u="1"/>
        <n v="81431728" u="1"/>
        <n v="2640" u="1"/>
        <n v="69774551" u="1"/>
        <n v="1248" u="1"/>
        <n v="472450" u="1"/>
        <n v="11884" u="1"/>
        <n v="18387" u="1"/>
        <n v="129" u="1"/>
        <n v="3779" u="1"/>
        <n v="148613" u="1"/>
        <n v="59365" u="1"/>
        <n v="312909" u="1"/>
        <n v="1630159" u="1"/>
        <n v="66948" u="1"/>
        <n v="12056" u="1"/>
        <n v="3737872" u="1"/>
        <n v="2989672" u="1"/>
        <n v="362424" u="1"/>
        <n v="552656" u="1"/>
        <n v="877245" u="1"/>
        <n v="42517" u="1"/>
        <n v="46987" u="1"/>
        <n v="5826" u="1"/>
        <n v="141752126" u="1"/>
        <n v="5869" u="1"/>
        <n v="1388113" u="1"/>
        <n v="392686" u="1"/>
        <n v="21094434" u="1"/>
        <n v="3908" u="1"/>
        <n v="83454" u="1"/>
        <n v="127466" u="1"/>
        <n v="1839241" u="1"/>
        <n v="181626" u="1"/>
        <n v="2901694" u="1"/>
        <n v="43893" u="1"/>
        <n v="356928" u="1"/>
        <n v="5193550" u="1"/>
        <n v="55240" u="1"/>
        <n v="141741" u="1"/>
        <n v="263404" u="1"/>
        <n v="530665" u="1"/>
        <n v="745224" u="1"/>
        <n v="455958" u="1"/>
        <n v="148619" u="1"/>
        <n v="3994" u="1"/>
        <n v="84143" u="1"/>
        <n v="46211404" u="1"/>
        <n v="1377" u="1"/>
        <n v="189881" u="1"/>
        <n v="458711" u="1"/>
        <n v="1025808" u="1"/>
        <n v="27207558" u="1"/>
        <n v="8532" u="1"/>
        <n v="2941" u="1"/>
        <n v="389944" u="1"/>
        <n v="668213" u="1"/>
        <n v="207762" u="1"/>
        <n v="3804002" u="1"/>
        <n v="712228" u="1"/>
        <n v="668217" u="1"/>
        <n v="42175" u="1"/>
        <n v="674" u="1"/>
        <n v="143121" u="1"/>
        <n v="943295" u="1"/>
        <n v="53522" u="1"/>
        <n v="62462" u="1"/>
        <n v="12662027" u="1"/>
        <n v="30079" u="1"/>
        <n v="24" u="1"/>
        <n v="596705" u="1"/>
        <n v="745246" u="1"/>
        <n v="45356842" u="1"/>
        <n v="14398045" u="1"/>
        <n v="6428" u="1"/>
        <n v="11369" u="1"/>
        <n v="19592" u="1"/>
        <n v="2059367" u="1"/>
        <n v="9908885" u="1"/>
        <n v="635222" u="1"/>
        <n v="9994766" u="1"/>
        <n v="50772" u="1"/>
        <n v="44239" u="1"/>
        <n v="657230" u="1"/>
        <n v="706744" u="1"/>
        <n v="486231" u="1"/>
        <n v="3615775" u="1"/>
        <n v="6600" u="1"/>
        <n v="563708" u="1"/>
        <n v="602219" u="1"/>
        <n v="55930" u="1"/>
        <n v="669742.28991233418" u="1"/>
        <n v="6643" u="1"/>
        <n v="31861479" u="1"/>
        <n v="18045" u="1"/>
        <n v="222898" u="1"/>
        <n v="3199" u="1"/>
        <n v="502740" u="1"/>
        <n v="384578.49199999997" u="1"/>
        <n v="6558278" u="1"/>
        <n v="65580" u="1"/>
        <n v="11885" u="1"/>
        <n v="20624" u="1"/>
        <n v="123346" u="1"/>
        <n v="6772" u="1"/>
        <n v="10322568" u="1"/>
        <n v="3242" u="1"/>
        <n v="31799" u="1"/>
        <n v="66956" u="1"/>
        <n v="86899" u="1"/>
        <n v="97902" u="1"/>
        <n v="192642" u="1"/>
        <n v="127473" u="1"/>
        <n v="9994" u="1"/>
        <n v="2097437" u="1"/>
        <n v="11342195" u="1"/>
        <n v="690262" u="1"/>
        <n v="102029" u="1"/>
        <n v="4533846" u="1"/>
        <n v="1044" u="1"/>
        <n v="28189" u="1"/>
        <n v="23891" u="1"/>
        <n v="63496" u="1"/>
        <n v="668261" u="1"/>
        <n v="844309" u="1"/>
        <n v="1751346" u="1"/>
        <n v="4838" u="1"/>
        <n v="5218584" u="1"/>
        <n v="12659" u="1"/>
        <n v="2318" u="1"/>
        <n v="46992" u="1"/>
        <n v="14007665" u="1"/>
        <n v="14980" u="1"/>
        <n v="899334" u="1"/>
        <n v="536236" u="1"/>
        <n v="27260825" u="1"/>
        <n v="530738" u="1"/>
        <n v="4188095" u="1"/>
        <n v="54901" u="1"/>
        <n v="803" u="1"/>
        <n v="43544281" u="1"/>
        <n v="35646" u="1"/>
        <n v="64529" u="1"/>
        <n v="32261932" u="1"/>
        <n v="30081" u="1"/>
        <n v="7739727" u="1"/>
        <n v="8963" u="1"/>
        <n v="1173" u="1"/>
        <n v="7503" u="1"/>
        <n v="124727" u="1"/>
        <n v="43555" u="1"/>
        <n v="310212" u="1"/>
        <n v="1289284" u="1"/>
        <n v="7589" u="1"/>
        <n v="41836" u="1"/>
        <n v="2070501" u="1"/>
        <n v="5440" u="1"/>
        <n v="25824301" u="1"/>
        <n v="106305361" u="1"/>
        <n v="846" u="1"/>
        <n v="67650" u="1"/>
        <n v="274456" u="1"/>
        <n v="417495" u="1"/>
        <n v="11628" u="1"/>
        <n v="334974" u="1"/>
        <n v="5942582" u="1"/>
        <n v="5074609" u="1"/>
        <n v="141752163" u="1"/>
        <n v="45275" u="1"/>
        <n v="1828453" u="1"/>
        <n v="26987" u="1"/>
        <n v="381739" u="1"/>
        <n v="296466" u="1"/>
        <n v="3738360" u="1"/>
        <n v="48782763" u="1"/>
        <n v="16270" u="1"/>
        <n v="1807" u="1"/>
        <n v="712321" u="1"/>
        <n v="14121" u="1"/>
        <n v="56966" u="1"/>
        <n v="24570038" u="1"/>
        <n v="23033" u="1"/>
        <n v="130919" u="1"/>
        <n v="5741" u="1"/>
        <n v="46651" u="1"/>
        <n v="25440" u="1"/>
        <n v="580291" u="1"/>
        <n v="1223311" u="1"/>
        <n v="125418" u="1"/>
        <n v="356988" u="1"/>
        <n v="32317" u="1"/>
        <n v="615" u="1"/>
        <n v="1388366" u="1"/>
        <n v="21486" u="1"/>
        <n v="170654" u="1"/>
        <n v="202288" u="1"/>
        <n v="1036924" u="1"/>
        <n v="10253" u="1"/>
        <n v="822368" u="1"/>
        <n v="1256340" u="1"/>
        <n v="147274" u="1"/>
        <n v="2834" u="1"/>
        <n v="71092" u="1"/>
        <n v="657325" u="1"/>
        <n v="1893" u="1"/>
        <n v="310232" u="1"/>
        <n v="125420" u="1"/>
        <n v="229798" u="1"/>
        <n v="483530" u="1"/>
        <n v="1256357" u="1"/>
        <n v="21424301" u="1"/>
        <n v="4678769" u="1"/>
        <n v="9091672" u="1"/>
        <n v="8534" u="1"/>
        <n v="1388402" u="1"/>
        <n v="932" u="1"/>
        <n v="6495556" u="1"/>
        <n v="311" u="1"/>
        <n v="103" u="1"/>
        <n v="2963" u="1"/>
        <n v="536307" u="1"/>
        <n v="46309" u="1"/>
        <n v="44246" u="1"/>
        <n v="130923" u="1"/>
        <n v="6143500" u="1"/>
        <n v="25441" u="1"/>
        <n v="27676" u="1"/>
        <n v="55593" u="1"/>
        <n v="1431" u="1"/>
        <n v="35994" u="1"/>
        <n v="403766" u="1"/>
        <n v="6343" u="1"/>
        <n v="3232390" u="1"/>
        <n v="38401" u="1"/>
        <n v="154157" u="1"/>
        <n v="28020" u="1"/>
        <n v="4358562" u="1"/>
        <n v="17189" u="1"/>
        <n v="37026" u="1"/>
        <n v="15755" u="1"/>
        <n v="2022" u="1"/>
        <n v="1333427" u="1"/>
        <n v="95165" u="1"/>
        <n v="4366" u="1"/>
        <n v="1674527" u="1"/>
        <n v="162412" u="1"/>
        <n v="100667" u="1"/>
        <n v="65595" u="1"/>
        <n v="16013" u="1"/>
        <n v="2070639" u="1"/>
        <n v="18779479.253000002" u="1"/>
        <n v="310249" u="1"/>
        <n v="657363" u="1"/>
        <n v="401024" u="1"/>
        <n v="679370" u="1"/>
        <n v="1311437" u="1"/>
        <n v="88977" u="1"/>
        <n v="16185" u="1"/>
        <n v="3826634" u="1"/>
        <n v="78662" u="1"/>
        <n v="4024696" u="1"/>
        <n v="381772" u="1"/>
        <n v="71602558" u="1"/>
        <n v="11973" u="1"/>
        <n v="18565" u="1"/>
        <n v="651872" u="1"/>
        <n v="119924" u="1"/>
        <n v="3264" u="1"/>
        <n v="1560" u="1"/>
        <n v="744" u="1"/>
        <n v="4667" u="1"/>
        <n v="35996" u="1"/>
        <n v="94480" u="1"/>
        <n v="174795" u="1"/>
        <n v="168" u="1"/>
        <n v="236687" u="1"/>
        <n v="635373" u="1"/>
        <n v="324011" u="1"/>
        <n v="346017" u="1"/>
        <n v="239438" u="1"/>
        <n v="866437" u="1"/>
        <n v="3836429" u="1"/>
        <n v="362522" u="1"/>
        <n v="10082" u="1"/>
        <n v="261445" u="1"/>
        <n v="50094" u="1"/>
        <n v="2254" u="1"/>
        <n v="37028" u="1"/>
        <n v="1055" u="1"/>
        <n v="398285" u="1"/>
        <n v="1031489" u="1"/>
        <n v="21832" u="1"/>
        <n v="10426" u="1"/>
        <n v="293760" u="1"/>
        <n v="5207397" u="1"/>
        <n v="14982" u="1"/>
        <n v="66287" u="1"/>
        <n v="390037" u="1"/>
        <n v="42874" u="1"/>
        <n v="5011" u="1"/>
        <n v="51814" u="1"/>
        <n v="4002802" u="1"/>
        <n v="513" u="1"/>
        <n v="541867" u="1"/>
        <n v="52158" u="1"/>
        <n v="2383" u="1"/>
        <n v="246320" u="1"/>
        <n v="10770" u="1"/>
        <n v="59035" u="1"/>
        <n v="233942" u="1"/>
        <n v="4078589" u="1"/>
        <n v="7068240" u="1"/>
        <n v="84168" u="1"/>
        <n v="3522" u="1"/>
        <n v="2426" u="1"/>
        <n v="1689" u="1"/>
        <n v="3946563" u="1"/>
        <n v="1141" u="1"/>
        <n v="37717" u="1"/>
        <n v="1201492" u="1"/>
        <n v="113739" u="1"/>
        <n v="129571.8" u="1"/>
        <n v="2978313" u="1"/>
        <n v="38273472" u="1"/>
        <n v="1072508.118" u="1"/>
        <n v="121620719" u="1"/>
        <n v="32320" u="1"/>
        <n v="53878" u="1"/>
        <n v="64881" u="1"/>
        <n v="80043" u="1"/>
        <n v="2512" u="1"/>
        <n v="19426" u="1"/>
        <n v="830" u="1"/>
        <n v="41500" u="1"/>
        <n v="260" u="1"/>
        <n v="56973" u="1"/>
        <n v="60" u="1"/>
        <n v="46314" u="1"/>
        <n v="187184" u="1"/>
        <n v="178932" u="1"/>
        <n v="591404" u="1"/>
        <n v="59724" u="1"/>
        <n v="218818" u="1"/>
        <n v="42188" u="1"/>
        <n v="3122666" u="1"/>
        <n v="7676" u="1"/>
        <n v="24412" u="1"/>
        <n v="165179" u="1"/>
        <n v="1227" u="1"/>
        <n v="7719" u="1"/>
        <n v="938004" u="1"/>
        <n v="789464" u="1"/>
        <n v="1366582" u="1"/>
        <n v="113054" u="1"/>
        <n v="401057" u="1"/>
        <n v="3737" u="1"/>
        <n v="1278561" u="1"/>
        <n v="5613" u="1"/>
        <n v="14037" u="1"/>
        <n v="20630" u="1"/>
        <n v="14123" u="1"/>
        <n v="2780365" u="1"/>
        <n v="1069516" u="1"/>
        <n v="326791" u="1"/>
        <n v="120708430" u="1"/>
        <n v="5075717" u="1"/>
        <n v="772971" u="1"/>
        <n v="458828" u="1"/>
        <n v="30484149" u="1"/>
        <n v="2727" u="1"/>
        <n v="310288" u="1"/>
        <n v="14381" u="1"/>
        <n v="33937" u="1"/>
        <n v="68356" u="1"/>
        <n v="30086" u="1"/>
        <n v="130248" u="1"/>
        <n v="228451" u="1"/>
        <n v="1960774" u="1"/>
        <n v="310290" u="1"/>
        <n v="1454641" u="1"/>
        <n v="5540435" u="1"/>
        <n v="224326" u="1"/>
        <n v="14639" u="1"/>
        <n v="23897" u="1"/>
        <n v="145930" u="1"/>
        <n v="45972" u="1"/>
        <n v="148681" u="1"/>
        <n v="8149" u="1"/>
        <n v="5957" u="1"/>
        <n v="478090" u="1"/>
        <n v="1356" u="1"/>
        <n v="55600" u="1"/>
        <n v="833505" u="1"/>
        <n v="642" u="1"/>
        <n v="64540" u="1"/>
        <n v="303" u="1"/>
        <n v="101" u="1"/>
        <n v="8450" u="1"/>
        <n v="423079" u="1"/>
        <n v="607948" u="1"/>
        <n v="1190599" u="1"/>
        <n v="23" u="1"/>
        <n v="2942" u="1"/>
        <n v="4056839" u="1"/>
        <n v="293797" u="1"/>
        <n v="6258" u="1"/>
        <n v="5188519" u="1"/>
        <n v="106870" u="1"/>
        <n v="195449" u="1"/>
        <n v="18912" u="1"/>
        <n v="2110592" u="1"/>
        <n v="214705" u="1"/>
        <n v="326810" u="1"/>
        <n v="2758519" u="1"/>
        <n v="2824537" u="1"/>
        <n v="47349" u="1"/>
        <n v="106183" u="1"/>
        <n v="158315" u="1"/>
        <n v="7792502" u="1"/>
        <n v="93117" u="1"/>
        <n v="126126" u="1"/>
        <n v="3071" u="1"/>
        <n v="50100" u="1"/>
        <n v="147313" u="1"/>
        <n v="2110622" u="1"/>
        <n v="129565" u="1"/>
        <n v="34611055.5" u="1"/>
        <n v="4616463" u="1"/>
        <n v="552955" u="1"/>
        <n v="162443" u="1"/>
        <n v="3814841" u="1"/>
        <n v="26477" u="1"/>
        <n v="4367" u="1"/>
        <n v="122689" u="1"/>
        <n v="384582" u="1"/>
        <n v="49069" u="1"/>
        <n v="877549" u="1"/>
        <n v="225712" u="1"/>
        <n v="121314" u="1"/>
        <n v="2037891" u="1"/>
        <n v="80053" u="1"/>
        <n v="91056" u="1"/>
        <n v="166572" u="1"/>
        <n v="2104" u="1"/>
        <n v="261473" u="1"/>
        <n v="1575774" u="1"/>
        <n v="1002" u="1"/>
        <n v="728" u="1"/>
        <n v="48038" u="1"/>
        <n v="483" u="1"/>
        <n v="164" u="1"/>
        <n v="4582" u="1"/>
        <n v="447855" u="1"/>
        <n v="2098435" u="1"/>
        <n v="46319" u="1"/>
        <n v="33253" u="1"/>
        <n v="167949" u="1"/>
        <n v="20976" u="1"/>
        <n v="42193" u="1"/>
        <n v="8" u="1"/>
        <n v="9912" u="1"/>
        <n v="40130" u="1"/>
        <n v="250472" u="1"/>
        <n v="6860" u="1"/>
        <n v="18913" u="1"/>
        <n v="3286" u="1"/>
        <n v="365336" u="1"/>
        <n v="28025" u="1"/>
        <n v="216089" u="1"/>
        <n v="49000855" u="1"/>
        <n v="41162" u="1"/>
        <n v="63168" u="1"/>
        <n v="71803" u="1"/>
        <n v="552983" u="1"/>
        <n v="39099" u="1"/>
        <n v="229844" u="1"/>
        <n v="4799994" u="1"/>
        <n v="2276" u="1"/>
        <n v="158325" u="1"/>
        <n v="771" u="1"/>
        <n v="39787" u="1"/>
        <n v="3396863" u="1"/>
        <n v="4271890" u="1"/>
        <n v="310328" u="1"/>
        <n v="66303" u="1"/>
        <n v="4091334" u="1"/>
        <n v="34286" u="1"/>
        <n v="1256745" u="1"/>
        <n v="1278753" u="1"/>
        <n v="148700" u="1"/>
        <n v="5055" u="1"/>
        <n v="5020162" u="1"/>
        <n v="20650652" u="1"/>
        <n v="401107" u="1"/>
        <n v="2081979" u="1"/>
        <n v="478129" u="1"/>
        <n v="130259" u="1"/>
        <n v="1344785" u="1"/>
        <n v="20977" u="1"/>
        <n v="148702" u="1"/>
        <n v="1700" u="1"/>
        <n v="409363" u="1"/>
        <n v="129572" u="1"/>
        <n v="172084" u="1"/>
        <n v="313087" u="1"/>
        <n v="540" u="1"/>
        <n v="36006" u="1"/>
        <n v="125446" u="1"/>
        <n v="254" u="1"/>
        <n v="33943" u="1"/>
        <n v="321340" u="1"/>
        <n v="5270" u="1"/>
        <n v="13351" u="1"/>
        <n v="213346" u="1"/>
        <n v="46025817" u="1"/>
        <n v="13437" u="1"/>
        <n v="340597" u="1"/>
        <n v="36694" u="1"/>
        <n v="423120" u="1"/>
        <n v="17195" u="1"/>
        <n v="147329" u="1"/>
        <n v="5356" u="1"/>
        <n v="740071" u="1"/>
        <n v="635544" u="1"/>
        <n v="288337" u="1"/>
        <n v="1190778" u="1"/>
        <n v="15043995" u="1"/>
        <n v="7677" u="1"/>
        <n v="40133" u="1"/>
        <n v="5541275" u="1"/>
        <n v="24416" u="1"/>
        <n v="11632" u="1"/>
        <n v="2802847" u="1"/>
        <n v="24588" u="1"/>
        <n v="5571" u="1"/>
        <n v="9569" u="1"/>
        <n v="47698" u="1"/>
        <n v="1421858" u="1"/>
        <n v="348858" u="1"/>
        <n v="37039" u="1"/>
        <n v="224355" u="1"/>
        <n v="5700" u="1"/>
        <n v="315852" u="1"/>
        <n v="4013221" u="1"/>
        <n v="1729956" u="1"/>
        <n v="42197" u="1"/>
        <n v="106882" u="1"/>
        <n v="177593" u="1"/>
        <n v="282844" u="1"/>
        <n v="646565" u="1"/>
        <n v="139083" u="1"/>
        <n v="5786" u="1"/>
        <n v="7189345" u="1"/>
        <n v="10164007" u="1"/>
        <n v="1498902" u="1"/>
        <n v="19087" u="1"/>
        <n v="40822" u="1"/>
        <n v="340613" u="1"/>
        <n v="1454897" u="1"/>
        <n v="1872" u="1"/>
        <n v="1324" u="1"/>
        <n v="2516861" u="1"/>
        <n v="2164767" u="1"/>
        <n v="5958" u="1"/>
        <n v="39791" u="1"/>
        <n v="8194" u="1"/>
        <n v="100007" u="1"/>
        <n v="359872" u="1"/>
        <n v="2243062" u="1"/>
        <n v="27745519" u="1"/>
        <n v="522167" u="1"/>
        <n v="109635" u="1"/>
        <n v="288354" u="1"/>
        <n v="260120" u="1"/>
        <n v="2878" u="1"/>
        <n v="14985" u="1"/>
        <n v="235364" u="1"/>
        <n v="71125" u="1"/>
        <n v="2441146" u="1"/>
        <n v="24761" u="1"/>
        <n v="304861" u="1"/>
        <n v="2921" u="1"/>
        <n v="133587" u="1"/>
        <n v="3717502" u="1"/>
        <n v="239491" u="1"/>
        <n v="8624" u="1"/>
        <n v="597079" u="1"/>
        <n v="261498" u="1"/>
        <n v="1410" u="1"/>
        <n v="486414" u="1"/>
        <n v="6259" u="1"/>
        <n v="1785033" u="1"/>
        <n v="33259" u="1"/>
        <n v="8796" u="1"/>
        <n v="35666" u="1"/>
        <n v="6302" u="1"/>
        <n v="613588" u="1"/>
        <n v="1190877" u="1"/>
        <n v="3007" u="1"/>
        <n v="489167" u="1"/>
        <n v="965686" u="1"/>
        <n v="103448" u="1"/>
        <n v="218863" u="1"/>
        <n v="4153" u="1"/>
        <n v="101385" u="1"/>
        <n v="49420" u="1"/>
        <n v="2869059" u="1"/>
        <n v="756633" u="1"/>
        <n v="861164" u="1"/>
        <n v="872168" u="1"/>
        <n v="156973" u="1"/>
        <n v="233994" u="1"/>
        <n v="155598" u="1"/>
        <n v="199610" u="1"/>
        <n v="130269" u="1"/>
        <n v="1873087" u="1"/>
        <n v="82131" u="1"/>
        <n v="321377" u="1"/>
        <n v="274616" u="1"/>
        <n v="1543006" u="1"/>
        <n v="31123" u="1"/>
        <n v="338" u="1"/>
        <n v="256003" u="1"/>
        <n v="1366969" u="1"/>
        <n v="18229" u="1"/>
        <n v="137721" u="1"/>
        <n v="6598131" u="1"/>
        <n v="9656" u="1"/>
        <n v="6732" u="1"/>
        <n v="37043" u="1"/>
        <n v="125457" u="1"/>
        <n v="2120953" u="1"/>
        <n v="52860" u="1"/>
        <n v="84196" u="1"/>
        <n v="35324" u="1"/>
        <n v="16510" u="1"/>
        <n v="144600" u="1"/>
        <n v="12149" u="1"/>
        <n v="6473398" u="1"/>
        <n v="1311977" u="1"/>
        <n v="12235" u="1"/>
        <n v="140475" u="1"/>
        <n v="126146" u="1"/>
        <n v="4755" u="1"/>
        <n v="1642076" u="1"/>
        <n v="93825" u="1"/>
        <n v="6990" u="1"/>
        <n v="98639" u="1"/>
        <n v="2255" u="1"/>
        <n v="118327718" u="1"/>
        <n v="90387" u="1"/>
        <n v="25055532" u="1"/>
        <n v="108267" u="1"/>
        <n v="2495123" u="1"/>
        <n v="133601" u="1"/>
        <n v="1190971" u="1"/>
        <n v="10228737" u="1"/>
        <n v="4927" u="1"/>
        <n v="227127" u="1"/>
        <n v="13761992" u="1"/>
        <n v="1730123" u="1"/>
        <n v="329649" u="1"/>
        <n v="486442" u="1"/>
        <n v="28024142" u="1"/>
        <n v="927228" u="1"/>
        <n v="36701" u="1"/>
        <n v="910724" u="1"/>
        <n v="166612" u="1"/>
        <n v="1668" u="1"/>
        <n v="1120" u="1"/>
        <n v="524" u="1"/>
        <n v="381" u="1"/>
        <n v="453436" u="1"/>
        <n v="37389" u="1"/>
        <n v="13095" u="1"/>
        <n v="1422060" u="1"/>
        <n v="14857428" u="1"/>
        <n v="4869700" u="1"/>
        <n v="48736" u="1"/>
        <n v="42203" u="1"/>
        <n v="368165" u="1"/>
        <n v="29921" u="1"/>
        <n v="118585" u="1"/>
        <n v="1675139" u="1"/>
        <n v="23388" u="1"/>
        <n v="1102984" u="1"/>
        <n v="166615" u="1"/>
        <n v="1279035" u="1"/>
        <n v="47361" u="1"/>
        <n v="178994" u="1"/>
        <n v="1939221" u="1"/>
        <n v="3609" u="1"/>
        <n v="58708" u="1"/>
        <n v="11290" u="1"/>
        <n v="17199" u="1"/>
        <n v="9141" u="1"/>
        <n v="52519" u="1"/>
        <n v="1103000" u="1"/>
        <n v="5725530" u="1"/>
        <n v="41860" u="1"/>
        <n v="841" u="1"/>
        <n v="245014" u="1"/>
        <n v="567" u="1"/>
        <n v="130965" u="1"/>
        <n v="2038268" u="1"/>
        <n v="11634" u="1"/>
        <n v="28890" u="1"/>
        <n v="70449" u="1"/>
        <n v="22357" u="1"/>
        <n v="247766" u="1"/>
        <n v="60428" u="1"/>
        <n v="307659" u="1"/>
        <n v="406686" u="1"/>
        <n v="3749629" u="1"/>
        <n v="184706404" u="1"/>
        <n v="1797" u="1"/>
        <n v="7807" u="1"/>
        <n v="5926208" u="1"/>
        <n v="43580" u="1"/>
        <n v="478208" u="1"/>
        <n v="207882" u="1"/>
        <n v="224387" u="1"/>
        <n v="1081031" u="1"/>
        <n v="5701" u="1"/>
        <n v="82829" u="1"/>
        <n v="60085" u="1"/>
        <n v="7979" u="1"/>
        <n v="884" u="1"/>
        <n v="610" u="1"/>
        <n v="424" u="1"/>
        <n v="5146343" u="1"/>
        <n v="203" u="1"/>
        <n v="97" u="1"/>
        <n v="3867" u="1"/>
        <n v="3960010" u="1"/>
        <n v="8065" u="1"/>
        <n v="575180" u="1"/>
        <n v="3255820" u="1"/>
        <n v="22" u="1"/>
        <n v="1004298" u="1"/>
        <n v="417699" u="1"/>
        <n v="154246" u="1"/>
        <n v="478216" u="1"/>
        <n v="3910" u="1"/>
        <n v="177093864.52700001" u="1"/>
        <n v="1335" u="1"/>
        <n v="445208" u="1"/>
        <n v="24077" u="1"/>
        <n v="6002" u="1"/>
        <n v="3953" u="1"/>
        <n v="64212" u="1"/>
        <n v="47020" u="1"/>
        <n v="55960" u="1"/>
        <n v="811757" u="1"/>
        <n v="707229" u="1"/>
        <n v="1378" u="1"/>
        <n v="36705" u="1"/>
        <n v="7083031" u="1"/>
        <n v="115841" u="1"/>
        <n v="4681857" u="1"/>
        <n v="47346461.5" u="1"/>
        <n v="34642" u="1"/>
        <n v="34326550" u="1"/>
        <n v="24937" u="1"/>
        <n v="4039" u="1"/>
        <n v="2943" u="1"/>
        <n v="31324345" u="1"/>
        <n v="61462" u="1"/>
        <n v="44270" u="1"/>
        <n v="285675" u="1"/>
        <n v="1697271" u="1"/>
        <n v="85584" u="1"/>
        <n v="1521225" u="1"/>
        <n v="784265" u="1"/>
        <n v="982320" u="1"/>
        <n v="745756" u="1"/>
        <n v="47365" u="1"/>
        <n v="500236" u="1"/>
        <n v="73894" u="1"/>
        <n v="25969" u="1"/>
        <n v="63182" u="1"/>
        <n v="166632" u="1"/>
        <n v="3331713" u="1"/>
        <n v="195515" u="1"/>
        <n v="78708" u="1"/>
        <n v="1464" u="1"/>
        <n v="23906" u="1"/>
        <n v="6475" u="1"/>
        <n v="2331712" u="1"/>
        <n v="330" u="1"/>
        <n v="156" u="1"/>
        <n v="209270" u="1"/>
        <n v="170760" u="1"/>
        <n v="398463" u="1"/>
        <n v="7303283" u="1"/>
        <n v="143253" u="1"/>
        <n v="94526" u="1"/>
        <n v="3158" u="1"/>
        <n v="81460" u="1"/>
        <n v="148755" u="1"/>
        <n v="6647" u="1"/>
        <n v="97277" u="1"/>
        <n v="140503" u="1"/>
        <n v="136377" u="1"/>
        <n v="49773" u="1"/>
        <n v="82836" u="1"/>
        <n v="61120" u="1"/>
        <n v="392967" u="1"/>
        <n v="597239" u="1"/>
        <n v="173514" u="1"/>
        <n v="1323225" u="1"/>
        <n v="12065" u="1"/>
        <n v="232656" u="1"/>
        <n v="22973361" u="1"/>
        <n v="195521" u="1"/>
        <n v="6863303" u="1"/>
        <n v="4670" u="1"/>
        <n v="49086" u="1"/>
        <n v="431481" u="1"/>
        <n v="872320" u="1"/>
        <n v="94528" u="1"/>
        <n v="6905" u="1"/>
        <n v="916334" u="1"/>
        <n v="2749926" u="1"/>
        <n v="84213" u="1"/>
        <n v="1972419" u="1"/>
        <n v="17030" u="1"/>
        <n v="45304" u="1"/>
        <n v="817309" u="1"/>
        <n v="12323" u="1"/>
        <n v="3330" u="1"/>
        <n v="32503" u="1"/>
        <n v="2234" u="1"/>
        <n v="47711" u="1"/>
        <n v="10242912" u="1"/>
        <n v="180394" u="1"/>
        <n v="165265" u="1"/>
        <n v="83526" u="1"/>
        <n v="7034" u="1"/>
        <n v="30612" u="1"/>
        <n v="232659" u="1"/>
        <n v="19781" u="1"/>
        <n v="136889377.52700001" u="1"/>
        <n v="10432" u="1"/>
        <n v="7120" u="1"/>
        <n v="17718" u="1"/>
        <n v="38698108" u="1"/>
        <n v="395729" u="1"/>
        <n v="899843" u="1"/>
        <n v="1636" u="1"/>
        <n v="107596" u="1"/>
        <n v="510" u="1"/>
        <n v="36365" u="1"/>
        <n v="57" u="1"/>
        <n v="602767" u="1"/>
        <n v="47712" u="1"/>
        <n v="5455111" u="1"/>
        <n v="43586" u="1"/>
        <n v="7292" u="1"/>
        <n v="3706015" u="1"/>
        <n v="3" u="1"/>
        <n v="3353921" u="1"/>
        <n v="373729" u="1"/>
        <n v="877849" u="1"/>
        <n v="2926078" u="1"/>
        <n v="5186" u="1"/>
        <n v="7927058" u="1"/>
        <n v="5272" u="1"/>
        <n v="3588" u="1"/>
        <n v="61692464" u="1"/>
        <n v="2492" u="1"/>
        <n v="17031" u="1"/>
        <n v="7507" u="1"/>
        <n v="4934310" u="1"/>
        <n v="14480863" u="1"/>
        <n v="76653" u="1"/>
        <n v="291213" u="1"/>
        <n v="1312313" u="1"/>
        <n v="90407" u="1"/>
        <n v="5763343" u="1"/>
        <n v="5401" u="1"/>
        <n v="38098210" u="1"/>
        <n v="50808" u="1"/>
        <n v="48745" u="1"/>
        <n v="42212" u="1"/>
        <n v="19954" u="1"/>
        <n v="5530" u="1"/>
        <n v="51840" u="1"/>
        <n v="2341753" u="1"/>
        <n v="340733" u="1"/>
        <n v="3662119" u="1"/>
        <n v="2275745" u="1"/>
        <n v="5616" u="1"/>
        <n v="183157" u="1"/>
        <n v="5659" u="1"/>
        <n v="1163175.5" u="1"/>
        <n v="434261" u="1"/>
        <n v="4562884" u="1"/>
        <n v="279" u="1"/>
        <n v="20814" u="1"/>
        <n v="52872" u="1"/>
        <n v="1031923" u="1"/>
        <n v="95" u="1"/>
        <n v="20986" u="1"/>
        <n v="23221" u="1"/>
        <n v="456269" u="1"/>
        <n v="817367" u="1"/>
        <n v="9917" u="1"/>
        <n v="16688" u="1"/>
        <n v="982413" u="1"/>
        <n v="23393" u="1"/>
        <n v="3846" u="1"/>
        <n v="2750" u="1"/>
        <n v="7311194" u="1"/>
        <n v="12324" u="1"/>
        <n v="19267" u="1"/>
        <n v="1081309" u="1"/>
        <n v="531299" u="1"/>
        <n v="1466420" u="1"/>
        <n v="1334385" u="1"/>
        <n v="553307" u="1"/>
        <n v="1894" u="1"/>
        <n v="12582" u="1"/>
        <n v="1346" u="1"/>
        <n v="55280" u="1"/>
        <n v="911" u="1"/>
        <n v="637" u="1"/>
        <n v="17720" u="1"/>
        <n v="46684" u="1"/>
        <n v="12668" u="1"/>
        <n v="78721" u="1"/>
        <n v="817385" u="1"/>
        <n v="168034" u="1"/>
        <n v="174911" u="1"/>
        <n v="569819" u="1"/>
        <n v="26832" u="1"/>
        <n v="128235" u="1"/>
        <n v="12593358.118000001" u="1"/>
        <n v="1422430" u="1"/>
        <n v="483788" u="1"/>
        <n v="2922" u="1"/>
        <n v="128923" u="1"/>
        <n v="12926" u="1"/>
        <n v="6175" u="1"/>
        <n v="453531" u="1"/>
        <n v="31646" u="1"/>
        <n v="114482" u="1"/>
        <n v="718367" u="1"/>
        <n v="210673" u="1"/>
        <n v="1730529" u="1"/>
        <n v="50811" u="1"/>
        <n v="10949" u="1"/>
        <n v="415023" u="1"/>
        <n v="29755" u="1"/>
        <n v="31990" u="1"/>
        <n v="73909" u="1"/>
        <n v="8800" u="1"/>
        <n v="2451957" u="1"/>
        <n v="1432" u="1"/>
        <n v="2275915" u="1"/>
        <n v="6431182" u="1"/>
        <n v="40496" u="1"/>
        <n v="1334432" u="1"/>
        <n v="459" u="1"/>
        <n v="62846" u="1"/>
        <n v="227180" u="1"/>
        <n v="111045" u="1"/>
        <n v="122048" u="1"/>
      </sharedItems>
    </cacheField>
    <cacheField name="AH_収入済額滞納繰越分" numFmtId="176">
      <sharedItems containsSemiMixedTypes="0" containsString="0" containsNumber="1" minValue="0" maxValue="36012447" count="3875">
        <n v="622391"/>
        <n v="261105"/>
        <n v="162908"/>
        <n v="5106"/>
        <n v="157802"/>
        <n v="0"/>
        <n v="98197"/>
        <n v="32617"/>
        <n v="65580"/>
        <n v="353503"/>
        <n v="135608"/>
        <n v="176265"/>
        <n v="41630"/>
        <n v="7783"/>
        <n v="54783"/>
        <n v="41995"/>
        <n v="12788"/>
        <n v="677174"/>
        <n v="273947"/>
        <n v="141155"/>
        <n v="53566"/>
        <n v="46864"/>
        <n v="1699"/>
        <n v="45165"/>
        <n v="6702"/>
        <n v="2806"/>
        <n v="3896"/>
        <n v="83089"/>
        <n v="36980"/>
        <n v="41532"/>
        <n v="4577"/>
        <n v="4500"/>
        <n v="45343"/>
        <n v="128999"/>
        <n v="46459"/>
        <n v="29763"/>
        <n v="1189"/>
        <n v="28574"/>
        <n v="16696"/>
        <n v="5777"/>
        <n v="10919"/>
        <n v="78602"/>
        <n v="22770"/>
        <n v="40298"/>
        <n v="15534"/>
        <n v="3934"/>
        <n v="4"/>
        <n v="50274"/>
        <n v="151911"/>
        <n v="69012"/>
        <n v="61981"/>
        <n v="1908"/>
        <n v="60073"/>
        <n v="7031"/>
        <n v="1126"/>
        <n v="5905"/>
        <n v="77353"/>
        <n v="28462"/>
        <n v="38949"/>
        <n v="9942"/>
        <n v="5546"/>
        <n v="80737"/>
        <n v="136895"/>
        <n v="29677"/>
        <n v="23605"/>
        <n v="1036"/>
        <n v="22569"/>
        <n v="6072"/>
        <n v="2504"/>
        <n v="3568"/>
        <n v="104239"/>
        <n v="26696"/>
        <n v="57312"/>
        <n v="20231"/>
        <n v="2979"/>
        <n v="47036"/>
        <n v="86480"/>
        <n v="34205"/>
        <n v="32367"/>
        <n v="1486"/>
        <n v="30881"/>
        <n v="1838"/>
        <n v="1815"/>
        <n v="23"/>
        <n v="48036"/>
        <n v="15444"/>
        <n v="26525"/>
        <n v="6067"/>
        <n v="4239"/>
        <n v="56646"/>
        <n v="256745"/>
        <n v="91315"/>
        <n v="89012"/>
        <n v="3337"/>
        <n v="85675"/>
        <n v="2303"/>
        <n v="980"/>
        <n v="1323"/>
        <n v="156449"/>
        <n v="71455"/>
        <n v="74203"/>
        <n v="10791"/>
        <n v="8981"/>
        <n v="101743"/>
        <n v="81375"/>
        <n v="30670"/>
        <n v="26024"/>
        <n v="838"/>
        <n v="25186"/>
        <n v="4646"/>
        <n v="2470"/>
        <n v="2176"/>
        <n v="47068"/>
        <n v="16878"/>
        <n v="25404"/>
        <n v="4786"/>
        <n v="3637"/>
        <n v="7139"/>
        <n v="88514"/>
        <n v="26995"/>
        <n v="140680"/>
        <n v="54096"/>
        <n v="48376"/>
        <n v="1935"/>
        <n v="46441"/>
        <n v="5720"/>
        <n v="2134"/>
        <n v="3586"/>
        <n v="76619"/>
        <n v="25054"/>
        <n v="37160"/>
        <n v="14405"/>
        <n v="9965"/>
        <n v="100410"/>
        <n v="92702"/>
        <n v="22578"/>
        <n v="20233"/>
        <n v="796"/>
        <n v="19437"/>
        <n v="2345"/>
        <n v="1077"/>
        <n v="1268"/>
        <n v="66604"/>
        <n v="14848"/>
        <n v="37012"/>
        <n v="14744"/>
        <n v="3520"/>
        <n v="65270"/>
        <n v="82387"/>
        <n v="15967"/>
        <n v="14774"/>
        <n v="691"/>
        <n v="14083"/>
        <n v="1193"/>
        <n v="748"/>
        <n v="445"/>
        <n v="64234"/>
        <n v="18286"/>
        <n v="37689"/>
        <n v="8259"/>
        <n v="2186"/>
        <n v="7254"/>
        <n v="89641"/>
        <n v="28453"/>
        <n v="13215"/>
        <n v="3879"/>
        <n v="176"/>
        <n v="3344"/>
        <n v="359"/>
        <n v="126"/>
        <n v="233"/>
        <n v="8277"/>
        <n v="1242"/>
        <n v="4635"/>
        <n v="2400"/>
        <n v="1059"/>
        <n v="2574"/>
        <n v="5109"/>
        <n v="805"/>
        <n v="707"/>
        <n v="43"/>
        <n v="664"/>
        <n v="98"/>
        <n v="4150"/>
        <n v="539"/>
        <n v="2008"/>
        <n v="1603"/>
        <n v="154"/>
        <n v="1280"/>
        <n v="2279"/>
        <n v="875"/>
        <n v="756"/>
        <n v="30"/>
        <n v="726"/>
        <n v="119"/>
        <n v="1240"/>
        <n v="718"/>
        <n v="163"/>
        <n v="164"/>
        <n v="1120"/>
        <n v="14679"/>
        <n v="4828"/>
        <n v="4588"/>
        <n v="91"/>
        <n v="4497"/>
        <n v="240"/>
        <n v="9591"/>
        <n v="2398"/>
        <n v="7193"/>
        <n v="260"/>
        <n v="10111"/>
        <n v="24319"/>
        <n v="5843"/>
        <n v="5147"/>
        <n v="284"/>
        <n v="4863"/>
        <n v="696"/>
        <n v="327"/>
        <n v="369"/>
        <n v="17721"/>
        <n v="4626"/>
        <n v="13095"/>
        <n v="755"/>
        <n v="9349"/>
        <n v="299103"/>
        <n v="9365"/>
        <n v="6647"/>
        <n v="1542"/>
        <n v="5105"/>
        <n v="2718"/>
        <n v="2558"/>
        <n v="160"/>
        <n v="288916"/>
        <n v="37270"/>
        <n v="218421"/>
        <n v="33225"/>
        <n v="822"/>
        <n v="6535"/>
        <n v="8195"/>
        <n v="1953"/>
        <n v="1752"/>
        <n v="87"/>
        <n v="1665"/>
        <n v="201"/>
        <n v="200"/>
        <n v="1"/>
        <n v="6182"/>
        <n v="840"/>
        <n v="3623"/>
        <n v="1719"/>
        <n v="60"/>
        <n v="3916"/>
        <n v="28304"/>
        <n v="9191"/>
        <n v="9145"/>
        <n v="448"/>
        <n v="8697"/>
        <n v="46"/>
        <n v="18471"/>
        <n v="4304"/>
        <n v="8681"/>
        <n v="5486"/>
        <n v="642"/>
        <n v="10767"/>
        <n v="1418"/>
        <n v="670"/>
        <n v="593"/>
        <n v="57"/>
        <n v="536"/>
        <n v="77"/>
        <n v="71"/>
        <n v="6"/>
        <n v="150"/>
        <n v="441"/>
        <n v="157"/>
        <n v="1930"/>
        <n v="52426"/>
        <n v="19869"/>
        <n v="19500"/>
        <n v="792"/>
        <n v="18708"/>
        <n v="325"/>
        <n v="44"/>
        <n v="30808"/>
        <n v="12890"/>
        <n v="15968"/>
        <n v="1950"/>
        <n v="1749"/>
        <n v="48930"/>
        <n v="13744"/>
        <n v="5125"/>
        <n v="5100"/>
        <n v="4946"/>
        <n v="25"/>
        <n v="8284"/>
        <n v="6525"/>
        <n v="1587"/>
        <n v="172"/>
        <n v="335"/>
        <n v="8934"/>
        <n v="104427"/>
        <n v="24624"/>
        <n v="18521"/>
        <n v="557"/>
        <n v="17964"/>
        <n v="6103"/>
        <n v="3301"/>
        <n v="2802"/>
        <n v="77624"/>
        <n v="44080"/>
        <n v="29564"/>
        <n v="3980"/>
        <n v="2179"/>
        <n v="29539"/>
        <n v="23590"/>
        <n v="11082"/>
        <n v="286"/>
        <n v="8395"/>
        <n v="2401"/>
        <n v="1984"/>
        <n v="417"/>
        <n v="11920"/>
        <n v="4204"/>
        <n v="6128"/>
        <n v="1588"/>
        <n v="588"/>
        <n v="12652"/>
        <n v="23577"/>
        <n v="6768"/>
        <n v="6485"/>
        <n v="259"/>
        <n v="6226"/>
        <n v="283"/>
        <n v="280"/>
        <n v="3"/>
        <n v="15749"/>
        <n v="4010"/>
        <n v="6572"/>
        <n v="5167"/>
        <n v="1060"/>
        <n v="13626"/>
        <n v="42438"/>
        <n v="16097"/>
        <n v="14872"/>
        <n v="625"/>
        <n v="14247"/>
        <n v="1225"/>
        <n v="547"/>
        <n v="678"/>
        <n v="24040"/>
        <n v="8879"/>
        <n v="11286"/>
        <n v="3875"/>
        <n v="2301"/>
        <n v="24048"/>
        <n v="16633"/>
        <n v="10757"/>
        <n v="10589"/>
        <n v="371"/>
        <n v="10218"/>
        <n v="168"/>
        <n v="125"/>
        <n v="5551"/>
        <n v="1654"/>
        <n v="3436"/>
        <n v="461"/>
        <n v="8990"/>
        <n v="14008"/>
        <n v="7808"/>
        <n v="6010"/>
        <n v="239"/>
        <n v="5771"/>
        <n v="1798"/>
        <n v="964"/>
        <n v="834"/>
        <n v="5998"/>
        <n v="3328"/>
        <n v="484"/>
        <n v="202"/>
        <n v="20887"/>
        <n v="253"/>
        <n v="152"/>
        <n v="102"/>
        <n v="99"/>
        <n v="50"/>
        <n v="101"/>
        <n v="21"/>
        <n v="36"/>
        <n v="14"/>
        <n v="267"/>
        <n v="187"/>
        <n v="295"/>
        <n v="149"/>
        <n v="51"/>
        <n v="140"/>
        <n v="94"/>
        <n v="345"/>
        <n v="2923"/>
        <n v="173"/>
        <n v="159"/>
        <n v="2635"/>
        <n v="183"/>
        <n v="2452"/>
        <n v="115"/>
        <n v="17"/>
        <n v="72"/>
        <n v="10"/>
        <n v="62"/>
        <n v="271"/>
        <n v="5745"/>
        <n v="2302"/>
        <n v="2152"/>
        <n v="2092"/>
        <n v="2453"/>
        <n v="559"/>
        <n v="667"/>
        <n v="1227"/>
        <n v="990"/>
        <n v="1830"/>
        <n v="757"/>
        <n v="648"/>
        <n v="627"/>
        <n v="20"/>
        <n v="40"/>
        <n v="49"/>
        <n v="3175"/>
        <n v="2297"/>
        <n v="1518"/>
        <n v="65"/>
        <n v="1453"/>
        <n v="779"/>
        <n v="735"/>
        <n v="659"/>
        <n v="79"/>
        <n v="580"/>
        <n v="219"/>
        <n v="848"/>
        <n v="5312"/>
        <n v="1392"/>
        <n v="56"/>
        <n v="1336"/>
        <n v="323"/>
        <n v="2044"/>
        <n v="1219"/>
        <n v="334"/>
        <n v="1608"/>
        <n v="6076"/>
        <n v="2493"/>
        <n v="2099"/>
        <n v="92"/>
        <n v="2007"/>
        <n v="394"/>
        <n v="255"/>
        <n v="139"/>
        <n v="3232"/>
        <n v="611"/>
        <n v="1740"/>
        <n v="881"/>
        <n v="351"/>
        <n v="7161"/>
        <n v="41867"/>
        <n v="13435"/>
        <n v="13158"/>
        <n v="12533"/>
        <n v="277"/>
        <n v="265"/>
        <n v="12"/>
        <n v="25514"/>
        <n v="8651"/>
        <n v="14418"/>
        <n v="2445"/>
        <n v="2918"/>
        <n v="21942"/>
        <n v="3760"/>
        <n v="695"/>
        <n v="451"/>
        <n v="18"/>
        <n v="433"/>
        <n v="244"/>
        <n v="2880"/>
        <n v="864"/>
        <n v="2016"/>
        <n v="185"/>
        <n v="1797"/>
        <n v="9290"/>
        <n v="1200"/>
        <n v="76"/>
        <n v="799"/>
        <n v="8070"/>
        <n v="968"/>
        <n v="5891"/>
        <n v="1211"/>
        <n v="3828"/>
        <n v="758"/>
        <n v="241"/>
        <n v="15"/>
        <n v="226"/>
        <n v="517"/>
        <n v="86"/>
        <n v="198"/>
        <n v="1921720"/>
        <n v="708650"/>
        <n v="555907"/>
        <n v="20021"/>
        <n v="535886"/>
        <n v="152743"/>
        <n v="54054"/>
        <n v="98689"/>
        <n v="1155796"/>
        <n v="412481"/>
        <n v="592349"/>
        <n v="150966"/>
        <n v="57270"/>
        <n v="69176"/>
        <n v="14393"/>
        <n v="1990896"/>
        <n v="775111"/>
        <n v="768000"/>
        <n v="164788"/>
        <n v="145592"/>
        <n v="7096"/>
        <n v="138496"/>
        <n v="19196"/>
        <n v="13410"/>
        <n v="5786"/>
        <n v="585370"/>
        <n v="148547"/>
        <n v="367128"/>
        <n v="69695"/>
        <n v="17842"/>
        <n v="768014"/>
        <n v="256414"/>
        <n v="2689720"/>
        <n v="873438"/>
        <n v="701499"/>
        <n v="27117"/>
        <n v="674382"/>
        <n v="171939"/>
        <n v="67464"/>
        <n v="104475"/>
        <n v="1741166"/>
        <n v="561028"/>
        <n v="959477"/>
        <n v="220661"/>
        <n v="75112"/>
        <n v="69190"/>
        <n v="2758910"/>
        <n v="1031525"/>
        <n v="392" u="1"/>
        <n v="3611" u="1"/>
        <n v="15768" u="1"/>
        <n v="28390" u="1"/>
        <n v="70512" u="1"/>
        <n v="1885238" u="1"/>
        <n v="32952" u="1"/>
        <n v="1207" u="1"/>
        <n v="13705" u="1"/>
        <n v="5490" u="1"/>
        <n v="5533" u="1"/>
        <n v="503220" u="1"/>
        <n v="589" u="1"/>
        <n v="112463" u="1"/>
        <n v="1841" u="1"/>
        <n v="8026" u="1"/>
        <n v="12416" u="1"/>
        <n v="632" u="1"/>
        <n v="298" u="1"/>
        <n v="357443" u="1"/>
        <n v="1379" u="1"/>
        <n v="6135" u="1"/>
        <n v="10783" u="1"/>
        <n v="6221" u="1"/>
        <n v="10869" u="1"/>
        <n v="839787" u="1"/>
        <n v="1970" u="1"/>
        <n v="949" u="1"/>
        <n v="675" u="1"/>
        <n v="3031" u="1"/>
        <n v="60463" u="1"/>
        <n v="2013" u="1"/>
        <n v="76709" u="1"/>
        <n v="1465" u="1"/>
        <n v="3117" u="1"/>
        <n v="80836" u="1"/>
        <n v="1508" u="1"/>
        <n v="992" u="1"/>
        <n v="4459" u="1"/>
        <n v="478" u="1"/>
        <n v="341" u="1"/>
        <n v="230" u="1"/>
        <n v="53" u="1"/>
        <n v="3246" u="1"/>
        <n v="50837" u="1"/>
        <n v="412480" u="1"/>
        <n v="6823" u="1"/>
        <n v="12159" u="1"/>
        <n v="2193" u="1"/>
        <n v="16874" u="1"/>
        <n v="12245" u="1"/>
        <n v="30112" u="1"/>
        <n v="14480" u="1"/>
        <n v="4760" u="1"/>
        <n v="6995" u="1"/>
        <n v="223159" u="1"/>
        <n v="28393" u="1"/>
        <n v="19625" u="1"/>
        <n v="3375" u="1"/>
        <n v="7081" u="1"/>
        <n v="2322" u="1"/>
        <n v="77402" u="1"/>
        <n v="10612" u="1"/>
        <n v="18250" u="1"/>
        <n v="8549" u="1"/>
        <n v="10784" u="1"/>
        <n v="18422" u="1"/>
        <n v="5104" u="1"/>
        <n v="3504" u="1"/>
        <n v="1132" u="1"/>
        <n v="804" u="1"/>
        <n v="384" u="1"/>
        <n v="15340" u="1"/>
        <n v="7382" u="1"/>
        <n v="8807" u="1"/>
        <n v="13449" u="1"/>
        <n v="28394" u="1"/>
        <n v="1766" u="1"/>
        <n v="1218" u="1"/>
        <n v="7683" u="1"/>
        <n v="847" u="1"/>
        <n v="67778" u="1"/>
        <n v="573" u="1"/>
        <n v="2623" u="1"/>
        <n v="7812" u="1"/>
        <n v="5620" u="1"/>
        <n v="2666" u="1"/>
        <n v="1809" u="1"/>
        <n v="7440011" u="1"/>
        <n v="1261" u="1"/>
        <n v="41557" u="1"/>
        <n v="52560" u="1"/>
        <n v="3805" u="1"/>
        <n v="39838" u="1"/>
        <n v="7984" u="1"/>
        <n v="75345" u="1"/>
        <n v="427" u="1"/>
        <n v="290" u="1"/>
        <n v="136" u="1"/>
        <n v="2795" u="1"/>
        <n v="70532" u="1"/>
        <n v="1895" u="1"/>
        <n v="1347" u="1"/>
        <n v="6136" u="1"/>
        <n v="15169" u="1"/>
        <n v="10785" u="1"/>
        <n v="4063" u="1"/>
        <n v="6265" u="1"/>
        <n v="106982" u="1"/>
        <n v="8808" u="1"/>
        <n v="3010" u="1"/>
        <n v="6351" u="1"/>
        <n v="4159" u="1"/>
        <n v="365769" u="1"/>
        <n v="3096" u="1"/>
        <n v="1104412" u="1"/>
        <n v="128302" u="1"/>
        <n v="333" u="1"/>
        <n v="52" u="1"/>
        <n v="65723" u="1"/>
        <n v="4417" u="1"/>
        <n v="18081" u="1"/>
        <n v="3182" u="1"/>
        <n v="4632" u="1"/>
        <n v="2172" u="1"/>
        <n v="1562" u="1"/>
        <n v="745" u="1"/>
        <n v="2215" u="1"/>
        <n v="10098" u="1"/>
        <n v="2258" u="1"/>
        <n v="23927" u="1"/>
        <n v="82919" u="1"/>
        <n v="4933" u="1"/>
        <n v="401551" u="1"/>
        <n v="40531" u="1"/>
        <n v="10614" u="1"/>
        <n v="1100" u="1"/>
        <n v="376" u="1"/>
        <n v="179" u="1"/>
        <n v="2387" u="1"/>
        <n v="19" u="1"/>
        <n v="8637" u="1"/>
        <n v="1734" u="1"/>
        <n v="37094" u="1"/>
        <n v="28570" u="1"/>
        <n v="481338" u="1"/>
        <n v="1777" u="1"/>
        <n v="17911" u="1"/>
        <n v="140679" u="1"/>
        <n v="5664" u="1"/>
        <n v="9755" u="1"/>
        <n v="1820" u="1"/>
        <n v="874" u="1"/>
        <n v="600" u="1"/>
        <n v="419" u="1"/>
        <n v="132" u="1"/>
        <n v="5750" u="1"/>
        <n v="412577" u="1"/>
        <n v="7" u="1"/>
        <n v="71236" u="1"/>
        <n v="12592" u="1"/>
        <n v="26508" u="1"/>
        <n v="643" u="1"/>
        <n v="451097" u="1"/>
        <n v="34002" u="1"/>
        <n v="156562.24070804866" u="1"/>
        <n v="73300" u="1"/>
        <n v="1949" u="1"/>
        <n v="202581" u="1"/>
        <n v="25305" u="1"/>
        <n v="4117" u="1"/>
        <n v="47069" u="1"/>
        <n v="3032" u="1"/>
        <n v="36410" u="1"/>
        <n v="686" u="1"/>
        <n v="462" u="1"/>
        <n v="222" u="1"/>
        <n v="15687" u="1"/>
        <n v="11303" u="1"/>
        <n v="4332" u="1"/>
        <n v="3118" u="1"/>
        <n v="30807" u="1"/>
        <n v="2035" u="1"/>
        <n v="44319" u="1"/>
        <n v="6567" u="1"/>
        <n v="11647" u="1"/>
        <n v="2065" u="1"/>
        <n v="9498" u="1"/>
        <n v="177830" u="1"/>
        <n v="4504" u="1"/>
        <n v="11819" u="1"/>
        <n v="20492" u="1"/>
        <n v="55323" u="1"/>
        <n v="102876" u="1"/>
        <n v="23415" u="1"/>
        <n v="3333" u="1"/>
        <n v="772" u="1"/>
        <n v="505" u="1"/>
        <n v="368" u="1"/>
        <n v="175" u="1"/>
        <n v="7126" u="1"/>
        <n v="83" u="1"/>
        <n v="3462" u="1"/>
        <n v="1111" u="1"/>
        <n v="116.43578803383444" u="1"/>
        <n v="2409" u="1"/>
        <n v="3548" u="1"/>
        <n v="1702" u="1"/>
        <n v="1154" u="1"/>
        <n v="815" u="1"/>
        <n v="13281" u="1"/>
        <n v="541" u="1"/>
        <n v="21525" u="1"/>
        <n v="30465" u="1"/>
        <n v="81563" u="1"/>
        <n v="13625" u="1"/>
        <n v="13711" u="1"/>
        <n v="55326" u="1"/>
        <n v="2581" u="1"/>
        <n v="85002" u="1"/>
        <n v="429138" u="1"/>
        <n v="1788" u="1"/>
        <n v="858" u="1"/>
        <n v="584" u="1"/>
        <n v="411" u="1"/>
        <n v="274" u="1"/>
        <n v="36759" u="1"/>
        <n v="128" u="1"/>
        <n v="65748" u="1"/>
        <n v="7857" u="1"/>
        <n v="5665" u="1"/>
        <n v="2007074" u="1"/>
        <n v="20838" u="1"/>
        <n v="2710" u="1"/>
        <n v="27543" u="1"/>
        <n v="16712" u="1"/>
        <n v="5794" u="1"/>
        <n v="17056" u="1"/>
        <n v="14571" u="1"/>
        <n v="1326" u="1"/>
        <n v="901" u="1"/>
        <n v="3935" u="1"/>
        <n v="28575" u="1"/>
        <n v="2882" u="1"/>
        <n v="1369" u="1"/>
        <n v="10617" u="1"/>
        <n v="12852" u="1"/>
        <n v="31326" u="1"/>
        <n v="8468" u="1"/>
        <n v="500676" u="1"/>
        <n v="27028" u="1"/>
        <n v="22730" u="1"/>
        <n v="6181" u="1"/>
        <n v="48108" u="1"/>
        <n v="2968" u="1"/>
        <n v="20839" u="1"/>
        <n v="454" u="1"/>
        <n v="218" u="1"/>
        <n v="25825" u="1"/>
        <n v="3054" u="1"/>
        <n v="135223" u="1"/>
        <n v="77445" u="1"/>
        <n v="4333" u="1"/>
        <n v="829184" u="1"/>
        <n v="1498" u="1"/>
        <n v="26685" u="1"/>
        <n v="113894" u="1"/>
        <n v="6740" u="1"/>
        <n v="16542" u="1"/>
        <n v="1584" u="1"/>
        <n v="360" u="1"/>
        <n v="1600113" u="1"/>
        <n v="171" u="1"/>
        <n v="81" u="1"/>
        <n v="620155" u="1"/>
        <n v="3398" u="1"/>
        <n v="59802" u="1"/>
        <n v="1079" u="1"/>
        <n v="7170" u="1"/>
        <n v="68510" u="1"/>
        <n v="58427" u="1"/>
        <n v="1105007" u="1"/>
        <n v="20497" u="1"/>
        <n v="1670" u="1"/>
        <n v="3017668" u="1"/>
        <n v="1122" u="1"/>
        <n v="565158" u="1"/>
        <n v="2431" u="1"/>
        <n v="15346" u="1"/>
        <n v="5193" u="1"/>
        <n v="8813" u="1"/>
        <n v="13283" u="1"/>
        <n v="25655" u="1"/>
        <n v="11478" u="1"/>
        <n v="1208" u="1"/>
        <n v="842" u="1"/>
        <n v="568" u="1"/>
        <n v="829249" u="1"/>
        <n v="403" u="1"/>
        <n v="266" u="1"/>
        <n v="188880" u="1"/>
        <n v="7686" u="1"/>
        <n v="124904" u="1"/>
        <n v="3742" u="1"/>
        <n v="1251" u="1"/>
        <n v="16292" u="1"/>
        <n v="220516" u="1"/>
        <n v="3785" u="1"/>
        <n v="7901" u="1"/>
        <n v="35392" u="1"/>
        <n v="1294" u="1"/>
        <n v="72642" u="1"/>
        <n v="105652" u="1"/>
        <n v="5967" u="1"/>
        <n v="12596" u="1"/>
        <n v="291680" u="1"/>
        <n v="228774" u="1"/>
        <n v="22218" u="1"/>
        <n v="6053" u="1"/>
        <n v="8384" u="1"/>
        <n v="27032" u="1"/>
        <n v="446" u="1"/>
        <n v="214" u="1"/>
        <n v="43646" u="1"/>
        <n v="16545" u="1"/>
        <n v="1971" u="1"/>
        <n v="15433" u="1"/>
        <n v="19124" u="1"/>
        <n v="13370" u="1"/>
        <n v="8986" u="1"/>
        <n v="89151" u="1"/>
        <n v="15691" u="1"/>
        <n v="4248" u="1"/>
        <n v="3076" u="1"/>
        <n v="4334" u="1"/>
        <n v="4377" u="1"/>
        <n v="55682" u="1"/>
        <n v="873327" u="1"/>
        <n v="31159" u="1"/>
        <n v="11737" u="1"/>
        <n v="9588" u="1"/>
        <n v="14058" u="1"/>
        <n v="27205" u="1"/>
        <n v="18609" u="1"/>
        <n v="740" u="1"/>
        <n v="489" u="1"/>
        <n v="167" u="1"/>
        <n v="4678" u="1"/>
        <n v="2577964" u="1"/>
        <n v="2195" u="1"/>
        <n v="4764" u="1"/>
        <n v="1595" u="1"/>
        <n v="1047" u="1"/>
        <n v="140764" u="1"/>
        <n v="34208.837" u="1"/>
        <n v="14746" u="1"/>
        <n v="1638" u="1"/>
        <n v="783" u="1"/>
        <n v="26862" u="1"/>
        <n v="58435" u="1"/>
        <n v="365986" u="1"/>
        <n v="3506" u="1"/>
        <n v="8643" u="1"/>
        <n v="2410" u="1"/>
        <n v="15262" u="1"/>
        <n v="1133" u="1"/>
        <n v="7429" u="1"/>
        <n v="8987" u="1"/>
        <n v="1724" u="1"/>
        <n v="7515" u="1"/>
        <n v="826" u="1"/>
        <n v="5323" u="1"/>
        <n v="258" u="1"/>
        <n v="124" u="1"/>
        <n v="24112" u="1"/>
        <n v="873387" u="1"/>
        <n v="68530" u="1"/>
        <n v="1061312" u="1"/>
        <n v="5581" u="1"/>
        <n v="16294" u="1"/>
        <n v="1262" u="1"/>
        <n v="869" u="1"/>
        <n v="595" u="1"/>
        <n v="32993" u="1"/>
        <n v="5710" u="1"/>
        <n v="3807" u="1"/>
        <n v="27723" u="1"/>
        <n v="7988" u="1"/>
        <n v="14489" u="1"/>
        <n v="26004" u="1"/>
        <n v="2797" u="1"/>
        <n v="56719" u="1"/>
        <n v="5968" u="1"/>
        <n v="1787559" u="1"/>
        <n v="17580" u="1"/>
        <n v="638" u="1"/>
        <n v="301" u="1"/>
        <n v="210" u="1"/>
        <n v="65783" u="1"/>
        <n v="48" u="1"/>
        <n v="272491" u="1"/>
        <n v="1457485" u="1"/>
        <n v="4022" u="1"/>
        <n v="54657" u="1"/>
        <n v="32995" u="1"/>
        <n v="2969" u="1"/>
        <n v="39872" u="1"/>
        <n v="91917" u="1"/>
        <n v="873439" u="1"/>
        <n v="873440" u="1"/>
        <n v="2632105" u="1"/>
        <n v="1434" u="1"/>
        <n v="32366" u="1"/>
        <n v="138037" u="1"/>
        <n v="46062" u="1"/>
        <n v="6527" u="1"/>
        <n v="6570" u="1"/>
        <n v="153169" u="1"/>
        <n v="3184" u="1"/>
        <n v="1520" u="1"/>
        <n v="998" u="1"/>
        <n v="724" u="1"/>
        <n v="4507" u="1"/>
        <n v="344" u="1"/>
        <n v="25146" u="1"/>
        <n v="256325" u="1"/>
        <n v="1563" u="1"/>
        <n v="27725" u="1"/>
        <n v="12169" u="1"/>
        <n v="38155" u="1"/>
        <n v="14404" u="1"/>
        <n v="2217" u="1"/>
        <n v="4808" u="1"/>
        <n v="21708" u="1"/>
        <n v="1606" u="1"/>
        <n v="767" u="1"/>
        <n v="32998" u="1"/>
        <n v="4894" u="1"/>
        <n v="17754" u="1"/>
        <n v="49503" u="1"/>
        <n v="1101" u="1"/>
        <n v="22568" u="1"/>
        <n v="27038" u="1"/>
        <n v="7258" u="1"/>
        <n v="20505" u="1"/>
        <n v="2389" u="1"/>
        <n v="2432" u="1"/>
        <n v="10966" u="1"/>
        <n v="262642.16221196618" u="1"/>
        <n v="124934" u="1"/>
        <n v="122" u="1"/>
        <n v="87112" u="1"/>
        <n v="26007" u="1"/>
        <n v="1735" u="1"/>
        <n v="2776692" u="1"/>
        <n v="7602" u="1"/>
        <n v="5539" u="1"/>
        <n v="579" u="1"/>
        <n v="257715" u="1"/>
        <n v="2690" u="1"/>
        <n v="1821" u="1"/>
        <n v="1273" u="1"/>
        <n v="161440" u="1"/>
        <n v="48818" u="1"/>
        <n v="2733" u="1"/>
        <n v="12170" u="1"/>
        <n v="166579.19500000001" u="1"/>
        <n v="3834.598" u="1"/>
        <n v="86428" u="1"/>
        <n v="785515" u="1"/>
        <n v="2776" u="1"/>
        <n v="492608" u="1"/>
        <n v="622" u="1"/>
        <n v="293" u="1"/>
        <n v="206" u="1"/>
        <n v="47" u="1"/>
        <n v="8161" u="1"/>
        <n v="24289" u="1"/>
        <n v="1359" u="1"/>
        <n v="537960" u="1"/>
        <n v="65324" u="1"/>
        <n v="63261" u="1"/>
        <n v="10795" u="1"/>
        <n v="1402" u="1"/>
        <n v="939" u="1"/>
        <n v="665" u="1"/>
        <n v="29619" u="1"/>
        <n v="33424639" u="1"/>
        <n v="6313" u="1"/>
        <n v="89183" u="1"/>
        <n v="142195" u="1"/>
        <n v="3077" u="1"/>
        <n v="85745" u="1"/>
        <n v="57417" u="1"/>
        <n v="64294" u="1"/>
        <n v="708" u="1"/>
        <n v="473" u="1"/>
        <n v="36012447" u="1"/>
        <n v="336" u="1"/>
        <n v="75" u="1"/>
        <n v="31167" u="1"/>
        <n v="60512" u="1"/>
        <n v="9592" u="1"/>
        <n v="6700" u="1"/>
        <n v="11827" u="1"/>
        <n v="106195.66" u="1"/>
        <n v="3249" u="1"/>
        <n v="6872" u="1"/>
        <n v="16726" u="1"/>
        <n v="2196" u="1"/>
        <n v="1574" u="1"/>
        <n v="1026" u="1"/>
        <n v="751" u="1"/>
        <n v="3335" u="1"/>
        <n v="429373" u="1"/>
        <n v="23775" u="1"/>
        <n v="7001" u="1"/>
        <n v="4809" u="1"/>
        <n v="20165" u="1"/>
        <n v="8389" u="1"/>
        <n v="12859" u="1"/>
        <n v="794" u="1"/>
        <n v="520" u="1"/>
        <n v="8561" u="1"/>
        <n v="379" u="1"/>
        <n v="249" u="1"/>
        <n v="120" u="1"/>
        <n v="3507" u="1"/>
        <n v="5153" u="1"/>
        <n v="8733" u="1"/>
        <n v="2454" u="1"/>
        <n v="1703" u="1"/>
        <n v="11054" u="1"/>
        <n v="7886075" u="1"/>
        <n v="79563" u="1"/>
        <n v="275348" u="1"/>
        <n v="7603" u="1"/>
        <n v="837" u="1"/>
        <n v="563" u="1"/>
        <n v="327614" u="1"/>
        <n v="13719" u="1"/>
        <n v="708601" u="1"/>
        <n v="16040" u="1"/>
        <n v="29106" u="1"/>
        <n v="3765" u="1"/>
        <n v="2712" u="1"/>
        <n v="1832" u="1"/>
        <n v="606" u="1"/>
        <n v="422" u="1"/>
        <n v="285" u="1"/>
        <n v="28075" u="1"/>
        <n v="56391" u="1"/>
        <n v="8119" u="1"/>
        <n v="12516" u="1"/>
        <n v="8162" u="1"/>
        <n v="2841" u="1"/>
        <n v="48827" u="1"/>
        <n v="215116" u="1"/>
        <n v="2884" u="1"/>
        <n v="12774" u="1"/>
        <n v="8734" u="1"/>
        <n v="25497" u="1"/>
        <n v="64645" u="1"/>
        <n v="708651" u="1"/>
        <n v="4165" u="1"/>
        <n v="32374" u="1"/>
        <n v="692" u="1"/>
        <n v="327644" u="1"/>
        <n v="465" u="1"/>
        <n v="155" u="1"/>
        <n v="73" u="1"/>
        <n v="15869" u="1"/>
        <n v="16" u="1"/>
        <n v="35419" u="1"/>
        <n v="6615" u="1"/>
        <n v="17933" u="1"/>
        <n v="6526.1" u="1"/>
        <n v="16127" u="1"/>
        <n v="2089" u="1"/>
        <n v="6701" u="1"/>
        <n v="6744" u="1"/>
        <n v="9852" u="1"/>
        <n v="1458080" u="1"/>
        <n v="3271" u="1"/>
        <n v="38171" u="1"/>
        <n v="14408" u="1"/>
        <n v="88515" u="1"/>
        <n v="140859" u="1"/>
        <n v="1585" u="1"/>
        <n v="1037" u="1"/>
        <n v="28249" u="1"/>
        <n v="140860" u="1"/>
        <n v="4810" u="1"/>
        <n v="14838" u="1"/>
        <n v="166994" u="1"/>
        <n v="200003" u="1"/>
        <n v="778" u="1"/>
        <n v="508" u="1"/>
        <n v="245" u="1"/>
        <n v="118" u="1"/>
        <n v="2689604" u="1"/>
        <n v="5025" u="1"/>
        <n v="116025" u="1"/>
        <n v="1123" u="1"/>
        <n v="401940" u="1"/>
        <n v="2433" u="1"/>
        <n v="46769" u="1"/>
        <n v="3572" u="1"/>
        <n v="2689664" u="1"/>
        <n v="1714" u="1"/>
        <n v="1166" u="1"/>
        <n v="5283" u="1"/>
        <n v="5326" u="1"/>
        <n v="109150" u="1"/>
        <n v="2519" u="1"/>
        <n v="76829" u="1"/>
        <n v="2391361" u="1"/>
        <n v="2562" u="1"/>
        <n v="2689722" u="1"/>
        <n v="2605" u="1"/>
        <n v="1887308" u="1"/>
        <n v="2648" u="1"/>
        <n v="1800" u="1"/>
        <n v="414" u="1"/>
        <n v="127720" u="1"/>
        <n v="45" u="1"/>
        <n v="18623" u="1"/>
        <n v="69955" u="1"/>
        <n v="1295" u="1"/>
        <n v="10025" u="1"/>
        <n v="147752" u="1"/>
        <n v="8077" u="1"/>
        <n v="200017" u="1"/>
        <n v="907" u="1"/>
        <n v="633" u="1"/>
        <n v="3959" u="1"/>
        <n v="12690" u="1"/>
        <n v="47460" u="1"/>
        <n v="18280" u="1"/>
        <n v="29283" u="1"/>
        <n v="6229" u="1"/>
        <n v="4088" u="1"/>
        <n v="676" u="1"/>
        <n v="457" u="1"/>
        <n v="320" u="1"/>
        <n v="151" u="1"/>
        <n v="28080" u="1"/>
        <n v="60871" u="1"/>
        <n v="256415" u="1"/>
        <n v="15785" u="1"/>
        <n v="11401" u="1"/>
        <n v="3121" u="1"/>
        <n v="20172" u="1"/>
        <n v="1510" u="1"/>
        <n v="22579" u="1"/>
        <n v="102283" u="1"/>
        <n v="74088" u="1"/>
        <n v="11917" u="1"/>
        <n v="6788" u="1"/>
        <n v="4596" u="1"/>
        <n v="1553" u="1"/>
        <n v="220662" u="1"/>
        <n v="3293" u="1"/>
        <n v="10026" u="1"/>
        <n v="4725" u="1"/>
        <n v="708814" u="1"/>
        <n v="1048" u="1"/>
        <n v="762" u="1"/>
        <n v="12433" u="1"/>
        <n v="500" u="1"/>
        <n v="363" u="1"/>
        <n v="116" u="1"/>
        <n v="30660" u="1"/>
        <n v="19829" u="1"/>
        <n v="2326" u="1"/>
        <n v="53653" u="1"/>
        <n v="7175" u="1"/>
        <n v="3465" u="1"/>
        <n v="2369" u="1"/>
        <n v="8565" u="1"/>
        <n v="70654" u="1"/>
        <n v="1134" u="1"/>
        <n v="29801" u="1"/>
        <n v="109165" u="1"/>
        <n v="13207" u="1"/>
        <n v="1106307" u="1"/>
        <n v="2455" u="1"/>
        <n v="40244" u="1"/>
        <n v="11058" u="1"/>
        <n v="355246" u="1"/>
        <n v="259182" u="1"/>
        <n v="9167" u="1"/>
        <n v="2541" u="1"/>
        <n v="30833" u="1"/>
        <n v="1220" u="1"/>
        <n v="67906" u="1"/>
        <n v="574" u="1"/>
        <n v="269" u="1"/>
        <n v="194" u="1"/>
        <n v="3723" u="1"/>
        <n v="763876" u="1"/>
        <n v="2627" u="1"/>
        <n v="52280" u="1"/>
        <n v="200045" u="1"/>
        <n v="35432" u="1"/>
        <n v="3809" u="1"/>
        <n v="107106" u="1"/>
        <n v="763890" u="1"/>
        <n v="2756" u="1"/>
        <n v="1854" u="1"/>
        <n v="54000" u="1"/>
        <n v="891" u="1"/>
        <n v="617" u="1"/>
        <n v="38871" u="1"/>
        <n v="5972" u="1"/>
        <n v="151912" u="1"/>
        <n v="24473" u="1"/>
        <n v="29287" u="1"/>
        <n v="74100" u="1"/>
        <n v="15185" u="1"/>
        <n v="8652" u="1"/>
        <n v="147" u="1"/>
        <n v="4067" u="1"/>
        <n v="44030" u="1"/>
        <n v="69" u="1"/>
        <n v="2971" u="1"/>
        <n v="8824" u="1"/>
        <n v="15443" u="1"/>
        <n v="38185" u="1"/>
        <n v="8910" u="1"/>
        <n v="23442" u="1"/>
        <n v="85105" u="1"/>
        <n v="6445" u="1"/>
        <n v="17253" u="1"/>
        <n v="11403" u="1"/>
        <n v="19660" u="1"/>
        <n v="6531" u="1"/>
        <n v="26537" u="1"/>
        <n v="4382" u="1"/>
        <n v="9426" u="1"/>
        <n v="6617" u="1"/>
        <n v="3186" u="1"/>
        <n v="9684" u="1"/>
        <n v="3229" u="1"/>
        <n v="4640" u="1"/>
        <n v="46783" u="1"/>
        <n v="1020" u="1"/>
        <n v="746" u="1"/>
        <n v="492" u="1"/>
        <n v="355" u="1"/>
        <n v="237" u="1"/>
        <n v="114" u="1"/>
        <n v="3315" u="1"/>
        <n v="648428" u="1"/>
        <n v="2262" u="1"/>
        <n v="1650" u="1"/>
        <n v="1102" u="1"/>
        <n v="515" u="1"/>
        <n v="10716" u="1"/>
        <n v="23100" u="1"/>
        <n v="1145" u="1"/>
        <n v="11060" u="1"/>
        <n v="7434" u="1"/>
        <n v="200072" u="1"/>
        <n v="8997" u="1"/>
        <n v="15788" u="1"/>
        <n v="190" u="1"/>
        <n v="15960" u="1"/>
        <n v="7692" u="1"/>
        <n v="67922" u="1"/>
        <n v="9427" u="1"/>
        <n v="1779" u="1"/>
        <n v="1231" u="1"/>
        <n v="5543" u="1"/>
        <n v="2649" u="1"/>
        <n v="18287" u="1"/>
        <n v="79614" u="1"/>
        <n v="1822" u="1"/>
        <n v="1274" u="1"/>
        <n v="601" u="1"/>
        <n v="21038" u="1"/>
        <n v="33721" u="1"/>
        <n v="2778" u="1"/>
        <n v="8079" u="1"/>
        <n v="3262990" u="1"/>
        <n v="5930" u="1"/>
        <n v="918" u="1"/>
        <n v="644" u="1"/>
        <n v="304" u="1"/>
        <n v="20179" u="1"/>
        <n v="143" u="1"/>
        <n v="67" u="1"/>
        <n v="200086" u="1"/>
        <n v="8826" u="1"/>
        <n v="85808" u="1"/>
        <n v="8912" u="1"/>
        <n v="3036" u="1"/>
        <n v="615512" u="1"/>
        <n v="1446" u="1"/>
        <n v="961" u="1"/>
        <n v="687" u="1"/>
        <n v="6489" u="1"/>
        <n v="2037" u="1"/>
        <n v="16047" u="1"/>
        <n v="4512" u="1"/>
        <n v="1532" u="1"/>
        <n v="730" u="1"/>
        <n v="1886.1" u="1"/>
        <n v="145079" u="1"/>
        <n v="112" u="1"/>
        <n v="4641" u="1"/>
        <n v="2198" u="1"/>
        <n v="1027" u="1"/>
        <n v="2241" u="1"/>
        <n v="7557401" u="1"/>
        <n v="773" u="1"/>
        <n v="30840" u="1"/>
        <n v="10460" u="1"/>
        <n v="3423" u="1"/>
        <n v="1661" u="1"/>
        <n v="1113" u="1"/>
        <n v="7263" u="1"/>
        <n v="775107" u="1"/>
        <n v="158840" u="1"/>
        <n v="15274" u="1"/>
        <n v="533045" u="1"/>
        <n v="23104" u="1"/>
        <n v="1704" u="1"/>
        <n v="3358.1" u="1"/>
        <n v="16743" u="1"/>
        <n v="7435" u="1"/>
        <n v="816" u="1"/>
        <n v="390" u="1"/>
        <n v="51607" u="1"/>
        <n v="11148" u="1"/>
        <n v="186" u="1"/>
        <n v="21385" u="1"/>
        <n v="97507" u="1"/>
        <n v="42" u="1"/>
        <n v="56765" u="1"/>
        <n v="1747" u="1"/>
        <n v="1199" u="1"/>
        <n v="24136" u="1"/>
        <n v="2585" u="1"/>
        <n v="599083" u="1"/>
        <n v="2628" u="1"/>
        <n v="859" u="1"/>
        <n v="585" u="1"/>
        <n v="11922" u="1"/>
        <n v="7908" u="1"/>
        <n v="3810" u="1"/>
        <n v="50921" u="1"/>
        <n v="2714" u="1"/>
        <n v="1833" u="1"/>
        <n v="35792" u="1"/>
        <n v="2757" u="1"/>
        <n v="2393001" u="1"/>
        <n v="1876" u="1"/>
        <n v="1328" u="1"/>
        <n v="902" u="1"/>
        <n v="628" u="1"/>
        <n v="10289" u="1"/>
        <n v="70692" u="1"/>
        <n v="296" u="1"/>
        <n v="101638" u="1"/>
        <n v="8166" u="1"/>
        <n v="3939" u="1"/>
        <n v="12610" u="1"/>
        <n v="10461" u="1"/>
        <n v="138223" u="1"/>
        <n v="1919" u="1"/>
        <n v="1371" u="1"/>
        <n v="15017" u="1"/>
        <n v="2929" u="1"/>
        <n v="4068" u="1"/>
        <n v="10891" u="1"/>
        <n v="27404" u="1"/>
        <n v="1414" u="1"/>
        <n v="8742" u="1"/>
        <n v="6275" u="1"/>
        <n v="671" u="1"/>
        <n v="13212" u="1"/>
        <n v="25513" u="1"/>
        <n v="82386" u="1"/>
        <n v="67257" u="1"/>
        <n v="1457" u="1"/>
        <n v="4255" u="1"/>
        <n v="6533" u="1"/>
        <n v="11493" u="1"/>
        <n v="988" u="1"/>
        <n v="714" u="1"/>
        <n v="92703" u="1"/>
        <n v="339" u="1"/>
        <n v="229" u="1"/>
        <n v="110" u="1"/>
        <n v="3187" u="1"/>
        <n v="4513" u="1"/>
        <n v="4556" u="1"/>
        <n v="23107" u="1"/>
        <n v="698190" u="1"/>
        <n v="1415096" u="1"/>
        <n v="267399" u="1"/>
        <n v="10204" u="1"/>
        <n v="4814" u="1"/>
        <n v="59178" u="1"/>
        <n v="1081" u="1"/>
        <n v="3488" u="1"/>
        <n v="800" u="1"/>
        <n v="382" u="1"/>
        <n v="15276" u="1"/>
        <n v="2435" u="1"/>
        <n v="41" u="1"/>
        <n v="2" u="1"/>
        <n v="459965" u="1"/>
        <n v="19154" u="1"/>
        <n v="63306" u="1"/>
        <n v="9173" u="1"/>
        <n v="24140" u="1"/>
        <n v="1758" u="1"/>
        <n v="843" u="1"/>
        <n v="13729" u="1"/>
        <n v="569" u="1"/>
        <n v="5502" u="1"/>
        <n v="637724" u="1"/>
        <n v="22421" u="1"/>
        <n v="5588" u="1"/>
        <n v="637728" u="1"/>
        <n v="1801" u="1"/>
        <n v="1253" u="1"/>
        <n v="5674" u="1"/>
        <n v="35112" u="1"/>
        <n v="3789" u="1"/>
        <n v="2693" u="1"/>
        <n v="7952" u="1"/>
        <n v="1844" u="1"/>
        <n v="94776" u="1"/>
        <n v="612" u="1"/>
        <n v="135" u="1"/>
        <n v="10119" u="1"/>
        <n v="2779" u="1"/>
        <n v="67269" u="1"/>
        <n v="17264" u="1"/>
        <n v="46460" u="1"/>
        <n v="143756" u="1"/>
        <n v="17780" u="1"/>
        <n v="1844379" u="1"/>
        <n v="2908" u="1"/>
        <n v="1382" u="1"/>
        <n v="10893" u="1"/>
        <n v="1425" u="1"/>
        <n v="6362" u="1"/>
        <n v="15535" u="1"/>
        <n v="62966" u="1"/>
        <n v="4256" u="1"/>
        <n v="11323" u="1"/>
        <n v="3080" u="1"/>
        <n v="331" u="1"/>
        <n v="225" u="1"/>
        <n v="786323" u="1"/>
        <n v="108" u="1"/>
        <n v="327967" u="1"/>
        <n v="92719" u="1"/>
        <n v="2070" u="1"/>
        <n v="11753" u="1"/>
        <n v="18469" u="1"/>
        <n v="3252" u="1"/>
        <n v="1554" u="1"/>
        <n v="61936" u="1"/>
        <n v="1015" u="1"/>
        <n v="21048" u="1"/>
        <n v="4686" u="1"/>
        <n v="99598" u="1"/>
        <n v="58498" u="1"/>
        <n v="4772" u="1"/>
        <n v="3338" u="1"/>
        <n v="2242" u="1"/>
        <n v="1597" u="1"/>
        <n v="2285" u="1"/>
        <n v="8315" u="1"/>
        <n v="1640" u="1"/>
        <n v="413258" u="1"/>
        <n v="4987" u="1"/>
        <n v="12785" u="1"/>
        <n v="511" u="1"/>
        <n v="374" u="1"/>
        <n v="178" u="1"/>
        <n v="58499" u="1"/>
        <n v="41307" u="1"/>
        <n v="118856" u="1"/>
        <n v="5116" u="1"/>
        <n v="13043" u="1"/>
        <n v="13479.926618356996" u="1"/>
        <n v="5159" u="1"/>
        <n v="1184349" u="1"/>
        <n v="21049" u="1"/>
        <n v="3553" u="1"/>
        <n v="5245" u="1"/>
        <n v="8917" u="1"/>
        <n v="21393" u="1"/>
        <n v="2500" u="1"/>
        <n v="1726" u="1"/>
        <n v="7523" u="1"/>
        <n v="15708" u="1"/>
        <n v="5374" u="1"/>
        <n v="9175" u="1"/>
        <n v="2543" u="1"/>
        <n v="13645" u="1"/>
        <n v="3682" u="1"/>
        <n v="15966" u="1"/>
        <n v="1221" u="1"/>
        <n v="20018" u="1"/>
        <n v="150658" u="1"/>
        <n v="31365" u="1"/>
        <n v="49905" u="1"/>
        <n v="1264" u="1"/>
        <n v="596" u="1"/>
        <n v="9777" u="1"/>
        <n v="79662" u="1"/>
        <n v="5761" u="1"/>
        <n v="10035" u="1"/>
        <n v="1307" u="1"/>
        <n v="1898" u="1"/>
        <n v="639" u="1"/>
        <n v="12700" u="1"/>
        <n v="8402" u="1"/>
        <n v="72101" u="1"/>
        <n v="8574" u="1"/>
        <n v="1921668" u="1"/>
        <n v="175425" u="1"/>
        <n v="101672" u="1"/>
        <n v="4069" u="1"/>
        <n v="2973" u="1"/>
        <n v="4128" u="1"/>
        <n v="1436" u="1"/>
        <n v="682" u="1"/>
        <n v="460" u="1"/>
        <n v="221" u="1"/>
        <n v="71415" u="1"/>
        <n v="106" u="1"/>
        <n v="4214" u="1"/>
        <n v="30507" u="1"/>
        <n v="4300" u="1"/>
        <n v="186432" u="1"/>
        <n v="2027" u="1"/>
        <n v="21911" u="1"/>
        <n v="17613" u="1"/>
        <n v="35467" u="1"/>
        <n v="3145" u="1"/>
        <n v="2049" u="1"/>
        <n v="4429" u="1"/>
        <n v="1921721" u="1"/>
        <n v="1522" u="1"/>
        <n v="999" u="1"/>
        <n v="725" u="1"/>
        <n v="72106" u="1"/>
        <n v="1565" u="1"/>
        <n v="21396" u="1"/>
        <n v="41314" u="1"/>
        <n v="454579" u="1"/>
        <n v="4859" u="1"/>
        <n v="503" u="1"/>
        <n v="366" u="1"/>
        <n v="14850" u="1"/>
        <n v="39" u="1"/>
        <n v="141054" u="1"/>
        <n v="10552" u="1"/>
        <n v="1103" u="1"/>
        <n v="8489" u="1"/>
        <n v="12959" u="1"/>
        <n v="3489" u="1"/>
        <n v="2393" u="1"/>
        <n v="20709" u="1"/>
        <n v="46129" u="1"/>
        <n v="388570" u="1"/>
        <n v="7352" u="1"/>
        <n v="42003" u="1"/>
        <n v="811" u="1"/>
        <n v="13217" u="1"/>
        <n v="25523" u="1"/>
        <n v="2479" u="1"/>
        <n v="43035" u="1"/>
        <n v="34439" u="1"/>
        <n v="2522" u="1"/>
        <n v="81051" u="1"/>
        <n v="9263" u="1"/>
        <n v="2758794" u="1"/>
        <n v="5461" u="1"/>
        <n v="7696" u="1"/>
        <n v="9435" u="1"/>
        <n v="2608" u="1"/>
        <n v="1780" u="1"/>
        <n v="409" u="1"/>
        <n v="272" u="1"/>
        <n v="7825" u="1"/>
        <n v="41317" u="1"/>
        <n v="2758854" u="1"/>
        <n v="143817" u="1"/>
        <n v="51633" u="1"/>
        <n v="66613" u="1"/>
        <n v="1318" u="1"/>
        <n v="5934" u="1"/>
        <n v="52665" u="1"/>
        <n v="2758912" u="1"/>
        <n v="2823" u="1"/>
        <n v="5977" u="1"/>
        <n v="17788" u="1"/>
        <n v="1361" u="1"/>
        <n v="51634" u="1"/>
        <n v="26900" u="1"/>
        <n v="2909" u="1"/>
        <n v="2952" u="1"/>
        <n v="452" u="1"/>
        <n v="315" u="1"/>
        <n v="217" u="1"/>
        <n v="104" u="1"/>
        <n v="21227" u="1"/>
        <n v="32230" u="1"/>
        <n v="4172" u="1"/>
        <n v="11155" u="1"/>
        <n v="3038" u="1"/>
        <n v="1995" u="1"/>
        <n v="4215" u="1"/>
        <n v="1921949" u="1"/>
        <n v="19680" u="1"/>
        <n v="55074" u="1"/>
        <n v="6536" u="1"/>
        <n v="2038" u="1"/>
        <n v="3167" u="1"/>
        <n v="2071" u="1"/>
        <n v="561026" u="1"/>
        <n v="125073" u="1"/>
        <n v="1533" u="1"/>
        <n v="112007" u="1"/>
        <n v="9780" u="1"/>
        <n v="6880" u="1"/>
        <n v="1576" u="1"/>
        <n v="495" u="1"/>
        <n v="170" u="1"/>
        <n v="6966" u="1"/>
        <n v="38" u="1"/>
        <n v="7009" u="1"/>
        <n v="17274" u="1"/>
        <n v="14680" u="1"/>
        <n v="1619" u="1"/>
        <n v="1071" u="1"/>
        <n v="131458" u="1"/>
        <n v="7138" u="1"/>
        <n v="1404892" u="1"/>
        <n v="22260" u="1"/>
        <n v="101007" u="1"/>
        <n v="4989" u="1"/>
        <n v="8405" u="1"/>
        <n v="7224" u="1"/>
        <n v="20369" u="1"/>
        <n v="521" u="1"/>
        <n v="7310" u="1"/>
        <n v="15282" u="1"/>
        <n v="588574" u="1"/>
        <n v="10984" u="1"/>
        <n v="2458" u="1"/>
        <n v="1157" u="1"/>
        <n v="29997" u="1"/>
        <n v="19338" u="1"/>
        <n v="3640" u="1"/>
        <n v="2544" u="1"/>
        <n v="401" u="1"/>
        <n v="2587" u="1"/>
        <n v="26731" u="1"/>
        <n v="13907" u="1"/>
        <n v="2630" u="1"/>
        <n v="1243" u="1"/>
        <n v="40981" u="1"/>
        <n v="5591" u="1"/>
        <n v="16228" u="1"/>
        <n v="34792" u="1"/>
        <n v="50265" u="1"/>
        <n v="1834" u="1"/>
        <n v="468424" u="1"/>
        <n v="607" u="1"/>
        <n v="12274" u="1"/>
        <n v="3898" u="1"/>
        <n v="1877" u="1"/>
        <n v="1329" u="1"/>
        <n v="8127" u="1"/>
        <n v="2845" u="1"/>
        <n v="72132" u="1"/>
        <n v="3984" u="1"/>
        <n v="2888" u="1"/>
        <n v="924" u="1"/>
        <n v="380410" u="1"/>
        <n v="650" u="1"/>
        <n v="444" u="1"/>
        <n v="307" u="1"/>
        <n v="213" u="1"/>
        <n v="8492" u="1"/>
        <n v="27076" u="1"/>
        <n v="39264" u="1"/>
        <n v="8664" u="1"/>
        <n v="671158" u="1"/>
        <n v="11071" u="1"/>
        <n v="3017" u="1"/>
        <n v="34107" u="1"/>
        <n v="17105" u="1"/>
        <n v="28108" u="1"/>
        <n v="967" u="1"/>
        <n v="693" u="1"/>
        <n v="28452" u="1"/>
        <n v="11501" u="1"/>
        <n v="22091" u="1"/>
        <n v="62647" u="1"/>
        <n v="63335" u="1"/>
        <n v="92768" u="1"/>
        <n v="1544" u="1"/>
        <n v="736" u="1"/>
        <n v="698699" u="1"/>
        <n v="350" u="1"/>
        <n v="166" u="1"/>
        <n v="37" u="1"/>
        <n v="74202" u="1"/>
        <n v="10212" u="1"/>
        <n v="4818" u="1"/>
        <n v="2265" u="1"/>
        <n v="69389" u="1"/>
        <n v="72140" u="1"/>
        <n v="40299" u="1"/>
        <n v="15026" u="1"/>
        <n v="74204" u="1"/>
        <n v="8579" u="1"/>
        <n v="2394" u="1"/>
        <n v="1673" u="1"/>
        <n v="1125" u="1"/>
        <n v="57148" u="1"/>
        <n v="31892" u="1"/>
        <n v="2437" u="1"/>
        <n v="15456" u="1"/>
        <n v="7440" u="1"/>
        <n v="49240" u="1"/>
        <n v="2480" u="1"/>
        <n v="753753" u="1"/>
        <n v="548" u="1"/>
        <n v="393" u="1"/>
        <n v="256" u="1"/>
        <n v="50272" u="1"/>
        <n v="5420" u="1"/>
        <n v="3662" u="1"/>
        <n v="1759" u="1"/>
        <n v="13909" u="1"/>
        <n v="54055" u="1"/>
        <n v="5592" u="1"/>
        <n v="1254" u="1"/>
        <n v="865" u="1"/>
        <n v="591" u="1"/>
        <n v="14167" u="1"/>
        <n v="153507" u="1"/>
        <n v="3834" u="1"/>
        <n v="21406" u="1"/>
        <n v="2781" u="1"/>
        <n v="1340" u="1"/>
        <n v="8171" u="1"/>
        <n v="436" u="1"/>
        <n v="209" u="1"/>
        <n v="87277" u="1"/>
        <n v="275943" u="1"/>
        <n v="100" u="1"/>
        <n v="22266" u="1"/>
        <n v="44773" u="1"/>
        <n v="10557" u="1"/>
        <n v="51650" u="1"/>
        <n v="363969" u="1"/>
        <n v="15027" u="1"/>
        <n v="148012" u="1"/>
        <n v="1383" u="1"/>
        <n v="98969" u="1"/>
        <n v="2953" u="1"/>
        <n v="94156" u="1"/>
        <n v="951" u="1"/>
        <n v="15457" u="1"/>
        <n v="677" u="1"/>
        <n v="4131" u="1"/>
        <n v="3039" u="1"/>
        <n v="6409" u="1"/>
        <n v="4217" u="1"/>
        <n v="1469" u="1"/>
        <n v="59216" u="1"/>
        <n v="11417" u="1"/>
        <n v="19688" u="1"/>
        <n v="87281" u="1"/>
        <n v="994" u="1"/>
        <n v="16145" u="1"/>
        <n v="720" u="1"/>
        <n v="9612" u="1"/>
        <n v="162" u="1"/>
        <n v="4518" u="1"/>
        <n v="81093" u="1"/>
        <n v="39618" u="1"/>
        <n v="14340" u="1"/>
        <n v="14426" u="1"/>
        <n v="21580" u="1"/>
        <n v="83158" u="1"/>
        <n v="1050" u="1"/>
        <n v="92098" u="1"/>
        <n v="763" u="1"/>
        <n v="1361381" u="1"/>
        <n v="145275" u="1"/>
        <n v="4991" u="1"/>
        <n v="71469" u="1"/>
        <n v="22956" u="1"/>
        <n v="92788" u="1"/>
        <n v="2416" u="1"/>
        <n v="806" u="1"/>
        <n v="69407" u="1"/>
        <n v="2459" u="1"/>
        <n v="11332" u="1"/>
        <n v="2545" u="1"/>
        <n v="15802" u="1"/>
        <n v="41684" u="1"/>
        <n v="13653" u="1"/>
        <n v="164539" u="1"/>
        <n v="1222" u="1"/>
        <n v="849" u="1"/>
        <n v="5507" u="1"/>
        <n v="575" u="1"/>
        <n v="9527" u="1"/>
        <n v="2674" u="1"/>
        <n v="2717" u="1"/>
        <n v="555858" u="1"/>
        <n v="1856" u="1"/>
        <n v="8043" u="1"/>
        <n v="892" u="1"/>
        <n v="428" u="1"/>
        <n v="291" u="1"/>
        <n v="12364" u="1"/>
        <n v="205" u="1"/>
        <n v="14599" u="1"/>
        <n v="74226" u="1"/>
        <n v="3899" u="1"/>
        <n v="2803" u="1"/>
        <n v="5" u="1"/>
        <n v="2846" u="1"/>
        <n v="1351" u="1"/>
        <n v="6066" u="1"/>
        <n v="2892524" u="1"/>
        <n v="12880" u="1"/>
        <n v="6152" u="1"/>
        <n v="661" u="1"/>
        <n v="487822" u="1"/>
        <n v="6324" u="1"/>
        <n v="3018" u="1"/>
        <n v="1985" u="1"/>
        <n v="292522" u="1"/>
        <n v="32414" u="1"/>
        <n v="3061" u="1"/>
        <n v="145298" u="1"/>
        <n v="4261" u="1"/>
        <n v="9184" u="1"/>
        <n v="46158" u="1"/>
        <n v="149425" u="1"/>
        <n v="1480" u="1"/>
        <n v="9270" u="1"/>
        <n v="978" u="1"/>
        <n v="26397" u="1"/>
        <n v="158" u="1"/>
        <n v="2051" u="1"/>
        <n v="35" u="1"/>
        <n v="4476" u="1"/>
        <n v="2137" u="1"/>
        <n v="9872" u="1"/>
        <n v="957528" u="1"/>
        <n v="14342" u="1"/>
        <n v="1021" u="1"/>
        <n v="747" u="1"/>
        <n v="109993" u="1"/>
        <n v="303543" u="1"/>
        <n v="48223" u="1"/>
        <n v="1061" u="1"/>
        <n v="1104" u="1"/>
        <n v="790" u="1"/>
        <n v="12881" u="1"/>
        <n v="561442" u="1"/>
        <n v="15202" u="1"/>
        <n v="1695" u="1"/>
        <n v="5250" u="1"/>
        <n v="3577" u="1"/>
        <n v="15546" u="1"/>
        <n v="9013" u="1"/>
        <n v="249842" u="1"/>
        <n v="1738" u="1"/>
        <n v="11334" u="1"/>
        <n v="17287" u="1"/>
        <n v="353073" u="1"/>
        <n v="21757" u="1"/>
        <n v="11420" u="1"/>
        <n v="13655" u="1"/>
        <n v="66674" u="1"/>
        <n v="2567" u="1"/>
        <n v="42380" u="1"/>
        <n v="281558" u="1"/>
        <n v="3749" u="1"/>
        <n v="1276" u="1"/>
        <n v="602" u="1"/>
        <n v="96" u="1"/>
        <n v="32995938" u="1"/>
        <n v="23649" u="1"/>
        <n v="3878" u="1"/>
        <n v="2782" u="1"/>
        <n v="19523" u="1"/>
        <n v="355841" u="1"/>
        <n v="555995" u="1"/>
        <n v="1362" u="1"/>
        <n v="919" u="1"/>
        <n v="397107" u="1"/>
        <n v="6153" u="1"/>
        <n v="22962" u="1"/>
        <n v="4093" u="1"/>
        <n v="15461" u="1"/>
        <n v="688" u="1"/>
        <n v="463" u="1"/>
        <n v="326" u="1"/>
        <n v="39289" u="1"/>
        <n v="34" u="1"/>
        <n v="438379" u="1"/>
        <n v="1491" u="1"/>
        <n v="6626" u="1"/>
        <n v="138456" u="1"/>
        <n v="9530" u="1"/>
        <n v="18149" u="1"/>
        <n v="1005" u="1"/>
        <n v="6755" u="1"/>
        <n v="12109" u="1"/>
        <n v="2202" u="1"/>
        <n v="1029" u="1"/>
        <n v="77688" u="1"/>
        <n v="4778" u="1"/>
        <n v="256744" u="1"/>
        <n v="1901040" u="1"/>
        <n v="39635" u="1"/>
        <n v="21932" u="1"/>
        <n v="1072" u="1"/>
        <n v="774" u="1"/>
        <n v="48919" u="1"/>
        <n v="4950" u="1"/>
        <n v="13" u="1"/>
        <n v="5122" u="1"/>
        <n v="2417" u="1"/>
        <n v="578081" u="1"/>
        <n v="78379" u="1"/>
        <n v="7400" u="1"/>
        <n v="3556" u="1"/>
        <n v="113452" u="1"/>
        <n v="43419" u="1"/>
        <n v="2546" u="1"/>
        <n v="1201" u="1"/>
        <n v="189359" u="1"/>
        <n v="53047" u="1"/>
        <n v="5509" u="1"/>
        <n v="34136" u="1"/>
        <n v="1792" u="1"/>
        <n v="1244" u="1"/>
        <n v="586" u="1"/>
        <n v="412" u="1"/>
        <n v="275" u="1"/>
        <n v="197" u="1"/>
        <n v="94887" u="1"/>
        <n v="1287" u="1"/>
        <n v="432921" u="1"/>
        <n v="3857" u="1"/>
        <n v="56143" u="1"/>
        <n v="67381" u="1"/>
        <n v="8088" u="1"/>
        <n v="50298" u="1"/>
        <n v="1330" u="1"/>
        <n v="3079295" u="1"/>
        <n v="903" u="1"/>
        <n v="14689" u="1"/>
        <n v="2847" u="1"/>
        <n v="6068" u="1"/>
        <n v="891721" u="1"/>
        <n v="1921" u="1"/>
        <n v="1373" u="1"/>
        <n v="8414" u="1"/>
        <n v="36889" u="1"/>
        <n v="25029" u="1"/>
        <n v="37233" u="1"/>
        <n v="1964" u="1"/>
        <n v="1416" u="1"/>
        <n v="672" u="1"/>
        <n v="455" u="1"/>
        <n v="3019" u="1"/>
        <n v="33" u="1"/>
        <n v="9016" u="1"/>
        <n v="91454" u="1"/>
        <n v="22107" u="1"/>
        <n v="627679" u="1"/>
        <n v="2052" u="1"/>
        <n v="13830" u="1"/>
        <n v="22279" u="1"/>
        <n v="41705" u="1"/>
        <n v="44112" u="1"/>
        <n v="6971" u="1"/>
        <n v="28125" u="1"/>
        <n v="4779" u="1"/>
        <n v="39299" u="1"/>
        <n v="1934304" u="1"/>
        <n v="12627" u="1"/>
        <n v="7143" u="1"/>
        <n v="12713" u="1"/>
        <n v="56492" u="1"/>
        <n v="138497" u="1"/>
        <n v="2396" u="1"/>
        <n v="1674" u="1"/>
        <n v="107965" u="1"/>
        <n v="527" u="1"/>
        <n v="8759" u="1"/>
        <n v="2482" u="1"/>
        <n v="7487" u="1"/>
        <n v="73582" u="1"/>
        <n v="17639" u="1"/>
        <n v="1212" u="1"/>
        <n v="30877" u="1"/>
        <n v="570" u="1"/>
        <n v="193" u="1"/>
        <n v="7702" u="1"/>
        <n v="3707" u="1"/>
        <n v="2611" u="1"/>
        <n v="3750" u="1"/>
        <n v="1803" u="1"/>
        <n v="192145" u="1"/>
        <n v="69459" u="1"/>
        <n v="23313" u="1"/>
        <n v="1846" u="1"/>
        <n v="12198" u="1"/>
        <n v="1298" u="1"/>
        <n v="468745" u="1"/>
        <n v="613" u="1"/>
        <n v="8132" u="1"/>
        <n v="5940" u="1"/>
        <n v="157765" u="1"/>
        <n v="30706" u="1"/>
        <n v="197652" u="1"/>
        <n v="138511" u="1"/>
        <n v="930" u="1"/>
        <n v="6155" u="1"/>
        <n v="447" u="1"/>
        <n v="36897" u="1"/>
        <n v="310" u="1"/>
        <n v="146" u="1"/>
        <n v="2955" u="1"/>
        <n v="32" u="1"/>
        <n v="4094" u="1"/>
        <n v="507270" u="1"/>
        <n v="13316" u="1"/>
        <n v="973" u="1"/>
        <n v="699" u="1"/>
        <n v="9276" u="1"/>
        <n v="37930" u="1"/>
        <n v="4393" u="1"/>
        <n v="4436" u="1"/>
        <n v="2074" u="1"/>
        <n v="1513" u="1"/>
        <n v="4479" u="1"/>
        <n v="262465" u="1"/>
        <n v="2117" u="1"/>
        <n v="2160" u="1"/>
        <n v="14262" u="1"/>
        <n v="1556" u="1"/>
        <n v="1016" u="1"/>
        <n v="742" u="1"/>
        <n v="490" u="1"/>
        <n v="353" u="1"/>
        <n v="236" u="1"/>
        <n v="2727935" u="1"/>
        <n v="2203" u="1"/>
        <n v="70843" u="1"/>
        <n v="6972" u="1"/>
        <n v="10222" u="1"/>
        <n v="4909" u="1"/>
        <n v="2332" u="1"/>
        <n v="785" u="1"/>
        <n v="24691" u="1"/>
        <n v="27098" u="1"/>
        <n v="29333" u="1"/>
        <n v="5124" u="1"/>
        <n v="2461" u="1"/>
        <n v="76349" u="1"/>
        <n v="396" u="1"/>
        <n v="189" u="1"/>
        <n v="5382" u="1"/>
        <n v="90" u="1"/>
        <n v="7660" u="1"/>
        <n v="2590" u="1"/>
        <n v="1223" u="1"/>
        <n v="7703" u="1"/>
        <n v="51344" u="1"/>
        <n v="2633" u="1"/>
        <n v="9621" u="1"/>
        <n v="47906" u="1"/>
        <n v="14091" u="1"/>
        <n v="1814" u="1"/>
        <n v="597" u="1"/>
        <n v="7918" u="1"/>
        <n v="7278.8369999999995" u="1"/>
        <n v="16612" u="1"/>
        <n v="12114" u="1"/>
        <n v="14435" u="1"/>
        <n v="34153" u="1"/>
        <n v="1857" u="1"/>
        <n v="70164" u="1"/>
        <n v="1582592" u="1"/>
        <n v="3646.2407080486664" u="1"/>
        <n v="3944" u="1"/>
        <n v="2848" u="1"/>
        <n v="1352" u="1"/>
        <n v="640" u="1"/>
        <n v="439" u="1"/>
        <n v="142" u="1"/>
        <n v="6070" u="1"/>
        <n v="26756" u="1"/>
        <n v="34154" u="1"/>
        <n v="1131495" u="1"/>
        <n v="1943" u="1"/>
        <n v="8676" u="1"/>
        <n v="6328" u="1"/>
        <n v="957" u="1"/>
        <n v="4222" u="1"/>
        <n v="3063" u="1"/>
        <n v="328539" u="1"/>
        <n v="3106" u="1"/>
        <n v="44127" u="1"/>
        <n v="13748" u="1"/>
        <n v="37938" u="1"/>
        <n v="2220.4357880338343" u="1"/>
        <n v="2053" u="1"/>
        <n v="2096" u="1"/>
        <n v="16442" u="1"/>
        <n v="44472" u="1"/>
        <n v="2182" u="1"/>
        <n v="23319" u="1"/>
        <n v="36220" u="1"/>
        <n v="523857" u="1"/>
        <n v="75673" u="1"/>
        <n v="148184" u="1"/>
        <n v="34845" u="1"/>
        <n v="3364" u="1"/>
        <n v="14694" u="1"/>
        <n v="1610" u="1"/>
        <n v="769" u="1"/>
        <n v="4867" u="1"/>
        <n v="104557" u="1"/>
        <n v="3246896" u="1"/>
        <n v="40003" u="1"/>
        <n v="3407" u="1"/>
        <n v="4953" u="1"/>
        <n v="26930" u="1"/>
        <n v="7231" u="1"/>
        <n v="397332" u="1"/>
        <n v="29337" u="1"/>
        <n v="3493" u="1"/>
        <n v="2440" u="1"/>
        <n v="1696" u="1"/>
        <n v="1148" u="1"/>
        <n v="812" u="1"/>
        <n v="21085" u="1"/>
        <n v="538" u="1"/>
        <n v="523871" u="1"/>
        <n v="388" u="1"/>
        <n v="88" u="1"/>
        <n v="8935" u="1"/>
        <n v="2483" u="1"/>
        <n v="3622" u="1"/>
        <n v="5426" u="1"/>
        <n v="19882" u="1"/>
        <n v="1782" u="1"/>
        <n v="36223" u="1"/>
        <n v="1934899" u="1"/>
        <n v="581" u="1"/>
        <n v="9537" u="1"/>
        <n v="156448" u="1"/>
        <n v="112127" u="1"/>
        <n v="276317" u="1"/>
        <n v="3794" u="1"/>
        <n v="1825" u="1"/>
        <n v="12030" u="1"/>
        <n v="1277" u="1"/>
        <n v="5813" u="1"/>
        <n v="19195" u="1"/>
        <n v="5856" u="1"/>
        <n v="3880" u="1"/>
        <n v="2784" u="1"/>
        <n v="1320" u="1"/>
        <n v="21602" u="1"/>
        <n v="898" u="1"/>
        <n v="431" u="1"/>
        <n v="294" u="1"/>
        <n v="138" u="1"/>
        <n v="3718.1622119661656" u="1"/>
        <n v="31" u="1"/>
        <n v="8248" u="1"/>
        <n v="1461825" u="1"/>
        <n v="3966" u="1"/>
        <n v="1911" u="1"/>
        <n v="6114" u="1"/>
        <n v="240355" u="1"/>
        <n v="6200" u="1"/>
        <n v="2956" u="1"/>
        <n v="1954" u="1"/>
        <n v="10913" u="1"/>
        <n v="6329" u="1"/>
        <n v="4137" u="1"/>
        <n v="4180" u="1"/>
        <n v="1997" u="1"/>
        <n v="9280" u="1"/>
        <n v="146835" u="1"/>
        <n v="9366" u="1"/>
        <n v="26589" u="1"/>
        <n v="474" u="1"/>
        <n v="337" u="1"/>
        <n v="228" u="1"/>
        <n v="9452" u="1"/>
        <n v="45167" u="1"/>
        <n v="4524" u="1"/>
        <n v="3214" u="1"/>
        <n v="3257" u="1"/>
        <n v="12203" u="1"/>
        <n v="367127" u="1"/>
        <n v="1578" u="1"/>
        <n v="1030" u="1"/>
        <n v="4739" u="1"/>
        <n v="54108" u="1"/>
        <n v="150967" u="1"/>
        <n v="3343" u="1"/>
        <n v="7017" u="1"/>
        <n v="521174" u="1"/>
        <n v="3386" u="1"/>
        <n v="1621" u="1"/>
        <n v="4911" u="1"/>
        <n v="22120" u="1"/>
        <n v="7146" u="1"/>
        <n v="3429" u="1"/>
        <n v="2333" u="1"/>
        <n v="12891" u="1"/>
        <n v="1664" u="1"/>
        <n v="522" u="1"/>
        <n v="380" u="1"/>
        <n v="25043" u="1"/>
        <n v="181" u="1"/>
        <n v="164726" u="1"/>
        <n v="39668" u="1"/>
        <n v="51015" u="1"/>
        <n v="3558" u="1"/>
        <n v="7490" u="1"/>
        <n v="56517" u="1"/>
        <n v="32608" u="1"/>
        <n v="9109" u="1"/>
        <n v="41388" u="1"/>
        <n v="1750" u="1"/>
        <n v="1202" u="1"/>
        <n v="5427" u="1"/>
        <n v="565" u="1"/>
        <n v="276374" u="1"/>
        <n v="11516" u="1"/>
        <n v="5470" u="1"/>
        <n v="3687" u="1"/>
        <n v="5513" u="1"/>
        <n v="11774" u="1"/>
        <n v="113518" u="1"/>
        <n v="27107" u="1"/>
        <n v="9711" u="1"/>
        <n v="5685" u="1"/>
        <n v="1836" u="1"/>
        <n v="608" u="1"/>
        <n v="141354" u="1"/>
        <n v="423" u="1"/>
        <n v="42765" u="1"/>
        <n v="134" u="1"/>
        <n v="14439" u="1"/>
        <n v="5857" u="1"/>
        <n v="113520" u="1"/>
        <n v="21606" u="1"/>
        <n v="5943" u="1"/>
        <n v="534627" u="1"/>
        <n v="88077" u="1"/>
        <n v="1374" u="1"/>
        <n v="6201" u="1"/>
        <n v="4074" u="1"/>
        <n v="156490" u="1"/>
        <n v="148238" u="1"/>
        <n v="1417" u="1"/>
        <n v="4138" u="1"/>
        <n v="21435" u="1"/>
        <n v="6416" u="1"/>
        <n v="1460" u="1"/>
        <n v="694" u="1"/>
        <n v="466" u="1"/>
        <n v="50332" u="1"/>
        <n v="224" u="1"/>
        <n v="33140" u="1"/>
        <n v="167497" u="1"/>
        <n v="870254" u="1"/>
        <n v="142741" u="1"/>
        <n v="4396" u="1"/>
        <n v="3150" u="1"/>
        <n v="20060" u="1"/>
        <n v="328674" u="1"/>
        <n v="6760" u="1"/>
        <n v="2140" u="1"/>
        <n v="3279" u="1"/>
        <n v="14440" u="1"/>
        <n v="110777" u="1"/>
        <n v="1589" u="1"/>
        <n v="10142" u="1"/>
        <n v="6975" u="1"/>
        <n v="672227" u="1"/>
        <n v="289579.69799999997" u="1"/>
        <n v="81895" u="1"/>
        <n v="3408" u="1"/>
        <n v="20061" u="1"/>
        <n v="509" u="1"/>
        <n v="372" u="1"/>
        <n v="177" u="1"/>
        <n v="84" u="1"/>
        <n v="2355" u="1"/>
        <n v="26938" u="1"/>
        <n v="7233" u="1"/>
        <n v="1127" u="1"/>
        <n v="7319" u="1"/>
        <n v="20749" u="1"/>
        <n v="21265" u="1"/>
        <n v="3580" u="1"/>
        <n v="2484" u="1"/>
        <n v="1718" u="1"/>
        <n v="727269" u="1"/>
        <n v="1170" u="1"/>
        <n v="823" u="1"/>
        <n v="549" u="1"/>
        <n v="11346" u="1"/>
        <n v="44147" u="1"/>
        <n v="26423" u="1"/>
        <n v="1213" u="1"/>
        <n v="85338" u="1"/>
        <n v="11604" u="1"/>
        <n v="272905.598" u="1"/>
        <n v="2613" u="1"/>
        <n v="20234" u="1"/>
        <n v="5600" u="1"/>
        <n v="9627" u="1"/>
        <n v="2656" u="1"/>
        <n v="866" u="1"/>
        <n v="592" u="1"/>
        <n v="415" u="1"/>
        <n v="278" u="1"/>
        <n v="130" u="1"/>
        <n v="7921" u="1"/>
        <n v="16796" u="1"/>
        <n v="33833" u="1"/>
        <n v="19031" u="1"/>
        <n v="1299" u="1"/>
        <n v="5858" u="1"/>
        <n v="3881" u="1"/>
        <n v="21610" u="1"/>
        <n v="65467" u="1"/>
        <n v="222003.49267359433" u="1"/>
        <n v="1342" u="1"/>
        <n v="909" u="1"/>
        <n v="635" u="1"/>
        <n v="3967" u="1"/>
        <n v="2871" u="1"/>
        <n v="47526.162211966162" u="1"/>
        <n v="4053" u="1"/>
        <n v="10917" u="1"/>
        <n v="2685825" u="1"/>
        <n v="458" u="1"/>
        <n v="321" u="1"/>
        <n v="220" u="1"/>
        <n v="25737" u="1"/>
        <n v="53104.697999999997" u="1"/>
        <n v="67465" u="1"/>
        <n v="9112" u="1"/>
        <n v="4397" u="1"/>
        <n v="1514" u="1"/>
        <n v="16247" u="1"/>
        <n v="3215" u="1"/>
        <n v="1462420" u="1"/>
        <n v="9714" u="1"/>
        <n v="16454" u="1"/>
        <n v="4612" u="1"/>
        <n v="4655" u="1"/>
        <n v="2248" u="1"/>
        <n v="1600" u="1"/>
        <n v="764" u="1"/>
        <n v="501" u="1"/>
        <n v="364" u="1"/>
        <n v="164786" u="1"/>
        <n v="82" u="1"/>
        <n v="145531" u="1"/>
        <n v="3430" u="1"/>
        <n v="97041" u="1"/>
        <n v="1095" u="1"/>
        <n v="93603" u="1"/>
        <n v="3473" u="1"/>
        <n v="164789" u="1"/>
        <n v="10918" u="1"/>
        <n v="1138" u="1"/>
        <n v="5171" u="1"/>
        <n v="533" u="1"/>
        <n v="256941" u="1"/>
        <n v="8855" u="1"/>
        <n v="23332" u="1"/>
        <n v="11090" u="1"/>
        <n v="1181" u="1"/>
        <n v="2549" u="1"/>
        <n v="1772" u="1"/>
        <n v="1224" u="1"/>
        <n v="850" u="1"/>
        <n v="576" u="1"/>
        <n v="407" u="1"/>
        <n v="270" u="1"/>
        <n v="127" u="1"/>
        <n v="5558" u="1"/>
        <n v="29350" u="1"/>
        <n v="75040" u="1"/>
        <n v="151045" u="1"/>
        <n v="2721" u="1"/>
        <n v="18863" u="1"/>
        <n v="42437" u="1"/>
        <n v="21270" u="1"/>
        <n v="5816" u="1"/>
        <n v="1310" u="1"/>
        <n v="619" u="1"/>
        <n v="963999" u="1"/>
        <n v="1901" u="1"/>
        <n v="6031" u="1"/>
        <n v="26600" u="1"/>
        <n v="65132" u="1"/>
        <n v="36937" u="1"/>
        <n v="936" u="1"/>
        <n v="61350" u="1"/>
        <n v="450" u="1"/>
        <n v="313" u="1"/>
        <n v="216" u="1"/>
        <n v="13326" u="1"/>
        <n v="21271" u="1"/>
        <n v="3065" u="1"/>
        <n v="6504" u="1"/>
        <n v="52755" u="1"/>
        <n v="13670" u="1"/>
        <n v="1482" u="1"/>
        <n v="979" u="1"/>
        <n v="705" u="1"/>
        <n v="2055" u="1"/>
        <n v="13842" u="1"/>
        <n v="11018415" u="1"/>
        <n v="6633" u="1"/>
        <n v="18177" u="1"/>
        <n v="1525" u="1"/>
        <n v="39.1" u="1"/>
        <n v="41409" u="1"/>
        <n v="4570" u="1"/>
        <n v="39690" u="1"/>
        <n v="16458" u="1"/>
        <n v="55163" u="1"/>
        <n v="9888" u="1"/>
        <n v="3280" u="1"/>
        <n v="4699" u="1"/>
        <n v="493" u="1"/>
        <n v="169" u="1"/>
        <n v="80" u="1"/>
        <n v="3323" u="1"/>
        <n v="1990844" u="1"/>
        <n v="4785" u="1"/>
        <n v="39003" u="1"/>
        <n v="7020" u="1"/>
        <n v="3366" u="1"/>
        <n v="21788" u="1"/>
        <n v="5000" u="1"/>
        <n v="2356" u="1"/>
        <n v="20413" u="1"/>
        <n v="8513" u="1"/>
        <n v="39348" u="1"/>
        <n v="18522" u="1"/>
        <n v="5129" u="1"/>
        <n v="20757" u="1"/>
        <n v="117001" u="1"/>
        <n v="145567" u="1"/>
        <n v="1697" u="1"/>
        <n v="1990897" u="1"/>
        <n v="13241" u="1"/>
        <n v="11092" u="1"/>
        <n v="27806" u="1"/>
        <n v="2485" u="1"/>
        <n v="5344" u="1"/>
        <n v="1192" u="1"/>
        <n v="262" u="1"/>
        <n v="2571" u="1"/>
        <n v="29" u="1"/>
        <n v="11608" u="1"/>
        <n v="2700" u="1"/>
        <n v="590012" u="1"/>
        <n v="27635" u="1"/>
        <n v="1024633" u="1"/>
        <n v="5774" u="1"/>
        <n v="3839" u="1"/>
        <n v="81246" u="1"/>
        <n v="2743" u="1"/>
        <n v="1321" u="1"/>
        <n v="499390" u="1"/>
        <n v="411367" u="1"/>
        <n v="10319" u="1"/>
        <n v="40039" u="1"/>
        <n v="8256" u="1"/>
        <n v="3968" u="1"/>
        <n v="1912" u="1"/>
        <n v="1364" u="1"/>
        <n v="920" u="1"/>
        <n v="646" u="1"/>
        <n v="442" u="1"/>
        <n v="305" u="1"/>
        <n v="212" u="1"/>
        <n v="10749" u="1"/>
        <n v="11" u="1"/>
        <n v="27292" u="1"/>
        <n v="32819" u="1"/>
        <n v="1363845" u="1"/>
        <n v="8686" u="1"/>
        <n v="4098" u="1"/>
        <n v="11007" u="1"/>
        <n v="13414" u="1"/>
        <n v="1450" u="1"/>
        <n v="689" u="1"/>
        <n v="11265" u="1"/>
        <n v="19384" u="1"/>
        <n v="79876" u="1"/>
        <n v="2041" u="1"/>
        <n v="11609" u="1"/>
        <n v="518666" u="1"/>
        <n v="4485" u="1"/>
        <n v="6720" u="1"/>
        <n v="3216" u="1"/>
        <n v="1536" u="1"/>
        <n v="348" u="1"/>
        <n v="165" u="1"/>
        <n v="145591" u="1"/>
        <n v="78" u="1"/>
        <n v="57922" u="1"/>
        <n v="2206" u="1"/>
        <n v="145593" u="1"/>
        <n v="10148" u="1"/>
        <n v="10234" u="1"/>
        <n v="167601" u="1"/>
        <n v="119766" u="1"/>
        <n v="1074" u="1"/>
        <n v="775" u="1"/>
        <n v="7150" u="1"/>
        <n v="1991125" u="1"/>
        <n v="73004" u="1"/>
        <n v="232246" u="1"/>
        <n v="2378" u="1"/>
        <n v="12985" u="1"/>
        <n v="7322" u="1"/>
        <n v="5173" u="1"/>
        <n v="5216" u="1"/>
        <n v="30045" u="1"/>
        <n v="818" u="1"/>
        <n v="544" u="1"/>
        <n v="391" u="1"/>
        <n v="123" u="1"/>
        <n v="3603" u="1"/>
        <n v="28154" u="1"/>
        <n v="13501" u="1"/>
        <n v="9117" u="1"/>
        <n v="7580" u="1"/>
        <n v="5388" u="1"/>
        <n v="3646" u="1"/>
        <n v="41764" u="1"/>
        <n v="1751" u="1"/>
        <n v="1203" u="1"/>
        <n v="5431" u="1"/>
        <n v="51392" u="1"/>
        <n v="7795" u="1"/>
        <n v="403169" u="1"/>
        <n v="1837" u="1"/>
        <n v="7967" u="1"/>
        <n v="14361" u="1"/>
        <n v="5904" u="1"/>
        <n v="52425" u="1"/>
        <n v="1880" u="1"/>
        <n v="904" u="1"/>
        <n v="28499" u="1"/>
        <n v="297" u="1"/>
        <n v="208" u="1"/>
        <n v="17668" u="1"/>
        <n v="2894" u="1"/>
        <n v="24717" u="1"/>
        <n v="125965" u="1"/>
        <n v="2980" u="1"/>
        <n v="2973441" u="1"/>
        <n v="6291" u="1"/>
        <n v="673" u="1"/>
        <n v="6334" u="1"/>
        <n v="837745" u="1"/>
        <n v="4228" u="1"/>
        <n v="2009" u="1"/>
        <n v="584682" u="1"/>
        <n v="16081" u="1"/>
        <n v="716" u="1"/>
        <n v="340" u="1"/>
        <n v="79893" u="1"/>
        <n v="161" u="1"/>
        <n v="6678" u="1"/>
        <n v="14018" u="1"/>
        <n v="16339" u="1"/>
        <n v="27297" u="1"/>
        <n v="433809.66" u="1"/>
        <n v="4572" u="1"/>
        <n v="3238" u="1"/>
        <n v="35236" u="1"/>
        <n v="2185" u="1"/>
        <n v="535193" u="1"/>
        <n v="6893" u="1"/>
        <n v="1042" u="1"/>
        <n v="140126" u="1"/>
        <n v="3410" u="1"/>
        <n v="14878" u="1"/>
        <n v="87461" u="1"/>
        <n v="140127" u="1"/>
        <n v="7194" u="1"/>
        <n v="3453" u="1"/>
        <n v="2357" u="1"/>
        <n v="22656" u="1"/>
        <n v="1676" u="1"/>
        <n v="1128" u="1"/>
        <n v="802" u="1"/>
        <n v="383" u="1"/>
        <n v="121" u="1"/>
        <n v="2443" u="1"/>
        <n v="28" u="1"/>
        <n v="8861" u="1"/>
        <n v="11096" u="1"/>
        <n v="837810" u="1"/>
        <n v="5346" u="1"/>
        <n v="9119" u="1"/>
        <n v="1762" u="1"/>
        <n v="17671" u="1"/>
        <n v="19906" u="1"/>
        <n v="571" u="1"/>
        <n v="810316" u="1"/>
        <n v="7710" u="1"/>
        <n v="229535" u="1"/>
        <n v="1257" u="1"/>
        <n v="20766" u="1"/>
        <n v="117037" u="1"/>
        <n v="606775" u="1"/>
        <n v="12128" u="1"/>
        <n v="3840" u="1"/>
        <n v="1848" u="1"/>
        <n v="23517" u="1"/>
        <n v="426" u="1"/>
        <n v="204" u="1"/>
        <n v="5862" u="1"/>
        <n v="21626" u="1"/>
        <n v="10237" u="1"/>
        <n v="5948" u="1"/>
        <n v="612290" u="1"/>
        <n v="24205" u="1"/>
        <n v="3969" u="1"/>
        <n v="389492" u="1"/>
        <n v="141518" u="1"/>
        <n v="112226" u="1"/>
        <n v="931" u="1"/>
        <n v="657" u="1"/>
        <n v="6206" u="1"/>
        <n v="92972" u="1"/>
        <n v="103975" u="1"/>
        <n v="13160" u="1"/>
        <n v="42119" u="1"/>
        <n v="13246" u="1"/>
        <n v="45214" u="1"/>
        <n v="2020" u="1"/>
        <n v="1472" u="1"/>
        <n v="55186" u="1"/>
        <n v="9292" u="1"/>
        <n v="74" u="1"/>
        <n v="9378" u="1"/>
        <n v="3174" u="1"/>
        <n v="757598.19500000007" u="1"/>
        <n v="14020" u="1"/>
        <n v="29364" u="1"/>
        <n v="18533" u="1"/>
        <n v="130111" u="1"/>
        <n v="1558" u="1"/>
        <n v="25410" u="1"/>
        <n v="743" u="1"/>
        <n v="295991" u="1"/>
        <n v="4702" u="1"/>
        <n v="40746" u="1"/>
        <n v="1364440" u="1"/>
        <n v="3346" u="1"/>
        <n v="28333" u="1"/>
        <n v="312500" u="1"/>
        <n v="131905" u="1"/>
        <n v="4874" u="1"/>
        <n v="381270" u="1"/>
        <n v="2293" u="1"/>
        <n v="10410" u="1"/>
        <n v="8261" u="1"/>
        <n v="2336" u="1"/>
        <n v="12817" u="1"/>
        <n v="375" u="1"/>
        <n v="141535" u="1"/>
        <n v="29193" u="1"/>
        <n v="12989" u="1"/>
        <n v="7324" u="1"/>
        <n v="2422" u="1"/>
        <n v="1139" u="1"/>
        <n v="5175" u="1"/>
        <n v="20941" u="1"/>
        <n v="23348" u="1"/>
        <n v="2465" u="1"/>
        <n v="5261" u="1"/>
        <n v="21457" u="1"/>
        <n v="45562" u="1"/>
        <n v="2590398" u="1"/>
        <n v="5347" u="1"/>
        <n v="356528" u="1"/>
        <n v="2551" u="1"/>
        <n v="5476" u="1"/>
        <n v="378540" u="1"/>
        <n v="22661" u="1"/>
        <n v="2680" u="1"/>
        <n v="872" u="1"/>
        <n v="23005" u="1"/>
        <n v="418" u="1"/>
        <n v="281" u="1"/>
        <n v="35592" u="1"/>
        <n v="49002" u="1"/>
        <n v="2766" u="1"/>
        <n v="873.49267359433804" u="1"/>
        <n v="5863" u="1"/>
        <n v="14537" u="1"/>
        <n v="5906" u="1"/>
        <n v="1902" u="1"/>
        <n v="641" u="1"/>
        <n v="295.83699999999999" u="1"/>
        <n v="15053" u="1"/>
        <n v="8520" u="1"/>
        <n v="1945" u="1"/>
        <n v="1397" u="1"/>
        <n v="6293" u="1"/>
        <n v="854505" u="1"/>
        <n v="1440" u="1"/>
        <n v="958" u="1"/>
        <n v="6379" u="1"/>
        <n v="15569" u="1"/>
        <n v="153" u="1"/>
        <n v="15655" u="1"/>
        <n v="25929" u="1"/>
        <n v="15741" u="1"/>
        <n v="233706" u="1"/>
        <n v="112245" u="1"/>
        <n v="1483" u="1"/>
        <n v="4402" u="1"/>
        <n v="18021" u="1"/>
        <n v="126000" u="1"/>
        <n v="1526" u="1"/>
        <n v="1001" u="1"/>
        <n v="4531" u="1"/>
        <n v="14108" u="1"/>
        <n v="4574" u="1"/>
        <n v="3239" u="1"/>
        <n v="12131" u="1"/>
        <n v="9982" u="1"/>
        <n v="75113" u="1"/>
        <n v="106059" u="1"/>
        <n v="182824" u="1"/>
        <n v="7024" u="1"/>
        <n v="2590798" u="1"/>
        <n v="770" u="1"/>
        <n v="504" u="1"/>
        <n v="367" u="1"/>
        <n v="243" u="1"/>
        <n v="10412" u="1"/>
        <n v="46600" u="1"/>
        <n v="117" u="1"/>
        <n v="3411" u="1"/>
        <n v="27" u="1"/>
        <n v="5004" u="1"/>
        <n v="10842" u="1"/>
        <n v="18538" u="1"/>
        <n v="33191" u="1"/>
        <n v="23180" u="1"/>
        <n v="46601" u="1"/>
        <n v="813" u="1"/>
        <n v="55009.492673594337" u="1"/>
        <n v="1741" u="1"/>
        <n v="5391" u="1"/>
        <n v="21805" u="1"/>
        <n v="7626" u="1"/>
        <n v="2573" u="1"/>
        <n v="5477" u="1"/>
        <n v="42476" u="1"/>
        <n v="5520" u="1"/>
        <n v="236475" u="1"/>
        <n v="856" u="1"/>
        <n v="582" u="1"/>
        <n v="410" u="1"/>
        <n v="273" u="1"/>
        <n v="196" u="1"/>
        <n v="23009" u="1"/>
        <n v="3841" u="1"/>
        <n v="152581" u="1"/>
        <n v="21290" u="1"/>
        <n v="12390" u="1"/>
        <n v="899" u="1"/>
        <n v="19743" u="1"/>
        <n v="8185" u="1"/>
        <n v="469391" u="1"/>
        <n v="8264" u="1"/>
        <n v="22150" u="1"/>
        <n v="6036" u="1"/>
        <n v="2874" u="1"/>
        <n v="20087" u="1"/>
        <n v="229606" u="1"/>
        <n v="4013" u="1"/>
        <n v="2917" u="1"/>
        <n v="6165" u="1"/>
        <n v="10843" u="1"/>
        <n v="8694" u="1"/>
        <n v="942" u="1"/>
        <n v="453" u="1"/>
        <n v="316" u="1"/>
        <n v="466648" u="1"/>
        <n v="15399" u="1"/>
        <n v="70" u="1"/>
        <n v="13250" u="1"/>
        <n v="23354" u="1"/>
        <n v="772113" u="1"/>
        <n v="21463" u="1"/>
        <n v="1451" u="1"/>
        <n v="19572" u="1"/>
        <n v="1155845" u="1"/>
        <n v="26449" u="1"/>
        <n v="3132" u="1"/>
        <n v="4446" u="1"/>
        <n v="86818" u="1"/>
        <n v="2755015" u="1"/>
        <n v="6724" u="1"/>
        <n v="384141" u="1"/>
        <n v="2165" u="1"/>
        <n v="2208" u="1"/>
        <n v="1580" u="1"/>
        <n v="25762" u="1"/>
        <n v="1032" u="1"/>
        <n v="496" u="1"/>
        <n v="119829" u="1"/>
        <n v="4790" u="1"/>
        <n v="3347" u="1"/>
        <n v="23871" u="1"/>
        <n v="115016" u="1"/>
        <n v="2294" u="1"/>
        <n v="574100" u="1"/>
        <n v="53141" u="1"/>
        <n v="1075" u="1"/>
        <n v="8351" u="1"/>
        <n v="2337" u="1"/>
        <n v="5048" u="1"/>
        <n v="3519" u="1"/>
        <n v="2423" u="1"/>
        <n v="21121" u="1"/>
        <n v="35950" u="1"/>
        <n v="2466" u="1"/>
        <n v="1709" u="1"/>
        <n v="1161" u="1"/>
        <n v="2509" u="1"/>
        <n v="13509" u="1"/>
        <n v="43515" u="1"/>
        <n v="3648" u="1"/>
        <n v="228253" u="1"/>
        <n v="2552" u="1"/>
        <n v="61739" u="1"/>
        <n v="566" u="1"/>
        <n v="192" u="1"/>
        <n v="3691" u="1"/>
        <n v="9383" u="1"/>
        <n v="151234" u="1"/>
        <n v="20262" u="1"/>
        <n v="7842" u="1"/>
        <n v="23013" u="1"/>
        <n v="207627" u="1"/>
        <n v="3820" u="1"/>
        <n v="1290" u="1"/>
        <n v="883" u="1"/>
        <n v="609" u="1"/>
        <n v="3863" u="1"/>
        <n v="25764" u="1"/>
        <n v="5908" u="1"/>
        <n v="52457" u="1"/>
        <n v="1881" u="1"/>
        <n v="629176" u="1"/>
        <n v="629177" u="1"/>
        <n v="57271" u="1"/>
        <n v="10415" u="1"/>
        <n v="26452" u="1"/>
        <n v="629181" u="1"/>
        <n v="203506" u="1"/>
        <n v="145" u="1"/>
        <n v="22842" u="1"/>
        <n v="10845" u="1"/>
        <n v="32859" u="1"/>
        <n v="16481" u="1"/>
        <n v="1419" u="1"/>
        <n v="15401" u="1"/>
        <n v="4189" u="1"/>
        <n v="433706" u="1"/>
        <n v="2733447" u="1"/>
        <n v="6424" u="1"/>
        <n v="2010" u="1"/>
        <n v="969" u="1"/>
        <n v="953795" u="1"/>
        <n v="3111" u="1"/>
        <n v="11533" u="1"/>
        <n v="9470" u="1"/>
        <n v="33429591" u="1"/>
        <n v="3240" u="1"/>
        <n v="1739293" u="1"/>
        <n v="4619" u="1"/>
        <n v="235" u="1"/>
        <n v="113" u="1"/>
        <n v="3283" u="1"/>
        <n v="2187" u="1"/>
        <n v="26" u="1"/>
        <n v="58306" u="1"/>
        <n v="2230" u="1"/>
        <n v="1043" u="1"/>
        <n v="12393" u="1"/>
        <n v="2273" u="1"/>
        <n v="24047" u="1"/>
        <n v="97152" u="1"/>
        <n v="7069" u="1"/>
        <n v="14886" u="1"/>
        <n v="1086" u="1"/>
        <n v="40427" u="1"/>
        <n v="2359" u="1"/>
        <n v="24735" u="1"/>
        <n v="5092" u="1"/>
        <n v="1129" u="1"/>
        <n v="90965" u="1"/>
        <n v="128788" u="1"/>
        <n v="13253" u="1"/>
        <n v="8955" u="1"/>
        <n v="2488" u="1"/>
        <n v="550" u="1"/>
        <n v="188" u="1"/>
        <n v="2689721" u="1"/>
        <n v="11534" u="1"/>
        <n v="9385" u="1"/>
        <n v="2617" u="1"/>
        <n v="7800" u="1"/>
        <n v="1806" u="1"/>
        <n v="7886" u="1"/>
        <n v="5780" u="1"/>
        <n v="14371" u="1"/>
        <n v="1849" u="1"/>
        <n v="1301" u="1"/>
        <n v="8015" u="1"/>
        <n v="10159" u="1"/>
        <n v="34585" u="1"/>
        <n v="5909" u="1"/>
        <n v="5952" u="1"/>
        <n v="2832" u="1"/>
        <n v="1892" u="1"/>
        <n v="90971" u="1"/>
        <n v="5995" u="1"/>
        <n v="437" u="1"/>
        <n v="300" u="1"/>
        <n v="141" u="1"/>
        <n v="66" u="1"/>
        <n v="36649" u="1"/>
        <n v="39400" u="1"/>
        <n v="221421" u="1"/>
        <n v="1978" u="1"/>
        <n v="679" u="1"/>
        <n v="4147" u="1"/>
        <n v="53842" u="1"/>
        <n v="4190" u="1"/>
        <n v="2438144" u="1"/>
        <n v="11277" u="1"/>
        <n v="4276" u="1"/>
        <n v="17345" u="1"/>
        <n v="3090" u="1"/>
        <n v="568819" u="1"/>
        <n v="1473" u="1"/>
        <n v="16005" u="1"/>
        <n v="6640" u="1"/>
        <n v="26801" u="1"/>
        <n v="722" u="1"/>
        <n v="343" u="1"/>
        <n v="14028" u="1"/>
        <n v="6726" u="1"/>
        <n v="111" u="1"/>
        <n v="3219" u="1"/>
        <n v="2998113" u="1"/>
        <n v="16349" u="1"/>
        <n v="4620" u="1"/>
        <n v="69659" u="1"/>
        <n v="2209" u="1"/>
        <n v="398026" u="1"/>
        <n v="240686" u="1"/>
        <n v="535840" u="1"/>
        <n v="1602" u="1"/>
        <n v="765" u="1"/>
        <n v="2295" u="1"/>
        <n v="86853" u="1"/>
        <n v="4964" u="1"/>
        <n v="5050" u="1"/>
        <n v="585368" u="1"/>
        <n v="3477" u="1"/>
        <n v="8527" u="1"/>
        <n v="959476" u="1"/>
        <n v="1688" u="1"/>
        <n v="808" u="1"/>
        <n v="386" u="1"/>
        <n v="184" u="1"/>
        <n v="3563" u="1"/>
        <n v="2467" u="1"/>
        <n v="7457" u="1"/>
        <n v="54190" u="1"/>
        <n v="3606" u="1"/>
        <n v="78604" u="1"/>
        <n v="519078" u="1"/>
        <n v="148546" u="1"/>
        <n v="1226" u="1"/>
        <n v="55910" u="1"/>
        <n v="577" u="1"/>
        <n v="16092" u="1"/>
        <n v="22505" u="1"/>
        <n v="7801" u="1"/>
        <n v="52128" u="1"/>
        <n v="516334" u="1"/>
        <n v="65540" u="1"/>
        <n v="259954" u="1"/>
        <n v="1596631" u="1"/>
        <n v="2682" u="1"/>
        <n v="75168" u="1"/>
        <n v="5695" u="1"/>
        <n v="57286" u="1"/>
        <n v="27491" u="1"/>
        <n v="5781" u="1"/>
        <n v="37706.240708048666" u="1"/>
        <n v="25600" u="1"/>
        <n v="2768" u="1"/>
        <n v="1312" u="1"/>
        <n v="1145534" u="1"/>
        <n v="620" u="1"/>
        <n v="429" u="1"/>
        <n v="54536" u="1"/>
        <n v="137" u="1"/>
        <n v="5910" u="1"/>
        <n v="64" u="1"/>
        <n v="8145" u="1"/>
        <n v="1903" u="1"/>
        <n v="8270" u="1"/>
        <n v="14889" u="1"/>
        <n v="149930" u="1"/>
        <n v="8356" u="1"/>
        <n v="1025548" u="1"/>
        <n v="22506" u="1"/>
        <n v="8528" u="1"/>
        <n v="4036" u="1"/>
        <n v="171938" u="1"/>
        <n v="663" u="1"/>
        <n v="23022" u="1"/>
        <n v="49036" u="1"/>
        <n v="132054" u="1"/>
        <n v="171940" u="1"/>
        <n v="6340" u="1"/>
        <n v="144434" u="1"/>
        <n v="535935" u="1"/>
        <n v="17349" u="1"/>
        <n v="106120" u="1"/>
        <n v="49746.597999999998" u="1"/>
        <n v="1484" u="1"/>
        <n v="4363" u="1"/>
        <n v="472" u="1"/>
        <n v="227" u="1"/>
        <n v="6598" u="1"/>
        <n v="109" u="1"/>
        <n v="24570" u="1"/>
        <n v="4449" u="1"/>
        <n v="4492" u="1"/>
        <n v="3198" u="1"/>
        <n v="1527" u="1"/>
        <n v="16490" u="1"/>
        <n v="222836" u="1"/>
        <n v="37691" u="1"/>
        <n v="1570" u="1"/>
        <n v="749" u="1"/>
        <n v="3327" u="1"/>
        <n v="154070" u="1"/>
        <n v="19585" u="1"/>
        <n v="30588" u="1"/>
        <n v="2274" u="1"/>
        <n v="1065" u="1"/>
        <n v="1656" u="1"/>
        <n v="65200" u="1"/>
        <n v="1108" u="1"/>
        <n v="5051" u="1"/>
        <n v="378" u="1"/>
        <n v="180" u="1"/>
        <n v="758274.19500000007" u="1"/>
        <n v="20617" u="1"/>
        <n v="2403" u="1"/>
        <n v="130195" u="1"/>
        <n v="5137" u="1"/>
        <n v="9" u="1"/>
        <n v="3542" u="1"/>
        <n v="155451" u="1"/>
        <n v="337587" u="1"/>
        <n v="16663" u="1"/>
        <n v="1151" u="1"/>
        <n v="2489" u="1"/>
        <n v="7544" u="1"/>
        <n v="2532" u="1"/>
        <n v="1742" u="1"/>
        <n v="835" u="1"/>
        <n v="591019" u="1"/>
        <n v="5438" u="1"/>
        <n v="1237" u="1"/>
        <n v="20274" u="1"/>
        <n v="5567" u="1"/>
        <n v="7845" u="1"/>
        <n v="5696" u="1"/>
        <n v="3800" u="1"/>
        <n v="1828" u="1"/>
        <n v="604" u="1"/>
        <n v="421" u="1"/>
        <n v="133" u="1"/>
        <n v="63" u="1"/>
        <n v="5825" u="1"/>
        <n v="14719" u="1"/>
        <n v="8189" u="1"/>
        <n v="3972" u="1"/>
        <n v="81376" u="1"/>
        <n v="88253" u="1"/>
        <n v="647" u="1"/>
        <n v="42854" u="1"/>
        <n v="56264" u="1"/>
        <n v="299104" u="1"/>
        <n v="8616" u="1"/>
        <n v="22854" u="1"/>
        <n v="39760" u="1"/>
        <n v="4106" u="1"/>
        <n v="136212" u="1"/>
        <n v="296359" u="1"/>
        <n v="3048" u="1"/>
        <n v="2000" u="1"/>
        <n v="1452" u="1"/>
        <n v="9046" u="1"/>
        <n v="4235" u="1"/>
        <n v="464" u="1"/>
        <n v="223" u="1"/>
        <n v="6470" u="1"/>
        <n v="107" u="1"/>
        <n v="39761" u="1"/>
        <n v="668105" u="1"/>
        <n v="475164" u="1"/>
        <n v="11539" u="1"/>
        <n v="46638" u="1"/>
        <n v="224240" u="1"/>
        <n v="2081" u="1"/>
        <n v="124017" u="1"/>
        <n v="733" u="1"/>
        <n v="48358" u="1"/>
        <n v="6857" u="1"/>
        <n v="9992" u="1"/>
        <n v="1033" u="1"/>
        <n v="19245" u="1"/>
        <n v="167856" u="1"/>
        <n v="14806" u="1"/>
        <n v="26466" u="1"/>
        <n v="1076" u="1"/>
        <n v="507" u="1"/>
        <n v="3435" u="1"/>
        <n v="1586074" u="1"/>
        <n v="13001" u="1"/>
        <n v="5138" u="1"/>
        <n v="13087" u="1"/>
        <n v="7373" u="1"/>
        <n v="23200" u="1"/>
        <n v="27670" u="1"/>
        <n v="1710" u="1"/>
        <n v="1162" u="1"/>
        <n v="819" u="1"/>
        <n v="389918" u="1"/>
        <n v="23716" u="1"/>
        <n v="17183" u="1"/>
        <n v="2554" u="1"/>
        <n v="89640" u="1"/>
        <n v="9391" u="1"/>
        <n v="2597" u="1"/>
        <n v="24576" u="1"/>
        <n v="16096" u="1"/>
        <n v="18043" u="1"/>
        <n v="9563" u="1"/>
        <n v="2640" u="1"/>
        <n v="413" u="1"/>
        <n v="276" u="1"/>
        <n v="129" u="1"/>
        <n v="7889" u="1"/>
        <n v="5697" u="1"/>
        <n v="18731" u="1"/>
        <n v="3822" u="1"/>
        <n v="1839" u="1"/>
        <n v="11617498" u="1"/>
        <n v="547158" u="1"/>
        <n v="3865" u="1"/>
        <n v="5869" u="1"/>
        <n v="5912" u="1"/>
        <n v="45956" u="1"/>
        <n v="1882" u="1"/>
        <n v="631" u="1"/>
        <n v="69013" u="1"/>
        <n v="152744" u="1"/>
        <n v="130218" u="1"/>
        <n v="1925" u="1"/>
        <n v="1377" u="1"/>
        <n v="45269" u="1"/>
        <n v="6127" u="1"/>
        <n v="20451" u="1"/>
        <n v="6170" u="1"/>
        <n v="37017" u="1"/>
        <n v="6213" u="1"/>
        <n v="343183" u="1"/>
        <n v="46645" u="1"/>
        <n v="456" u="1"/>
        <n v="319" u="1"/>
        <n v="32142" u="1"/>
        <n v="105" u="1"/>
        <n v="19076" u="1"/>
        <n v="24" u="1"/>
        <n v="6385" u="1"/>
        <n v="1377169" u="1"/>
        <n v="34267" u="1"/>
        <n v="80707" u="1"/>
        <n v="2011" u="1"/>
        <n v="1463" u="1"/>
        <n v="4279" u="1"/>
        <n v="33580" u="1"/>
        <n v="4408" u="1"/>
        <n v="472479" u="1"/>
        <n v="1506" u="1"/>
        <n v="717" u="1"/>
        <n v="4451" u="1"/>
        <n v="6729" u="1"/>
        <n v="4580" u="1"/>
        <n v="3242" u="1"/>
        <n v="224275" u="1"/>
        <n v="23031" u="1"/>
        <n v="1549" u="1"/>
        <n v="4623" u="1"/>
        <n v="37707" u="1"/>
        <n v="20968" u="1"/>
        <n v="475237" u="1"/>
        <n v="2439784" u="1"/>
        <n v="1044" u="1"/>
        <n v="6987" u="1"/>
        <n v="12401" u="1"/>
        <n v="61089" u="1"/>
        <n v="499" u="1"/>
        <n v="76585" u="1"/>
        <n v="362" u="1"/>
        <n v="7030" u="1"/>
        <n v="1635" u="1"/>
        <n v="28877" u="1"/>
        <n v="8361" u="1"/>
        <n v="5010" u="1"/>
        <n v="126100" u="1"/>
        <n v="10768" u="1"/>
        <n v="2404" u="1"/>
        <n v="803" u="1"/>
        <n v="529" u="1"/>
        <n v="8705" u="1"/>
        <n v="32316" u="1"/>
        <n v="1721" u="1"/>
        <n v="7546" u="1"/>
        <n v="3122130" u="1"/>
        <n v="250419" u="1"/>
        <n v="846" u="1"/>
        <n v="22173" u="1"/>
        <n v="572" u="1"/>
        <n v="405" u="1"/>
        <n v="268" u="1"/>
        <n v="61" u="1"/>
        <n v="18047" u="1"/>
        <n v="16184" u="1"/>
        <n v="2662" u="1"/>
        <n v="52840" u="1"/>
        <n v="2705" u="1"/>
        <n v="44244" u="1"/>
        <n v="7976" u="1"/>
        <n v="72466" u="1"/>
        <n v="1850" u="1"/>
        <n v="615" u="1"/>
        <n v="128170" u="1"/>
        <n v="1893" u="1"/>
        <n v="1345" u="1"/>
        <n v="5999" u="1"/>
        <n v="251803" u="1"/>
        <n v="26472" u="1"/>
        <n v="17704" u="1"/>
        <n v="613317" u="1"/>
        <n v="3973" u="1"/>
        <n v="1031432" u="1"/>
        <n v="12832" u="1"/>
        <n v="38744" u="1"/>
        <n v="658" u="1"/>
        <n v="187163" u="1"/>
        <n v="311" u="1"/>
        <n v="215" u="1"/>
        <n v="103" u="1"/>
        <n v="13176" u="1"/>
        <n v="1979" u="1"/>
        <n v="1431" u="1"/>
        <n v="19080" u="1"/>
        <n v="25785" u="1"/>
        <n v="4194" u="1"/>
        <n v="1740527" u="1"/>
        <n v="3092" u="1"/>
        <n v="2022" u="1"/>
        <n v="24066" u="1"/>
        <n v="975" u="1"/>
        <n v="4323" u="1"/>
        <n v="569340" u="1"/>
        <n v="31287" u="1"/>
        <n v="1517" u="1"/>
        <n v="6687" u="1"/>
        <n v="48030" u="1"/>
        <n v="27333" u="1"/>
        <n v="12059" u="1"/>
        <n v="3264" u="1"/>
        <n v="221557" u="1"/>
        <n v="6859" u="1"/>
        <n v="701389" u="1"/>
        <n v="491" u="1"/>
        <n v="354" u="1"/>
        <n v="4710" u="1"/>
        <n v="4615.6600000000008" u="1"/>
        <n v="4753" u="1"/>
        <n v="3350" u="1"/>
        <n v="2254" u="1"/>
        <n v="14724" u="1"/>
        <n v="22004" u="1"/>
        <n v="1646" u="1"/>
        <n v="787" u="1"/>
        <n v="5140" u="1"/>
        <n v="3522" u="1"/>
        <n v="8707" u="1"/>
        <n v="1689" u="1"/>
        <n v="211937" u="1"/>
        <n v="5183" u="1"/>
        <n v="8793" u="1"/>
        <n v="15412" u="1"/>
        <n v="11028" u="1"/>
        <n v="40468" u="1"/>
        <n v="73166" u="1"/>
        <n v="15584" u="1"/>
        <n v="2512" u="1"/>
        <n v="1184" u="1"/>
        <n v="397" u="1"/>
        <n v="486325" u="1"/>
        <n v="63850" u="1"/>
        <n v="1031526" u="1"/>
        <n v="78669" u="1"/>
        <n v="2598" u="1"/>
        <n v="1775" u="1"/>
        <n v="35999" u="1"/>
        <n v="58005" u="1"/>
        <n v="7719" u="1"/>
        <n v="55942" u="1"/>
        <n v="16186" u="1"/>
        <n v="152802" u="1"/>
        <n v="29226" u="1"/>
        <n v="3780" u="1"/>
        <n v="1818" u="1"/>
        <n v="86235" u="1"/>
        <n v="701449" u="1"/>
        <n v="599" u="1"/>
        <n v="12146" u="1"/>
        <n v="7977" u="1"/>
        <n v="5914" u="1"/>
        <n v="48035" u="1"/>
        <n v="916" u="1"/>
        <n v="24413" u="1"/>
        <n v="172064" u="1"/>
        <n v="440" u="1"/>
        <n v="303" u="1"/>
        <n v="211" u="1"/>
        <n v="3995" u="1"/>
        <n v="22522" u="1"/>
        <n v="55243.926618356993" u="1"/>
        <n v="37033" u="1"/>
        <n v="1947" u="1"/>
        <n v="229832" u="1"/>
        <n v="8708" u="1"/>
        <n v="4081" u="1"/>
        <n v="2985" u="1"/>
        <n v="18740" u="1"/>
        <n v="13178" u="1"/>
        <n v="651970" u="1"/>
        <n v="15499" u="1"/>
        <n v="73174" u="1"/>
        <n v="685" u="1"/>
        <n v="6430" u="1"/>
        <n v="4238" u="1"/>
        <n v="340566" u="1"/>
        <n v="1740790" u="1"/>
        <n v="3022635" u="1"/>
        <n v="701500" u="1"/>
        <n v="31119" u="1"/>
        <n v="2061" u="1"/>
        <n v="2104" u="1"/>
        <n v="1002" u="1"/>
        <n v="728" u="1"/>
        <n v="483" u="1"/>
        <n v="152819" u="1"/>
        <n v="4582" u="1"/>
        <n v="412096" u="1"/>
        <n v="8" u="1"/>
        <n v="147319" u="1"/>
        <n v="25618" u="1"/>
        <n v="188581" u="1"/>
        <n v="42881" u="1"/>
        <n v="10084" u="1"/>
        <n v="3329" u="1"/>
        <n v="7032" u="1"/>
        <n v="1066" u="1"/>
        <n v="771" u="1"/>
        <n v="10842825" u="1"/>
        <n v="76618" u="1"/>
        <n v="475374" u="1"/>
        <n v="42882" u="1"/>
        <n v="2362" u="1"/>
        <n v="1109" u="1"/>
        <n v="8623" u="1"/>
        <n v="25275" u="1"/>
        <n v="3544" u="1"/>
        <n v="542005" u="1"/>
        <n v="814" u="1"/>
        <n v="389" u="1"/>
        <n v="254" u="1"/>
        <n v="59" u="1"/>
        <n v="52167" u="1"/>
        <n v="3630" u="1"/>
        <n v="45978" u="1"/>
        <n v="43915" u="1"/>
        <n v="91063" u="1"/>
        <n v="9311" u="1"/>
        <n v="5528" u="1"/>
        <n v="1786" u="1"/>
        <n v="857" u="1"/>
        <n v="583" u="1"/>
        <n v="122010" u="1"/>
        <n v="14039" u="1"/>
        <n v="591542" u="1"/>
        <n v="3759" u="1"/>
        <n v="7849" u="1"/>
        <n v="5700" u="1"/>
        <n v="1281" u="1"/>
        <n v="42541" u="1"/>
        <n v="652068" u="1"/>
        <n v="2749" u="1"/>
        <n v="1553920" u="1"/>
        <n v="2758911" u="1"/>
        <n v="1872" u="1"/>
        <n v="1324" u="1"/>
        <n v="900" u="1"/>
        <n v="14641" u="1"/>
        <n v="432" u="1"/>
        <n v="207" u="1"/>
        <n v="652082" u="1"/>
        <n v="2878" u="1"/>
        <n v="1915" u="1"/>
        <n v="1367" u="1"/>
        <n v="42886" u="1"/>
        <n v="313113" u="1"/>
        <n v="4017" u="1"/>
        <n v="69750" u="1"/>
        <n v="6173" u="1"/>
        <n v="8624" u="1"/>
        <n v="943" u="1"/>
        <n v="669" u="1"/>
        <n v="29747" u="1"/>
        <n v="6302" u="1"/>
        <n v="17025" u="1"/>
        <n v="15673" u="1"/>
        <n v="22011" u="1"/>
        <n v="44263" u="1"/>
        <n v="3136" u="1"/>
        <n v="986" u="1"/>
        <n v="16017" u="1"/>
        <n v="338" u="1"/>
        <n v="3179" u="1"/>
        <n v="11805" u="1"/>
        <n v="2126" u="1"/>
        <n v="23043" u="1"/>
        <n v="25278" u="1"/>
        <n v="106890" u="1"/>
        <n v="16674.099999999999" u="1"/>
        <n v="6861" u="1"/>
        <n v="3308" u="1"/>
        <n v="1582" u="1"/>
        <n v="1034" u="1"/>
        <n v="502941" u="1"/>
        <n v="21840" u="1"/>
        <n v="69069" u="1"/>
        <n v="7119" u="1"/>
        <n v="115832" u="1"/>
        <n v="7248" u="1"/>
        <n v="2384" u="1"/>
        <n v="798" u="1"/>
        <n v="5099" u="1"/>
        <n v="381" u="1"/>
        <n v="250" u="1"/>
        <n v="553132" u="1"/>
        <n v="58" u="1"/>
        <n v="21153" u="1"/>
        <n v="3566" u="1"/>
        <n v="8883" u="1"/>
        <n v="1163" u="1"/>
        <n v="1741164" u="1"/>
        <n v="2513" u="1"/>
        <n v="5357" u="1"/>
        <n v="39453" u="1"/>
        <n v="2847341" u="1"/>
        <n v="1206" u="1"/>
        <n v="841" u="1"/>
        <n v="567" u="1"/>
        <n v="55614" u="1"/>
        <n v="2599" u="1"/>
        <n v="329666" u="1"/>
        <n v="3781" u="1"/>
        <n v="9829" u="1"/>
        <n v="9915" u="1"/>
        <n v="2728" u="1"/>
        <n v="1840" u="1"/>
        <n v="610" u="1"/>
        <n v="424" u="1"/>
        <n v="16856" u="1"/>
        <n v="287" u="1"/>
        <n v="97" u="1"/>
        <n v="2771" u="1"/>
        <n v="17028" u="1"/>
        <n v="22" u="1"/>
        <n v="10173" u="1"/>
        <n v="24077" u="1"/>
        <n v="14815" u="1"/>
        <n v="652211" u="1"/>
        <n v="591695" u="1"/>
        <n v="60774" u="1"/>
        <n v="653" u="1"/>
        <n v="86958" u="1"/>
        <n v="12924" u="1"/>
        <n v="652225" u="1"/>
        <n v="20983" u="1"/>
        <n v="1421" u="1"/>
        <n v="4111" u="1"/>
        <n v="11119" u="1"/>
        <n v="136373" u="1"/>
        <n v="4240" u="1"/>
        <n v="1464" u="1"/>
        <n v="467" u="1"/>
        <n v="156" u="1"/>
        <n v="57337" u="1"/>
        <n v="4369" u="1"/>
        <n v="100715" u="1"/>
        <n v="47022" u="1"/>
        <n v="4498" u="1"/>
        <n v="2105" u="1"/>
        <n v="4584" u="1"/>
        <n v="184517" u="1"/>
        <n v="3244" u="1"/>
        <n v="41865" u="1"/>
        <n v="71146" u="1"/>
        <n v="1550" u="1"/>
        <n v="25454" u="1"/>
        <n v="274688" u="1"/>
        <n v="33284512" u="1"/>
        <n v="6905" u="1"/>
        <n v="27861" u="1"/>
        <n v="12237" u="1"/>
        <n v="30096" u="1"/>
        <n v="1593" u="1"/>
        <n v="6991" u="1"/>
        <n v="228532" u="1"/>
        <n v="3373" u="1"/>
        <n v="95.926618356996016" u="1"/>
        <n v="296700" u="1"/>
        <n v="1636" u="1"/>
        <n v="1088" u="1"/>
        <n v="782" u="1"/>
        <n v="510" u="1"/>
        <n v="373" u="1"/>
        <n v="246" u="1"/>
        <n v="1131" u="1"/>
        <n v="5143" u="1"/>
        <n v="7378" u="1"/>
        <n v="100721" u="1"/>
        <n v="453504" u="1"/>
        <n v="551" u="1"/>
        <n v="613787" u="1"/>
        <n v="19438" u="1"/>
        <n v="11378" u="1"/>
        <n v="19782" u="1"/>
        <n v="2578" u="1"/>
        <n v="1217" u="1"/>
        <n v="20298" u="1"/>
        <n v="51840" u="1"/>
        <n v="1808" u="1"/>
        <n v="594" u="1"/>
        <n v="9745" u="1"/>
        <n v="279" u="1"/>
        <n v="199" u="1"/>
        <n v="95" u="1"/>
        <n v="9831" u="1"/>
        <n v="329734" u="1"/>
        <n v="1303" u="1"/>
        <n v="1894" u="1"/>
        <n v="1346" u="1"/>
        <n v="637" u="1"/>
        <n v="14989" u="1"/>
        <n v="4018" u="1"/>
        <n v="674351" u="1"/>
        <n v="6175" u="1"/>
        <n v="79410" u="1"/>
        <n v="2965" u="1"/>
        <n v="6261" u="1"/>
        <n v="1980" u="1"/>
        <n v="680" u="1"/>
        <n v="322" u="1"/>
        <n v="34307" u="1"/>
        <n v="3051" u="1"/>
        <n v="6476" u="1"/>
        <n v="1475" u="1"/>
        <n v="9230" u="1"/>
        <n v="50812" u="1"/>
        <n v="51156" u="1"/>
        <n v="9488" u="1"/>
        <n v="6648" u="1"/>
        <n v="2084" u="1"/>
        <n v="674383" u="1"/>
        <n v="4499" u="1"/>
        <n v="11895" u="1"/>
        <n v="3223" u="1"/>
        <n v="41529" u="1"/>
        <n v="75289" u="1"/>
        <n v="128241" u="1"/>
        <n v="2256" u="1"/>
        <n v="1056" u="1"/>
        <n v="365" u="1"/>
        <n v="242" u="1"/>
        <n v="2299" u="1"/>
        <n v="113801" u="1"/>
        <n v="767936" u="1"/>
        <n v="103486" u="1"/>
        <n v="2342" u="1"/>
        <n v="78042" u="1"/>
        <n v="2385" u="1"/>
        <n v="497576" u="1"/>
        <n v="5144" u="1"/>
        <n v="2428" u="1"/>
        <n v="15334" u="1"/>
        <n v="10950" u="1"/>
        <n v="809" u="1"/>
        <n v="767950" u="1"/>
        <n v="3567" u="1"/>
        <n v="19614" u="1"/>
        <n v="2557" u="1"/>
        <n v="117243" u="1"/>
        <n v="35343" u="1"/>
        <n v="122745" u="1"/>
        <n v="1228" u="1"/>
        <n v="852" u="1"/>
        <n v="578" u="1"/>
        <n v="408" u="1"/>
        <n v="195" u="1"/>
        <n v="93" u="1"/>
        <n v="7809" u="1"/>
        <n v="9661" u="1"/>
        <n v="65668" u="1"/>
        <n v="1271" u="1"/>
        <n v="147430" u="1"/>
        <n v="51505" u="1"/>
        <n v="1862" u="1"/>
        <n v="14561" u="1"/>
        <n v="10177" u="1"/>
        <n v="10263" u="1"/>
        <n v="2815" u="1"/>
        <n v="8153" u="1"/>
        <n v="139182" u="1"/>
        <n v="767996" u="1"/>
        <n v="3954" u="1"/>
        <n v="1905" u="1"/>
        <n v="6047" u="1"/>
        <n v="768001" u="1"/>
        <n v="10607" u="1"/>
        <n v="1948" u="1"/>
        <n v="938" u="1"/>
        <n v="768010" u="1"/>
        <n v="314" u="1"/>
        <n v="148" u="1"/>
        <n v="80114" u="1"/>
        <n v="8785.1949999999997" u="1"/>
        <n v="48756" u="1"/>
        <n v="768015" u="1"/>
        <n v="49788" u="1"/>
        <n v="15679" u="1"/>
        <n v="19616" u="1"/>
        <n v="9232" u="1"/>
        <n v="6606" u="1"/>
        <n v="2063" u="1"/>
        <n v="6692" u="1"/>
        <n v="159823" u="1"/>
        <n v="3202" u="1"/>
        <n v="37067" u="1"/>
        <n v="35004" u="1"/>
        <n v="6821" u="1"/>
        <n v="1024" u="1"/>
        <n v="6907" u="1"/>
        <n v="750" u="1"/>
        <n v="12241" u="1"/>
        <n v="357" u="1"/>
        <n v="238" u="1"/>
        <n v="25806" u="1"/>
        <n v="89059" u="1"/>
        <n v="55" u="1"/>
        <n v="7036" u="1"/>
        <n v="203840" u="1"/>
        <n v="1067" u="1"/>
        <n v="28729" u="1"/>
        <n v="98688" u="1"/>
        <n v="26666" u="1"/>
        <n v="47040" u="1"/>
        <n v="519" u="1"/>
        <n v="43602" u="1"/>
        <n v="3503" u="1"/>
        <n v="18758" u="1"/>
        <n v="2450" u="1"/>
        <n v="7423" u="1"/>
        <n v="25635" u="1"/>
        <n v="38445" u="1"/>
        <n v="30277" u="1"/>
        <n v="13445" u="1"/>
        <n v="7552" u="1"/>
        <n v="21681" u="1"/>
        <n v="48073" u="1"/>
        <n v="15766" u="1"/>
        <n v="836" u="1"/>
        <n v="562" u="1"/>
        <n v="400" u="1"/>
        <n v="191" u="1"/>
        <n v="37758" u="1"/>
        <n v="307848" u="1"/>
        <n v="69809" u="1"/>
        <n v="22369" u="1"/>
        <n v="3718" u="1"/>
        <n v="2622" u="1"/>
        <n v="1239" u="1"/>
        <n v="20306" u="1"/>
        <n v="22541" u="1"/>
        <n v="172217" u="1"/>
        <n v="5618" u="1"/>
        <n v="7896" u="1"/>
        <n v="773610" u="1"/>
        <n v="879" u="1"/>
        <n v="605" u="1"/>
        <n v="7982" u="1"/>
        <n v="72562" u="1"/>
        <n v="3847" u="1"/>
        <n v="1873" u="1"/>
        <n v="1325" u="1"/>
        <n v="306" u="1"/>
        <n v="144" u="1"/>
        <n v="6134" u="1"/>
        <n v="13016" u="1"/>
        <n v="8632" u="1"/>
        <n v="39480" u="1"/>
        <n v="3873.6979999999999" u="1"/>
        <n v="15423" u="1"/>
        <n v="124830" u="1"/>
        <n v="1786062" u="1"/>
        <n v="3052" u="1"/>
        <n v="10263.435788033834" u="1"/>
        <n v="65269" u="1"/>
        <n v="1454" u="1"/>
        <n v="36730" u="1"/>
        <n v="965" u="1"/>
        <n v="28732" u="1"/>
        <n v="2045" u="1"/>
        <n v="67754" u="1"/>
        <n v="4415" u="1"/>
        <n v="1540" u="1"/>
        <n v="4587" u="1"/>
        <n v="29592" u="1"/>
        <n v="486" u="1"/>
        <n v="234" u="1"/>
        <n v="6822" u="1"/>
        <n v="12071" u="1"/>
        <n v="29764" u="1"/>
        <n v="54" u="1"/>
        <n v="470183" u="1"/>
        <n v="4716" u="1"/>
        <n v="283134" u="1"/>
        <n v="2257" u="1"/>
        <n v="10266" u="1"/>
        <n v="277636" u="1"/>
        <n v="59426" u="1"/>
        <n v="7080" u="1"/>
        <n v="1626" u="1"/>
        <n v="7209" u="1"/>
        <n v="10696" u="1"/>
        <n v="5060" u="1"/>
        <n v="8547" u="1"/>
        <n v="13017" u="1"/>
        <n v="7338" u="1"/>
        <n v="3525" u="1"/>
        <n v="87015" u="1"/>
        <n v="13275" u="1"/>
        <n v="225884" u="1"/>
        <n v="820" u="1"/>
      </sharedItems>
    </cacheField>
    <cacheField name="AI_収入済額合計" numFmtId="176">
      <sharedItems containsSemiMixedTypes="0" containsString="0" containsNumber="1" minValue="0" maxValue="1254222730" count="8000">
        <n v="49623245"/>
        <n v="20157310"/>
        <n v="16253691"/>
        <n v="509446"/>
        <n v="15744245"/>
        <n v="148607"/>
        <n v="3903619"/>
        <n v="1296621"/>
        <n v="2606998"/>
        <n v="24525084"/>
        <n v="22827956"/>
        <n v="8757042"/>
        <n v="11382551"/>
        <n v="2688363"/>
        <n v="1697128"/>
        <n v="820616"/>
        <n v="13580"/>
        <n v="807036"/>
        <n v="4120235"/>
        <n v="0"/>
        <n v="1152328"/>
        <n v="8368"/>
        <n v="1143960"/>
        <n v="876929"/>
        <n v="267031"/>
        <n v="50775573"/>
        <n v="5755504"/>
        <n v="11932842"/>
        <n v="5052757"/>
        <n v="4535316"/>
        <n v="164432"/>
        <n v="4370884"/>
        <n v="517441"/>
        <n v="216643"/>
        <n v="300798"/>
        <n v="5743640"/>
        <n v="5704460"/>
        <n v="2538898"/>
        <n v="2851432"/>
        <n v="314130"/>
        <n v="39180"/>
        <n v="359043"/>
        <n v="8216"/>
        <n v="350827"/>
        <n v="777402"/>
        <n v="2901"/>
        <n v="11935743"/>
        <n v="1912695"/>
        <n v="6076705"/>
        <n v="2316838"/>
        <n v="2005317"/>
        <n v="80082"/>
        <n v="1925235"/>
        <n v="8861"/>
        <n v="311521"/>
        <n v="162880"/>
        <n v="148641"/>
        <n v="3281358"/>
        <n v="3155911"/>
        <n v="914220"/>
        <n v="1617982"/>
        <n v="623709"/>
        <n v="125447"/>
        <n v="232064"/>
        <n v="6865"/>
        <n v="225199"/>
        <n v="245776"/>
        <n v="669"/>
        <n v="1169914"/>
        <n v="16596915"/>
        <n v="6528077"/>
        <n v="5441442"/>
        <n v="193631"/>
        <n v="5247811"/>
        <n v="54170"/>
        <n v="1086635"/>
        <n v="371450"/>
        <n v="715185"/>
        <n v="7341585"/>
        <n v="7260096"/>
        <n v="2975194"/>
        <n v="3447361"/>
        <n v="837541"/>
        <n v="81489"/>
        <n v="435322"/>
        <n v="13831"/>
        <n v="421491"/>
        <n v="2291931"/>
        <n v="7356"/>
        <n v="16604271"/>
        <n v="2132000"/>
        <n v="6902982"/>
        <n v="2636746"/>
        <n v="2234671"/>
        <n v="98094"/>
        <n v="2136577"/>
        <n v="12530"/>
        <n v="402075"/>
        <n v="165803"/>
        <n v="236272"/>
        <n v="3720013"/>
        <n v="3596850"/>
        <n v="921183"/>
        <n v="1977585"/>
        <n v="698082"/>
        <n v="123163"/>
        <n v="246865"/>
        <n v="6951"/>
        <n v="239914"/>
        <n v="258136"/>
        <n v="41222"/>
        <n v="1023246"/>
        <n v="5883430"/>
        <n v="2364556"/>
        <n v="2103612"/>
        <n v="95935"/>
        <n v="2007677"/>
        <n v="17287"/>
        <n v="260944"/>
        <n v="134037"/>
        <n v="126907"/>
        <n v="2993637"/>
        <n v="2931958"/>
        <n v="942048"/>
        <n v="1619315"/>
        <n v="370595"/>
        <n v="61679"/>
        <n v="250599"/>
        <n v="5212"/>
        <n v="245387"/>
        <n v="261867"/>
        <n v="12771"/>
        <n v="1185609"/>
        <n v="15831070"/>
        <n v="6416871"/>
        <n v="5814543"/>
        <n v="217987"/>
        <n v="5596556"/>
        <n v="28430"/>
        <n v="602328"/>
        <n v="256252"/>
        <n v="346076"/>
        <n v="8338767"/>
        <n v="8181353"/>
        <n v="3736702"/>
        <n v="3880342"/>
        <n v="564309"/>
        <n v="157414"/>
        <n v="495806"/>
        <n v="9771"/>
        <n v="486035"/>
        <n v="579626"/>
        <n v="2811123"/>
        <n v="6979917"/>
        <n v="3229064"/>
        <n v="2861622"/>
        <n v="92101"/>
        <n v="2769521"/>
        <n v="11620"/>
        <n v="367442"/>
        <n v="177089"/>
        <n v="190353"/>
        <n v="3261221"/>
        <n v="3140414"/>
        <n v="1126103"/>
        <n v="1694993"/>
        <n v="319318"/>
        <n v="120807"/>
        <n v="253044"/>
        <n v="6837"/>
        <n v="246207"/>
        <n v="236588"/>
        <n v="23885"/>
        <n v="7003802"/>
        <n v="1073947"/>
        <n v="12509445"/>
        <n v="4758201"/>
        <n v="4177290"/>
        <n v="167092"/>
        <n v="4010198"/>
        <n v="21360"/>
        <n v="580911"/>
        <n v="225308"/>
        <n v="355603"/>
        <n v="6745633"/>
        <n v="6476663"/>
        <n v="2117868"/>
        <n v="3179582"/>
        <n v="1179213"/>
        <n v="268970"/>
        <n v="504363"/>
        <n v="13247"/>
        <n v="491116"/>
        <n v="501248"/>
        <n v="2568"/>
        <n v="12512013"/>
        <n v="2402331"/>
        <n v="6294481"/>
        <n v="2501488"/>
        <n v="2146919"/>
        <n v="84416"/>
        <n v="2062503"/>
        <n v="8722"/>
        <n v="354569"/>
        <n v="162851"/>
        <n v="191718"/>
        <n v="3049337"/>
        <n v="2916318"/>
        <n v="650124"/>
        <n v="1620606"/>
        <n v="645588"/>
        <n v="133019"/>
        <n v="274204"/>
        <n v="5324"/>
        <n v="268880"/>
        <n v="468848"/>
        <n v="604"/>
        <n v="7967"/>
        <n v="6302448"/>
        <n v="1209620"/>
        <n v="3896393"/>
        <n v="1607025"/>
        <n v="1487760"/>
        <n v="69567"/>
        <n v="1418193"/>
        <n v="13508"/>
        <n v="119265"/>
        <n v="74796"/>
        <n v="44469"/>
        <n v="1930071"/>
        <n v="1913831"/>
        <n v="544832"/>
        <n v="1122929"/>
        <n v="246070"/>
        <n v="16240"/>
        <n v="192051"/>
        <n v="4695"/>
        <n v="187356"/>
        <n v="167233"/>
        <n v="13"/>
        <n v="18630"/>
        <n v="3915023"/>
        <n v="814630"/>
        <n v="631483"/>
        <n v="156071"/>
        <n v="128077"/>
        <n v="6404"/>
        <n v="121673"/>
        <n v="1648"/>
        <n v="27994"/>
        <n v="9767"/>
        <n v="18227"/>
        <n v="429620"/>
        <n v="212063"/>
        <n v="31810"/>
        <n v="118755"/>
        <n v="61498"/>
        <n v="217557"/>
        <n v="19701"/>
        <n v="607"/>
        <n v="19094"/>
        <n v="24982"/>
        <n v="1109"/>
        <n v="87523"/>
        <n v="838489"/>
        <n v="89632"/>
        <n v="72152"/>
        <n v="4329"/>
        <n v="67823"/>
        <n v="667"/>
        <n v="17480"/>
        <n v="8565"/>
        <n v="8915"/>
        <n v="723372"/>
        <n v="132471"/>
        <n v="17195"/>
        <n v="64116"/>
        <n v="51160"/>
        <n v="590901"/>
        <n v="12531"/>
        <n v="466"/>
        <n v="12065"/>
        <n v="12954"/>
        <n v="64618"/>
        <n v="217363"/>
        <n v="56329"/>
        <n v="50269"/>
        <n v="2011"/>
        <n v="48258"/>
        <n v="248"/>
        <n v="6060"/>
        <n v="5279"/>
        <n v="781"/>
        <n v="145765"/>
        <n v="65670"/>
        <n v="12702"/>
        <n v="25406"/>
        <n v="27562"/>
        <n v="80095"/>
        <n v="8131"/>
        <n v="324"/>
        <n v="7807"/>
        <n v="7138"/>
        <n v="34100"/>
        <n v="693063"/>
        <n v="228529"/>
        <n v="207039"/>
        <n v="12183"/>
        <n v="194856"/>
        <n v="664"/>
        <n v="21490"/>
        <n v="15067"/>
        <n v="6423"/>
        <n v="369796"/>
        <n v="369429"/>
        <n v="70767"/>
        <n v="212301"/>
        <n v="86361"/>
        <n v="367"/>
        <n v="40056"/>
        <n v="1005"/>
        <n v="39051"/>
        <n v="54682"/>
        <n v="216196"/>
        <n v="1238394"/>
        <n v="407042"/>
        <n v="333182"/>
        <n v="18346"/>
        <n v="314836"/>
        <n v="688"/>
        <n v="73860"/>
        <n v="34620"/>
        <n v="39240"/>
        <n v="702125"/>
        <n v="698806"/>
        <n v="138656"/>
        <n v="392471"/>
        <n v="167679"/>
        <n v="3319"/>
        <n v="57833"/>
        <n v="2114"/>
        <n v="55719"/>
        <n v="57404"/>
        <n v="13990"/>
        <n v="5485"/>
        <n v="1243879"/>
        <n v="267901"/>
        <n v="2258124"/>
        <n v="508784"/>
        <n v="433020"/>
        <n v="19023"/>
        <n v="413997"/>
        <n v="1146"/>
        <n v="75764"/>
        <n v="53175"/>
        <n v="22589"/>
        <n v="1658114"/>
        <n v="1658108"/>
        <n v="212527"/>
        <n v="1148102"/>
        <n v="297479"/>
        <n v="6"/>
        <n v="47670"/>
        <n v="1310"/>
        <n v="46360"/>
        <n v="43556"/>
        <n v="254737"/>
        <n v="675897"/>
        <n v="220899"/>
        <n v="198158"/>
        <n v="9701"/>
        <n v="188457"/>
        <n v="2049"/>
        <n v="22741"/>
        <n v="12935"/>
        <n v="9806"/>
        <n v="410685"/>
        <n v="277621"/>
        <n v="38957"/>
        <n v="168149"/>
        <n v="70515"/>
        <n v="133064"/>
        <n v="22918"/>
        <n v="693"/>
        <n v="22225"/>
        <n v="21395"/>
        <n v="116785"/>
        <n v="1388396"/>
        <n v="454627"/>
        <n v="403331"/>
        <n v="19763"/>
        <n v="383568"/>
        <n v="815"/>
        <n v="51296"/>
        <n v="21753"/>
        <n v="29543"/>
        <n v="846681"/>
        <n v="691122"/>
        <n v="161032"/>
        <n v="324827"/>
        <n v="205263"/>
        <n v="155559"/>
        <n v="43669"/>
        <n v="988"/>
        <n v="42681"/>
        <n v="43419"/>
        <n v="177"/>
        <n v="1388573"/>
        <n v="227239"/>
        <n v="377557"/>
        <n v="150875"/>
        <n v="135324"/>
        <n v="6056"/>
        <n v="129268"/>
        <n v="1353"/>
        <n v="15551"/>
        <n v="10134"/>
        <n v="5417"/>
        <n v="181359"/>
        <n v="172345"/>
        <n v="34470"/>
        <n v="101683"/>
        <n v="36192"/>
        <n v="9014"/>
        <n v="25268"/>
        <n v="19410"/>
        <n v="645"/>
        <n v="132590"/>
        <n v="4532892"/>
        <n v="1710337"/>
        <n v="1615925"/>
        <n v="65658"/>
        <n v="1550267"/>
        <n v="5057"/>
        <n v="94412"/>
        <n v="61468"/>
        <n v="32944"/>
        <n v="2506482"/>
        <n v="2498641"/>
        <n v="1045452"/>
        <n v="1295002"/>
        <n v="158187"/>
        <n v="7841"/>
        <n v="161544"/>
        <n v="3222"/>
        <n v="158322"/>
        <n v="154529"/>
        <n v="928028"/>
        <n v="2532708"/>
        <n v="745433"/>
        <n v="683544"/>
        <n v="20590"/>
        <n v="662954"/>
        <n v="1638"/>
        <n v="61889"/>
        <n v="28392"/>
        <n v="33497"/>
        <n v="1662417"/>
        <n v="1655778"/>
        <n v="1304170"/>
        <n v="317205"/>
        <n v="34403"/>
        <n v="6639"/>
        <n v="50795"/>
        <n v="1325"/>
        <n v="49470"/>
        <n v="74063"/>
        <n v="340536"/>
        <n v="5439975"/>
        <n v="1708890"/>
        <n v="1490558"/>
        <n v="44865"/>
        <n v="1445693"/>
        <n v="3026"/>
        <n v="218332"/>
        <n v="118081"/>
        <n v="100251"/>
        <n v="3504942"/>
        <n v="3455227"/>
        <n v="1961881"/>
        <n v="1316184"/>
        <n v="177162"/>
        <n v="49715"/>
        <n v="112739"/>
        <n v="3721"/>
        <n v="109018"/>
        <n v="113404"/>
        <n v="15139"/>
        <n v="5455114"/>
        <n v="727075"/>
        <n v="2602782"/>
        <n v="965866"/>
        <n v="855899"/>
        <n v="28159"/>
        <n v="827740"/>
        <n v="4083"/>
        <n v="109967"/>
        <n v="51987"/>
        <n v="57980"/>
        <n v="1456396"/>
        <n v="1450959"/>
        <n v="511753"/>
        <n v="745938"/>
        <n v="193268"/>
        <n v="5437"/>
        <n v="65046"/>
        <n v="1312"/>
        <n v="63734"/>
        <n v="115474"/>
        <n v="393421"/>
        <n v="2666184"/>
        <n v="1042278"/>
        <n v="947369"/>
        <n v="37894"/>
        <n v="909475"/>
        <n v="9333"/>
        <n v="94909"/>
        <n v="44754"/>
        <n v="50155"/>
        <n v="1460245"/>
        <n v="1454958"/>
        <n v="370433"/>
        <n v="607154"/>
        <n v="477371"/>
        <n v="5287"/>
        <n v="84916"/>
        <n v="1933"/>
        <n v="82983"/>
        <n v="78745"/>
        <n v="382154"/>
        <n v="3862678"/>
        <n v="1592713"/>
        <n v="1380327"/>
        <n v="57974"/>
        <n v="1322353"/>
        <n v="8313"/>
        <n v="212386"/>
        <n v="94881"/>
        <n v="117505"/>
        <n v="1984302"/>
        <n v="1955298"/>
        <n v="722174"/>
        <n v="917960"/>
        <n v="315164"/>
        <n v="29004"/>
        <n v="149700"/>
        <n v="3807"/>
        <n v="145893"/>
        <n v="135963"/>
        <n v="683117"/>
        <n v="1848044"/>
        <n v="876087"/>
        <n v="787509"/>
        <n v="27563"/>
        <n v="759946"/>
        <n v="11700"/>
        <n v="88578"/>
        <n v="43294"/>
        <n v="45284"/>
        <n v="815375"/>
        <n v="802877"/>
        <n v="237056"/>
        <n v="500848"/>
        <n v="64973"/>
        <n v="12498"/>
        <n v="78598"/>
        <n v="2263"/>
        <n v="76335"/>
        <n v="77984"/>
        <n v="325074"/>
        <n v="4351140"/>
        <n v="1863678"/>
        <n v="1683269"/>
        <n v="66837"/>
        <n v="1616432"/>
        <n v="8821"/>
        <n v="180409"/>
        <n v="96807"/>
        <n v="83602"/>
        <n v="2084537"/>
        <n v="2056866"/>
        <n v="749535"/>
        <n v="1141182"/>
        <n v="166149"/>
        <n v="27671"/>
        <n v="151657"/>
        <n v="3194"/>
        <n v="148463"/>
        <n v="251268"/>
        <n v="698565"/>
        <n v="64687"/>
        <n v="32129"/>
        <n v="28750"/>
        <n v="1260"/>
        <n v="27490"/>
        <n v="92"/>
        <n v="3379"/>
        <n v="3213"/>
        <n v="166"/>
        <n v="26369"/>
        <n v="26349"/>
        <n v="5533"/>
        <n v="9485"/>
        <n v="11331"/>
        <n v="20"/>
        <n v="3137"/>
        <n v="19"/>
        <n v="3118"/>
        <n v="3052"/>
        <n v="5817"/>
        <n v="70504"/>
        <n v="68944"/>
        <n v="33708"/>
        <n v="31081"/>
        <n v="1414"/>
        <n v="29667"/>
        <n v="517"/>
        <n v="2627"/>
        <n v="2197"/>
        <n v="430"/>
        <n v="27733"/>
        <n v="27126"/>
        <n v="2786"/>
        <n v="16366"/>
        <n v="7974"/>
        <n v="3940"/>
        <n v="40"/>
        <n v="3900"/>
        <n v="3563"/>
        <n v="2821"/>
        <n v="71765"/>
        <n v="22677"/>
        <n v="55544"/>
        <n v="21361"/>
        <n v="19187"/>
        <n v="938"/>
        <n v="18249"/>
        <n v="105"/>
        <n v="2174"/>
        <n v="1837"/>
        <n v="337"/>
        <n v="27491"/>
        <n v="26540"/>
        <n v="1884"/>
        <n v="17643"/>
        <n v="7013"/>
        <n v="951"/>
        <n v="3455"/>
        <n v="31"/>
        <n v="3424"/>
        <n v="3237"/>
        <n v="8068"/>
        <n v="28312"/>
        <n v="14398"/>
        <n v="12846"/>
        <n v="596"/>
        <n v="12250"/>
        <n v="708"/>
        <n v="1552"/>
        <n v="1381"/>
        <n v="171"/>
        <n v="11135"/>
        <n v="394"/>
        <n v="4515"/>
        <n v="6226"/>
        <n v="915"/>
        <n v="1864"/>
        <n v="8772"/>
        <n v="193274"/>
        <n v="88338"/>
        <n v="74749"/>
        <n v="2093"/>
        <n v="72656"/>
        <n v="13589"/>
        <n v="4166"/>
        <n v="9423"/>
        <n v="82784"/>
        <n v="72323"/>
        <n v="16489"/>
        <n v="19671"/>
        <n v="36163"/>
        <n v="10461"/>
        <n v="8819"/>
        <n v="388"/>
        <n v="8431"/>
        <n v="13265"/>
        <n v="68"/>
        <n v="36831"/>
        <n v="105494"/>
        <n v="64412"/>
        <n v="58865"/>
        <n v="1223"/>
        <n v="57642"/>
        <n v="264"/>
        <n v="5547"/>
        <n v="2469"/>
        <n v="3078"/>
        <n v="32341"/>
        <n v="24406"/>
        <n v="1751"/>
        <n v="4983"/>
        <n v="17672"/>
        <n v="7935"/>
        <n v="3355"/>
        <n v="144"/>
        <n v="3211"/>
        <n v="5386"/>
        <n v="16644"/>
        <n v="86030"/>
        <n v="46111"/>
        <n v="42397"/>
        <n v="1706"/>
        <n v="40691"/>
        <n v="947"/>
        <n v="3714"/>
        <n v="2690"/>
        <n v="1024"/>
        <n v="27283"/>
        <n v="27263"/>
        <n v="3147"/>
        <n v="13355"/>
        <n v="10761"/>
        <n v="114"/>
        <n v="6112"/>
        <n v="6410"/>
        <n v="2299"/>
        <n v="88329"/>
        <n v="19339"/>
        <n v="109496"/>
        <n v="48238"/>
        <n v="43425"/>
        <n v="1737"/>
        <n v="41688"/>
        <n v="148"/>
        <n v="4813"/>
        <n v="3976"/>
        <n v="837"/>
        <n v="44806"/>
        <n v="44796"/>
        <n v="4031"/>
        <n v="25534"/>
        <n v="15231"/>
        <n v="10"/>
        <n v="7333"/>
        <n v="286"/>
        <n v="7047"/>
        <n v="9119"/>
        <n v="2653"/>
        <n v="112149"/>
        <n v="27258"/>
        <n v="668699"/>
        <n v="274841"/>
        <n v="242267"/>
        <n v="10659"/>
        <n v="231608"/>
        <n v="848"/>
        <n v="32574"/>
        <n v="20721"/>
        <n v="11853"/>
        <n v="315608"/>
        <n v="294586"/>
        <n v="55648"/>
        <n v="158605"/>
        <n v="80333"/>
        <n v="21022"/>
        <n v="37320"/>
        <n v="1309"/>
        <n v="36011"/>
        <n v="40818"/>
        <n v="112"/>
        <n v="157098"/>
        <n v="2785637"/>
        <n v="1196773"/>
        <n v="1102615"/>
        <n v="52374"/>
        <n v="1050241"/>
        <n v="14355"/>
        <n v="94158"/>
        <n v="51861"/>
        <n v="42297"/>
        <n v="1343021"/>
        <n v="1324936"/>
        <n v="448293"/>
        <n v="747157"/>
        <n v="129486"/>
        <n v="18085"/>
        <n v="132096"/>
        <n v="2822"/>
        <n v="129274"/>
        <n v="113161"/>
        <n v="586"/>
        <n v="552543"/>
        <n v="104799"/>
        <n v="43562"/>
        <n v="39404"/>
        <n v="1550"/>
        <n v="37854"/>
        <n v="720"/>
        <n v="4158"/>
        <n v="3380"/>
        <n v="778"/>
        <n v="50883"/>
        <n v="44563"/>
        <n v="8784"/>
        <n v="20356"/>
        <n v="15423"/>
        <n v="6320"/>
        <n v="5883"/>
        <n v="157"/>
        <n v="5726"/>
        <n v="4471"/>
        <n v="29412"/>
        <n v="465721"/>
        <n v="164919"/>
        <n v="140901"/>
        <n v="6374"/>
        <n v="134527"/>
        <n v="1176"/>
        <n v="24018"/>
        <n v="14724"/>
        <n v="9294"/>
        <n v="261200"/>
        <n v="242066"/>
        <n v="52424"/>
        <n v="124477"/>
        <n v="65165"/>
        <n v="19134"/>
        <n v="23218"/>
        <n v="704"/>
        <n v="22514"/>
        <n v="16384"/>
        <n v="58"/>
        <n v="465779"/>
        <n v="122783"/>
        <n v="217933"/>
        <n v="104414"/>
        <n v="94351"/>
        <n v="2924"/>
        <n v="91427"/>
        <n v="863"/>
        <n v="10063"/>
        <n v="5821"/>
        <n v="4242"/>
        <n v="97821"/>
        <n v="80418"/>
        <n v="13350"/>
        <n v="36268"/>
        <n v="30800"/>
        <n v="17403"/>
        <n v="8001"/>
        <n v="221"/>
        <n v="7780"/>
        <n v="7684"/>
        <n v="29653"/>
        <n v="142527425"/>
        <n v="57568933"/>
        <n v="49062183"/>
        <n v="1772783"/>
        <n v="47289400"/>
        <n v="325095"/>
        <n v="8506750"/>
        <n v="3243730"/>
        <n v="5263020"/>
        <n v="70930346"/>
        <n v="68105810"/>
        <n v="25224214"/>
        <n v="34394678"/>
        <n v="8486918"/>
        <n v="2824536"/>
        <n v="4063977"/>
        <n v="94529"/>
        <n v="3969448"/>
        <n v="9908890"/>
        <n v="55279"/>
        <n v="1215635"/>
        <n v="71675"/>
        <n v="143743060"/>
        <n v="18679496"/>
        <n v="41109739"/>
        <n v="14911274"/>
        <n v="13335790"/>
        <n v="532204"/>
        <n v="12803586"/>
        <n v="81992"/>
        <n v="1575484"/>
        <n v="829395"/>
        <n v="746089"/>
        <n v="23290688"/>
        <n v="21854746"/>
        <n v="8235084"/>
        <n v="10595698"/>
        <n v="3023964"/>
        <n v="1435942"/>
        <n v="1376470"/>
        <n v="34519"/>
        <n v="1341951"/>
        <n v="1514784"/>
        <n v="16523"/>
        <n v="34449"/>
        <n v="20859"/>
        <n v="13590"/>
        <n v="41144188"/>
        <n v="6922068"/>
        <n v="183637164"/>
        <n v="72480207"/>
        <n v="62397973"/>
        <n v="2304987"/>
        <n v="60092986"/>
        <n v="407087"/>
        <n v="10082234"/>
        <n v="4073125"/>
        <n v="6009109"/>
        <n v="94221034"/>
        <n v="89960556"/>
        <n v="33459298"/>
        <n v="44990376"/>
        <n v="11510882"/>
        <n v="4260478"/>
        <n v="5440447"/>
        <n v="129048"/>
        <n v="5311399"/>
        <n v="11423674"/>
        <n v="71802"/>
        <n v="1250084"/>
        <n v="1236494"/>
        <n v="92534"/>
        <n v="184887248"/>
        <n v="25601564"/>
        <n v="11212" u="1"/>
        <n v="2981401" u="1"/>
        <n v="5318" u="1"/>
        <n v="109022" u="1"/>
        <n v="2531542" u="1"/>
        <n v="89" u="1"/>
        <n v="1566144" u="1"/>
        <n v="274900" u="1"/>
        <n v="1049007" u="1"/>
        <n v="1335085" u="1"/>
        <n v="99395" u="1"/>
        <n v="97332" u="1"/>
        <n v="1755" u="1"/>
        <n v="5194275" u="1"/>
        <n v="7558656" u="1"/>
        <n v="3795655" u="1"/>
        <n v="10425736" u="1"/>
        <n v="285907" u="1"/>
        <n v="1610177" u="1"/>
        <n v="6194324" u="1"/>
        <n v="7725" u="1"/>
        <n v="41140512" u="1"/>
        <n v="548166" u="1"/>
        <n v="757223" u="1"/>
        <n v="18075" u="1"/>
        <n v="575674" u="1"/>
        <n v="7898561" u="1"/>
        <n v="472961" u="1"/>
        <n v="1250" u="1"/>
        <n v="14049" u="1"/>
        <n v="37079" u="1"/>
        <n v="2487606" u="1"/>
        <n v="5169845" u="1"/>
        <n v="13330712" u="1"/>
        <n v="14135" u="1"/>
        <n v="3783" u="1"/>
        <n v="25124" u="1"/>
        <n v="39486" u="1"/>
        <n v="59429" u="1"/>
        <n v="14174195" u="1"/>
        <n v="5705" u="1"/>
        <n v="790241" u="1"/>
        <n v="9837" u="1"/>
        <n v="27531" u="1"/>
        <n v="89082" u="1"/>
        <n v="59773" u="1"/>
        <n v="236894" u="1"/>
        <n v="1021306" u="1"/>
        <n v="12158" u="1"/>
        <n v="7983" u="1"/>
        <n v="21170" u="1"/>
        <n v="33985" u="1"/>
        <n v="91146" u="1"/>
        <n v="4301976" u="1"/>
        <n v="10181" u="1"/>
        <n v="76705" u="1"/>
        <n v="5920" u="1"/>
        <n v="48083" u="1"/>
        <n v="59086" u="1"/>
        <n v="305175" u="1"/>
        <n v="481223" u="1"/>
        <n v="2816" u="1"/>
        <n v="214891" u="1"/>
        <n v="1336" u="1"/>
        <n v="3720014" u="1"/>
        <n v="906" u="1"/>
        <n v="10353" u="1"/>
        <n v="2343383" u="1"/>
        <n v="61837" u="1"/>
        <n v="8204" u="1"/>
        <n v="55304" u="1"/>
        <n v="6006" u="1"/>
        <n v="219018" u="1"/>
        <n v="230021" u="1"/>
        <n v="54957718.526999995" u="1"/>
        <n v="431712" u="1"/>
        <n v="210766" u="1"/>
        <n v="40175" u="1"/>
        <n v="1500212" u="1"/>
        <n v="597710" u="1"/>
        <n v="148875" u="1"/>
        <n v="354693" u="1"/>
        <n v="60462" u="1"/>
        <n v="119343" u="1"/>
        <n v="338189" u="1"/>
        <n v="2902" u="1"/>
        <n v="1927" u="1"/>
        <n v="332688" u="1"/>
        <n v="1379" u="1"/>
        <n v="1357180" u="1"/>
        <n v="1313169" u="1"/>
        <n v="230023" u="1"/>
        <n v="89773" u="1"/>
        <n v="10783" u="1"/>
        <n v="27188" u="1"/>
        <n v="724251" u="1"/>
        <n v="8590183" u="1"/>
        <n v="1929344" u="1"/>
        <n v="10401898" u="1"/>
        <n v="94587" u="1"/>
        <n v="10869" u="1"/>
        <n v="542706" u="1"/>
        <n v="1970" u="1"/>
        <n v="4950089" u="1"/>
        <n v="949" u="1"/>
        <n v="4115" u="1"/>
        <n v="49116" u="1"/>
        <n v="2039389" u="1"/>
        <n v="183263" u="1"/>
        <n v="25641" u="1"/>
        <n v="62526" u="1"/>
        <n v="27876" u="1"/>
        <n v="112468" u="1"/>
        <n v="181888" u="1"/>
        <n v="3031" u="1"/>
        <n v="6393" u="1"/>
        <n v="559219" u="1"/>
        <n v="1863353" u="1"/>
        <n v="23922" u="1"/>
        <n v="894814" u="1"/>
        <n v="4287" u="1"/>
        <n v="3117" u="1"/>
        <n v="212149" u="1"/>
        <n v="1357229" u="1"/>
        <n v="62183" u="1"/>
        <n v="198396" u="1"/>
        <n v="17905" u="1"/>
        <n v="933334" u="1"/>
        <n v="878320" u="1"/>
        <n v="18077" u="1"/>
        <n v="128287" u="1"/>
        <n v="12302069" u="1"/>
        <n v="238283" u="1"/>
        <n v="230" u="1"/>
        <n v="834310" u="1"/>
        <n v="27017" u="1"/>
        <n v="1203204" u="1"/>
        <n v="247911" u="1"/>
        <n v="53" u="1"/>
        <n v="150260" u="1"/>
        <n v="1830381" u="1"/>
        <n v="63559" u="1"/>
        <n v="35020" u="1"/>
        <n v="735289" u="1"/>
        <n v="3246" u="1"/>
        <n v="61840" u="1"/>
        <n v="216279" u="1"/>
        <n v="87027" u="1"/>
        <n v="905838" u="1"/>
        <n v="3289" u="1"/>
        <n v="453744" u="1"/>
        <n v="445492" u="1"/>
        <n v="21344" u="1"/>
        <n v="34333" u="1"/>
        <n v="45680" u="1"/>
        <n v="761" u="1"/>
        <n v="779314" u="1"/>
        <n v="116599" u="1"/>
        <n v="713297" u="1"/>
        <n v="1511328" u="1"/>
        <n v="1115221" u="1"/>
        <n v="14738" u="1"/>
        <n v="1687379" u="1"/>
        <n v="191526" u="1"/>
        <n v="790321" u="1"/>
        <n v="61841" u="1"/>
        <n v="8205" u="1"/>
        <n v="24267" u="1"/>
        <n v="2322" u="1"/>
        <n v="209407" u="1"/>
        <n v="58777310.526999995" u="1"/>
        <n v="1089" u="1"/>
        <n v="79465" u="1"/>
        <n v="1115237" u="1"/>
        <n v="14996" u="1"/>
        <n v="20313" u="1"/>
        <n v="22548" u="1"/>
        <n v="52214" u="1"/>
        <n v="22765445" u="1"/>
        <n v="37085" u="1"/>
        <n v="2532004" u="1"/>
        <n v="1335314" u="1"/>
        <n v="2994136" u="1"/>
        <n v="75340" u="1"/>
        <n v="5147" u="1"/>
        <n v="530" u="1"/>
        <n v="87" u="1"/>
        <n v="269458" u="1"/>
        <n v="60123" u="1"/>
        <n v="1874474" u="1"/>
        <n v="25643" u="1"/>
        <n v="21345" u="1"/>
        <n v="143394" u="1"/>
        <n v="11214" u="1"/>
        <n v="56341" u="1"/>
        <n v="63218" u="1"/>
        <n v="3598089" u="1"/>
        <n v="30457" u="1"/>
        <n v="57747779" u="1"/>
        <n v="867370" u="1"/>
        <n v="3060208" u="1"/>
        <n v="31670843" u="1"/>
        <n v="11386" u="1"/>
        <n v="1434371" u="1"/>
        <n v="3069957" u="1"/>
        <n v="227294" u="1"/>
        <n v="89096" u="1"/>
        <n v="2580" u="1"/>
        <n v="603304" u="1"/>
        <n v="140646" u="1"/>
        <n v="548290" u="1"/>
        <n v="2006538" u="1"/>
        <n v="573" u="1"/>
        <n v="11644" u="1"/>
        <n v="751848" u="1"/>
        <n v="9495" u="1"/>
        <n v="16114" u="1"/>
        <n v="20314" u="1"/>
        <n v="431763" u="1"/>
        <n v="801364" u="1"/>
        <n v="434514" u="1"/>
        <n v="478526" u="1"/>
        <n v="2387815" u="1"/>
        <n v="894891" u="1"/>
        <n v="508785" u="1"/>
        <n v="227297" u="1"/>
        <n v="1335376" u="1"/>
        <n v="453772" u="1"/>
        <n v="1368386" u="1"/>
        <n v="53075890" u="1"/>
        <n v="3805" u="1"/>
        <n v="32005" u="1"/>
        <n v="3940540" u="1"/>
        <n v="18939" u="1"/>
        <n v="109729" u="1"/>
        <n v="2752" u="1"/>
        <n v="203918" u="1"/>
        <n v="702351" u="1"/>
        <n v="77408" u="1"/>
        <n v="8027" u="1"/>
        <n v="263975" u="1"/>
        <n v="616" u="1"/>
        <n v="51873" u="1"/>
        <n v="464780" u="1"/>
        <n v="5705236.5" u="1"/>
        <n v="427" u="1"/>
        <n v="290" u="1"/>
        <n v="2730234" u="1"/>
        <n v="131048" u="1"/>
        <n v="5878" u="1"/>
        <n v="155781" u="1"/>
        <n v="6955991" u="1"/>
        <n v="80847" u="1"/>
        <n v="8113" u="1"/>
        <n v="506044" u="1"/>
        <n v="75346" u="1"/>
        <n v="16049545" u="1"/>
        <n v="55656" u="1"/>
        <n v="2497953" u="1"/>
        <n v="107668" u="1"/>
        <n v="5283615" u="1"/>
        <n v="2881" u="1"/>
        <n v="40527" u="1"/>
        <n v="8378" u="1"/>
        <n v="14997" u="1"/>
        <n v="46786567" u="1"/>
        <n v="1764548" u="1"/>
        <n v="93915" u="1"/>
        <n v="1390" u="1"/>
        <n v="933" u="1"/>
        <n v="779395" u="1"/>
        <n v="2094647" u="1"/>
        <n v="5435205" u="1"/>
        <n v="39496" u="1"/>
        <n v="2542007" u="1"/>
        <n v="327254" u="1"/>
        <n v="39840" u="1"/>
        <n v="2123909" u="1"/>
        <n v="6308" u="1"/>
        <n v="10907692" u="1"/>
        <n v="11129" u="1"/>
        <n v="16877" u="1"/>
        <n v="277745" u="1"/>
        <n v="522562" u="1"/>
        <n v="3053" u="1"/>
        <n v="27572472" u="1"/>
        <n v="12699553.778000001" u="1"/>
        <n v="232810" u="1"/>
        <n v="1764586" u="1"/>
        <n v="37090" u="1"/>
        <n v="2824535.5" u="1"/>
        <n v="1060398" u="1"/>
        <n v="43967" u="1"/>
        <n v="9238" u="1"/>
        <n v="1478514" u="1"/>
        <n v="470" u="1"/>
        <n v="333" u="1"/>
        <n v="22035" u="1"/>
        <n v="349269" u="1"/>
        <n v="6566" u="1"/>
        <n v="159917" u="1"/>
        <n v="1060406" u="1"/>
        <n v="243815" u="1"/>
        <n v="22207" u="1"/>
        <n v="537352" u="1"/>
        <n v="3182" u="1"/>
        <n v="153042" u="1"/>
        <n v="148916" u="1"/>
        <n v="247943" u="1"/>
        <n v="1214465" u="1"/>
        <n v="338271" u="1"/>
        <n v="161295" u="1"/>
        <n v="8519165" u="1"/>
        <n v="176929024.80000001" u="1"/>
        <n v="241229945" u="1"/>
        <n v="680005.72570036806" u="1"/>
        <n v="264003" u="1"/>
        <n v="34009082" u="1"/>
        <n v="9840" u="1"/>
        <n v="78103" u="1"/>
        <n v="21710238" u="1"/>
        <n v="4632" u="1"/>
        <n v="37779" u="1"/>
        <n v="3268" u="1"/>
        <n v="343776" u="1"/>
        <n v="14310" u="1"/>
        <n v="707913" u="1"/>
        <n v="111800" u="1"/>
        <n v="619891" u="1"/>
        <n v="264006" u="1"/>
        <n v="4718" u="1"/>
        <n v="77416" u="1"/>
        <n v="99422" u="1"/>
        <n v="5127449" u="1"/>
        <n v="165424" u="1"/>
        <n v="45344" u="1"/>
        <n v="1544583" u="1"/>
        <n v="784941" u="1"/>
        <n v="1302519" u="1"/>
        <n v="6996" u="1"/>
        <n v="4804" u="1"/>
        <n v="128449329.8" u="1"/>
        <n v="14654" u="1"/>
        <n v="72603" u="1"/>
        <n v="105612" u="1"/>
        <n v="119731936" u="1"/>
        <n v="944489" u="1"/>
        <n v="37185519" u="1"/>
        <n v="2301" u="1"/>
        <n v="37780" u="1"/>
        <n v="927988" u="1"/>
        <n v="173679" u="1"/>
        <n v="8293" u="1"/>
        <n v="619906" u="1"/>
        <n v="176430" u="1"/>
        <n v="4976" u="1"/>
        <n v="8379" u="1"/>
        <n v="22380" u="1"/>
        <n v="828966" u="1"/>
        <n v="718938" u="1"/>
        <n v="33459353" u="1"/>
        <n v="54629" u="1"/>
        <n v="6139901" u="1"/>
        <n v="31664" u="1"/>
        <n v="155802" u="1"/>
        <n v="177808" u="1"/>
        <n v="7340" u="1"/>
        <n v="34062301" u="1"/>
        <n v="1005023" u="1"/>
        <n v="2430" u="1"/>
        <n v="1691" u="1"/>
        <n v="62194" u="1"/>
        <n v="18942" u="1"/>
        <n v="3569" u="1"/>
        <n v="2473" u="1"/>
        <n v="15514" u="1"/>
        <n v="1720691" u="1"/>
        <n v="1940753" u="1"/>
        <n v="272277" u="1"/>
        <n v="784975" u="1"/>
        <n v="13537" u="1"/>
        <n v="187439" u="1"/>
        <n v="6076547" u="1"/>
        <n v="21865" u="1"/>
        <n v="7641" u="1"/>
        <n v="641942" u="1"/>
        <n v="12882241" u="1"/>
        <n v="170936" u="1"/>
        <n v="205321" u="1"/>
        <n v="157183" u="1"/>
        <n v="47345221" u="1"/>
        <n v="20146" u="1"/>
        <n v="34000" u="1"/>
        <n v="1027055" u="1"/>
        <n v="84987" u="1"/>
        <n v="1093563" u="1"/>
        <n v="254837" u="1"/>
        <n v="1720739" u="1"/>
        <n v="1272" u="1"/>
        <n v="874" u="1"/>
        <n v="67316480" u="1"/>
        <n v="7942" u="1"/>
        <n v="132" u="1"/>
        <n v="360313" u="1"/>
        <n v="44660" u="1"/>
        <n v="895030" u="1"/>
        <n v="14397" u="1"/>
        <n v="7" u="1"/>
        <n v="729987" u="1"/>
        <n v="5836" u="1"/>
        <n v="1863" u="1"/>
        <n v="30290" u="1"/>
        <n v="955551" u="1"/>
        <n v="210828" u="1"/>
        <n v="17224" u="1"/>
        <n v="45692" u="1"/>
        <n v="1236632" u="1"/>
        <n v="4073126" u="1"/>
        <n v="4800447" u="1"/>
        <n v="17396" u="1"/>
        <n v="597959" u="1"/>
        <n v="939052" u="1"/>
        <n v="724495" u="1"/>
        <n v="5247810" u="1"/>
        <n v="2828547" u="1"/>
        <n v="26508" u="1"/>
        <n v="46724" u="1"/>
        <n v="3655038" u="1"/>
        <n v="6051" u="1"/>
        <n v="118687" u="1"/>
        <n v="4161188" u="1"/>
        <n v="724502" u="1"/>
        <n v="18084" u="1"/>
        <n v="29087" u="1"/>
        <n v="93243" u="1"/>
        <n v="680491" u="1"/>
        <n v="6137" u="1"/>
        <n v="6920338" u="1"/>
        <n v="41223" u="1"/>
        <n v="144814" u="1"/>
        <n v="6180" u="1"/>
        <n v="286055" u="1"/>
        <n v="74676" u="1"/>
        <n v="81914071" u="1"/>
        <n v="15257" u="1"/>
        <n v="5159902" u="1"/>
        <n v="6266" u="1"/>
        <n v="603479" u="1"/>
        <n v="258972" u="1"/>
        <n v="23242" u="1"/>
        <n v="93932" u="1"/>
        <n v="111812" u="1"/>
        <n v="147567" u="1"/>
        <n v="807037" u="1"/>
        <n v="107667027" u="1"/>
        <n v="29559821" u="1"/>
        <n v="234216" u="1"/>
        <n v="1049637" u="1"/>
        <n v="36410" u="1"/>
        <n v="117314" u="1"/>
        <n v="960" u="1"/>
        <n v="686" u="1"/>
        <n v="45350" u="1"/>
        <n v="80179" u="1"/>
        <n v="686010" u="1"/>
        <n v="222" u="1"/>
        <n v="106999" u="1"/>
        <n v="32698" u="1"/>
        <n v="61511" u="1"/>
        <n v="112501" u="1"/>
        <n v="702519" u="1"/>
        <n v="21867" u="1"/>
        <n v="54978" u="1"/>
        <n v="4380085" u="1"/>
        <n v="22119272" u="1"/>
        <n v="2035" u="1"/>
        <n v="37786" u="1"/>
        <n v="74679" u="1"/>
        <n v="17913" u="1"/>
        <n v="522634" u="1"/>
        <n v="928091" u="1"/>
        <n v="54291" u="1"/>
        <n v="1236725" u="1"/>
        <n v="5260405" u="1"/>
        <n v="4504" u="1"/>
        <n v="266815" u="1"/>
        <n v="8240962" u="1"/>
        <n v="2108" u="1"/>
        <n v="8506751" u="1"/>
        <n v="139321" u="1"/>
        <n v="20664" u="1"/>
        <n v="393351" u="1"/>
        <n v="9756" u="1"/>
        <n v="1313759" u="1"/>
        <n v="61990897" u="1"/>
        <n v="489629" u="1"/>
        <n v="16538" u="1"/>
        <n v="1016124" u="1"/>
        <n v="21008" u="1"/>
        <n v="376850" u="1"/>
        <n v="356367693" u="1"/>
        <n v="12249" u="1"/>
        <n v="3215130" u="1"/>
        <n v="6954" u="1"/>
        <n v="177835" u="1"/>
        <n v="6997" u="1"/>
        <n v="4805" u="1"/>
        <n v="4436604" u="1"/>
        <n v="3376" u="1"/>
        <n v="26338" u="1"/>
        <n v="363102" u="1"/>
        <n v="14416950" u="1"/>
        <n v="39912343" u="1"/>
        <n v="39851" u="1"/>
        <n v="50854" u="1"/>
        <n v="249356" u="1"/>
        <n v="8209" u="1"/>
        <n v="735563" u="1"/>
        <n v="65459527" u="1"/>
        <n v="368" u="1"/>
        <n v="867600" u="1"/>
        <n v="10343360" u="1"/>
        <n v="4934" u="1"/>
        <n v="224600" u="1"/>
        <n v="352101" u="1"/>
        <n v="2323" u="1"/>
        <n v="195718" u="1"/>
        <n v="24791" u="1"/>
        <n v="146205" u="1"/>
        <n v="352104" u="1"/>
        <n v="219101" u="1"/>
        <n v="15258" u="1"/>
        <n v="5248438" u="1"/>
        <n v="158585" u="1"/>
        <n v="8725" u="1"/>
        <n v="57388" u="1"/>
        <n v="724575" u="1"/>
        <n v="92171696" u="1"/>
        <n v="332853" u="1"/>
        <n v="636553" u="1"/>
        <n v="2452" u="1"/>
        <n v="80874" u="1"/>
        <n v="1423862" u="1"/>
        <n v="72622" u="1"/>
        <n v="5361040" u="1"/>
        <n v="27886" u="1"/>
        <n v="56013" u="1"/>
        <n v="19118" u="1"/>
        <n v="13367" u="1"/>
        <n v="423631" u="1"/>
        <n v="746591" u="1"/>
        <n v="609056" u="1"/>
        <n v="2502715.5269999998" u="1"/>
        <n v="241111" u="1"/>
        <n v="464895" u="1"/>
        <n v="166841" u="1"/>
        <n v="532038" u="1"/>
        <n v="57389" u="1"/>
        <n v="1853002" u="1"/>
        <n v="1588931" u="1"/>
        <n v="24276" u="1"/>
        <n v="37790" u="1"/>
        <n v="1489906" u="1"/>
        <n v="104945" u="1"/>
        <n v="603561" u="1"/>
        <n v="462147" u="1"/>
        <n v="26683" u="1"/>
        <n v="42604" u="1"/>
        <n v="234236" u="1"/>
        <n v="20358833" u="1"/>
        <n v="20150" u="1"/>
        <n v="31153" u="1"/>
        <n v="14268219" u="1"/>
        <n v="423638" u="1"/>
        <n v="440143" u="1"/>
        <n v="858" u="1"/>
        <n v="503411" u="1"/>
        <n v="411" u="1"/>
        <n v="440144" u="1"/>
        <n v="18259" u="1"/>
        <n v="3655450" u="1"/>
        <n v="52576" u="1"/>
        <n v="3281360" u="1"/>
        <n v="57046" u="1"/>
        <n v="25136" u="1"/>
        <n v="27543" u="1"/>
        <n v="87067" u="1"/>
        <n v="228738" u="1"/>
        <n v="319116" u="1"/>
        <n v="242492" u="1"/>
        <n v="49482" u="1"/>
        <n v="686105" u="1"/>
        <n v="159971" u="1"/>
        <n v="412645" u="1"/>
        <n v="2796" u="1"/>
        <n v="50170" u="1"/>
        <n v="1326" u="1"/>
        <n v="592584" u="1"/>
        <n v="54984" u="1"/>
        <n v="95321" u="1"/>
        <n v="8210" u="1"/>
        <n v="44325" u="1"/>
        <n v="245246" u="1"/>
        <n v="382390" u="1"/>
        <n v="1247903" u="1"/>
        <n v="37792" u="1"/>
        <n v="1917" u="1"/>
        <n v="1369" u="1"/>
        <n v="6095" u="1"/>
        <n v="26856" u="1"/>
        <n v="49827" u="1"/>
        <n v="18260" u="1"/>
        <n v="85695" u="1"/>
        <n v="137970" u="1"/>
        <n v="121455" u="1"/>
        <n v="2968" u="1"/>
        <n v="41919" u="1"/>
        <n v="944" u="1"/>
        <n v="6695515.5269999998" u="1"/>
        <n v="454" u="1"/>
        <n v="29779" u="1"/>
        <n v="317" u="1"/>
        <n v="218" u="1"/>
        <n v="46733" u="1"/>
        <n v="3017438" u="1"/>
        <n v="62206" u="1"/>
        <n v="20663349" u="1"/>
        <n v="4118" u="1"/>
        <n v="50" u="1"/>
        <n v="939204" u="1"/>
        <n v="117934963" u="1"/>
        <n v="8984" u="1"/>
        <n v="6396" u="1"/>
        <n v="1974147" u="1"/>
        <n v="21527" u="1"/>
        <n v="1148929" u="1"/>
        <n v="9156" u="1"/>
        <n v="59112" u="1"/>
        <n v="49623246" u="1"/>
        <n v="2885444" u="1"/>
        <n v="164106" u="1"/>
        <n v="106328" u="1"/>
        <n v="4745472" u="1"/>
        <n v="9328" u="1"/>
        <n v="3093261" u="1"/>
        <n v="11563" u="1"/>
        <n v="1225965" u="1"/>
        <n v="1498" u="1"/>
        <n v="49141" u="1"/>
        <n v="223249" u="1"/>
        <n v="51548" u="1"/>
        <n v="70569" u="1"/>
        <n v="5682039" u="1"/>
        <n v="3183" u="1"/>
        <n v="3093285" u="1"/>
        <n v="1545063" u="1"/>
        <n v="60832" u="1"/>
        <n v="78134" u="1"/>
        <n v="4505" u="1"/>
        <n v="1699108" u="1"/>
        <n v="59837077" u="1"/>
        <n v="2885502" u="1"/>
        <n v="365908" u="1"/>
        <n v="132477" u="1"/>
        <n v="939234" u="1"/>
        <n v="127649" u="1"/>
        <n v="237007" u="1"/>
        <n v="10912324" u="1"/>
        <n v="4720" u="1"/>
        <n v="1292023" u="1"/>
        <n v="6801961" u="1"/>
        <n v="1584" u="1"/>
        <n v="40890" u="1"/>
        <n v="1036" u="1"/>
        <n v="543130" u="1"/>
        <n v="56065268" u="1"/>
        <n v="497" u="1"/>
        <n v="1303034" u="1"/>
        <n v="12423" u="1"/>
        <n v="39171" u="1"/>
        <n v="418179" u="1"/>
        <n v="2259" u="1"/>
        <n v="116647" u="1"/>
        <n v="7041" u="1"/>
        <n v="18" u="1"/>
        <n v="437436" u="1"/>
        <n v="570644" u="1"/>
        <n v="12595" u="1"/>
        <n v="33326" u="1"/>
        <n v="89140" u="1"/>
        <n v="2181406" u="1"/>
        <n v="4758027" u="1"/>
        <n v="238386" u="1"/>
        <n v="31156" u="1"/>
        <n v="40547" u="1"/>
        <n v="66447" u="1"/>
        <n v="1919226" u="1"/>
        <n v="65304" u="1"/>
        <n v="29265" u="1"/>
        <n v="1010775" u="1"/>
        <n v="2388" u="1"/>
        <n v="3633836" u="1"/>
        <n v="118712" u="1"/>
        <n v="598166" u="1"/>
        <n v="23076" u="1"/>
        <n v="69199" u="1"/>
        <n v="4369242" u="1"/>
        <n v="37797" u="1"/>
        <n v="53270" u="1"/>
        <n v="93956" u="1"/>
        <n v="1930252" u="1"/>
        <n v="162744" u="1"/>
        <n v="7428" u="1"/>
        <n v="29953" u="1"/>
        <n v="176498" u="1"/>
        <n v="2269498" u="1"/>
        <n v="5638403" u="1"/>
        <n v="1567169" u="1"/>
        <n v="1468144" u="1"/>
        <n v="5365" u="1"/>
        <n v="2587359" u="1"/>
        <n v="653197" u="1"/>
        <n v="24108" u="1"/>
        <n v="382437" u="1"/>
        <n v="26343" u="1"/>
        <n v="102210" u="1"/>
        <n v="7686" u="1"/>
        <n v="126" u="1"/>
        <n v="7946629" u="1"/>
        <n v="260400" u="1"/>
        <n v="11650" u="1"/>
        <n v="201259" u="1"/>
        <n v="3523906" u="1"/>
        <n v="58429" u="1"/>
        <n v="73328" u="1"/>
        <n v="8267004" u="1"/>
        <n v="14094259" u="1"/>
        <n v="1251" u="1"/>
        <n v="162750" u="1"/>
        <n v="354936" u="1"/>
        <n v="372683.10729963204" u="1"/>
        <n v="1248122" u="1"/>
        <n v="7901" u="1"/>
        <n v="150373" u="1"/>
        <n v="35736" u="1"/>
        <n v="155875" u="1"/>
        <n v="1787281" u="1"/>
        <n v="47509785" u="1"/>
        <n v="885" u="1"/>
        <n v="245275" u="1"/>
        <n v="5838" u="1"/>
        <n v="324684" u="1"/>
        <n v="922799" u="1"/>
        <n v="719244" u="1"/>
        <n v="2785531" u="1"/>
        <n v="17232" u="1"/>
        <n v="286175" u="1"/>
        <n v="14659" u="1"/>
        <n v="456722" u="1"/>
        <n v="1226144" u="1"/>
        <n v="245277" u="1"/>
        <n v="801769" u="1"/>
        <n v="1358181" u="1"/>
        <n v="5262097" u="1"/>
        <n v="17404" u="1"/>
        <n v="801770" u="1"/>
        <n v="49625248" u="1"/>
        <n v="371451" u="1"/>
        <n v="10447" u="1"/>
        <n v="19983" u="1"/>
        <n v="8298" u="1"/>
        <n v="1193223517" u="1"/>
        <n v="1809318" u="1"/>
        <n v="161381" u="1"/>
        <n v="1105127" u="1"/>
        <n v="12854" u="1"/>
        <n v="154505" u="1"/>
        <n v="1875345" u="1"/>
        <n v="928" u="1"/>
        <n v="60838" u="1"/>
        <n v="27032" u="1"/>
        <n v="1391215" u="1"/>
        <n v="309" u="1"/>
        <n v="12940" u="1"/>
        <n v="559717" u="1"/>
        <n v="1336203" u="1"/>
        <n v="484237" u="1"/>
        <n v="2947" u="1"/>
        <n v="862301" u="1"/>
        <n v="49" u="1"/>
        <n v="52586" u="1"/>
        <n v="404466" u="1"/>
        <n v="8642" u="1"/>
        <n v="2379756" u="1"/>
        <n v="10877" u="1"/>
        <n v="32987" u="1"/>
        <n v="75396" u="1"/>
        <n v="3423793" u="1"/>
        <n v="131126" u="1"/>
        <n v="807291" u="1"/>
        <n v="1005347" u="1"/>
        <n v="6902984" u="1"/>
        <n v="16889" u="1"/>
        <n v="3033" u="1"/>
        <n v="20442457" u="1"/>
        <n v="213650" u="1"/>
        <n v="11221" u="1"/>
        <n v="139380" u="1"/>
        <n v="1182188" u="1"/>
        <n v="36770" u="1"/>
        <n v="343956" u="1"/>
        <n v="2389549" u="1"/>
        <n v="63246" u="1"/>
        <n v="162762" u="1"/>
        <n v="19468" u="1"/>
        <n v="1466" u="1"/>
        <n v="41584" u="1"/>
        <n v="867819" u="1"/>
        <n v="11126817" u="1"/>
        <n v="19640" u="1"/>
        <n v="24110" u="1"/>
        <n v="334985886" u="1"/>
        <n v="818311" u="1"/>
        <n v="257665" u="1"/>
        <n v="63259009" u="1"/>
        <n v="812812" u="1"/>
        <n v="264190" u="1"/>
        <n v="2066" u="1"/>
        <n v="1509" u="1"/>
        <n v="3797987" u="1"/>
        <n v="205402" u="1"/>
        <n v="9757669" u="1"/>
        <n v="77463" u="1"/>
        <n v="28389911" u="1"/>
        <n v="12095361" u="1"/>
        <n v="686288" u="1"/>
        <n v="93280" u="1"/>
        <n v="878841" u="1"/>
        <n v="61872" u="1"/>
        <n v="1027382" u="1"/>
        <n v="2103561" u="1"/>
        <n v="167" u="1"/>
        <n v="152025683" u="1"/>
        <n v="60153" u="1"/>
        <n v="487008" u="1"/>
        <n v="79" u="1"/>
        <n v="2195" u="1"/>
        <n v="1710391" u="1"/>
        <n v="12253" u="1"/>
        <n v="570764" u="1"/>
        <n v="153060.725700368" u="1"/>
        <n v="3357933" u="1"/>
        <n v="6956" u="1"/>
        <n v="23939" u="1"/>
        <n v="35053" u="1"/>
        <n v="226038" u="1"/>
        <n v="210909" u="1"/>
        <n v="357728" u="1"/>
        <n v="2062504" u="1"/>
        <n v="14746" u="1"/>
        <n v="37460" u="1"/>
        <n v="757823" u="1"/>
        <n v="55340" u="1"/>
        <n v="53277" u="1"/>
        <n v="4936" u="1"/>
        <n v="40211" u="1"/>
        <n v="492517" u="1"/>
        <n v="44681" u="1"/>
        <n v="1380328" u="1"/>
        <n v="2324" u="1"/>
        <n v="7431524" u="1"/>
        <n v="783" u="1"/>
        <n v="4979" u="1"/>
        <n v="43306" u="1"/>
        <n v="87094" u="1"/>
        <n v="5595323" u="1"/>
        <n v="7257" u="1"/>
        <n v="459512" u="1"/>
        <n v="2410" u="1"/>
        <n v="1133" u="1"/>
        <n v="299971" u="1"/>
        <n v="503527" u="1"/>
        <n v="22100188" u="1"/>
        <n v="559788" u="1"/>
        <n v="40212" u="1"/>
        <n v="11050" u="1"/>
        <n v="7429" u="1"/>
        <n v="49152" u="1"/>
        <n v="11136" u="1"/>
        <n v="7472" u="1"/>
        <n v="38493" u="1"/>
        <n v="169654" u="1"/>
        <n v="554292" u="1"/>
        <n v="2496" u="1"/>
        <n v="45370" u="1"/>
        <n v="102225" u="1"/>
        <n v="19298" u="1"/>
        <n v="5323" u="1"/>
        <n v="1633441" u="1"/>
        <n v="10108286" u="1"/>
        <n v="552" u="1"/>
        <n v="118042" u="1"/>
        <n v="258" u="1"/>
        <n v="118730" u="1"/>
        <n v="2539" u="1"/>
        <n v="114604" u="1"/>
        <n v="97412" u="1"/>
        <n v="122593668" u="1"/>
        <n v="1767" u="1"/>
        <n v="35743" u="1"/>
        <n v="124920" u="1"/>
        <n v="5495" u="1"/>
        <n v="410011" u="1"/>
        <n v="6331476" u="1"/>
        <n v="105665" u="1"/>
        <n v="983424" u="1"/>
        <n v="84347" u="1"/>
        <n v="462277" u="1"/>
        <n v="8687863" u="1"/>
        <n v="40901" u="1"/>
        <n v="34368" u="1"/>
        <n v="27035" u="1"/>
        <n v="129047" u="1"/>
        <n v="2204078" u="1"/>
        <n v="3798261" u="1"/>
        <n v="1262" u="1"/>
        <n v="1380412" u="1"/>
        <n v="790879" u="1"/>
        <n v="133900" u="1"/>
        <n v="57406" u="1"/>
        <n v="1116345" u="1"/>
        <n v="44340" u="1"/>
        <n v="1952577" u="1"/>
        <n v="5275300" u="1"/>
        <n v="371508" u="1"/>
        <n v="38151" u="1"/>
        <n v="2754" u="1"/>
        <n v="266981" u="1"/>
        <n v="49498" u="1"/>
        <n v="489792" u="1"/>
        <n v="1305" u="1"/>
        <n v="454033" u="1"/>
        <n v="3964614" u="1"/>
        <n v="16182438" u="1"/>
        <n v="14575" u="1"/>
        <n v="81360224.5" u="1"/>
        <n v="977945" u="1"/>
        <n v="1358437" u="1"/>
        <n v="34845216" u="1"/>
        <n v="68533" u="1"/>
        <n v="14747" u="1"/>
        <n v="10363" u="1"/>
        <n v="28583" u="1"/>
        <n v="69221" u="1"/>
        <n v="1348" u="1"/>
        <n v="22050" u="1"/>
        <n v="76098" u="1"/>
        <n v="526827" u="1"/>
        <n v="210" u="1"/>
        <n v="757892" u="1"/>
        <n v="1171401" u="1"/>
        <n v="2007629" u="1"/>
        <n v="36089" u="1"/>
        <n v="48" u="1"/>
        <n v="86414" u="1"/>
        <n v="246687" u="1"/>
        <n v="2600304" u="1"/>
        <n v="8558" u="1"/>
        <n v="884434" u="1"/>
        <n v="1644544" u="1"/>
        <n v="515084869" u="1"/>
        <n v="1314461" u="1"/>
        <n v="41935" u="1"/>
        <n v="147662" u="1"/>
        <n v="8730" u="1"/>
        <n v="50875" u="1"/>
        <n v="2522061" u="1"/>
        <n v="42279" u="1"/>
        <n v="4120" u="1"/>
        <n v="681" u="1"/>
        <n v="548853" u="1"/>
        <n v="204741127" u="1"/>
        <n v="21363" u="1"/>
        <n v="1226453" u="1"/>
        <n v="36434" u="1"/>
        <n v="58440" u="1"/>
        <n v="209556" u="1"/>
        <n v="82978" u="1"/>
        <n v="8268436" u="1"/>
        <n v="19472" u="1"/>
        <n v="2908472" u="1"/>
        <n v="183634495" u="1"/>
        <n v="4292" u="1"/>
        <n v="3098" u="1"/>
        <n v="226062" u="1"/>
        <n v="15481021" u="1"/>
        <n v="16234735.285967939" u="1"/>
        <n v="15865" u="1"/>
        <n v="2984245" u="1"/>
        <n v="46406" u="1"/>
        <n v="109111" u="1"/>
        <n v="730415" u="1"/>
        <n v="3141" u="1"/>
        <n v="51220" u="1"/>
        <n v="151793" u="1"/>
        <n v="22223" u="1"/>
        <n v="614885" u="1"/>
        <n v="6613" u="1"/>
        <n v="17925" u="1"/>
        <n v="94670" u="1"/>
        <n v="127679" u="1"/>
        <n v="283509" u="1"/>
        <n v="56034" u="1"/>
        <n v="6656" u="1"/>
        <n v="1985693" u="1"/>
        <n v="20332" u="1"/>
        <n v="3458668" u="1"/>
        <n v="24802" u="1"/>
        <n v="713917" u="1"/>
        <n v="6699" u="1"/>
        <n v="481" u="1"/>
        <n v="104986" u="1"/>
        <n v="56722" u="1"/>
        <n v="77" u="1"/>
        <n v="226066" u="1"/>
        <n v="17" u="1"/>
        <n v="224691" u="1"/>
        <n v="961491" u="1"/>
        <n v="186181" u="1"/>
        <n v="46751" u="1"/>
        <n v="144920" u="1"/>
        <n v="188932" u="1"/>
        <n v="2258123" u="1"/>
        <n v="448561" u="1"/>
        <n v="2258125" u="1"/>
        <n v="473319" u="1"/>
        <n v="99486" u="1"/>
        <n v="3313" u="1"/>
        <n v="224693" u="1"/>
        <n v="12801745" u="1"/>
        <n v="21579674" u="1"/>
        <n v="1281537" u="1"/>
        <n v="1435582" u="1"/>
        <n v="2808307" u="1"/>
        <n v="10278" u="1"/>
        <n v="83670" u="1"/>
        <n v="212316" u="1"/>
        <n v="889985" u="1"/>
        <n v="4030910" u="1"/>
        <n v="291612074" u="1"/>
        <n v="242575" u="1"/>
        <n v="653424" u="1"/>
        <n v="8215" u="1"/>
        <n v="1011022" u="1"/>
        <n v="30992" u="1"/>
        <n v="173807" u="1"/>
        <n v="2952640" u="1"/>
        <n v="757956" u="1"/>
        <n v="379801" u="1"/>
        <n v="49138604" u="1"/>
        <n v="49503" u="1"/>
        <n v="221946" u="1"/>
        <n v="1101" u="1"/>
        <n v="7215" u="1"/>
        <n v="374301" u="1"/>
        <n v="5023" u="1"/>
        <n v="76107" u="1"/>
        <n v="29273" u="1"/>
        <n v="144926" u="1"/>
        <n v="3348784" u="1"/>
        <n v="15657829" u="1"/>
        <n v="206819" u="1"/>
        <n v="459578" u="1"/>
        <n v="917511" u="1"/>
        <n v="8731" u="1"/>
        <n v="1325594" u="1"/>
        <n v="2258243" u="1"/>
        <n v="3634878" u="1"/>
        <n v="536" u="1"/>
        <n v="57756" u="1"/>
        <n v="67856" u="1"/>
        <n v="18958" u="1"/>
        <n v="122" u="1"/>
        <n v="16895" u="1"/>
        <n v="1050531" u="1"/>
        <n v="368808" u="1"/>
        <n v="730469" u="1"/>
        <n v="5955782" u="1"/>
        <n v="1050537" u="1"/>
        <n v="702964" u="1"/>
        <n v="1380631" u="1"/>
        <n v="1187" u="1"/>
        <n v="2522363" u="1"/>
        <n v="824000" u="1"/>
        <n v="2561" u="1"/>
        <n v="34296699" u="1"/>
        <n v="5453" u="1"/>
        <n v="11568" u="1"/>
        <n v="368813" u="1"/>
        <n v="415576" u="1"/>
        <n v="5596555" u="1"/>
        <n v="118747" u="1"/>
        <n v="324802" u="1"/>
        <n v="17927" u="1"/>
        <n v="83675" u="1"/>
        <n v="1314636" u="1"/>
        <n v="802003" u="1"/>
        <n v="3600699" u="1"/>
        <n v="11770743" u="1"/>
        <n v="517356" u="1"/>
        <n v="126312" u="1"/>
        <n v="6528078" u="1"/>
        <n v="14061" u="1"/>
        <n v="437586" u="1"/>
        <n v="454091" u="1"/>
        <n v="46674245" u="1"/>
        <n v="9763" u="1"/>
        <n v="50537" u="1"/>
        <n v="79550" u="1"/>
        <n v="1821" u="1"/>
        <n v="7903" u="1"/>
        <n v="257716" u="1"/>
        <n v="1545717" u="1"/>
        <n v="43200410" u="1"/>
        <n v="172443" u="1"/>
        <n v="234335" u="1"/>
        <n v="1226633" u="1"/>
        <n v="18787" u="1"/>
        <n v="197200" u="1"/>
        <n v="219206" u="1"/>
        <n v="543443" u="1"/>
        <n v="64291" u="1"/>
        <n v="379824" u="1"/>
        <n v="27727" u="1"/>
        <n v="55695" u="1"/>
        <n v="150438" u="1"/>
        <n v="64979" u="1"/>
        <n v="75425" u="1"/>
        <n v="213706" u="1"/>
        <n v="275298" u="1"/>
        <n v="25836" u="1"/>
        <n v="82302" u="1"/>
        <n v="526945" u="1"/>
        <n v="2776" u="1"/>
        <n v="69236" u="1"/>
        <n v="1005576" u="1"/>
        <n v="454098" u="1"/>
        <n v="456849" u="1"/>
        <n v="2534748" u="1"/>
        <n v="1237659" u="1"/>
        <n v="3915" u="1"/>
        <n v="625978" u="1"/>
        <n v="280804" u="1"/>
        <n v="22054" u="1"/>
        <n v="149066" u="1"/>
        <n v="6055" u="1"/>
        <n v="10537" u="1"/>
        <n v="658994" u="1"/>
        <n v="6098" u="1"/>
        <n v="2905" u="1"/>
        <n v="257722" u="1"/>
        <n v="6141" u="1"/>
        <n v="138065" u="1"/>
        <n v="763528" u="1"/>
        <n v="8560" u="1"/>
        <n v="2412519" u="1"/>
        <n v="2588569" u="1"/>
        <n v="43662" u="1"/>
        <n v="939" u="1"/>
        <n v="665" u="1"/>
        <n v="158697" u="1"/>
        <n v="8181352" u="1"/>
        <n v="33347" u="1"/>
        <n v="48820" u="1"/>
        <n v="978094" u="1"/>
        <n v="74741" u="1"/>
        <n v="8904" u="1"/>
        <n v="23430" u="1"/>
        <n v="1445" u="1"/>
        <n v="17069" u="1"/>
        <n v="30307" u="1"/>
        <n v="36786" u="1"/>
        <n v="498126" u="1"/>
        <n v="105000" u="1"/>
        <n v="210964" u="1"/>
        <n v="37130" u="1"/>
        <n v="374344" u="1"/>
        <n v="686526" u="1"/>
        <n v="21883" u="1"/>
        <n v="686527" u="1"/>
        <n v="6528" u="1"/>
        <n v="3120" u="1"/>
        <n v="785556" u="1"/>
        <n v="982" u="1"/>
        <n v="5912366" u="1"/>
        <n v="336" u="1"/>
        <n v="159" u="1"/>
        <n v="75" u="1"/>
        <n v="3163" u="1"/>
        <n v="3547208" u="1"/>
        <n v="3777025" u="1"/>
        <n v="135323" u="1"/>
        <n v="4540855" u="1"/>
        <n v="1446814" u="1"/>
        <n v="243978" u="1"/>
        <n v="11999" u="1"/>
        <n v="20852" u="1"/>
        <n v="2153" u="1"/>
        <n v="13331809" u="1"/>
        <n v="179336" u="1"/>
        <n v="4637" u="1"/>
        <n v="38163" u="1"/>
        <n v="1574" u="1"/>
        <n v="241229" u="1"/>
        <n v="210971" u="1"/>
        <n v="2887084" u="1"/>
        <n v="1457839" u="1"/>
        <n v="67181" u="1"/>
        <n v="429373" u="1"/>
        <n v="5132593" u="1"/>
        <n v="1590134.8" u="1"/>
        <n v="46072" u="1"/>
        <n v="506396" u="1"/>
        <n v="1617" u="1"/>
        <n v="41144189" u="1"/>
        <n v="12601" u="1"/>
        <n v="30824" u="1"/>
        <n v="8217" u="1"/>
        <n v="89188" u="1"/>
        <n v="256361" u="1"/>
        <n v="319347" u="1"/>
        <n v="1303816" u="1"/>
        <n v="3403013" u="1"/>
        <n v="11106987" u="1"/>
        <n v="76810" u="1"/>
        <n v="20165" u="1"/>
        <n v="8389" u="1"/>
        <n v="243984" u="1"/>
        <n v="86438" u="1"/>
        <n v="692069" u="1"/>
        <n v="95378" u="1"/>
        <n v="2403018" u="1"/>
        <n v="1622915" u="1"/>
        <n v="124261" u="1"/>
        <n v="1112" u="1"/>
        <n v="5067" u="1"/>
        <n v="41259" u="1"/>
        <n v="22744" u="1"/>
        <n v="249" u="1"/>
        <n v="10796" u="1"/>
        <n v="120" u="1"/>
        <n v="780100" u="1"/>
        <n v="10882" u="1"/>
        <n v="7345" u="1"/>
        <n v="29621" u="1"/>
        <n v="151836" u="1"/>
        <n v="598552" u="1"/>
        <n v="813114" u="1"/>
        <n v="1703" u="1"/>
        <n v="47105" u="1"/>
        <n v="393627" u="1"/>
        <n v="484402" u="1"/>
        <n v="697585" u="1"/>
        <n v="390877" u="1"/>
        <n v="122200" u="1"/>
        <n v="4761267" u="1"/>
        <n v="76125" u="1"/>
        <n v="197226" u="1"/>
        <n v="697589" u="1"/>
        <n v="4585227" u="1"/>
        <n v="8037657" u="1"/>
        <n v="21713" u="1"/>
        <n v="1198" u="1"/>
        <n v="563" u="1"/>
        <n v="132585" u="1"/>
        <n v="3679" u="1"/>
        <n v="1843026" u="1"/>
        <n v="67874" u="1"/>
        <n v="1832027" u="1"/>
        <n v="2302843" u="1"/>
        <n v="78783135.447999984" u="1"/>
        <n v="118111722" u="1"/>
        <n v="11656" u="1"/>
        <n v="28934" u="1"/>
        <n v="3789514" u="1"/>
        <n v="1545954" u="1"/>
        <n v="9507" u="1"/>
        <n v="2610941" u="1"/>
        <n v="1241" u="1"/>
        <n v="20338" u="1"/>
        <n v="5583" u="1"/>
        <n v="719610" u="1"/>
        <n v="1435929" u="1"/>
        <n v="149092" u="1"/>
        <n v="5626" u="1"/>
        <n v="923168" u="1"/>
        <n v="840646" u="1"/>
        <n v="48039554" u="1"/>
        <n v="1044202" u="1"/>
        <n v="252246" u="1"/>
        <n v="93320" u="1"/>
        <n v="422" u="1"/>
        <n v="285" u="1"/>
        <n v="202" u="1"/>
        <n v="7990" u="1"/>
        <n v="5798" u="1"/>
        <n v="125642" u="1"/>
        <n v="2755" u="1"/>
        <n v="226116" u="1"/>
        <n v="46" u="1"/>
        <n v="1777051" u="1"/>
        <n v="322125" u="1"/>
        <n v="1325930" u="1"/>
        <n v="47289325" u="1"/>
        <n v="197234" u="1"/>
        <n v="4031668" u="1"/>
        <n v="16276773" u="1"/>
        <n v="19292940" u="1"/>
        <n v="191733" u="1"/>
        <n v="1327" u="1"/>
        <n v="4849571" u="1"/>
        <n v="28419" u="1"/>
        <n v="7710363" u="1"/>
        <n v="5970" u="1"/>
        <n v="2302953" u="1"/>
        <n v="35417" u="1"/>
        <n v="231620" u="1"/>
        <n v="19823" u="1"/>
        <n v="308376" u="1"/>
        <n v="53297" u="1"/>
        <n v="182107" u="1"/>
        <n v="55704" u="1"/>
        <n v="67878" u="1"/>
        <n v="42638" u="1"/>
        <n v="1766075" u="1"/>
        <n v="127707" u="1"/>
        <n v="1370" u="1"/>
        <n v="68566" u="1"/>
        <n v="40919" u="1"/>
        <n v="22574" u="1"/>
        <n v="18276" u="1"/>
        <n v="61206" u="1"/>
        <n v="1281957" u="1"/>
        <n v="220620" u="1"/>
        <n v="37137" u="1"/>
        <n v="8648" u="1"/>
        <n v="4066" u="1"/>
        <n v="316635" u="1"/>
        <n v="63957" u="1"/>
        <n v="15353" u="1"/>
        <n v="8820" u="1"/>
        <n v="3525624" u="1"/>
        <n v="2469344" u="1"/>
        <n v="146352" u="1"/>
        <n v="9272066" u="1"/>
        <n v="101577" u="1"/>
        <n v="1700092" u="1"/>
        <n v="357900" u="1"/>
        <n v="1292982" u="1"/>
        <n v="169734" u="1"/>
        <n v="5001317" u="1"/>
        <n v="3855740" u="1"/>
        <n v="5441441" u="1"/>
        <n v="2004" u="1"/>
        <n v="906710" u="1"/>
        <n v="1281985" u="1"/>
        <n v="489938" u="1"/>
        <n v="692" u="1"/>
        <n v="328" u="1"/>
        <n v="1722115" u="1"/>
        <n v="9250" u="1"/>
        <n v="407418" u="1"/>
        <n v="16" u="1"/>
        <n v="311142" u="1"/>
        <n v="327647" u="1"/>
        <n v="13509673" u="1"/>
        <n v="140854" u="1"/>
        <n v="25103804" u="1"/>
        <n v="9422" u="1"/>
        <n v="11876253" u="1"/>
        <n v="21785665" u="1"/>
        <n v="18440769" u="1"/>
        <n v="41106063" u="1"/>
        <n v="4466" u="1"/>
        <n v="95390" u="1"/>
        <n v="43169651" u="1"/>
        <n v="242633" u="1"/>
        <n v="2089" u="1"/>
        <n v="437681" u="1"/>
        <n v="736179" u="1"/>
        <n v="94015" u="1"/>
        <n v="29452" u="1"/>
        <n v="7850010" u="1"/>
        <n v="108550397" u="1"/>
        <n v="184869" u="1"/>
        <n v="1293032" u="1"/>
        <n v="27561" u="1"/>
        <n v="620656" u="1"/>
        <n v="3271" u="1"/>
        <n v="72010" u="1"/>
        <n v="6873" u="1"/>
        <n v="191747" u="1"/>
        <n v="7057842" u="1"/>
        <n v="36108" u="1"/>
        <n v="16902" u="1"/>
        <n v="4724" u="1"/>
        <n v="3513509" u="1"/>
        <n v="40922" u="1"/>
        <n v="2193153" u="1"/>
        <n v="4806055" u="1"/>
        <n v="20050415" u="1"/>
        <n v="3357" u="1"/>
        <n v="280898" u="1"/>
        <n v="2787333" u="1"/>
        <n v="14893995" u="1"/>
        <n v="106396" u="1"/>
        <n v="286401" u="1"/>
        <n v="3400" u="1"/>
        <n v="8219" u="1"/>
        <n v="87141" u="1"/>
        <n v="371" u="1"/>
        <n v="14924" u="1"/>
        <n v="1044290" u="1"/>
        <n v="227511" u="1"/>
        <n v="17934" u="1"/>
        <n v="31172" u="1"/>
        <n v="206881" u="1"/>
        <n v="1458124" u="1"/>
        <n v="38860" u="1"/>
        <n v="129091" u="1"/>
        <n v="194504" u="1"/>
        <n v="7346" u="1"/>
        <n v="473460" u="1"/>
        <n v="1227078" u="1"/>
        <n v="28100227" u="1"/>
        <n v="2433" u="1"/>
        <n v="212385" u="1"/>
        <n v="7389" u="1"/>
        <n v="1216083" u="1"/>
        <n v="7432" u="1"/>
        <n v="18966" u="1"/>
        <n v="42643" u="1"/>
        <n v="92171305" u="1"/>
        <n v="1714" u="1"/>
        <n v="7475" u="1"/>
        <n v="4982335" u="1"/>
        <n v="25843" u="1"/>
        <n v="1414147" u="1"/>
        <n v="58804" u="1"/>
        <n v="2519" u="1"/>
        <n v="3425629" u="1"/>
        <n v="349684" u="1"/>
        <n v="1757" u="1"/>
        <n v="86122876" u="1"/>
        <n v="42300" u="1"/>
        <n v="3768008" u="1"/>
        <n v="28766" u="1"/>
        <n v="7690" u="1"/>
        <n v="13807" u="1"/>
        <n v="49177" u="1"/>
        <n v="1348158" u="1"/>
        <n v="1084087" u="1"/>
        <n v="445965" u="1"/>
        <n v="74361942" u="1"/>
        <n v="1800" u="1"/>
        <n v="560196" u="1"/>
        <n v="1755278" u="1"/>
        <n v="414" u="1"/>
        <n v="277" u="1"/>
        <n v="198" u="1"/>
        <n v="63619" u="1"/>
        <n v="2127345" u="1"/>
        <n v="45" u="1"/>
        <n v="1304162" u="1"/>
        <n v="71330" u="1"/>
        <n v="44364" u="1"/>
        <n v="6743027" u="1"/>
        <n v="53304" u="1"/>
        <n v="3830" u="1"/>
        <n v="100901" u="1"/>
        <n v="5799" u="1"/>
        <n v="99526" u="1"/>
        <n v="5842" u="1"/>
        <n v="5366436" u="1"/>
        <n v="3873" u="1"/>
        <n v="994830" u="1"/>
        <n v="24455782" u="1"/>
        <n v="158756" u="1"/>
        <n v="14667" u="1"/>
        <n v="3916" u="1"/>
        <n v="135375" u="1"/>
        <n v="527206" u="1"/>
        <n v="322192" u="1"/>
        <n v="907" u="1"/>
        <n v="633" u="1"/>
        <n v="213772" u="1"/>
        <n v="25385266" u="1"/>
        <n v="4115101.7" u="1"/>
        <n v="8220" u="1"/>
        <n v="1942375" u="1"/>
        <n v="31002" u="1"/>
        <n v="741772" u="1"/>
        <n v="972835" u="1"/>
        <n v="70645" u="1"/>
        <n v="692260" u="1"/>
        <n v="121534" u="1"/>
        <n v="4002" u="1"/>
        <n v="67207" u="1"/>
        <n v="32400829" u="1"/>
        <n v="57257612" u="1"/>
        <n v="22750" u="1"/>
        <n v="246784" u="1"/>
        <n v="2949" u="1"/>
        <n v="260538" u="1"/>
        <n v="19551588" u="1"/>
        <n v="8650" u="1"/>
        <n v="2501577" u="1"/>
        <n v="10885" u="1"/>
        <n v="77523" u="1"/>
        <n v="1326233" u="1"/>
        <n v="10971" u="1"/>
        <n v="2992" u="1"/>
        <n v="51243" u="1"/>
        <n v="1348246" u="1"/>
        <n v="846316" u="1"/>
        <n v="320" u="1"/>
        <n v="49524" u="1"/>
        <n v="818811" u="1"/>
        <n v="2501613" u="1"/>
        <n v="13378" u="1"/>
        <n v="32378" u="1"/>
        <n v="25845" u="1"/>
        <n v="487250" u="1"/>
        <n v="21547" u="1"/>
        <n v="1513309" u="1"/>
        <n v="3593434.1072996319" u="1"/>
        <n v="3658212" u="1"/>
        <n v="41616" u="1"/>
        <n v="7454794" u="1"/>
        <n v="21891" u="1"/>
        <n v="44023" u="1"/>
        <n v="80091890" u="1"/>
        <n v="6530" u="1"/>
        <n v="4338" u="1"/>
        <n v="17593" u="1"/>
        <n v="3121" u="1"/>
        <n v="33364" u="1"/>
        <n v="4076346" u="1"/>
        <n v="5398537" u="1"/>
        <n v="220753595" u="1"/>
        <n v="2875771" u="1"/>
        <n v="30340320" u="1"/>
        <n v="11659" u="1"/>
        <n v="549252" u="1"/>
        <n v="1510" u="1"/>
        <n v="9510" u="1"/>
        <n v="106409" u="1"/>
        <n v="158767" u="1"/>
        <n v="45399" u="1"/>
        <n v="1381298" u="1"/>
        <n v="24814" u="1"/>
        <n v="49869" u="1"/>
        <n v="135386" u="1"/>
        <n v="2149591" u="1"/>
        <n v="119743777" u="1"/>
        <n v="3207" u="1"/>
        <n v="63279" u="1"/>
        <n v="2111" u="1"/>
        <n v="98845" u="1"/>
        <n v="20688" u="1"/>
        <n v="4254305" u="1"/>
        <n v="9768" u="1"/>
        <n v="1326294" u="1"/>
        <n v="156018" u="1"/>
        <n v="393736" u="1"/>
        <n v="2259645" u="1"/>
        <n v="28482072" u="1"/>
        <n v="23095" u="1"/>
        <n v="6831" u="1"/>
        <n v="4260464.5" u="1"/>
        <n v="162896" u="1"/>
        <n v="3073883" u="1"/>
        <n v="70651" u="1"/>
        <n v="143642" u="1"/>
        <n v="6960" u="1"/>
        <n v="3336" u="1"/>
        <n v="120165" u="1"/>
        <n v="1596" u="1"/>
        <n v="10198" u="1"/>
        <n v="39800921" u="1"/>
        <n v="39211" u="1"/>
        <n v="500" u="1"/>
        <n v="363" u="1"/>
        <n v="945384" u="1"/>
        <n v="1612402" u="1"/>
        <n v="363485" u="1"/>
        <n v="116" u="1"/>
        <n v="4854" u="1"/>
        <n v="7567604" u="1"/>
        <n v="7089" u="1"/>
        <n v="14945127" u="1"/>
        <n v="4897" u="1"/>
        <n v="69277" u="1"/>
        <n v="1612409" u="1"/>
        <n v="157398" u="1"/>
        <n v="4940" u="1"/>
        <n v="2303737" u="1"/>
        <n v="506527" u="1"/>
        <n v="719829" u="1"/>
        <n v="593297" u="1"/>
        <n v="3465" u="1"/>
        <n v="47808" u="1"/>
        <n v="63281" u="1"/>
        <n v="191785" u="1"/>
        <n v="132644" u="1"/>
        <n v="774852.5" u="1"/>
        <n v="5112" u="1"/>
        <n v="8651" u="1"/>
        <n v="50559" u="1"/>
        <n v="38854868" u="1"/>
        <n v="7347" u="1"/>
        <n v="41963" u="1"/>
        <n v="116918839" u="1"/>
        <n v="324984" u="1"/>
        <n v="615314" u="1"/>
        <n v="1700466" u="1"/>
        <n v="1403386" u="1"/>
        <n v="32036" u="1"/>
        <n v="2800194" u="1"/>
        <n v="15442" u="1"/>
        <n v="242676" u="1"/>
        <n v="1304364" u="1"/>
        <n v="8995" u="1"/>
        <n v="62938" u="1"/>
        <n v="1725" u="1"/>
        <n v="1177" u="1"/>
        <n v="681340" u="1"/>
        <n v="44990543" u="1"/>
        <n v="15700" u="1"/>
        <n v="30489" u="1"/>
        <n v="9167" u="1"/>
        <n v="2898001" u="1"/>
        <n v="5413" u="1"/>
        <n v="13637" u="1"/>
        <n v="244054" u="1"/>
        <n v="3680" u="1"/>
        <n v="352500" u="1"/>
        <n v="1768" u="1"/>
        <n v="424020" u="1"/>
        <n v="1220" u="1"/>
        <n v="124984" u="1"/>
        <n v="162908" u="1"/>
        <n v="5499" u="1"/>
        <n v="574" u="1"/>
        <n v="269" u="1"/>
        <n v="2942047" u="1"/>
        <n v="286484" u="1"/>
        <n v="10292726" u="1"/>
        <n v="49529" u="1"/>
        <n v="44" u="1"/>
        <n v="43340" u="1"/>
        <n v="186291" u="1"/>
        <n v="1027951" u="1"/>
        <n v="5628" u="1"/>
        <n v="1263" u="1"/>
        <n v="1205388" u="1"/>
        <n v="18676635" u="1"/>
        <n v="7906" u="1"/>
        <n v="19982629" u="1"/>
        <n v="313999" u="1"/>
        <n v="10027" u="1"/>
        <n v="1306" u="1"/>
        <n v="23613" u="1"/>
        <n v="47467" u="1"/>
        <n v="14520333" u="1"/>
        <n v="98817724" u="1"/>
        <n v="1106383" u="1"/>
        <n v="14217313" u="1"/>
        <n v="21516098" u="1"/>
        <n v="58814" u="1"/>
        <n v="901435" u="1"/>
        <n v="604355" u="1"/>
        <n v="10909270" u="1"/>
        <n v="19659" u="1"/>
        <n v="33026" u="1"/>
        <n v="130489" u="1"/>
        <n v="10371" u="1"/>
        <n v="2842" u="1"/>
        <n v="80288" u="1"/>
        <n v="201426" u="1"/>
        <n v="6015" u="1"/>
        <n v="3482574" u="1"/>
        <n v="5499604" u="1"/>
        <n v="40591" u="1"/>
        <n v="127276243.8" u="1"/>
        <n v="65004" u="1"/>
        <n v="154665" u="1"/>
        <n v="16053802" u="1"/>
        <n v="1436506" u="1"/>
        <n v="2928" u="1"/>
        <n v="182173" u="1"/>
        <n v="1940" u="1"/>
        <n v="1260461" u="1"/>
        <n v="934" u="1"/>
        <n v="660" u="1"/>
        <n v="3262550" u="1"/>
        <n v="312" u="1"/>
        <n v="197303" u="1"/>
        <n v="1095422" u="1"/>
        <n v="147" u="1"/>
        <n v="15877842" u="1"/>
        <n v="16393" u="1"/>
        <n v="14166430" u="1"/>
        <n v="69" u="1"/>
        <n v="281004" u="1"/>
        <n v="35778" u="1"/>
        <n v="1414519" u="1"/>
        <n v="100921" u="1"/>
        <n v="161545" u="1"/>
        <n v="8910" u="1"/>
        <n v="23442" u="1"/>
        <n v="6359" u="1"/>
        <n v="4167" u="1"/>
        <n v="457055" u="1"/>
        <n v="465309" u="1"/>
        <n v="6445" u="1"/>
        <n v="2910516" u="1"/>
        <n v="14621204" u="1"/>
        <n v="50564" u="1"/>
        <n v="49062104" u="1"/>
        <n v="9254" u="1"/>
        <n v="50908" u="1"/>
        <n v="150545" u="1"/>
        <n v="194557" u="1"/>
        <n v="44342162" u="1"/>
        <n v="22067" u="1"/>
        <n v="85106" u="1"/>
        <n v="4382" u="1"/>
        <n v="3143" u="1"/>
        <n v="20004" u="1"/>
        <n v="1062458" u="1"/>
        <n v="70665" u="1"/>
        <n v="796948" u="1"/>
        <n v="34060" u="1"/>
        <n v="3218642" u="1"/>
        <n v="126368" u="1"/>
        <n v="22583" u="1"/>
        <n v="233070" u="1"/>
        <n v="9770" u="1"/>
        <n v="16394" u="1"/>
        <n v="917990" u="1"/>
        <n v="12005" u="1"/>
        <n v="73417" u="1"/>
        <n v="95423" u="1"/>
        <n v="6832" u="1"/>
        <n v="55379" u="1"/>
        <n v="642919" u="1"/>
        <n v="1564" u="1"/>
        <n v="527388" u="1"/>
        <n v="27741" u="1"/>
        <n v="4243118" u="1"/>
        <n v="53660" u="1"/>
        <n v="237" u="1"/>
        <n v="241325" u="1"/>
        <n v="1033529" u="1"/>
        <n v="19982686" u="1"/>
        <n v="4726" u="1"/>
        <n v="21380" u="1"/>
        <n v="2976644" u="1"/>
        <n v="12349" u="1"/>
        <n v="7072193" u="1"/>
        <n v="160179" u="1"/>
        <n v="102989" u="1"/>
        <n v="85797" u="1"/>
        <n v="10286" u="1"/>
        <n v="81671" u="1"/>
        <n v="33030" u="1"/>
        <n v="167057" u="1"/>
        <n v="24131" u="1"/>
        <n v="1392604" u="1"/>
        <n v="457076" u="1"/>
        <n v="8223" u="1"/>
        <n v="1044543" u="1"/>
        <n v="14842" u="1"/>
        <n v="85798" u="1"/>
        <n v="139551" u="1"/>
        <n v="659442" u="1"/>
        <n v="4984" u="1"/>
        <n v="23281209" u="1"/>
        <n v="1102" u="1"/>
        <n v="58475" u="1"/>
        <n v="1634685" u="1"/>
        <n v="515" u="1"/>
        <n v="1326606" u="1"/>
        <n v="3482858" u="1"/>
        <n v="5070" u="1"/>
        <n v="83048" u="1"/>
        <n v="20792187" u="1"/>
        <n v="20693" u="1"/>
        <n v="25163" u="1"/>
        <n v="2492606" u="1"/>
        <n v="140929" u="1"/>
        <n v="15111200" u="1"/>
        <n v="1645705" u="1"/>
        <n v="708967" u="1"/>
        <n v="89238" u="1"/>
        <n v="459835" u="1"/>
        <n v="1145" u="1"/>
        <n v="3526900" u="1"/>
        <n v="15444" u="1"/>
        <n v="2910742" u="1"/>
        <n v="5242" u="1"/>
        <n v="40596" u="1"/>
        <n v="21381" u="1"/>
        <n v="191001207" u="1"/>
        <n v="128437" u="1"/>
        <n v="2118544" u="1"/>
        <n v="38761294" u="1"/>
        <n v="3616" u="1"/>
        <n v="11602679" u="1"/>
        <n v="2520" u="1"/>
        <n v="832" u="1"/>
        <n v="558" u="1"/>
        <n v="9169" u="1"/>
        <n v="261" u="1"/>
        <n v="5500312" u="1"/>
        <n v="736488" u="1"/>
        <n v="43" u="1"/>
        <n v="17599" u="1"/>
        <n v="102306" u="1"/>
        <n v="55726" u="1"/>
        <n v="33038387" u="1"/>
        <n v="1231" u="1"/>
        <n v="38534" u="1"/>
        <n v="27055" u="1"/>
        <n v="68881150.526999995" u="1"/>
        <n v="3888841" u="1"/>
        <n v="16304" u="1"/>
        <n v="2316680" u="1"/>
        <n v="875" u="1"/>
        <n v="176697" u="1"/>
        <n v="55383" u="1"/>
        <n v="120188" u="1"/>
        <n v="874045" u="1"/>
        <n v="15930677" u="1"/>
        <n v="5758" u="1"/>
        <n v="846539" u="1"/>
        <n v="231713" u="1"/>
        <n v="1381706" u="1"/>
        <n v="1022589" u="1"/>
        <n v="25680" u="1"/>
        <n v="36472" u="1"/>
        <n v="2778" u="1"/>
        <n v="17084" u="1"/>
        <n v="698004" u="1"/>
        <n v="43349" u="1"/>
        <n v="4896643" u="1"/>
        <n v="1931876" u="1"/>
        <n v="14757" u="1"/>
        <n v="235842" u="1"/>
        <n v="219338" u="1"/>
        <n v="560476" u="1"/>
        <n v="1700820" u="1"/>
        <n v="325073" u="1"/>
        <n v="2118712" u="1"/>
        <n v="1908" u="1"/>
        <n v="40255" u="1"/>
        <n v="316821" u="1"/>
        <n v="538471" u="1"/>
        <n v="1360" u="1"/>
        <n v="8310" u="1"/>
        <n v="399344" u="1"/>
        <n v="824552" u="1"/>
        <n v="143" u="1"/>
        <n v="65012" u="1"/>
        <n v="67" u="1"/>
        <n v="26576998" u="1"/>
        <n v="3734915" u="1"/>
        <n v="6145" u="1"/>
        <n v="135442" u="1"/>
        <n v="109188" u="1"/>
        <n v="609997" u="1"/>
        <n v="167076" u="1"/>
        <n v="1095672" u="1"/>
        <n v="275564" u="1"/>
        <n v="65864" u="1"/>
        <n v="2118754" u="1"/>
        <n v="92684" u="1"/>
        <n v="20867" u="1"/>
        <n v="41975" u="1"/>
        <n v="52978" u="1"/>
        <n v="1033619" u="1"/>
        <n v="643013" u="1"/>
        <n v="76180" u="1"/>
        <n v="2646922" u="1"/>
        <n v="264565" u="1"/>
        <n v="131319" u="1"/>
        <n v="1994" u="1"/>
        <n v="1446" u="1"/>
        <n v="786059" u="1"/>
        <n v="961" u="1"/>
        <n v="6403" u="1"/>
        <n v="172581" u="1"/>
        <n v="25117939" u="1"/>
        <n v="6446" u="1"/>
        <n v="19492" u="1"/>
        <n v="209717" u="1"/>
        <n v="23962" u="1"/>
        <n v="543998" u="1"/>
        <n v="5072963" u="1"/>
        <n v="245477" u="1"/>
        <n v="4297" u="1"/>
        <n v="1150727" u="1"/>
        <n v="9256" u="1"/>
        <n v="173958" u="1"/>
        <n v="252355" u="1"/>
        <n v="2128579" u="1"/>
        <n v="224848" u="1"/>
        <n v="143701" u="1"/>
        <n v="1216756" u="1"/>
        <n v="36131" u="1"/>
        <n v="22587" u="1"/>
        <n v="241354" u="1"/>
        <n v="29292" u="1"/>
        <n v="2112" u="1"/>
        <n v="154706" u="1"/>
        <n v="314091" u="1"/>
        <n v="233" u="1"/>
        <n v="1249785" u="1"/>
        <n v="29636" u="1"/>
        <n v="157458" u="1"/>
        <n v="120196" u="1"/>
        <n v="16596913" u="1"/>
        <n v="6876" u="1"/>
        <n v="122947" u="1"/>
        <n v="18977" u="1"/>
        <n v="3659330" u="1"/>
        <n v="172588" u="1"/>
        <n v="2198" u="1"/>
        <n v="25682" u="1"/>
        <n v="1027" u="1"/>
        <n v="10116" u="1"/>
        <n v="194595" u="1"/>
        <n v="2241" u="1"/>
        <n v="72059" u="1"/>
        <n v="4077470" u="1"/>
        <n v="17258" u="1"/>
        <n v="2581064" u="1"/>
        <n v="23963" u="1"/>
        <n v="852115" u="1"/>
        <n v="202849" u="1"/>
        <n v="1070" u="1"/>
        <n v="7134" u="1"/>
        <n v="189096" u="1"/>
        <n v="3769418" u="1"/>
        <n v="26576719" u="1"/>
        <n v="17946" u="1"/>
        <n v="12781" u="1"/>
        <n v="160214" u="1"/>
        <n v="12867" u="1"/>
        <n v="1073789" u="1"/>
        <n v="3466" u="1"/>
        <n v="1028174" u="1"/>
        <n v="63297" u="1"/>
        <n v="81001" u="1"/>
        <n v="47821835.5" u="1"/>
        <n v="388379" u="1"/>
        <n v="39916" u="1"/>
        <n v="146463" u="1"/>
        <n v="85128" u="1"/>
        <n v="60091070" u="1"/>
        <n v="44730" u="1"/>
        <n v="1172839" u="1"/>
        <n v="18978" u="1"/>
        <n v="16445959" u="1"/>
        <n v="542" u="1"/>
        <n v="8913" u="1"/>
        <n v="316862" u="1"/>
        <n v="25683" u="1"/>
        <n v="186" u="1"/>
        <n v="7478" u="1"/>
        <n v="709102" u="1"/>
        <n v="4784849" u="1"/>
        <n v="118138" u="1"/>
        <n v="72063" u="1"/>
        <n v="162970" u="1"/>
        <n v="5372" u="1"/>
        <n v="3638" u="1"/>
        <n v="88896921" u="1"/>
        <n v="503919" u="1"/>
        <n v="244119" u="1"/>
        <n v="435151" u="1"/>
        <n v="136840" u="1"/>
        <n v="577078" u="1"/>
        <n v="37355289" u="1"/>
        <n v="1271901" u="1"/>
        <n v="20182" u="1"/>
        <n v="13899" u="1"/>
        <n v="22417" u="1"/>
        <n v="259249" u="1"/>
        <n v="709118" u="1"/>
        <n v="859" u="1"/>
        <n v="9601" u="1"/>
        <n v="11836" u="1"/>
        <n v="14071" u="1"/>
        <n v="12800538" u="1"/>
        <n v="2671" u="1"/>
        <n v="1315930" u="1"/>
        <n v="151972" u="1"/>
        <n v="11455716" u="1"/>
        <n v="14243" u="1"/>
        <n v="3810" u="1"/>
        <n v="20467730" u="1"/>
        <n v="2714" u="1"/>
        <n v="201486" u="1"/>
        <n v="1833" u="1"/>
        <n v="76192" u="1"/>
        <n v="2251192" u="1"/>
        <n v="5759" u="1"/>
        <n v="255126" u="1"/>
        <n v="9945" u="1"/>
        <n v="27610033" u="1"/>
        <n v="27919" u="1"/>
        <n v="79631" u="1"/>
        <n v="215241" u="1"/>
        <n v="775151" u="1"/>
        <n v="2943145" u="1"/>
        <n v="17088" u="1"/>
        <n v="12352" u="1"/>
        <n v="38887" u="1"/>
        <n v="11116043" u="1"/>
        <n v="50537858" u="1"/>
        <n v="56767" u="1"/>
        <n v="433" u="1"/>
        <n v="139" u="1"/>
        <n v="582607" u="1"/>
        <n v="26372" u="1"/>
        <n v="2349019" u="1"/>
        <n v="15" u="1"/>
        <n v="3725660" u="1"/>
        <n v="190488" u="1"/>
        <n v="582613" u="1"/>
        <n v="1745095" u="1"/>
        <n v="1976158" u="1"/>
        <n v="10633" u="1"/>
        <n v="24825" u="1"/>
        <n v="3010749.8" u="1"/>
        <n v="47828" u="1"/>
        <n v="118144" u="1"/>
        <n v="167108" u="1"/>
        <n v="41639" u="1"/>
        <n v="39576" u="1"/>
        <n v="6778076" u="1"/>
        <n v="59519" u="1"/>
        <n v="31874" u="1"/>
        <n v="23106" u="1"/>
        <n v="311390" u="1"/>
        <n v="8889134" u="1"/>
        <n v="85136" u="1"/>
        <n v="404917" u="1"/>
        <n v="38201" u="1"/>
        <n v="13298" u="1"/>
        <n v="245507" u="1"/>
        <n v="79635" u="1"/>
        <n v="3219614" u="1"/>
        <n v="31586759" u="1"/>
        <n v="407671" u="1"/>
        <n v="45766" u="1"/>
        <n v="1239003" u="1"/>
        <n v="21903" u="1"/>
        <n v="13014207" u="1"/>
        <n v="37514" u="1"/>
        <n v="3801537" u="1"/>
        <n v="6533" u="1"/>
        <n v="183618" u="1"/>
        <n v="1954206" u="1"/>
        <n v="415927" u="1"/>
        <n v="248261" u="1"/>
        <n v="1084972" u="1"/>
        <n v="7809994" u="1"/>
        <n v="147859" u="1"/>
        <n v="6619" u="1"/>
        <n v="714" u="1"/>
        <n v="339" u="1"/>
        <n v="184995" u="1"/>
        <n v="110" u="1"/>
        <n v="3187" u="1"/>
        <n v="1690149" u="1"/>
        <n v="3373716" u="1"/>
        <n v="4513" u="1"/>
        <n v="43704" u="1"/>
        <n v="2833327" u="1"/>
        <n v="52644" u="1"/>
        <n v="1044779" u="1"/>
        <n v="61584" u="1"/>
        <n v="44048" u="1"/>
        <n v="56604067.526999995" u="1"/>
        <n v="76200" u="1"/>
        <n v="330662" u="1"/>
        <n v="40266" u="1"/>
        <n v="9417846" u="1"/>
        <n v="632175" u="1"/>
        <n v="34077" u="1"/>
        <n v="464603996" u="1"/>
        <n v="19153" u="1"/>
        <n v="2889642" u="1"/>
        <n v="3316" u="1"/>
        <n v="396683" u="1"/>
        <n v="1586" u="1"/>
        <n v="1038" u="1"/>
        <n v="3207483" u="1"/>
        <n v="1591159" u="1"/>
        <n v="81015" u="1"/>
        <n v="103021" u="1"/>
        <n v="4814" u="1"/>
        <n v="2151205" u="1"/>
        <n v="448950" u="1"/>
        <n v="725709" u="1"/>
        <n v="396687" u="1"/>
        <n v="46456" u="1"/>
        <n v="44393" u="1"/>
        <n v="1679196" u="1"/>
        <n v="57586601" u="1"/>
        <n v="1081" u="1"/>
        <n v="49207" u="1"/>
        <n v="2173243" u="1"/>
        <n v="245519" u="1"/>
        <n v="4986" u="1"/>
        <n v="167123" u="1"/>
        <n v="20357" u="1"/>
        <n v="34422" u="1"/>
        <n v="588182" u="1"/>
        <n v="1017301" u="1"/>
        <n v="3488" u="1"/>
        <n v="8571" u="1"/>
        <n v="70014" u="1"/>
        <n v="59651888.5" u="1"/>
        <n v="1459159" u="1"/>
        <n v="800" u="1"/>
        <n v="526" u="1"/>
        <n v="92708" u="1"/>
        <n v="382" u="1"/>
        <n v="182" u="1"/>
        <n v="97522" u="1"/>
        <n v="1173086" u="1"/>
        <n v="5250439" u="1"/>
        <n v="3531" u="1"/>
        <n v="1602206" u="1"/>
        <n v="41" u="1"/>
        <n v="10978" u="1"/>
        <n v="25515" u="1"/>
        <n v="780745" u="1"/>
        <n v="7436" u="1"/>
        <n v="1426165" u="1"/>
        <n v="64681" u="1"/>
        <n v="58148" u="1"/>
        <n v="2478" u="1"/>
        <n v="7998717" u="1"/>
        <n v="7479" u="1"/>
        <n v="582695" u="1"/>
        <n v="396699" u="1"/>
        <n v="1239121" u="1"/>
        <n v="2207588" u="1"/>
        <n v="25859" u="1"/>
        <n v="347186" u="1"/>
        <n v="1206116" u="1"/>
        <n v="58836" u="1"/>
        <n v="11322" u="1"/>
        <n v="21253274" u="1"/>
        <n v="21375952" u="1"/>
        <n v="1404177" u="1"/>
        <n v="17435" u="1"/>
        <n v="5416" u="1"/>
        <n v="71392" u="1"/>
        <n v="843" u="1"/>
        <n v="5722452" u="1"/>
        <n v="681733" u="1"/>
        <n v="1701268" u="1"/>
        <n v="94086" u="1"/>
        <n v="1866314" u="1"/>
        <n v="123521759" u="1"/>
        <n v="7694" u="1"/>
        <n v="44739" u="1"/>
        <n v="235899" u="1"/>
        <n v="198764" u="1"/>
        <n v="10413563" u="1"/>
        <n v="103714" u="1"/>
        <n v="5545" u="1"/>
        <n v="43020" u="1"/>
        <n v="11752" u="1"/>
        <n v="95462" u="1"/>
        <n v="132747" u="1"/>
        <n v="61711747" u="1"/>
        <n v="626725" u="1"/>
        <n v="16222" u="1"/>
        <n v="819280" u="1"/>
        <n v="143751" u="1"/>
        <n v="1591258" u="1"/>
        <n v="5206663" u="1"/>
        <n v="5674" u="1"/>
        <n v="2693" u="1"/>
        <n v="8338766" u="1"/>
        <n v="42333" u="1"/>
        <n v="222149" u="1"/>
        <n v="13406619" u="1"/>
        <n v="4930384" u="1"/>
        <n v="288" u="1"/>
        <n v="413219" u="1"/>
        <n v="4610057" u="1"/>
        <n v="108530" u="1"/>
        <n v="135" u="1"/>
        <n v="1140158" u="1"/>
        <n v="223526" u="1"/>
        <n v="14589" u="1"/>
        <n v="8124" u="1"/>
        <n v="1052143" u="1"/>
        <n v="46024947" u="1"/>
        <n v="107156" u="1"/>
        <n v="5258070" u="1"/>
        <n v="374715" u="1"/>
        <n v="1789361" u="1"/>
        <n v="3999997" u="1"/>
        <n v="1033864" u="1"/>
        <n v="34082" u="1"/>
        <n v="492999" u="1"/>
        <n v="8486" u="1"/>
        <n v="160263" u="1"/>
        <n v="4047" u="1"/>
        <n v="193273" u="1"/>
        <n v="1404275" u="1"/>
        <n v="163015" u="1"/>
        <n v="1404277" u="1"/>
        <n v="23110" u="1"/>
        <n v="1503307" u="1"/>
        <n v="252415" u="1"/>
        <n v="64341" u="1"/>
        <n v="344464" u="1"/>
        <n v="654274" u="1"/>
        <n v="5150696" u="1"/>
        <n v="32222" u="1"/>
        <n v="4154105" u="1"/>
        <n v="3037" u="1"/>
        <n v="802819" u="1"/>
        <n v="58496" u="1"/>
        <n v="6448" u="1"/>
        <n v="1657370" u="1"/>
        <n v="67961" u="1"/>
        <n v="460063.7" u="1"/>
        <n v="6491" u="1"/>
        <n v="117095598" u="1"/>
        <n v="698" u="1"/>
        <n v="468" u="1"/>
        <n v="984377" u="1"/>
        <n v="108" u="1"/>
        <n v="1239268" u="1"/>
        <n v="506766" u="1"/>
        <n v="720307" u="1"/>
        <n v="1437324" u="1"/>
        <n v="40273" u="1"/>
        <n v="51276" u="1"/>
        <n v="3198164" u="1"/>
        <n v="64686" u="1"/>
        <n v="4428" u="1"/>
        <n v="5855028" u="1"/>
        <n v="1039398" u="1"/>
        <n v="40961" u="1"/>
        <n v="659798" u="1"/>
        <n v="2113" u="1"/>
        <n v="38584535" u="1"/>
        <n v="615789" u="1"/>
        <n v="14160" u="1"/>
        <n v="769833" u="1"/>
        <n v="5370976" u="1"/>
        <n v="69339" u="1"/>
        <n v="44400" u="1"/>
        <n v="4643" u="1"/>
        <n v="1899484" u="1"/>
        <n v="23455" u="1"/>
        <n v="28095429" u="1"/>
        <n v="19329" u="1"/>
        <n v="12441" u="1"/>
        <n v="32739" u="1"/>
        <n v="5723176" u="1"/>
        <n v="79768786" u="1"/>
        <n v="70716" u="1"/>
        <n v="164402" u="1"/>
        <n v="4858" u="1"/>
        <n v="50590" u="1"/>
        <n v="77593" u="1"/>
        <n v="1349358" u="1"/>
        <n v="17610" u="1"/>
        <n v="111290" u="1"/>
        <n v="1591431" u="1"/>
        <n v="1092" u="1"/>
        <n v="784" u="1"/>
        <n v="40619" u="1"/>
        <n v="178" u="1"/>
        <n v="5030" u="1"/>
        <n v="102351" u="1"/>
        <n v="421513" u="1"/>
        <n v="184887249" u="1"/>
        <n v="473779" u="1"/>
        <n v="50591" u="1"/>
        <n v="1683" u="1"/>
        <n v="44058" u="1"/>
        <n v="1135" u="1"/>
        <n v="75532" u="1"/>
        <n v="147902" u="1"/>
        <n v="407762" u="1"/>
        <n v="25347" u="1"/>
        <n v="3472161" u="1"/>
        <n v="10200303" u="1"/>
        <n v="1921552" u="1"/>
        <n v="1728372.5" u="1"/>
        <n v="29353203" u="1"/>
        <n v="5288" u="1"/>
        <n v="610332" u="1"/>
        <n v="9244454" u="1"/>
        <n v="158908" u="1"/>
        <n v="377510" u="1"/>
        <n v="83786" u="1"/>
        <n v="493042" u="1"/>
        <n v="11410" u="1"/>
        <n v="30677" u="1"/>
        <n v="21909" u="1"/>
        <n v="15880" u="1"/>
        <n v="46466" u="1"/>
        <n v="3814574" u="1"/>
        <n v="1221" u="1"/>
        <n v="22253" u="1"/>
        <n v="129862" u="1"/>
        <n v="150658" u="1"/>
        <n v="879918" u="1"/>
        <n v="43028" u="1"/>
        <n v="11754" u="1"/>
        <n v="191920" u="1"/>
        <n v="1591505" u="1"/>
        <n v="80373829" u="1"/>
        <n v="45779" u="1"/>
        <n v="11926" u="1"/>
        <n v="18471" u="1"/>
        <n v="29474" u="1"/>
        <n v="870" u="1"/>
        <n v="2526015" u="1"/>
        <n v="59157515" u="1"/>
        <n v="9777" u="1"/>
        <n v="879927" u="1"/>
        <n v="417" u="1"/>
        <n v="280" u="1"/>
        <n v="4919105" u="1"/>
        <n v="31881" u="1"/>
        <n v="70930347" u="1"/>
        <n v="555341" u="1"/>
        <n v="78287" u="1"/>
        <n v="454542" u="1"/>
        <n v="1723565" u="1"/>
        <n v="18987" u="1"/>
        <n v="377522" u="1"/>
        <n v="172668" u="1"/>
        <n v="36152" u="1"/>
        <n v="10035" u="1"/>
        <n v="495805" u="1"/>
        <n v="577353" u="1"/>
        <n v="593859" u="1"/>
        <n v="3670371" u="1"/>
        <n v="747902" u="1"/>
        <n v="2009654" u="1"/>
        <n v="962464" u="1"/>
        <n v="2702125" u="1"/>
        <n v="2844" u="1"/>
        <n v="30850" u="1"/>
        <n v="8230" u="1"/>
        <n v="1899640" u="1"/>
        <n v="913" u="1"/>
        <n v="14849" u="1"/>
        <n v="24317" u="1"/>
        <n v="639" u="1"/>
        <n v="17784" u="1"/>
        <n v="12786" u="1"/>
        <n v="643386" u="1"/>
        <n v="16350544" u="1"/>
        <n v="604876" u="1"/>
        <n v="6105" u="1"/>
        <n v="99608" u="1"/>
        <n v="84479" u="1"/>
        <n v="852447" u="1"/>
        <n v="18300" u="1"/>
        <n v="1941" u="1"/>
        <n v="20535" u="1"/>
        <n v="1393" u="1"/>
        <n v="18927092.448000003" u="1"/>
        <n v="6191" u="1"/>
        <n v="25177" u="1"/>
        <n v="10895" u="1"/>
        <n v="200182" u="1"/>
        <n v="446304" u="1"/>
        <n v="1822647" u="1"/>
        <n v="71414" u="1"/>
        <n v="18816" u="1"/>
        <n v="22385.713327119349" u="1"/>
        <n v="336276" u="1"/>
        <n v="16753" u="1"/>
        <n v="5195736" u="1"/>
        <n v="6622598.7999999998" u="1"/>
        <n v="435304" u="1"/>
        <n v="956" u="1"/>
        <n v="6363" u="1"/>
        <n v="682" u="1"/>
        <n v="4171" u="1"/>
        <n v="323" u="1"/>
        <n v="11239952.778000001" u="1"/>
        <n v="260701" u="1"/>
        <n v="111301" u="1"/>
        <n v="45834367.777999997" u="1"/>
        <n v="26037" u="1"/>
        <n v="157549" u="1"/>
        <n v="2582486" u="1"/>
        <n v="48533" u="1"/>
        <n v="119554" u="1"/>
        <n v="852470" u="1"/>
        <n v="5787482" u="1"/>
        <n v="825902086" u="1"/>
        <n v="3145" u="1"/>
        <n v="24490" u="1"/>
        <n v="87921" u="1"/>
        <n v="58505" u="1"/>
        <n v="3582535" u="1"/>
        <n v="205690" u="1"/>
        <n v="1522" u="1"/>
        <n v="999" u="1"/>
        <n v="308780" u="1"/>
        <n v="1459601" u="1"/>
        <n v="196063" u="1"/>
        <n v="984520" u="1"/>
        <n v="3616834" u="1"/>
        <n v="6836" u="1"/>
        <n v="27585" u="1"/>
        <n v="769964" u="1"/>
        <n v="1228553" u="1"/>
        <n v="3220734" u="1"/>
        <n v="6879" u="1"/>
        <n v="27757" u="1"/>
        <n v="5208267" u="1"/>
        <n v="6648396" u="1"/>
        <n v="193315" u="1"/>
        <n v="435321" u="1"/>
        <n v="377556" u="1"/>
        <n v="56443" u="1"/>
        <n v="14754665" u="1"/>
        <n v="89299" u="1"/>
        <n v="560915" u="1"/>
        <n v="1437626" u="1"/>
        <n v="769973" u="1"/>
        <n v="846994" u="1"/>
        <n v="100990" u="1"/>
        <n v="127810" u="1"/>
        <n v="28445" u="1"/>
        <n v="380310" u="1"/>
        <n v="147930" u="1"/>
        <n v="158933" u="1"/>
        <n v="440827" u="1"/>
        <n v="174" u="1"/>
        <n v="12615" u="1"/>
        <n v="30852" u="1"/>
        <n v="80360" u="1"/>
        <n v="2307" u="1"/>
        <n v="7137" u="1"/>
        <n v="2636387" u="1"/>
        <n v="246958" u="1"/>
        <n v="209823" u="1"/>
        <n v="990043" u="1"/>
        <n v="10552" u="1"/>
        <n v="64696" u="1"/>
        <n v="83799" u="1"/>
        <n v="22428" u="1"/>
        <n v="1651" u="1"/>
        <n v="175440" u="1"/>
        <n v="8575" u="1"/>
        <n v="264785" u="1"/>
        <n v="109932" u="1"/>
        <n v="7309" u="1"/>
        <n v="2912760" u="1"/>
        <n v="9273003" u="1"/>
        <n v="31884" u="1"/>
        <n v="1536698" u="1"/>
        <n v="8747" u="1"/>
        <n v="918536" u="1"/>
        <n v="18818" u="1"/>
        <n v="811" u="1"/>
        <n v="333558" u="1"/>
        <n v="85864" u="1"/>
        <n v="3815038" u="1"/>
        <n v="16927" u="1"/>
        <n v="1250634" u="1"/>
        <n v="9005" u="1"/>
        <n v="284047" u="1"/>
        <n v="186447" u="1"/>
        <n v="230459" u="1"/>
        <n v="1189" u="1"/>
        <n v="1017574" u="1"/>
        <n v="83802" u="1"/>
        <n v="17443" u="1"/>
        <n v="451845" u="1"/>
        <n v="1635754" u="1"/>
        <n v="11498" u="1"/>
        <n v="238713" u="1"/>
        <n v="2460457" u="1"/>
        <n v="4920013" u="1"/>
        <n v="847033" u="1"/>
        <n v="9435" u="1"/>
        <n v="24492" u="1"/>
        <n v="737008" u="1"/>
        <n v="5391930" u="1"/>
        <n v="272" u="1"/>
        <n v="742511" u="1"/>
        <n v="220835" u="1"/>
        <n v="135562" u="1"/>
        <n v="11842" u="1"/>
        <n v="18303" u="1"/>
        <n v="1140645" u="1"/>
        <n v="7868" u="1"/>
        <n v="131437" u="1"/>
        <n v="328071" u="1"/>
        <n v="37879" u="1"/>
        <n v="7954" u="1"/>
        <n v="160321" u="1"/>
        <n v="14335" u="1"/>
        <n v="3833" u="1"/>
        <n v="374835" u="1"/>
        <n v="637995" u="1"/>
        <n v="21226" u="1"/>
        <n v="4304005" u="1"/>
        <n v="62636" u="1"/>
        <n v="759030" u="1"/>
        <n v="49570" u="1"/>
        <n v="47507" u="1"/>
        <n v="2780" u="1"/>
        <n v="623" u="1"/>
        <n v="45788" u="1"/>
        <n v="12444" u="1"/>
        <n v="143819" u="1"/>
        <n v="1514782" u="1"/>
        <n v="10295" u="1"/>
        <n v="1514783" u="1"/>
        <n v="571987" u="1"/>
        <n v="2274790" u="1"/>
        <n v="267562" u="1"/>
        <n v="12616" u="1"/>
        <n v="41109740" u="1"/>
        <n v="2944719" u="1"/>
        <n v="175454" u="1"/>
        <n v="12296.492" u="1"/>
        <n v="1965918" u="1"/>
        <n v="2944735" u="1"/>
        <n v="78394926" u="1"/>
        <n v="117504" u="1"/>
        <n v="267566" u="1"/>
        <n v="416108" u="1"/>
        <n v="627016" u="1"/>
        <n v="3098807" u="1"/>
        <n v="726044" u="1"/>
        <n v="940" u="1"/>
        <n v="666" u="1"/>
        <n v="55073" u="1"/>
        <n v="4291950" u="1"/>
        <n v="452" u="1"/>
        <n v="59543" u="1"/>
        <n v="315" u="1"/>
        <n v="217" u="1"/>
        <n v="82433" u="1"/>
        <n v="847080" u="1"/>
        <n v="6278" u="1"/>
        <n v="7409619" u="1"/>
        <n v="1206744" u="1"/>
        <n v="76932" u="1"/>
        <n v="42695" u="1"/>
        <n v="36162" u="1"/>
        <n v="6364" u="1"/>
        <n v="1778907" u="1"/>
        <n v="9006" u="1"/>
        <n v="11241" u="1"/>
        <n v="6416869" u="1"/>
        <n v="621528" u="1"/>
        <n v="36850" u="1"/>
        <n v="112005" u="1"/>
        <n v="136950" u="1"/>
        <n v="23978" u="1"/>
        <n v="37194" u="1"/>
        <n v="150704" u="1"/>
        <n v="429871" u="1"/>
        <n v="3539001" u="1"/>
        <n v="227726" u="1"/>
        <n v="1602879" u="1"/>
        <n v="9350" u="1"/>
        <n v="983" u="1"/>
        <n v="14428791" u="1"/>
        <n v="60232" u="1"/>
        <n v="6957368" u="1"/>
        <n v="391364" u="1"/>
        <n v="3167" u="1"/>
        <n v="40633" u="1"/>
        <n v="68682" u="1"/>
        <n v="2825094" u="1"/>
        <n v="47510" u="1"/>
        <n v="20368" u="1"/>
        <n v="22603" u="1"/>
        <n v="605043" u="1"/>
        <n v="262114" u="1"/>
        <n v="306096" u="1"/>
        <n v="169964" u="1"/>
        <n v="1006655" u="1"/>
        <n v="1170454.3370000001" u="1"/>
        <n v="21056" u="1"/>
        <n v="2636833" u="1"/>
        <n v="4101494" u="1"/>
        <n v="561038" u="1"/>
        <n v="1576" u="1"/>
        <n v="34101" u="1"/>
        <n v="21716793" u="1"/>
        <n v="117510" u="1"/>
        <n v="25870" u="1"/>
        <n v="5373096" u="1"/>
        <n v="170" u="1"/>
        <n v="2218745" u="1"/>
        <n v="120261" u="1"/>
        <n v="1316850" u="1"/>
        <n v="1778977" u="1"/>
        <n v="38" u="1"/>
        <n v="693082" u="1"/>
        <n v="577551" u="1"/>
        <n v="6749787" u="1"/>
        <n v="42010" u="1"/>
        <n v="1071" u="1"/>
        <n v="10103840" u="1"/>
        <n v="46824" u="1"/>
        <n v="31028" u="1"/>
        <n v="81064" u="1"/>
        <n v="880140" u="1"/>
        <n v="863636" u="1"/>
        <n v="2329" u="1"/>
        <n v="28965" u="1"/>
        <n v="374876" u="1"/>
        <n v="196102" u="1"/>
        <n v="36509" u="1"/>
        <n v="2143044" u="1"/>
        <n v="3468" u="1"/>
        <n v="124389" u="1"/>
        <n v="446397" u="1"/>
        <n v="29309" u="1"/>
        <n v="795" u="1"/>
        <n v="4845112" u="1"/>
        <n v="139713" u="1"/>
        <n v="52670" u="1"/>
        <n v="2209082" u="1"/>
        <n v="35134" u="1"/>
        <n v="59547" u="1"/>
        <n v="1768016" u="1"/>
        <n v="3297127" u="1"/>
        <n v="1118841" u="1"/>
        <n v="6933198" u="1"/>
        <n v="16587" u="1"/>
        <n v="32060" u="1"/>
        <n v="42355" u="1"/>
        <n v="246994" u="1"/>
        <n v="687607" u="1"/>
        <n v="19338" u="1"/>
        <n v="5333" u="1"/>
        <n v="105136" u="1"/>
        <n v="1294910" u="1"/>
        <n v="34791" u="1"/>
        <n v="814146" u="1"/>
        <n v="5376" u="1"/>
        <n v="89133625.799999997" u="1"/>
        <n v="3640" u="1"/>
        <n v="1748" u="1"/>
        <n v="35135" u="1"/>
        <n v="5419" u="1"/>
        <n v="564" u="1"/>
        <n v="82443" u="1"/>
        <n v="561082" u="1"/>
        <n v="44419" u="1"/>
        <n v="157598" u="1"/>
        <n v="322626" u="1"/>
        <n v="3199438" u="1"/>
        <n v="7697" u="1"/>
        <n v="56559216" u="1"/>
        <n v="13821" u="1"/>
        <n v="24496" u="1"/>
        <n v="1261920" u="1"/>
        <n v="135593" u="1"/>
        <n v="352886" u="1"/>
        <n v="15877219" u="1"/>
        <n v="1791" u="1"/>
        <n v="18135" u="1"/>
        <n v="147972" u="1"/>
        <n v="1243" u="1"/>
        <n v="7783" u="1"/>
        <n v="154849" u="1"/>
        <n v="77081973" u="1"/>
        <n v="9609" u="1"/>
        <n v="438161" u="1"/>
        <n v="16228" u="1"/>
        <n v="36855" u="1"/>
        <n v="1415974" u="1"/>
        <n v="31545" u="1"/>
        <n v="25012" u="1"/>
        <n v="147973" u="1"/>
        <n v="18479" u="1"/>
        <n v="462920" u="1"/>
        <n v="46997727" u="1"/>
        <n v="990213" u="1"/>
        <n v="877408221" u="1"/>
        <n v="151165791" u="1"/>
        <n v="171356" u="1"/>
        <n v="468424" u="1"/>
        <n v="136972" u="1"/>
        <n v="64707" u="1"/>
        <n v="484930" u="1"/>
        <n v="3947718" u="1"/>
        <n v="2759" u="1"/>
        <n v="110641" u="1"/>
        <n v="14509" u="1"/>
        <n v="36512" u="1"/>
        <n v="117518" u="1"/>
        <n v="17104" u="1"/>
        <n v="80383" u="1"/>
        <n v="43389" u="1"/>
        <n v="418914" u="1"/>
        <n v="5892" u="1"/>
        <n v="2802" u="1"/>
        <n v="262133" u="1"/>
        <n v="1877" u="1"/>
        <n v="61269" u="1"/>
        <n v="5935" u="1"/>
        <n v="48203" u="1"/>
        <n v="2637137" u="1"/>
        <n v="147978" u="1"/>
        <n v="50954" u="1"/>
        <n v="226375" u="1"/>
        <n v="28795" u="1"/>
        <n v="12704" u="1"/>
        <n v="8320" u="1"/>
        <n v="3984" u="1"/>
        <n v="1920" u="1"/>
        <n v="506944" u="1"/>
        <n v="896711" u="1"/>
        <n v="34106" u="1"/>
        <n v="924" u="1"/>
        <n v="24669" u="1"/>
        <n v="650" u="1"/>
        <n v="141103" u="1"/>
        <n v="307" u="1"/>
        <n v="213" u="1"/>
        <n v="15111" u="1"/>
        <n v="57468629" u="1"/>
        <n v="59071102" u="1"/>
        <n v="339151" u="1"/>
        <n v="39608" u="1"/>
        <n v="16417" u="1"/>
        <n v="369411" u="1"/>
        <n v="2974" u="1"/>
        <n v="70664231" u="1"/>
        <n v="6322" u="1"/>
        <n v="18996" u="1"/>
        <n v="3011327" u="1"/>
        <n v="15541" u="1"/>
        <n v="244260" u="1"/>
        <n v="3243658" u="1"/>
        <n v="36514" u="1"/>
        <n v="32578" u="1"/>
        <n v="83432458" u="1"/>
        <n v="15713" u="1"/>
        <n v="3275425" u="1"/>
        <n v="6405650" u="1"/>
        <n v="599652" u="1"/>
        <n v="715184" u="1"/>
        <n v="48205" u="1"/>
        <n v="6494" u="1"/>
        <n v="66634" u="1"/>
        <n v="37890" u="1"/>
        <n v="230509" u="1"/>
        <n v="3146" u="1"/>
        <n v="1501" u="1"/>
        <n v="6623" u="1"/>
        <n v="869235" u="1"/>
        <n v="4474" u="1"/>
        <n v="3189" u="1"/>
        <n v="17687693.10729963" u="1"/>
        <n v="16418" u="1"/>
        <n v="100333" u="1"/>
        <n v="374930" u="1"/>
        <n v="60433026" u="1"/>
        <n v="21232" u="1"/>
        <n v="74889" u="1"/>
        <n v="205757" u="1"/>
        <n v="34109" u="1"/>
        <n v="720713" u="1"/>
        <n v="1207072" u="1"/>
        <n v="1229078" u="1"/>
        <n v="1680201" u="1"/>
        <n v="1039" u="1"/>
        <n v="91394" u="1"/>
        <n v="157620" u="1"/>
        <n v="46902272" u="1"/>
        <n v="869258" u="1"/>
        <n v="19806864" u="1"/>
        <n v="7053" u="1"/>
        <n v="226390" u="1"/>
        <n v="24155" u="1"/>
        <n v="742728" u="1"/>
        <n v="2835455" u="1"/>
        <n v="24327" u="1"/>
        <n v="1630" u="1"/>
        <n v="779" u="1"/>
        <n v="12705" u="1"/>
        <n v="68014" u="1"/>
        <n v="130594" u="1"/>
        <n v="384353.83300000004" u="1"/>
        <n v="8493" u="1"/>
        <n v="67327" u="1"/>
        <n v="41331" u="1"/>
        <n v="3490" u="1"/>
        <n v="5462296" u="1"/>
        <n v="25015" u="1"/>
        <n v="1673" u="1"/>
        <n v="5119" u="1"/>
        <n v="114778" u="1"/>
        <n v="465719" u="1"/>
        <n v="594201" u="1"/>
        <n v="759246" u="1"/>
        <n v="57568934" u="1"/>
        <n v="59555" u="1"/>
        <n v="836543209" u="1"/>
        <n v="73517" u="1"/>
        <n v="170004" u="1"/>
        <n v="4670116" u="1"/>
        <n v="15370" u="1"/>
        <n v="60440403.5" u="1"/>
        <n v="62393913" u="1"/>
        <n v="2593467" u="1"/>
        <n v="3576" u="1"/>
        <n v="78507519.5" u="1"/>
        <n v="8235140" u="1"/>
        <n v="822" u="1"/>
        <n v="23640" u="1"/>
        <n v="256" u="1"/>
        <n v="2523" u="1"/>
        <n v="26047" u="1"/>
        <n v="19514" u="1"/>
        <n v="32752" u="1"/>
        <n v="87960" u="1"/>
        <n v="487732" u="1"/>
        <n v="2566" u="1"/>
        <n v="2703545" u="1"/>
        <n v="1211" u="1"/>
        <n v="7698" u="1"/>
        <n v="3705" u="1"/>
        <n v="825286" u="1"/>
        <n v="5770580" u="1"/>
        <n v="7198458" u="1"/>
        <n v="22437" u="1"/>
        <n v="148004" u="1"/>
        <n v="1119148" u="1"/>
        <n v="1254" u="1"/>
        <n v="7827" u="1"/>
        <n v="31549" u="1"/>
        <n v="7958969" u="1"/>
        <n v="3596092" u="1"/>
        <n v="591" u="1"/>
        <n v="50273" u="1"/>
        <n v="48210" u="1"/>
        <n v="7956" u="1"/>
        <n v="46835" u="1"/>
        <n v="76960" u="1"/>
        <n v="132878" u="1"/>
        <n v="399721" u="1"/>
        <n v="14911275" u="1"/>
        <n v="5850" u="1"/>
        <n v="84525" u="1"/>
        <n v="1460269" u="1"/>
        <n v="17108" u="1"/>
        <n v="146633" u="1"/>
        <n v="83838" u="1"/>
        <n v="35145" u="1"/>
        <n v="145259" u="1"/>
        <n v="908" u="1"/>
        <n v="106532" u="1"/>
        <n v="17624" u="1"/>
        <n v="457492" u="1"/>
        <n v="1922414" u="1"/>
        <n v="189272" u="1"/>
        <n v="627263" u="1"/>
        <n v="737293" u="1"/>
        <n v="264941" u="1"/>
        <n v="20375" u="1"/>
        <n v="45461" u="1"/>
        <n v="183772" u="1"/>
        <n v="6151" u="1"/>
        <n v="1658361" u="1"/>
        <n v="8580" u="1"/>
        <n v="107901992" u="1"/>
        <n v="34939594.5" u="1"/>
        <n v="35146" u="1"/>
        <n v="81777" u="1"/>
        <n v="150981140" u="1"/>
        <n v="23126" u="1"/>
        <n v="1251261" u="1"/>
        <n v="11982397" u="1"/>
        <n v="57840" u="1"/>
        <n v="852841" u="1"/>
        <n v="64717" u="1"/>
        <n v="270452" u="1"/>
        <n v="5098541" u="1"/>
        <n v="20063768" u="1"/>
        <n v="23642" u="1"/>
        <n v="6409" u="1"/>
        <n v="17109" u="1"/>
        <n v="13515698" u="1"/>
        <n v="19344" u="1"/>
        <n v="111349" u="1"/>
        <n v="21579" u="1"/>
        <n v="286958" u="1"/>
        <n v="61279" u="1"/>
        <n v="148017" u="1"/>
        <n v="49174857" u="1"/>
        <n v="156270" u="1"/>
        <n v="75590" u="1"/>
        <n v="53027" u="1"/>
        <n v="33428" u="1"/>
        <n v="15973" u="1"/>
        <n v="3168" u="1"/>
        <n v="51652" u="1"/>
        <n v="62655" u="1"/>
        <n v="114789" u="1"/>
        <n v="4866338" u="1"/>
        <n v="994" u="1"/>
        <n v="342" u="1"/>
        <n v="2231968" u="1"/>
        <n v="12435148" u="1"/>
        <n v="162" u="1"/>
        <n v="58873" u="1"/>
        <n v="2115" u="1"/>
        <n v="14082" u="1"/>
        <n v="1845478" u="1"/>
        <n v="4604" u="1"/>
        <n v="236046" u="1"/>
        <n v="2158" u="1"/>
        <n v="57498" u="1"/>
        <n v="314477" u="1"/>
        <n v="55435" u="1"/>
        <n v="193410" u="1"/>
        <n v="23299" u="1"/>
        <n v="1713457" u="1"/>
        <n v="6882" u="1"/>
        <n v="64719" u="1"/>
        <n v="2201" u="1"/>
        <n v="19173" u="1"/>
        <n v="6968" u="1"/>
        <n v="4287115" u="1"/>
        <n v="1273349" u="1"/>
        <n v="2244" u="1"/>
        <n v="26050" u="1"/>
        <n v="148025" u="1"/>
        <n v="687837" u="1"/>
        <n v="1746486" u="1"/>
        <n v="4862" u="1"/>
        <n v="405259" u="1"/>
        <n v="10386" u="1"/>
        <n v="7097" u="1"/>
        <n v="17626" u="1"/>
        <n v="209918" u="1"/>
        <n v="143742970" u="1"/>
        <n v="4905" u="1"/>
        <n v="19861" u="1"/>
        <n v="2219801" u="1"/>
        <n v="465777" u="1"/>
        <n v="577813" u="1"/>
        <n v="32537875" u="1"/>
        <n v="3426" u="1"/>
        <n v="136585351.80000001" u="1"/>
        <n v="968421" u="1"/>
        <n v="10558" u="1"/>
        <n v="31208" u="1"/>
        <n v="36956623" u="1"/>
        <n v="211295" u="1"/>
        <n v="26910" u="1"/>
        <n v="649339" u="1"/>
        <n v="3914309" u="1"/>
        <n v="215423" u="1"/>
        <n v="27426" u="1"/>
        <n v="119608" u="1"/>
        <n v="128548" u="1"/>
        <n v="1977586" u="1"/>
        <n v="2527945" u="1"/>
        <n v="18855631" u="1"/>
        <n v="252" u="1"/>
        <n v="10988" u="1"/>
        <n v="2474198" u="1"/>
        <n v="3816564" u="1"/>
        <n v="34394679" u="1"/>
        <n v="10196256" u="1"/>
        <n v="550323" u="1"/>
        <n v="30177" u="1"/>
        <n v="314496" u="1"/>
        <n v="196170" u="1"/>
        <n v="181041" u="1"/>
        <n v="115483" u="1"/>
        <n v="1570492" u="1"/>
        <n v="194795" u="1"/>
        <n v="5335" u="1"/>
        <n v="47873" u="1"/>
        <n v="44727814.526999995" u="1"/>
        <n v="3948638" u="1"/>
        <n v="322751" u="1"/>
        <n v="715378" u="1"/>
        <n v="1001456" u="1"/>
        <n v="5421" u="1"/>
        <n v="281491" u="1"/>
        <n v="3178440" u="1"/>
        <n v="4080686" u="1"/>
        <n v="94221256" u="1"/>
        <n v="7656" u="1"/>
        <n v="5464" u="1"/>
        <n v="87289" u="1"/>
        <n v="26567" u="1"/>
        <n v="96229" u="1"/>
        <n v="5123675" u="1"/>
        <n v="1770" u="1"/>
        <n v="28802" u="1"/>
        <n v="1222" u="1"/>
        <n v="7699" u="1"/>
        <n v="849" u="1"/>
        <n v="575" u="1"/>
        <n v="81788" u="1"/>
        <n v="27560631" u="1"/>
        <n v="24848" u="1"/>
        <n v="94167" u="1"/>
        <n v="3770" u="1"/>
        <n v="1813" u="1"/>
        <n v="18487" u="1"/>
        <n v="37215" u="1"/>
        <n v="2792131" u="1"/>
        <n v="72849" u="1"/>
        <n v="394279" u="1"/>
        <n v="1130414" u="1"/>
        <n v="103795" u="1"/>
        <n v="397030" u="1"/>
        <n v="207179" u="1"/>
        <n v="35840" u="1"/>
        <n v="105171" u="1"/>
        <n v="446546" u="1"/>
        <n v="4002485" u="1"/>
        <n v="38247" u="1"/>
        <n v="8000" u="1"/>
        <n v="37409831" u="1"/>
        <n v="2760" u="1"/>
        <n v="1856" u="1"/>
        <n v="8043" u="1"/>
        <n v="421792" u="1"/>
        <n v="428" u="1"/>
        <n v="17112" u="1"/>
        <n v="19347" u="1"/>
        <n v="6255904" u="1"/>
        <n v="205" u="1"/>
        <n v="21582" u="1"/>
        <n v="5894" u="1"/>
        <n v="145290" u="1"/>
        <n v="19519" u="1"/>
        <n v="76977" u="1"/>
        <n v="682400" u="1"/>
        <n v="5" u="1"/>
        <n v="44093" u="1"/>
        <n v="59566" u="1"/>
        <n v="130617" u="1"/>
        <n v="131538" u="1"/>
        <n v="96233" u="1"/>
        <n v="544868" u="1"/>
        <n v="405293" u="1"/>
        <n v="8324" u="1"/>
        <n v="1108455" u="1"/>
        <n v="2889" u="1"/>
        <n v="8410" u="1"/>
        <n v="523577" u="1"/>
        <n v="154921" u="1"/>
        <n v="15115" u="1"/>
        <n v="314522" u="1"/>
        <n v="1394" u="1"/>
        <n v="1570595" u="1"/>
        <n v="850897.28596793837" u="1"/>
        <n v="460313" u="1"/>
        <n v="142544" u="1"/>
        <n v="211313" u="1"/>
        <n v="1658625" u="1"/>
        <n v="37561" u="1"/>
        <n v="20895" u="1"/>
        <n v="8754" u="1"/>
        <n v="8915836" u="1"/>
        <n v="146671" u="1"/>
        <n v="179680" u="1"/>
        <n v="60092987" u="1"/>
        <n v="709929" u="1"/>
        <n v="6324" u="1"/>
        <n v="62318" u="1"/>
        <n v="1985" u="1"/>
        <n v="720935" u="1"/>
        <n v="79731" u="1"/>
        <n v="281519" u="1"/>
        <n v="130620" u="1"/>
        <n v="23646" u="1"/>
        <n v="8104660" u="1"/>
        <n v="32586" u="1"/>
        <n v="6453" u="1"/>
        <n v="41344" u="1"/>
        <n v="4261" u="1"/>
        <n v="32758" u="1"/>
        <n v="59224" u="1"/>
        <n v="979513" u="1"/>
        <n v="974012" u="1"/>
        <n v="2242177" u="1"/>
        <n v="3104" u="1"/>
        <n v="79732" u="1"/>
        <n v="792463" u="1"/>
        <n v="2028" u="1"/>
        <n v="1480" u="1"/>
        <n v="33436" u="1"/>
        <n v="572407" u="1"/>
        <n v="4112707" u="1"/>
        <n v="31039" u="1"/>
        <n v="35" u="1"/>
        <n v="6576607" u="1"/>
        <n v="1669676" u="1"/>
        <n v="27613898" u="1"/>
        <n v="16147" u="1"/>
        <n v="463077" u="1"/>
        <n v="340017149" u="1"/>
        <n v="157680" u="1"/>
        <n v="18317" u="1"/>
        <n v="43752" u="1"/>
        <n v="748466" u="1"/>
        <n v="219573" u="1"/>
        <n v="79734" u="1"/>
        <n v="101740" u="1"/>
        <n v="160432" u="1"/>
        <n v="726462" u="1"/>
        <n v="64727" u="1"/>
        <n v="138428" u="1"/>
        <n v="149431" u="1"/>
        <n v="311793" u="1"/>
        <n v="54068" u="1"/>
        <n v="1141567" u="1"/>
        <n v="212699" u="1"/>
        <n v="142555" u="1"/>
        <n v="1746735" u="1"/>
        <n v="156309" u="1"/>
        <n v="218201" u="1"/>
        <n v="4820" u="1"/>
        <n v="2043820" u="1"/>
        <n v="23991" u="1"/>
        <n v="1061" u="1"/>
        <n v="7055" u="1"/>
        <n v="1713735" u="1"/>
        <n v="6168432" u="1"/>
        <n v="8239" u="1"/>
        <n v="3002786" u="1"/>
        <n v="9821434" u="1"/>
        <n v="6212512" u="1"/>
        <n v="47536" u="1"/>
        <n v="516" u="1"/>
        <n v="1603729" u="1"/>
        <n v="8583" u="1"/>
        <n v="39284" u="1"/>
        <n v="260842" u="1"/>
        <n v="3883074" u="1"/>
        <n v="22960" u="1"/>
        <n v="35158" u="1"/>
        <n v="421835" u="1"/>
        <n v="165942" u="1"/>
        <n v="2438" u="1"/>
        <n v="33439" u="1"/>
        <n v="1034580" u="1"/>
        <n v="13225" u="1"/>
        <n v="1482712" u="1"/>
        <n v="8841" u="1"/>
        <n v="68048" u="1"/>
        <n v="452096" u="1"/>
        <n v="8927" u="1"/>
        <n v="599967" u="1"/>
        <n v="108622" u="1"/>
        <n v="163193" u="1"/>
        <n v="9013" u="1"/>
        <n v="388831" u="1"/>
        <n v="1647773" u="1"/>
        <n v="798025" u="1"/>
        <n v="1190" u="1"/>
        <n v="1592761" u="1"/>
        <n v="671492" u="1"/>
        <n v="41692" u="1"/>
        <n v="11420" u="1"/>
        <n v="1339696" u="1"/>
        <n v="3474771" u="1"/>
        <n v="3663" u="1"/>
        <n v="704504" u="1"/>
        <n v="2567" u="1"/>
        <n v="498865" u="1"/>
        <n v="30869" u="1"/>
        <n v="1339702" u="1"/>
        <n v="59916" u="1"/>
        <n v="26571" u="1"/>
        <n v="1086636" u="1"/>
        <n v="38424171" u="1"/>
        <n v="3706" u="1"/>
        <n v="107936" u="1"/>
        <n v="413594" u="1"/>
        <n v="262303" u="1"/>
        <n v="125816" u="1"/>
        <n v="366832" u="1"/>
        <n v="3144715" u="1"/>
        <n v="1581784" u="1"/>
        <n v="31484716" u="1"/>
        <n v="9615" u="1"/>
        <n v="1526770" u="1"/>
        <n v="36879" u="1"/>
        <n v="39286" u="1"/>
        <n v="278811" u="1"/>
        <n v="107937" u="1"/>
        <n v="864061" u="1"/>
        <n v="52696" u="1"/>
        <n v="153571" u="1"/>
        <n v="27431" u="1"/>
        <n v="2254764" u="1"/>
        <n v="1276" u="1"/>
        <n v="192082" u="1"/>
        <n v="420" u="1"/>
        <n v="96" u="1"/>
        <n v="234720" u="1"/>
        <n v="92809" u="1"/>
        <n v="1966917" u="1"/>
        <n v="8044" u="1"/>
        <n v="95560" u="1"/>
        <n v="258102" u="1"/>
        <n v="52009" u="1"/>
        <n v="278817" u="1"/>
        <n v="1867" u="1"/>
        <n v="17288" u="1"/>
        <n v="61293" u="1"/>
        <n v="68053" u="1"/>
        <n v="21758" u="1"/>
        <n v="143947" u="1"/>
        <n v="699032" u="1"/>
        <n v="3921" u="1"/>
        <n v="2825" u="1"/>
        <n v="3245094" u="1"/>
        <n v="476874" u="1"/>
        <n v="179848879.52700001" u="1"/>
        <n v="42796056" u="1"/>
        <n v="5981" u="1"/>
        <n v="14773" u="1"/>
        <n v="11898165" u="1"/>
        <n v="416359" u="1"/>
        <n v="5308214" u="1"/>
        <n v="1362" u="1"/>
        <n v="919" u="1"/>
        <n v="20211" u="1"/>
        <n v="38600" u="1"/>
        <n v="935607" u="1"/>
        <n v="476879" u="1"/>
        <n v="638527" u="1"/>
        <n v="295330" u="1"/>
        <n v="4948971" u="1"/>
        <n v="41351" u="1"/>
        <n v="2761014" u="1"/>
        <n v="589018" u="1"/>
        <n v="20727" u="1"/>
        <n v="90749" u="1"/>
        <n v="2496956" u="1"/>
        <n v="16429" u="1"/>
        <n v="941116" u="1"/>
        <n v="1029140" u="1"/>
        <n v="328342" u="1"/>
        <n v="2012355.527" u="1"/>
        <n v="33787" u="1"/>
        <n v="292585" u="1"/>
        <n v="1471843" u="1"/>
        <n v="183633398" u="1"/>
        <n v="1515856" u="1"/>
        <n v="1295798" u="1"/>
        <n v="3871105" u="1"/>
        <n v="36538" u="1"/>
        <n v="2484739" u="1"/>
        <n v="5440446" u="1"/>
        <n v="9100" u="1"/>
        <n v="36882" u="1"/>
        <n v="300840" u="1"/>
        <n v="2342964" u="1"/>
        <n v="4262" u="1"/>
        <n v="28292" u="1"/>
        <n v="174213" u="1"/>
        <n v="1012649" u="1"/>
        <n v="9186" u="1"/>
        <n v="336601" u="1"/>
        <n v="6497" u="1"/>
        <n v="63702" u="1"/>
        <n v="438379" u="1"/>
        <n v="891617" u="1"/>
        <n v="1034656" u="1"/>
        <n v="4305" u="1"/>
        <n v="35163" u="1"/>
        <n v="70808" u="1"/>
        <n v="159085" u="1"/>
        <n v="48485090" u="1"/>
        <n v="39977" u="1"/>
        <n v="919129" u="1"/>
        <n v="406533.33300000004" u="1"/>
        <n v="6626" u="1"/>
        <n v="74935" u="1"/>
        <n v="1339838" u="1"/>
        <n v="28980" u="1"/>
        <n v="58201" u="1"/>
        <n v="13914" u="1"/>
        <n v="1175023924" u="1"/>
        <n v="12803587" u="1"/>
        <n v="4520" u="1"/>
        <n v="2110703" u="1"/>
        <n v="31559" u="1"/>
        <n v="27261" u="1"/>
        <n v="21223469.778704941" u="1"/>
        <n v="14172" u="1"/>
        <n v="1253617687" u="1"/>
        <n v="1460892" u="1"/>
        <n v="168717" u="1"/>
        <n v="12109" u="1"/>
        <n v="28545487" u="1"/>
        <n v="46855" u="1"/>
        <n v="12195" u="1"/>
        <n v="7773294" u="1"/>
        <n v="23479" u="1"/>
        <n v="16946" u="1"/>
        <n v="2462855" u="1"/>
        <n v="212731" u="1"/>
        <n v="1934048" u="1"/>
        <n v="4864" u="1"/>
        <n v="814629" u="1"/>
        <n v="3384" u="1"/>
        <n v="73563" u="1"/>
        <n v="1072" u="1"/>
        <n v="774" u="1"/>
        <n v="506" u="1"/>
        <n v="770620" u="1"/>
        <n v="244" u="1"/>
        <n v="237490" u="1"/>
        <n v="333869" u="1"/>
        <n v="28809" u="1"/>
        <n v="8327" u="1"/>
        <n v="419143" u="1"/>
        <n v="1064825" u="1"/>
        <n v="2331" u="1"/>
        <n v="34134" u="1"/>
        <n v="101759" u="1"/>
        <n v="233365" u="1"/>
        <n v="930170" u="1"/>
        <n v="605582" u="1"/>
        <n v="60954" u="1"/>
        <n v="3905580" u="1"/>
        <n v="1196875" u="1"/>
        <n v="8585" u="1"/>
        <n v="7357" u="1"/>
        <n v="11459325" u="1"/>
        <n v="145344" u="1"/>
        <n v="2460" u="1"/>
        <n v="43657178" u="1"/>
        <n v="7443" u="1"/>
        <n v="4047399" u="1"/>
        <n v="8929" u="1"/>
        <n v="25715" u="1"/>
        <n v="14628293" u="1"/>
        <n v="7486" u="1"/>
        <n v="3599" u="1"/>
        <n v="2595017" u="1"/>
        <n v="82506" u="1"/>
        <n v="17119" u="1"/>
        <n v="21589" u="1"/>
        <n v="9101" u="1"/>
        <n v="47889" u="1"/>
        <n v="198960176" u="1"/>
        <n v="438410" u="1"/>
        <n v="14552620" u="1"/>
        <n v="254001" u="1"/>
        <n v="1989126" u="1"/>
        <n v="3497281" u="1"/>
        <n v="6137951" u="1"/>
        <n v="287120" u="1"/>
        <n v="68753" u="1"/>
        <n v="2286977" u="1"/>
        <n v="5509" u="1"/>
        <n v="16064" u="1"/>
        <n v="369646" u="1"/>
        <n v="2211226" u="1"/>
        <n v="3728" u="1"/>
        <n v="11766" u="1"/>
        <n v="1244" u="1"/>
        <n v="275" u="1"/>
        <n v="63363" u="1"/>
        <n v="1747090" u="1"/>
        <n v="39294" u="1"/>
        <n v="9789" u="1"/>
        <n v="1505030" u="1"/>
        <n v="48998098" u="1"/>
        <n v="16432" u="1"/>
        <n v="1406005" u="1"/>
        <n v="3814" u="1"/>
        <n v="3927742" u="1"/>
        <n v="37919" u="1"/>
        <n v="46859" u="1"/>
        <n v="174235" u="1"/>
        <n v="5089074" u="1"/>
        <n v="12841592" u="1"/>
        <n v="380657" u="1"/>
        <n v="5353150" u="1"/>
        <n v="460431" u="1"/>
        <n v="182489" u="1"/>
        <n v="23290909" u="1"/>
        <n v="903" u="1"/>
        <n v="14689" u="1"/>
        <n v="410920" u="1"/>
        <n v="33106" u="1"/>
        <n v="53049" u="1"/>
        <n v="578131" u="1"/>
        <n v="6025" u="1"/>
        <n v="33794" u="1"/>
        <n v="66007" u="1"/>
        <n v="42734" u="1"/>
        <n v="6111" u="1"/>
        <n v="29155" u="1"/>
        <n v="463189" u="1"/>
        <n v="3739521" u="1"/>
        <n v="1163991" u="1"/>
        <n v="4805684" u="1"/>
        <n v="15205" u="1"/>
        <n v="10821" u="1"/>
        <n v="197623" u="1"/>
        <n v="2022237" u="1"/>
        <n v="666171" u="1"/>
        <n v="1802180" u="1"/>
        <n v="10993" u="1"/>
        <n v="455" u="1"/>
        <n v="142609" u="1"/>
        <n v="318" u="1"/>
        <n v="1736166" u="1"/>
        <n v="150" u="1"/>
        <n v="273393" u="1"/>
        <n v="38265" u="1"/>
        <n v="33" u="1"/>
        <n v="103832" u="1"/>
        <n v="1029275" u="1"/>
        <n v="56145" u="1"/>
        <n v="386176" u="1"/>
        <n v="1175023" u="1"/>
        <n v="6412" u="1"/>
        <n v="314657" u="1"/>
        <n v="43561371" u="1"/>
        <n v="1703171" u="1"/>
        <n v="26061" u="1"/>
        <n v="2044266" u="1"/>
        <n v="148113" u="1"/>
        <n v="496208" u="1"/>
        <n v="6498" u="1"/>
        <n v="15807" u="1"/>
        <n v="168744" u="1"/>
        <n v="6541" u="1"/>
        <n v="820228" u="1"/>
        <n v="35515" u="1"/>
        <n v="262397" u="1"/>
        <n v="1846225" u="1"/>
        <n v="6584" u="1"/>
        <n v="4392" u="1"/>
        <n v="6761902" u="1"/>
        <n v="627679" u="1"/>
        <n v="13830" u="1"/>
        <n v="176998" u="1"/>
        <n v="150866" u="1"/>
        <n v="13916" u="1"/>
        <n v="47550" u="1"/>
        <n v="3191" u="1"/>
        <n v="115525" u="1"/>
        <n v="1274083" u="1"/>
        <n v="41361" u="1"/>
        <n v="7018827" u="1"/>
        <n v="11939" u="1"/>
        <n v="919268" u="1"/>
        <n v="3234" u="1"/>
        <n v="52708" u="1"/>
        <n v="2138" u="1"/>
        <n v="798236" u="1"/>
        <n v="1545" u="1"/>
        <n v="66700" u="1"/>
        <n v="18669" u="1"/>
        <n v="59585" u="1"/>
        <n v="1758234" u="1"/>
        <n v="5566483" u="1"/>
        <n v="21248" u="1"/>
        <n v="14432" u="1"/>
        <n v="62680" u="1"/>
        <n v="6928" u="1"/>
        <n v="79767" u="1"/>
        <n v="32423" u="1"/>
        <n v="1472168" u="1"/>
        <n v="1588" u="1"/>
        <n v="34485" u="1"/>
        <n v="80455" u="1"/>
        <n v="4779" u="1"/>
        <n v="245772" u="1"/>
        <n v="131616" u="1"/>
        <n v="6145918" u="1"/>
        <n v="361" u="1"/>
        <n v="240" u="1"/>
        <n v="207262" u="1"/>
        <n v="262410" u="1"/>
        <n v="1351143" u="1"/>
        <n v="59242" u="1"/>
        <n v="70828" u="1"/>
        <n v="149497" u="1"/>
        <n v="561690" u="1"/>
        <n v="78393" u="1"/>
        <n v="48927" u="1"/>
        <n v="809259" u="1"/>
        <n v="1083" u="1"/>
        <n v="150874" u="1"/>
        <n v="6302572" u="1"/>
        <n v="853275" u="1"/>
        <n v="251277" u="1"/>
        <n v="5037" u="1"/>
        <n v="20389" u="1"/>
        <n v="15120" u="1"/>
        <n v="27094" u="1"/>
        <n v="1007321" u="1"/>
        <n v="1219135" u="1"/>
        <n v="1045832" u="1"/>
        <n v="31564" u="1"/>
        <n v="364196" u="1"/>
        <n v="18498" u="1"/>
        <n v="688237" u="1"/>
        <n v="527" u="1"/>
        <n v="2101620" u="1"/>
        <n v="236150" u="1"/>
        <n v="25375" u="1"/>
        <n v="11080" u="1"/>
        <n v="5252" u="1"/>
        <n v="96963" u="1"/>
        <n v="125846" u="1"/>
        <n v="1648276" u="1"/>
        <n v="34143" u="1"/>
        <n v="1169" u="1"/>
        <n v="49616" u="1"/>
        <n v="184884579" u="1"/>
        <n v="11252" u="1"/>
        <n v="16339634" u="1"/>
        <n v="9103" u="1"/>
        <n v="39301" u="1"/>
        <n v="3686104" u="1"/>
        <n v="5366249" u="1"/>
        <n v="5424" u="1"/>
        <n v="189391" u="1"/>
        <n v="84586" u="1"/>
        <n v="106592" u="1"/>
        <n v="148130" u="1"/>
        <n v="570" u="1"/>
        <n v="2066414" u="1"/>
        <n v="1307208" u="1"/>
        <n v="267" u="1"/>
        <n v="193" u="1"/>
        <n v="748776" u="1"/>
        <n v="42740" u="1"/>
        <n v="328450" u="1"/>
        <n v="71521" u="1"/>
        <n v="1186187" u="1"/>
        <n v="3750" u="1"/>
        <n v="339454" u="1"/>
        <n v="1255" u="1"/>
        <n v="7831" u="1"/>
        <n v="19374616" u="1"/>
        <n v="5682" u="1"/>
        <n v="101780" u="1"/>
        <n v="121723" u="1"/>
        <n v="19321294" u="1"/>
        <n v="61996" u="1"/>
        <n v="908334" u="1"/>
        <n v="32081" u="1"/>
        <n v="35864" u="1"/>
        <n v="159138" u="1"/>
        <n v="693778" u="1"/>
        <n v="1298" u="1"/>
        <n v="528734" u="1"/>
        <n v="99718" u="1"/>
        <n v="441239" u="1"/>
        <n v="91466" u="1"/>
        <n v="102469" u="1"/>
        <n v="100406" u="1"/>
        <n v="96280" u="1"/>
        <n v="605760" u="1"/>
        <n v="34833" u="1"/>
        <n v="185272" u="1"/>
        <n v="8132" u="1"/>
        <n v="5940" u="1"/>
        <n v="14691" u="1"/>
        <n v="83902" u="1"/>
        <n v="16213238" u="1"/>
        <n v="1889" u="1"/>
        <n v="73587" u="1"/>
        <n v="124476" u="1"/>
        <n v="33458" u="1"/>
        <n v="880842" u="1"/>
        <n v="6026" u="1"/>
        <n v="42398" u="1"/>
        <n v="2869" u="1"/>
        <n v="375227" u="1"/>
        <n v="2255874" u="1"/>
        <n v="17984" u="1"/>
        <n v="4008" u="1"/>
        <n v="43086" u="1"/>
        <n v="908356" u="1"/>
        <n v="930" u="1"/>
        <n v="6155" u="1"/>
        <n v="656" u="1"/>
        <n v="831337" u="1"/>
        <n v="447" u="1"/>
        <n v="2133609" u="1"/>
        <n v="146" u="1"/>
        <n v="556264" u="1"/>
        <n v="4051" u="1"/>
        <n v="18672" u="1"/>
        <n v="567271" u="1"/>
        <n v="111412" u="1"/>
        <n v="118289" u="1"/>
        <n v="2740064" u="1"/>
        <n v="6327" u="1"/>
        <n v="159146" u="1"/>
        <n v="1582385" u="1"/>
        <n v="5290936" u="1"/>
        <n v="22994960" u="1"/>
        <n v="1186279" u="1"/>
        <n v="13402" u="1"/>
        <n v="36554" u="1"/>
        <n v="6413" u="1"/>
        <n v="15723" u="1"/>
        <n v="45838" u="1"/>
        <n v="174277" u="1"/>
        <n v="43775" u="1"/>
        <n v="973" u="1"/>
        <n v="1065260" u="1"/>
        <n v="70840" u="1"/>
        <n v="265210" u="1"/>
        <n v="748835" u="1"/>
        <n v="11423673" u="1"/>
        <n v="238921" u="1"/>
        <n v="754339" u="1"/>
        <n v="5310518" u="1"/>
        <n v="32702558" u="1"/>
        <n v="211414" u="1"/>
        <n v="4423075" u="1"/>
        <n v="33804" u="1"/>
        <n v="4958446" u="1"/>
        <n v="6628" u="1"/>
        <n v="9534" u="1"/>
        <n v="54091" u="1"/>
        <n v="4454872" u="1"/>
        <n v="787360" u="1"/>
        <n v="44330604" u="1"/>
        <n v="211417" u="1"/>
        <n v="29676" u="1"/>
        <n v="1329368" u="1"/>
        <n v="30868900" u="1"/>
        <n v="1556" u="1"/>
        <n v="3762205" u="1"/>
        <n v="76473411" u="1"/>
        <n v="682840" u="1"/>
        <n v="16954" u="1"/>
        <n v="4995383" u="1"/>
        <n v="12285" u="1"/>
        <n v="23659" u="1"/>
        <n v="1824520" u="1"/>
        <n v="24983827" u="1"/>
        <n v="194915" u="1"/>
        <n v="1018435" u="1"/>
        <n v="4780" u="1"/>
        <n v="3342" u="1"/>
        <n v="1362398" u="1"/>
        <n v="4823" u="1"/>
        <n v="79096" u="1"/>
        <n v="433021" u="1"/>
        <n v="24003" u="1"/>
        <n v="48247" u="1"/>
        <n v="1120339" u="1"/>
        <n v="1197360" u="1"/>
        <n v="1648483" u="1"/>
        <n v="671846" u="1"/>
        <n v="331245" u="1"/>
        <n v="1648489" u="1"/>
        <n v="825891" u="1"/>
        <n v="37932" u="1"/>
        <n v="186665" u="1"/>
        <n v="85286" u="1"/>
        <n v="1642" u="1"/>
        <n v="776381" u="1"/>
        <n v="175663" u="1"/>
        <n v="391765" u="1"/>
        <n v="8039570" u="1"/>
        <n v="400018" u="1"/>
        <n v="2375" u="1"/>
        <n v="1783229.7133271194" u="1"/>
        <n v="3784313" u="1"/>
        <n v="825902" u="1"/>
        <n v="1406449" u="1"/>
        <n v="51024723" u="1"/>
        <n v="10910" u="1"/>
        <n v="27442" u="1"/>
        <n v="222428" u="1"/>
        <n v="3290456" u="1"/>
        <n v="2155899" u="1"/>
        <n v="2461" u="1"/>
        <n v="1483482" u="1"/>
        <n v="23488" u="1"/>
        <n v="56157" u="1"/>
        <n v="130676" u="1"/>
        <n v="3600" u="1"/>
        <n v="17127" u="1"/>
        <n v="1180" u="1"/>
        <n v="72223" u="1"/>
        <n v="1857599" u="1"/>
        <n v="1065384" u="1"/>
        <n v="30537" u="1"/>
        <n v="13575" u="1"/>
        <n v="638867" u="1"/>
        <n v="90" u="1"/>
        <n v="842424" u="1"/>
        <n v="7617" u="1"/>
        <n v="5425" u="1"/>
        <n v="13661" u="1"/>
        <n v="556348" u="1"/>
        <n v="4136501" u="1"/>
        <n v="17815" u="1"/>
        <n v="20050" u="1"/>
        <n v="273498" u="1"/>
        <n v="317630.49199999997" u="1"/>
        <n v="1098414" u="1"/>
        <n v="4687683" u="1"/>
        <n v="2542346" u="1"/>
        <n v="5597" u="1"/>
        <n v="22629" u="1"/>
        <n v="9621" u="1"/>
        <n v="38966" u="1"/>
        <n v="262497" u="1"/>
        <n v="2618119" u="1"/>
        <n v="36903" u="1"/>
        <n v="32777" u="1"/>
        <n v="1266" u="1"/>
        <n v="871" u="1"/>
        <n v="9793" u="1"/>
        <n v="1263478" u="1"/>
        <n v="181175" u="1"/>
        <n v="4474922" u="1"/>
        <n v="6932375" u="1"/>
        <n v="33465" u="1"/>
        <n v="12114" u="1"/>
        <n v="37935" u="1"/>
        <n v="320267" u="1"/>
        <n v="25552" u="1"/>
        <n v="1087438" u="1"/>
        <n v="908465" u="1"/>
        <n v="14435" u="1"/>
        <n v="116926" u="1"/>
        <n v="10051" u="1"/>
        <n v="2762" u="1"/>
        <n v="193555" u="1"/>
        <n v="19191" u="1"/>
        <n v="38623" u="1"/>
        <n v="298264" u="1"/>
        <n v="1329513" u="1"/>
        <n v="232066" u="1"/>
        <n v="56503" u="1"/>
        <n v="5883378" u="1"/>
        <n v="19731192" u="1"/>
        <n v="754428" u="1"/>
        <n v="5392043" u="1"/>
        <n v="5392051" u="1"/>
        <n v="545375" u="1"/>
        <n v="836955" u="1"/>
        <n v="57535" u="1"/>
        <n v="1900" u="1"/>
        <n v="39999" u="1"/>
        <n v="1352" u="1"/>
        <n v="914" u="1"/>
        <n v="6027" u="1"/>
        <n v="14865" u="1"/>
        <n v="640" u="1"/>
        <n v="35873" u="1"/>
        <n v="31326154" u="1"/>
        <n v="22286" u="1"/>
        <n v="258201" u="1"/>
        <n v="38280" u="1"/>
        <n v="74979" u="1"/>
        <n v="118991" u="1"/>
        <n v="36217" u="1"/>
        <n v="101799" u="1"/>
        <n v="15037" u="1"/>
        <n v="156424" u="1"/>
        <n v="200436" u="1"/>
        <n v="43094" u="1"/>
        <n v="152298" u="1"/>
        <n v="2222129" u="1"/>
        <n v="1725654" u="1"/>
        <n v="6156" u="1"/>
        <n v="201812" u="1"/>
        <n v="10739" u="1"/>
        <n v="3378714" u="1"/>
        <n v="539886" u="1"/>
        <n v="770949" u="1"/>
        <n v="52378" u="1"/>
        <n v="43782" u="1"/>
        <n v="31742" u="1"/>
        <n v="83920" u="1"/>
        <n v="4073" u="1"/>
        <n v="1417590" u="1"/>
        <n v="4423963" u="1"/>
        <n v="468824" u="1"/>
        <n v="6328" u="1"/>
        <n v="4136" u="1"/>
        <n v="44814" u="1"/>
        <n v="19020" u="1"/>
        <n v="512837" u="1"/>
        <n v="15553" u="1"/>
        <n v="683" u="1"/>
        <n v="803971" u="1"/>
        <n v="128621" u="1"/>
        <n v="6414" u="1"/>
        <n v="221071" u="1"/>
        <n v="29466059" u="1"/>
        <n v="4222" u="1"/>
        <n v="2454524" u="1"/>
        <n v="545403" u="1"/>
        <n v="204567" u="1"/>
        <n v="6932711" u="1"/>
        <n v="787470" u="1"/>
        <n v="919506" u="1"/>
        <n v="45846" u="1"/>
        <n v="229324" u="1"/>
        <n v="90111" u="1"/>
        <n v="688444" u="1"/>
        <n v="188064" u="1"/>
        <n v="287282" u="1"/>
        <n v="1007537" u="1"/>
        <n v="10256979" u="1"/>
        <n v="208696" u="1"/>
        <n v="9536" u="1"/>
        <n v="97677" u="1"/>
        <n v="11771" u="1"/>
        <n v="225201" u="1"/>
        <n v="24866" u="1"/>
        <n v="49973" u="1"/>
        <n v="1000" u="1"/>
        <n v="16241" u="1"/>
        <n v="11857" u="1"/>
        <n v="148181" u="1"/>
        <n v="3235" u="1"/>
        <n v="16042189" u="1"/>
        <n v="4652" u="1"/>
        <n v="37939" u="1"/>
        <n v="3278" u="1"/>
        <n v="2266315" u="1"/>
        <n v="2564656" u="1"/>
        <n v="40862906" u="1"/>
        <n v="1567" u="1"/>
        <n v="74985" u="1"/>
        <n v="194946" u="1"/>
        <n v="10052" u="1"/>
        <n v="38627" u="1"/>
        <n v="303798" u="1"/>
        <n v="468843" u="1"/>
        <n v="26070" u="1"/>
        <n v="137182" u="1"/>
        <n v="2970545" u="1"/>
        <n v="769" u="1"/>
        <n v="19709" u="1"/>
        <n v="108683" u="1"/>
        <n v="130689" u="1"/>
        <n v="107308" u="1"/>
        <n v="1024074" u="1"/>
        <n v="17818" u="1"/>
        <n v="12717" u="1"/>
        <n v="64760" u="1"/>
        <n v="216956" u="1"/>
        <n v="3450" u="1"/>
        <n v="10654" u="1"/>
        <n v="793016" u="1"/>
        <n v="20397" u="1"/>
        <n v="273548" u="1"/>
        <n v="43442" u="1"/>
        <n v="20569" u="1"/>
        <n v="167444" u="1"/>
        <n v="5512448" u="1"/>
        <n v="8591" u="1"/>
        <n v="92180" u="1"/>
        <n v="482606" u="1"/>
        <n v="364324" u="1"/>
        <n v="18506" u="1"/>
        <n v="248592" u="1"/>
        <n v="2486485" u="1"/>
        <n v="134436" u="1"/>
        <n v="682994" u="1"/>
        <n v="144064" u="1"/>
        <n v="3212695" u="1"/>
        <n v="353324" u="1"/>
        <n v="1029591" u="1"/>
        <n v="435848" u="1"/>
        <n v="3579" u="1"/>
        <n v="11170" u="1"/>
        <n v="1560767" u="1"/>
        <n v="3718857" u="1"/>
        <n v="47569" u="1"/>
        <n v="40965561" u="1"/>
        <n v="1362718" u="1"/>
        <n v="26071" u="1"/>
        <n v="1340715" u="1"/>
        <n v="7575" u="1"/>
        <n v="5383" u="1"/>
        <n v="411095" u="1"/>
        <n v="903068" u="1"/>
        <n v="19710" u="1"/>
        <n v="66738" u="1"/>
        <n v="77741" u="1"/>
        <n v="37942" u="1"/>
        <n v="2640607" u="1"/>
        <n v="57885" u="1"/>
        <n v="875566" u="1"/>
        <n v="1782" u="1"/>
        <n v="4576165" u="1"/>
        <n v="361588" u="1"/>
        <n v="488123" u="1"/>
        <n v="16444" u="1"/>
        <n v="628011" u="1"/>
        <n v="7962" u="1"/>
        <n v="2948763" u="1"/>
        <n v="81870" u="1"/>
        <n v="10082235" u="1"/>
        <n v="18478330" u="1"/>
        <n v="66741" u="1"/>
        <n v="369847" u="1"/>
        <n v="174332" u="1"/>
        <n v="1538825" u="1"/>
        <n v="3880" u="1"/>
        <n v="1320" u="1"/>
        <n v="8091" u="1"/>
        <n v="624" u="1"/>
        <n v="294" u="1"/>
        <n v="5942" u="1"/>
        <n v="732554" u="1"/>
        <n v="119694" u="1"/>
        <n v="185337" u="1"/>
        <n v="106628" u="1"/>
        <n v="628028" u="1"/>
        <n v="24353" u="1"/>
        <n v="64420" u="1"/>
        <n v="1363" u="1"/>
        <n v="8334" u="1"/>
        <n v="331343" u="1"/>
        <n v="3423214" u="1"/>
        <n v="18226953" u="1"/>
        <n v="33580878" u="1"/>
        <n v="287609589" u="1"/>
        <n v="14953" u="1"/>
        <n v="24525" u="1"/>
        <n v="20227" u="1"/>
        <n v="93563" u="1"/>
        <n v="27104" u="1"/>
        <n v="41383" u="1"/>
        <n v="3080895" u="1"/>
        <n v="2956" u="1"/>
        <n v="57200" u="1"/>
        <n v="6243" u="1"/>
        <n v="4324676" u="1"/>
        <n v="2146920" u="1"/>
        <n v="936130" u="1"/>
        <n v="178465" u="1"/>
        <n v="70183" u="1"/>
        <n v="13320" u="1"/>
        <n v="334103" u="1"/>
        <n v="4896884" u="1"/>
        <n v="30371" u="1"/>
        <n v="2851148" u="1"/>
        <n v="17305" u="1"/>
        <n v="3085" u="1"/>
        <n v="72935" u="1"/>
        <n v="1131790" u="1"/>
        <n v="4309" u="1"/>
        <n v="314788.8" u="1"/>
        <n v="2279010" u="1"/>
        <n v="3929466" u="1"/>
        <n v="44479" u="1"/>
        <n v="3643394" u="1"/>
        <n v="42416" u="1"/>
        <n v="1241831" u="1"/>
        <n v="19709907" u="1"/>
        <n v="22291" u="1"/>
        <n v="228" u="1"/>
        <n v="49293" u="1"/>
        <n v="820617" u="1"/>
        <n v="17993" u="1"/>
        <n v="2075" u="1"/>
        <n v="24698" u="1"/>
        <n v="9503632" u="1"/>
        <n v="12" u="1"/>
        <n v="201852" u="1"/>
        <n v="3214" u="1"/>
        <n v="236237" u="1"/>
        <n v="6759" u="1"/>
        <n v="422138" u="1"/>
        <n v="331364" u="1"/>
        <n v="1362888" u="1"/>
        <n v="317611" u="1"/>
        <n v="177097" u="1"/>
        <n v="268098" u="1"/>
        <n v="9882" u="1"/>
        <n v="28109488" u="1"/>
        <n v="8674859" u="1"/>
        <n v="103884" u="1"/>
        <n v="1030" u="1"/>
        <n v="19197" u="1"/>
        <n v="110761" u="1"/>
        <n v="56515" u="1"/>
        <n v="32607" u="1"/>
        <n v="14610" u="1"/>
        <n v="129329" u="1"/>
        <n v="74292221" u="1"/>
        <n v="314866" u="1"/>
        <n v="2530931" u="1"/>
        <n v="5620854" u="1"/>
        <n v="4825" u="1"/>
        <n v="63736" u="1"/>
        <n v="859152" u="1"/>
        <n v="4868" u="1"/>
        <n v="3386" u="1"/>
        <n v="159221" u="1"/>
        <n v="15465138" u="1"/>
        <n v="22120" u="1"/>
        <n v="3429" u="1"/>
        <n v="14954" u="1"/>
        <n v="41030257" u="1"/>
        <n v="2971101" u="1"/>
        <n v="7232" u="1"/>
        <n v="36573" u="1"/>
        <n v="4061660" u="1"/>
        <n v="738130" u="1"/>
        <n v="45513" u="1"/>
        <n v="683116" u="1"/>
        <n v="1664" u="1"/>
        <n v="10742" u="1"/>
        <n v="2169152" u="1"/>
        <n v="1116" u="1"/>
        <n v="522" u="1"/>
        <n v="39324" u="1"/>
        <n v="181" u="1"/>
        <n v="63737" u="1"/>
        <n v="86" u="1"/>
        <n v="295621" u="1"/>
        <n v="5169" u="1"/>
        <n v="452414" u="1"/>
        <n v="8765" u="1"/>
        <n v="303874" u="1"/>
        <n v="2056149" u="1"/>
        <n v="6721346" u="1"/>
        <n v="40356" u="1"/>
        <n v="320380" u="1"/>
        <n v="710635" u="1"/>
        <n v="3027430" u="1"/>
        <n v="1065885" u="1"/>
        <n v="11172" u="1"/>
        <n v="5298" u="1"/>
        <n v="43107" u="1"/>
        <n v="19662535" u="1"/>
        <n v="3601" u="1"/>
        <n v="61887189.799999997" u="1"/>
        <n v="11258" u="1"/>
        <n v="5341" u="1"/>
        <n v="9109" u="1"/>
        <n v="85321" u="1"/>
        <n v="4740866" u="1"/>
        <n v="17307" u="1"/>
        <n v="39325" u="1"/>
        <n v="534594" u="1"/>
        <n v="37262" u="1"/>
        <n v="314883" u="1"/>
        <n v="125895" u="1"/>
        <n v="573108" u="1"/>
        <n v="1318975" u="1"/>
        <n v="5470" u="1"/>
        <n v="57893" u="1"/>
        <n v="51360" u="1"/>
        <n v="5513" u="1"/>
        <n v="64770" u="1"/>
        <n v="82158249.5" u="1"/>
        <n v="5556" u="1"/>
        <n v="3730" u="1"/>
        <n v="1793" u="1"/>
        <n v="3697435" u="1"/>
        <n v="908711" u="1"/>
        <n v="14095" u="1"/>
        <n v="56862" u="1"/>
        <n v="31749" u="1"/>
        <n v="1083707.7779999999" u="1"/>
        <n v="35200" u="1"/>
        <n v="9797" u="1"/>
        <n v="90825" u="1"/>
        <n v="29686" u="1"/>
        <n v="677655" u="1"/>
        <n v="1288" u="1"/>
        <n v="608" u="1"/>
        <n v="148231" u="1"/>
        <n v="236255" u="1"/>
        <n v="1627099" u="1"/>
        <n v="8006" u="1"/>
        <n v="134" u="1"/>
        <n v="234880" u="1"/>
        <n v="40702" u="1"/>
        <n v="19199" u="1"/>
        <n v="43109" u="1"/>
        <n v="28139" u="1"/>
        <n v="183992" u="1"/>
        <n v="19371" u="1"/>
        <n v="754684" u="1"/>
        <n v="28311" u="1"/>
        <n v="1935197" u="1"/>
        <n v="1331" u="1"/>
        <n v="1781160" u="1"/>
        <n v="1539096" u="1"/>
        <n v="1902196" u="1"/>
        <n v="2565474" u="1"/>
        <n v="2849" u="1"/>
        <n v="37952" u="1"/>
        <n v="12720" u="1"/>
        <n v="6072" u="1"/>
        <n v="446939" u="1"/>
        <n v="2892" u="1"/>
        <n v="1922" u="1"/>
        <n v="2619257" u="1"/>
        <n v="651" u="1"/>
        <n v="119711" u="1"/>
        <n v="18168" u="1"/>
        <n v="22603549" u="1"/>
        <n v="18340" u="1"/>
        <n v="1341067" u="1"/>
        <n v="2104770.5269999998" u="1"/>
        <n v="1088001" u="1"/>
        <n v="1902223" u="1"/>
        <n v="540147" u="1"/>
        <n v="6042180" u="1"/>
        <n v="10925991" u="1"/>
        <n v="13236" u="1"/>
        <n v="248641" u="1"/>
        <n v="2873634" u="1"/>
        <n v="4138" u="1"/>
        <n v="3021" u="1"/>
        <n v="64773" u="1"/>
        <n v="677690" u="1"/>
        <n v="6373" u="1"/>
        <n v="2553309" u="1"/>
        <n v="3467818" u="1"/>
        <n v="155117" u="1"/>
        <n v="28140" u="1"/>
        <n v="2619331" u="1"/>
        <n v="3064" u="1"/>
        <n v="141364" u="1"/>
        <n v="144115" u="1"/>
        <n v="166121" u="1"/>
        <n v="15815" u="1"/>
        <n v="125903" u="1"/>
        <n v="6721946" u="1"/>
        <n v="42080" u="1"/>
        <n v="11517" u="1"/>
        <n v="13752" u="1"/>
        <n v="573174" u="1"/>
        <n v="2543604" u="1"/>
        <n v="15831065" u="1"/>
        <n v="1099050" u="1"/>
        <n v="683207" u="1"/>
        <n v="101835" u="1"/>
        <n v="8549703" u="1"/>
        <n v="380939" u="1"/>
        <n v="710722" u="1"/>
        <n v="21775632" u="1"/>
        <n v="27281" u="1"/>
        <n v="48270" u="1"/>
        <n v="1517182" u="1"/>
        <n v="3236" u="1"/>
        <n v="1546" u="1"/>
        <n v="9798" u="1"/>
        <n v="121779" u="1"/>
        <n v="1605210" u="1"/>
        <n v="1308130" u="1"/>
        <n v="20920" u="1"/>
        <n v="11606137" u="1"/>
        <n v="71578" u="1"/>
        <n v="2183" u="1"/>
        <n v="58242" u="1"/>
        <n v="164752" u="1"/>
        <n v="6932" u="1"/>
        <n v="21800510" u="1"/>
        <n v="43113" u="1"/>
        <n v="65119" u="1"/>
        <n v="2226" u="1"/>
        <n v="1231127" u="1"/>
        <n v="4783" u="1"/>
        <n v="1550216" u="1"/>
        <n v="314930" u="1"/>
        <n v="3365" u="1"/>
        <n v="21952" u="1"/>
        <n v="1715274" u="1"/>
        <n v="17654" u="1"/>
        <n v="33486" u="1"/>
        <n v="650228" u="1"/>
        <n v="1084" u="1"/>
        <n v="372" u="1"/>
        <n v="77082" u="1"/>
        <n v="3445994" u="1"/>
        <n v="241777" u="1"/>
        <n v="84" u="1"/>
        <n v="8423" u="1"/>
        <n v="2355" u="1"/>
        <n v="93135977" u="1"/>
        <n v="12893" u="1"/>
        <n v="1297177" u="1"/>
        <n v="1308181" u="1"/>
        <n v="18342" u="1"/>
        <n v="268175" u="1"/>
        <n v="5084" u="1"/>
        <n v="600723" u="1"/>
        <n v="3666078" u="1"/>
        <n v="2398" u="1"/>
        <n v="287431" u="1"/>
        <n v="4238156" u="1"/>
        <n v="66080" u="1"/>
        <n v="721758" u="1"/>
        <n v="10916" u="1"/>
        <n v="7407044" u="1"/>
        <n v="1737311" u="1"/>
        <n v="7405" u="1"/>
        <n v="156507" u="1"/>
        <n v="21727844" u="1"/>
        <n v="2927653" u="1"/>
        <n v="42771" u="1"/>
        <n v="5666102" u="1"/>
        <n v="153757" u="1"/>
        <n v="45162251" u="1"/>
        <n v="1170" u="1"/>
        <n v="823" u="1"/>
        <n v="2543820" u="1"/>
        <n v="287437" u="1"/>
        <n v="199145" u="1"/>
        <n v="5134395.7787049422" u="1"/>
        <n v="162010" u="1"/>
        <n v="157884" u="1"/>
        <n v="252785" u="1"/>
        <n v="39223840" u="1"/>
        <n v="7577" u="1"/>
        <n v="110094" u="1"/>
        <n v="15816" u="1"/>
        <n v="17483" u="1"/>
        <n v="6294605" u="1"/>
        <n v="3015719" u="1"/>
        <n v="60601697" u="1"/>
        <n v="11518" u="1"/>
        <n v="400222" u="1"/>
        <n v="462008979" u="1"/>
        <n v="33488" u="1"/>
        <n v="312199" u="1"/>
        <n v="545732" u="1"/>
        <n v="81212" u="1"/>
        <n v="92215" u="1"/>
        <n v="22297" u="1"/>
        <n v="11690" u="1"/>
        <n v="62715" u="1"/>
        <n v="452489" u="1"/>
        <n v="688774" u="1"/>
        <n v="45179" u="1"/>
        <n v="68834" u="1"/>
        <n v="18171" u="1"/>
        <n v="254164" u="1"/>
        <n v="5600" u="1"/>
        <n v="56526" u="1"/>
        <n v="206026" u="1"/>
        <n v="513007" u="1"/>
        <n v="16246" u="1"/>
        <n v="1804" u="1"/>
        <n v="1256" u="1"/>
        <n v="7835" u="1"/>
        <n v="20578" u="1"/>
        <n v="464597548" u="1"/>
        <n v="262690" u="1"/>
        <n v="1418285" u="1"/>
        <n v="24821795" u="1"/>
        <n v="138634" u="1"/>
        <n v="7921" u="1"/>
        <n v="123162.5" u="1"/>
        <n v="853829" u="1"/>
        <n v="25392" u="1"/>
        <n v="78463" u="1"/>
        <n v="190899" u="1"/>
        <n v="7964" u="1"/>
        <n v="244539" u="1"/>
        <n v="2742" u="1"/>
        <n v="192275" u="1"/>
        <n v="1847" u="1"/>
        <n v="345217" u="1"/>
        <n v="1299" u="1"/>
        <n v="14441" u="1"/>
        <n v="27971" u="1"/>
        <n v="9306378" u="1"/>
        <n v="2984066" u="1"/>
        <n v="3881" u="1"/>
        <n v="477255" u="1"/>
        <n v="8093" u="1"/>
        <n v="23845" u="1"/>
        <n v="9494753" u="1"/>
        <n v="567763" u="1"/>
        <n v="8136" u="1"/>
        <n v="3924" u="1"/>
        <n v="265450" u="1"/>
        <n v="4282584" u="1"/>
        <n v="67462" u="1"/>
        <n v="6030" u="1"/>
        <n v="3967" u="1"/>
        <n v="96345" u="1"/>
        <n v="35897" u="1"/>
        <n v="6073" u="1"/>
        <n v="29003" u="1"/>
        <n v="8424" u="1"/>
        <n v="237667" u="1"/>
        <n v="3798358" u="1"/>
        <n v="8510" u="1"/>
        <n v="58090693" u="1"/>
        <n v="141392" u="1"/>
        <n v="68151" u="1"/>
        <n v="27284" u="1"/>
        <n v="413998" u="1"/>
        <n v="50683" u="1"/>
        <n v="37617" u="1"/>
        <n v="21580441" u="1"/>
        <n v="491021" u="1"/>
        <n v="3000" u="1"/>
        <n v="4018462" u="1"/>
        <n v="41141609" u="1"/>
        <n v="678" u="1"/>
        <n v="4139" u="1"/>
        <n v="4214206" u="1"/>
        <n v="5999212" u="1"/>
        <n v="30035" u="1"/>
        <n v="220" u="1"/>
        <n v="135893" u="1"/>
        <n v="219791" u="1"/>
        <n v="485522" u="1"/>
        <n v="16969" u="1"/>
        <n v="63062" u="1"/>
        <n v="188158" u="1"/>
        <n v="34867" u="1"/>
        <n v="28471223" u="1"/>
        <n v="41744" u="1"/>
        <n v="1275346" u="1"/>
        <n v="3129" u="1"/>
        <n v="80532" u="1"/>
        <n v="251428" u="1"/>
        <n v="540295" u="1"/>
        <n v="38306" u="1"/>
        <n v="262719" u="1"/>
        <n v="153777" u="1"/>
        <n v="164780" u="1"/>
        <n v="112854" u="1"/>
        <n v="721" u="1"/>
        <n v="155153" u="1"/>
        <n v="18345" u="1"/>
        <n v="200541" u="1"/>
        <n v="99101" u="1"/>
        <n v="221172" u="1"/>
        <n v="268224" u="1"/>
        <n v="356248" u="1"/>
        <n v="19014211" u="1"/>
        <n v="31927" u="1"/>
        <n v="2685955" u="1"/>
        <n v="62032" u="1"/>
        <n v="6847" u="1"/>
        <n v="386509" u="1"/>
        <n v="229426" u="1"/>
        <n v="12207" u="1"/>
        <n v="38307" u="1"/>
        <n v="16261282" u="1"/>
        <n v="738373" u="1"/>
        <n v="4239056" u="1"/>
        <n v="364" u="1"/>
        <n v="776885" u="1"/>
        <n v="223927" u="1"/>
        <n v="2531965" u="1"/>
        <n v="3104121" u="1"/>
        <n v="82" u="1"/>
        <n v="44153" u="1"/>
        <n v="1231398" u="1"/>
        <n v="3160408" u="1"/>
        <n v="314997" u="1"/>
        <n v="1341430" u="1"/>
        <n v="8253" u="1"/>
        <n v="78247993" u="1"/>
        <n v="287490" u="1"/>
        <n v="7848088" u="1"/>
        <n v="4" u="1"/>
        <n v="4956" u="1"/>
        <n v="8339" u="1"/>
        <n v="1643" u="1"/>
        <n v="4999" u="1"/>
        <n v="88789" u="1"/>
        <n v="18174" u="1"/>
        <n v="2377" u="1"/>
        <n v="98417" u="1"/>
        <n v="381020" u="1"/>
        <n v="1550508" u="1"/>
        <n v="7395785" u="1"/>
        <n v="29521" u="1"/>
        <n v="10439811" u="1"/>
        <n v="3516" u="1"/>
        <n v="35214" u="1"/>
        <n v="3742363" u="1"/>
        <n v="1686" u="1"/>
        <n v="5171" u="1"/>
        <n v="331509" u="1"/>
        <n v="837421" u="1"/>
        <n v="89478" u="1"/>
        <n v="1594532" u="1"/>
        <n v="5214" u="1"/>
        <n v="46905" u="1"/>
        <n v="8654917" u="1"/>
        <n v="5257" u="1"/>
        <n v="13325" u="1"/>
        <n v="36246" u="1"/>
        <n v="72974" u="1"/>
        <n v="573354" u="1"/>
        <n v="106671" u="1"/>
        <n v="265495" u="1"/>
        <n v="2506" u="1"/>
        <n v="771411" u="1"/>
        <n v="120425" u="1"/>
        <n v="842932" u="1"/>
        <n v="3016211" u="1"/>
        <n v="96356" u="1"/>
        <n v="422289" u="1"/>
        <n v="11348" u="1"/>
        <n v="19550" u="1"/>
        <n v="170295" u="1"/>
        <n v="133160" u="1"/>
        <n v="1198447" u="1"/>
        <n v="4346826" u="1"/>
        <n v="754912" u="1"/>
        <n v="19722" u="1"/>
        <n v="15904" u="1"/>
        <n v="166170" u="1"/>
        <n v="1572556" u="1"/>
        <n v="985978" u="1"/>
        <n v="72288" u="1"/>
        <n v="1224" u="1"/>
        <n v="576" u="1"/>
        <n v="407" u="1"/>
        <n v="11692" u="1"/>
        <n v="1330500" u="1"/>
        <n v="127" u="1"/>
        <n v="367280" u="1"/>
        <n v="9543" u="1"/>
        <n v="24708" u="1"/>
        <n v="1110445" u="1"/>
        <n v="239067" u="1"/>
        <n v="1473546" u="1"/>
        <n v="31585" u="1"/>
        <n v="14099" u="1"/>
        <n v="3774" u="1"/>
        <n v="99109" u="1"/>
        <n v="48282" u="1"/>
        <n v="6528076" u="1"/>
        <n v="9801" u="1"/>
        <n v="331525" u="1"/>
        <n v="1517574" u="1"/>
        <n v="55503" u="1"/>
        <n v="8008" u="1"/>
        <n v="5816" u="1"/>
        <n v="3860" u="1"/>
        <n v="2764" u="1"/>
        <n v="42048377" u="1"/>
        <n v="12294" u="1"/>
        <n v="54128" u="1"/>
        <n v="893" u="1"/>
        <n v="619" u="1"/>
        <n v="17144" u="1"/>
        <n v="28147" u="1"/>
        <n v="19379" u="1"/>
        <n v="1330540" u="1"/>
        <n v="32617" u="1"/>
        <n v="230819" u="1"/>
        <n v="1231515" u="1"/>
        <n v="271014" u="1"/>
        <n v="28119984" u="1"/>
        <n v="32810" u="1"/>
        <n v="112865" u="1"/>
        <n v="215691" u="1"/>
        <n v="84670" u="1"/>
        <n v="19895" u="1"/>
        <n v="449816" u="1"/>
        <n v="1418581" u="1"/>
        <n v="499330" u="1"/>
        <n v="1231532" u="1"/>
        <n v="14959" u="1"/>
        <n v="24537" u="1"/>
        <n v="521337" u="1"/>
        <n v="114929" u="1"/>
        <n v="56192" u="1"/>
        <n v="38656" u="1"/>
        <n v="2114145" u="1"/>
        <n v="430564" u="1"/>
        <n v="39000" u="1"/>
        <n v="10747" u="1"/>
        <n v="36937" u="1"/>
        <n v="134547" u="1"/>
        <n v="1396" u="1"/>
        <n v="6203" u="1"/>
        <n v="499335" u="1"/>
        <n v="313" u="1"/>
        <n v="6246" u="1"/>
        <n v="25225" u="1"/>
        <n v="13154" u="1"/>
        <n v="1330586" u="1"/>
        <n v="151053" u="1"/>
        <n v="16629" u="1"/>
        <n v="6855930" u="1"/>
        <n v="3082453" u="1"/>
        <n v="70231" u="1"/>
        <n v="27804" u="1"/>
        <n v="131799" u="1"/>
        <n v="2884419" u="1"/>
        <n v="54130" u="1"/>
        <n v="11837124" u="1"/>
        <n v="73670" u="1"/>
        <n v="3065" u="1"/>
        <n v="39001" u="1"/>
        <n v="765975" u="1"/>
        <n v="57598442" u="1"/>
        <n v="23850" u="1"/>
        <n v="149680" u="1"/>
        <n v="226701" u="1"/>
        <n v="39345" u="1"/>
        <n v="43815" u="1"/>
        <n v="54818" u="1"/>
        <n v="11435" u="1"/>
        <n v="79860" u="1"/>
        <n v="2030" u="1"/>
        <n v="196444" u="1"/>
        <n v="4699454" u="1"/>
        <n v="51036" u="1"/>
        <n v="124560" u="1"/>
        <n v="22131" u="1"/>
        <n v="98428" u="1"/>
        <n v="53443" u="1"/>
        <n v="3151" u="1"/>
        <n v="79173" u="1"/>
        <n v="4441" u="1"/>
        <n v="11446312" u="1"/>
        <n v="126624" u="1"/>
        <n v="2098" u="1"/>
        <n v="1319634" u="1"/>
        <n v="20584" u="1"/>
        <n v="469092" u="1"/>
        <n v="22819" u="1"/>
        <n v="6762" u="1"/>
        <n v="46223" u="1"/>
        <n v="219829" u="1"/>
        <n v="16458" u="1"/>
        <n v="1528701" u="1"/>
        <n v="5968707" u="1"/>
        <n v="2642453" u="1"/>
        <n v="2896782" u="1"/>
        <n v="23163" u="1"/>
        <n v="35564" u="1"/>
        <n v="46567" u="1"/>
        <n v="1209619" u="1"/>
        <n v="942047" u="1"/>
        <n v="4868431" u="1"/>
        <n v="3280" u="1"/>
        <n v="2184" u="1"/>
        <n v="460844" u="1"/>
        <n v="55851" u="1"/>
        <n v="68172" u="1"/>
        <n v="8392389" u="1"/>
        <n v="42785" u="1"/>
        <n v="356" u="1"/>
        <n v="19209" u="1"/>
        <n v="348065" u="1"/>
        <n v="80" u="1"/>
        <n v="47599" u="1"/>
        <n v="16728024" u="1"/>
        <n v="34533" u="1"/>
        <n v="185448" u="1"/>
        <n v="1611" u="1"/>
        <n v="72987" u="1"/>
        <n v="4655682" u="1"/>
        <n v="12553" u="1"/>
        <n v="14788" u="1"/>
        <n v="339817" u="1"/>
        <n v="7106" u="1"/>
        <n v="716501" u="1"/>
        <n v="1737795" u="1"/>
        <n v="2313" u="1"/>
        <n v="1297678" u="1"/>
        <n v="4957" u="1"/>
        <n v="350822" u="1"/>
        <n v="386582" u="1"/>
        <n v="11173.800000000001" u="1"/>
        <n v="123877" u="1"/>
        <n v="1902850" u="1"/>
        <n v="7235" u="1"/>
        <n v="12897" u="1"/>
        <n v="243217" u="1"/>
        <n v="239091" u="1"/>
        <n v="19848256" u="1"/>
        <n v="72301" u="1"/>
        <n v="5440787" u="1"/>
        <n v="9309778" u="1"/>
        <n v="207458" u="1"/>
        <n v="48288" u="1"/>
        <n v="931071" u="1"/>
        <n v="3116958" u="1"/>
        <n v="41755" u="1"/>
        <n v="711012" u="1"/>
        <n v="964082" u="1"/>
        <n v="37629" u="1"/>
        <n v="2764872" u="1"/>
        <n v="8771" u="1"/>
        <n v="2442" u="1"/>
        <n v="25399" u="1"/>
        <n v="755027" u="1"/>
        <n v="504871" u="1"/>
        <n v="1149" u="1"/>
        <n v="5215" u="1"/>
        <n v="793539" u="1"/>
        <n v="27806" u="1"/>
        <n v="38317" u="1"/>
        <n v="3581" u="1"/>
        <n v="2456814" u="1"/>
        <n v="5301" u="1"/>
        <n v="738529" u="1"/>
        <n v="36598" u="1"/>
        <n v="45538" u="1"/>
        <n v="5344" u="1"/>
        <n v="2528" u="1"/>
        <n v="1192" u="1"/>
        <n v="13585" u="1"/>
        <n v="749537" u="1"/>
        <n v="560" u="1"/>
        <n v="348084" u="1"/>
        <n v="63762" u="1"/>
        <n v="427856" u="1"/>
        <n v="21961" u="1"/>
        <n v="3667" u="1"/>
        <n v="449863" u="1"/>
        <n v="29" u="1"/>
        <n v="98436" u="1"/>
        <n v="931092" u="1"/>
        <n v="1035621" u="1"/>
        <n v="1451784" u="1"/>
        <n v="7708" u="1"/>
        <n v="152449" u="1"/>
        <n v="2390858" u="1"/>
        <n v="1235" u="1"/>
        <n v="81932" u="1"/>
        <n v="24712" u="1"/>
        <n v="1035627" u="1"/>
        <n v="179958" u="1"/>
        <n v="9989932" u="1"/>
        <n v="601011" u="1"/>
        <n v="14101" u="1"/>
        <n v="268320" u="1"/>
        <n v="20758" u="1"/>
        <n v="3796" u="1"/>
        <n v="75744" u="1"/>
        <n v="1165732" u="1"/>
        <n v="877" u="1"/>
        <n v="683539" u="1"/>
        <n v="32105" u="1"/>
        <n v="14359" u="1"/>
        <n v="27807" u="1"/>
        <n v="8009" u="1"/>
        <n v="47259" u="1"/>
        <n v="378355" u="1"/>
        <n v="2170870" u="1"/>
        <n v="381107" u="1"/>
        <n v="1110736" u="1"/>
        <n v="5903" u="1"/>
        <n v="47947" u="1"/>
        <n v="997135" u="1"/>
        <n v="108067" u="1"/>
        <n v="348100" u="1"/>
        <n v="44724478" u="1"/>
        <n v="30730" u="1"/>
        <n v="39695" u="1"/>
        <n v="12640" u="1"/>
        <n v="22134" u="1"/>
        <n v="375610" u="1"/>
        <n v="837599" u="1"/>
        <n v="2906855" u="1"/>
        <n v="17836" u="1"/>
        <n v="1880966" u="1"/>
        <n v="148331" u="1"/>
        <n v="3831113" u="1"/>
        <n v="646" u="1"/>
        <n v="10577" u="1"/>
        <n v="10663" u="1"/>
        <n v="10749" u="1"/>
        <n v="11" u="1"/>
        <n v="13070" u="1"/>
        <n v="991653" u="1"/>
        <n v="1484884" u="1"/>
        <n v="1991023" u="1"/>
        <n v="13242" u="1"/>
        <n v="3931464" u="1"/>
        <n v="265810511" u="1"/>
        <n v="6376" u="1"/>
        <n v="1583922" u="1"/>
        <n v="34195" u="1"/>
        <n v="290347" u="1"/>
        <n v="134582" u="1"/>
        <n v="148336" u="1"/>
        <n v="799110" u="1"/>
        <n v="963" u="1"/>
        <n v="41072" u="1"/>
        <n v="155213" u="1"/>
        <n v="4227" u="1"/>
        <n v="1035680" u="1"/>
        <n v="1143817" u="1"/>
        <n v="200602" u="1"/>
        <n v="1030180" u="1"/>
        <n v="15907" u="1"/>
        <n v="17665" u="1"/>
        <n v="155215" u="1"/>
        <n v="3130" u="1"/>
        <n v="11599778" u="1"/>
        <n v="1493" u="1"/>
        <n v="37978" u="1"/>
        <n v="848634" u="1"/>
        <n v="125264" u="1"/>
        <n v="137336" u="1"/>
        <n v="400384" u="1"/>
        <n v="16089074" u="1"/>
        <n v="20416" u="1"/>
        <n v="22844096" u="1"/>
        <n v="125265" u="1"/>
        <n v="25058" u="1"/>
        <n v="485" u="1"/>
        <n v="20760" u="1"/>
        <n v="41761" u="1"/>
        <n v="165" u="1"/>
        <n v="6806" u="1"/>
        <n v="78" u="1"/>
        <n v="557069" u="1"/>
        <n v="711111" u="1"/>
        <n v="4657" u="1"/>
        <n v="138715" u="1"/>
        <n v="738620" u="1"/>
        <n v="1771030" u="1"/>
        <n v="14360" u="1"/>
        <n v="4769172" u="1"/>
        <n v="3302" u="1"/>
        <n v="2206" u="1"/>
        <n v="14446" u="1"/>
        <n v="108762" u="1"/>
        <n v="504922" u="1"/>
        <n v="1253900" u="1"/>
        <n v="1605996" u="1"/>
        <n v="6541959" u="1"/>
        <n v="378388" u="1"/>
        <n v="70141017" u="1"/>
        <n v="17322" u="1"/>
        <n v="19557" u="1"/>
        <n v="295868" u="1"/>
        <n v="4872" u="1"/>
        <n v="11670.725700368017" u="1"/>
        <n v="149721" u="1"/>
        <n v="3388" u="1"/>
        <n v="775" u="1"/>
        <n v="40043" u="1"/>
        <n v="80568" u="1"/>
        <n v="27598192" u="1"/>
        <n v="22308" u="1"/>
        <n v="24543" u="1"/>
        <n v="488424" u="1"/>
        <n v="18010" u="1"/>
        <n v="22480" u="1"/>
        <n v="79881" u="1"/>
        <n v="1308944" u="1"/>
        <n v="24715" u="1"/>
        <n v="15889060" u="1"/>
        <n v="39012" u="1"/>
        <n v="427910" u="1"/>
        <n v="10750" u="1"/>
        <n v="7279" u="1"/>
        <n v="386650" u="1"/>
        <n v="1848103" u="1"/>
        <n v="2421" u="1"/>
        <n v="171731" u="1"/>
        <n v="16463" u="1"/>
        <n v="1110913" u="1"/>
        <n v="13243" u="1"/>
        <n v="204741" u="1"/>
        <n v="367398" u="1"/>
        <n v="2464" u="1"/>
        <n v="328888" u="1"/>
        <n v="584611" u="1"/>
        <n v="1160" u="1"/>
        <n v="30045" u="1"/>
        <n v="95401775" u="1"/>
        <n v="151102" u="1"/>
        <n v="381153" u="1"/>
        <n v="47265" u="1"/>
        <n v="12192260" u="1"/>
        <n v="391" u="1"/>
        <n v="334391" u="1"/>
        <n v="471929" u="1"/>
        <n v="25919" u="1"/>
        <n v="6001812" u="1"/>
        <n v="135974" u="1"/>
        <n v="21621" u="1"/>
        <n v="58956" u="1"/>
        <n v="52423" u="1"/>
        <n v="39357" u="1"/>
        <n v="57913934" u="1"/>
        <n v="41764" u="1"/>
        <n v="41107160" u="1"/>
        <n v="17495" u="1"/>
        <n v="6674303" u="1"/>
        <n v="5431" u="1"/>
        <n v="1595072" u="1"/>
        <n v="414168" u="1"/>
        <n v="20074" u="1"/>
        <n v="6681562" u="1"/>
        <n v="62739" u="1"/>
        <n v="617639" u="1"/>
        <n v="60676" u="1"/>
        <n v="74384" u="1"/>
        <n v="89960778" u="1"/>
        <n v="123898" u="1"/>
        <n v="27639" u="1"/>
        <n v="219878" u="1"/>
        <n v="2002220" u="1"/>
        <n v="1289" u="1"/>
        <n v="1826173" u="1"/>
        <n v="9979861" u="1"/>
        <n v="72322" u="1"/>
        <n v="123211" u="1"/>
        <n v="103956" u="1"/>
        <n v="2765" u="1"/>
        <n v="50775574" u="1"/>
        <n v="1925209" u="1"/>
        <n v="119773" u="1"/>
        <n v="63084" u="1"/>
        <n v="71635" u="1"/>
        <n v="4117663" u="1"/>
        <n v="1276039" u="1"/>
        <n v="3904" u="1"/>
        <n v="92266" u="1"/>
        <n v="1332" u="1"/>
        <n v="108083" u="1"/>
        <n v="297" u="1"/>
        <n v="185497" u="1"/>
        <n v="12642" u="1"/>
        <n v="10156173" u="1"/>
        <n v="40391" u="1"/>
        <n v="639674" u="1"/>
        <n v="31250" u="1"/>
        <n v="1375" u="1"/>
        <n v="152490" u="1"/>
        <n v="328914" u="1"/>
        <n v="793720" u="1"/>
        <n v="419689" u="1"/>
        <n v="6162" u="1"/>
        <n v="4033" u="1"/>
        <n v="1067013" u="1"/>
        <n v="4063976" u="1"/>
        <n v="10837" u="1"/>
        <n v="4857916" u="1"/>
        <n v="20763" u="1"/>
        <n v="1122035" u="1"/>
        <n v="8688" u="1"/>
        <n v="342671" u="1"/>
        <n v="584670" u="1"/>
        <n v="1408115" u="1"/>
        <n v="29703" u="1"/>
        <n v="64117" u="1"/>
        <n v="128716" u="1"/>
        <n v="766221" u="1"/>
        <n v="23170" u="1"/>
        <n v="21107" u="1"/>
        <n v="2105474" u="1"/>
        <n v="81266" u="1"/>
        <n v="6377" u="1"/>
        <n v="90894" u="1"/>
        <n v="1485153" u="1"/>
        <n v="120465" u="1"/>
        <n v="1067045" u="1"/>
        <n v="1461" u="1"/>
        <n v="118402" u="1"/>
        <n v="1320121" u="1"/>
        <n v="738728" u="1"/>
        <n v="1243102" u="1"/>
        <n v="1364137" u="1"/>
        <n v="206266623" u="1"/>
        <n v="1925292" u="1"/>
        <n v="69577" u="1"/>
        <n v="480218" u="1"/>
        <n v="3765725" u="1"/>
        <n v="77998194.447999984" u="1"/>
        <n v="6592" u="1"/>
        <n v="248773" u="1"/>
        <n v="3941777" u="1"/>
        <n v="11611" u="1"/>
        <n v="17841" u="1"/>
        <n v="3152" u="1"/>
        <n v="2056" u="1"/>
        <n v="1738248" u="1"/>
        <n v="4130094" u="1"/>
        <n v="1504" u="1"/>
        <n v="131867" u="1"/>
        <n v="90896" u="1"/>
        <n v="244648" u="1"/>
        <n v="667217" u="1"/>
        <n v="161" u="1"/>
        <n v="11783" u="1"/>
        <n v="6770134" u="1"/>
        <n v="76" u="1"/>
        <n v="31423" u="1"/>
        <n v="41081" u="1"/>
        <n v="271165" u="1"/>
        <n v="480222" u="1"/>
        <n v="62397974" u="1"/>
        <n v="27125" u="1"/>
        <n v="96398" u="1"/>
        <n v="4572" u="1"/>
        <n v="84020" u="1"/>
        <n v="2489427" u="1"/>
        <n v="1547" u="1"/>
        <n v="31939" u="1"/>
        <n v="42113" u="1"/>
        <n v="848777" u="1"/>
        <n v="2185" u="1"/>
        <n v="203840.77870494235" u="1"/>
        <n v="24072935.332999997" u="1"/>
        <n v="12213" u="1"/>
        <n v="4814220" u="1"/>
        <n v="4493881" u="1"/>
        <n v="112904" u="1"/>
        <n v="19217" u="1"/>
        <n v="28157" u="1"/>
        <n v="759" u="1"/>
        <n v="39019" u="1"/>
        <n v="1760298" u="1"/>
        <n v="5090603" u="1"/>
        <n v="45896" u="1"/>
        <n v="1738296" u="1"/>
        <n v="166257" u="1"/>
        <n v="2271" u="1"/>
        <n v="10322" u="1"/>
        <n v="55180" u="1"/>
        <n v="75770" u="1"/>
        <n v="4916" u="1"/>
        <n v="213021" u="1"/>
        <n v="460979" u="1"/>
        <n v="48991" u="1"/>
        <n v="241904" u="1"/>
        <n v="10494" u="1"/>
        <n v="1067126" u="1"/>
        <n v="1243175" u="1"/>
        <n v="62401" u="1"/>
        <n v="1463236" u="1"/>
        <n v="55868" u="1"/>
        <n v="10345524" u="1"/>
        <n v="315191" u="1"/>
        <n v="51742" u="1"/>
        <n v="4474531" u="1"/>
        <n v="3453" u="1"/>
        <n v="75771" u="1"/>
        <n v="36613" u="1"/>
        <n v="268430" u="1"/>
        <n v="1485253" u="1"/>
        <n v="10646465" u="1"/>
        <n v="57568846" u="1"/>
        <n v="433476" u="1"/>
        <n v="328948" u="1"/>
        <n v="79210" u="1"/>
        <n v="474738" u="1"/>
        <n v="54837" u="1"/>
        <n v="5131" u="1"/>
        <n v="99625015" u="1"/>
        <n v="70958" u="1"/>
        <n v="251" u="1"/>
        <n v="10924" u="1"/>
        <n v="3831925" u="1"/>
        <n v="5462353" u="1"/>
        <n v="137379" u="1"/>
        <n v="147007" u="1"/>
        <n v="3582" u="1"/>
        <n v="3941993" u="1"/>
        <n v="28158" u="1"/>
        <n v="202024" u="1"/>
        <n v="65497" u="1"/>
        <n v="83338" u="1"/>
        <n v="7581" u="1"/>
        <n v="5694776" u="1"/>
        <n v="488500" u="1"/>
        <n v="162139" u="1"/>
        <n v="909338" u="1"/>
        <n v="13675" u="1"/>
        <n v="980859" u="1"/>
        <n v="137383" u="1"/>
        <n v="17671" u="1"/>
        <n v="1214" u="1"/>
        <n v="44523" u="1"/>
        <n v="42460" u="1"/>
        <n v="116348" u="1"/>
        <n v="22313" u="1"/>
        <n v="854329" u="1"/>
        <n v="38334" u="1"/>
        <n v="2615" u="1"/>
        <n v="422487" u="1"/>
        <n v="60684" u="1"/>
        <n v="152514" u="1"/>
        <n v="887342" u="1"/>
        <n v="20594" u="1"/>
        <n v="83340" u="1"/>
        <n v="8083851" u="1"/>
        <n v="82653" u="1"/>
        <n v="131886" u="1"/>
        <n v="149766" u="1"/>
        <n v="766320" u="1"/>
        <n v="7179113" u="1"/>
        <n v="1300" u="1"/>
        <n v="21282" u="1"/>
        <n v="64811" u="1"/>
        <n v="2127872" u="1"/>
        <n v="248794" u="1"/>
        <n v="12300" u="1"/>
        <n v="12386" u="1"/>
        <n v="5905" u="1"/>
        <n v="2876098" u="1"/>
        <n v="265705" u="1"/>
        <n v="1364323" u="1"/>
        <n v="95033" u="1"/>
        <n v="1891" u="1"/>
        <n v="12558" u="1"/>
        <n v="738824" u="1"/>
        <n v="7122922" u="1"/>
        <n v="53492059" u="1"/>
        <n v="2920128" u="1"/>
        <n v="5991" u="1"/>
        <n v="356482" u="1"/>
        <n v="51058" u="1"/>
        <n v="6719623" u="1"/>
        <n v="1672421" u="1"/>
        <n v="10835712" u="1"/>
        <n v="110163" u="1"/>
        <n v="151146" u="1"/>
        <n v="1166288" u="1"/>
        <n v="6120" u="1"/>
        <n v="447260" u="1"/>
        <n v="10667" u="1"/>
        <n v="661812" u="1"/>
        <n v="4519071" u="1"/>
        <n v="1934" u="1"/>
        <n v="262961" u="1"/>
        <n v="43494" u="1"/>
        <n v="74404" u="1"/>
        <n v="156649" u="1"/>
        <n v="20816744" u="1"/>
        <n v="24836972" u="1"/>
        <n v="4055" u="1"/>
        <n v="14105015" u="1"/>
        <n v="245746743" u="1"/>
        <n v="383996" u="1"/>
        <n v="182782" u="1"/>
        <n v="389498" u="1"/>
        <n v="9615831" u="1"/>
        <n v="694829" u="1"/>
        <n v="6292" u="1"/>
        <n v="113603" u="1"/>
        <n v="16641" u="1"/>
        <n v="1320354" u="1"/>
        <n v="1977" u="1"/>
        <n v="72480208" u="1"/>
        <n v="1067292" u="1"/>
        <n v="15965950" u="1"/>
        <n v="309731" u="1"/>
        <n v="2115757" u="1"/>
        <n v="301480" u="1"/>
        <n v="3088" u="1"/>
        <n v="38006153" u="1"/>
        <n v="195249845" u="1"/>
        <n v="226798" u="1"/>
        <n v="562808" u="1"/>
        <n v="332" u="1"/>
        <n v="33180" u="1"/>
        <n v="59656" u="1"/>
        <n v="130797" u="1"/>
        <n v="141525" u="1"/>
        <n v="240552" u="1"/>
        <n v="10523036" u="1"/>
        <n v="408762" u="1"/>
        <n v="9818868" u="1"/>
        <n v="22143" u="1"/>
        <n v="136024" u="1"/>
        <n v="450024" u="1"/>
        <n v="3194081" u="1"/>
        <n v="9378" u="1"/>
        <n v="142901" u="1"/>
        <n v="5343248" u="1"/>
        <n v="6651345" u="1"/>
        <n v="1199358" u="1"/>
        <n v="524304" u="1"/>
        <n v="9567123" u="1"/>
        <n v="92975" u="1"/>
        <n v="9550" u="1"/>
        <n v="1837537" u="1"/>
        <n v="312492" u="1"/>
        <n v="364757" u="1"/>
        <n v="496793" u="1"/>
        <n v="279484" u="1"/>
        <n v="117733" u="1"/>
        <n v="9894" u="1"/>
        <n v="777385" u="1"/>
        <n v="1017" u="1"/>
        <n v="16642" u="1"/>
        <n v="158034" u="1"/>
        <n v="6937" u="1"/>
        <n v="4683236" u="1"/>
        <n v="11005.7" u="1"/>
        <n v="52093" u="1"/>
        <n v="232306" u="1"/>
        <n v="69596" u="1"/>
        <n v="5287153" u="1"/>
        <n v="156661" u="1"/>
        <n v="4831" u="1"/>
        <n v="1694545" u="1"/>
        <n v="3389" u="1"/>
        <n v="21972" u="1"/>
        <n v="370267" u="1"/>
        <n v="1144396" u="1"/>
        <n v="177293" u="1"/>
        <n v="12645" u="1"/>
        <n v="623359" u="1"/>
        <n v="1518502" u="1"/>
        <n v="35933" u="1"/>
        <n v="40403" u="1"/>
        <n v="14966" u="1"/>
        <n v="26786" u="1"/>
        <n v="786" u="1"/>
        <n v="62753" u="1"/>
        <n v="455544" u="1"/>
        <n v="3470564" u="1"/>
        <n v="58627" u="1"/>
        <n v="159415" u="1"/>
        <n v="12903" u="1"/>
        <n v="221307" u="1"/>
        <n v="1760585" u="1"/>
        <n v="39112158" u="1"/>
        <n v="2512059" u="1"/>
        <n v="196551" u="1"/>
        <n v="10840" u="1"/>
        <n v="214432" u="1"/>
        <n v="15396" u="1"/>
        <n v="11012" u="1"/>
        <n v="16643" u="1"/>
        <n v="136036" u="1"/>
        <n v="843399139" u="1"/>
        <n v="32116" u="1"/>
        <n v="3561" u="1"/>
        <n v="29193575" u="1"/>
        <n v="529854" u="1"/>
        <n v="18367698.833000001" u="1"/>
        <n v="3778716" u="1"/>
        <n v="3604" u="1"/>
        <n v="192428" u="1"/>
        <n v="279505" u="1"/>
        <n v="7539" u="1"/>
        <n v="7336499" u="1"/>
        <n v="142527335" u="1"/>
        <n v="5915852" u="1"/>
        <n v="11356" u="1"/>
        <n v="461056" u="1"/>
        <n v="261198" u="1"/>
        <n v="441802" u="1"/>
        <n v="7625" u="1"/>
        <n v="141541" u="1"/>
        <n v="367533" u="1"/>
        <n v="406044" u="1"/>
        <n v="3690" u="1"/>
        <n v="42468" u="1"/>
        <n v="11614" u="1"/>
        <n v="5519" u="1"/>
        <n v="79229" u="1"/>
        <n v="26787" u="1"/>
        <n v="31257" u="1"/>
        <n v="312521" u="1"/>
        <n v="738928" u="1"/>
        <n v="159423" u="1"/>
        <n v="104674" u="1"/>
        <n v="1650617" u="1"/>
        <n v="5605" u="1"/>
        <n v="1386546" u="1"/>
        <n v="54503" u="1"/>
        <n v="408799" u="1"/>
        <n v="20598" u="1"/>
        <n v="125305" u="1"/>
        <n v="595894" u="1"/>
        <n v="700423" u="1"/>
        <n v="29538" u="1"/>
        <n v="1705642" u="1"/>
        <n v="2035732" u="1"/>
        <n v="872" u="1"/>
        <n v="342783" u="1"/>
        <n v="134668" u="1"/>
        <n v="281" u="1"/>
        <n v="48658" u="1"/>
        <n v="7926" u="1"/>
        <n v="78543" u="1"/>
        <n v="41831327" u="1"/>
        <n v="49346" u="1"/>
        <n v="5820" u="1"/>
        <n v="43501" u="1"/>
        <n v="54504" u="1"/>
        <n v="8141" u="1"/>
        <n v="37312" u="1"/>
        <n v="5992" u="1"/>
        <n v="2013762" u="1"/>
        <n v="496834" u="1"/>
        <n v="557404" u="1"/>
        <n v="126683" u="1"/>
        <n v="1902" u="1"/>
        <n v="116368" u="1"/>
        <n v="359298" u="1"/>
        <n v="711449" u="1"/>
        <n v="8348" u="1"/>
        <n v="24553" u="1"/>
        <n v="77170" u="1"/>
        <n v="5011422" u="1"/>
        <n v="937013" u="1"/>
        <n v="6121" u="1"/>
        <n v="47628" u="1"/>
        <n v="2700618" u="1"/>
        <n v="52442" u="1"/>
        <n v="128060" u="1"/>
        <n v="364805" u="1"/>
        <n v="1320603" u="1"/>
        <n v="75796" u="1"/>
        <n v="298788" u="1"/>
        <n v="104679" u="1"/>
        <n v="326296" u="1"/>
        <n v="656448" u="1"/>
        <n v="13248" u="1"/>
        <n v="167686" u="1"/>
        <n v="6336" u="1"/>
        <n v="992042" u="1"/>
        <n v="123247" u="1"/>
        <n v="5268395" u="1"/>
        <n v="11185" u="1"/>
        <n v="411572" u="1"/>
        <n v="461" u="1"/>
        <n v="634449" u="1"/>
        <n v="34563" u="1"/>
        <n v="1540688" u="1"/>
        <n v="9208" u="1"/>
        <n v="46254" u="1"/>
        <n v="1483" u="1"/>
        <n v="26445" u="1"/>
        <n v="716981" u="1"/>
        <n v="68234" u="1"/>
        <n v="102619" u="1"/>
        <n v="1526" u="1"/>
        <n v="329059" u="1"/>
        <n v="1188622" u="1"/>
        <n v="727" u="1"/>
        <n v="182821" u="1"/>
        <n v="810518" u="1"/>
        <n v="20772" u="1"/>
        <n v="788515" u="1"/>
        <n v="16646" u="1"/>
        <n v="5772253" u="1"/>
        <n v="821528" u="1"/>
        <n v="12217" u="1"/>
        <n v="477605" u="1"/>
        <n v="700497" u="1"/>
        <n v="108810" u="1"/>
        <n v="41098" u="1"/>
        <n v="188326" u="1"/>
        <n v="34565" u="1"/>
        <n v="43505" u="1"/>
        <n v="612478" u="1"/>
        <n v="28337" u="1"/>
        <n v="4832" u="1"/>
        <n v="123252" u="1"/>
        <n v="24039" u="1"/>
        <n v="70988" u="1"/>
        <n v="504" u="1"/>
        <n v="134688" u="1"/>
        <n v="3184968" u="1"/>
        <n v="117" u="1"/>
        <n v="228214" u="1"/>
        <n v="1826843" u="1"/>
        <n v="557471" u="1"/>
        <n v="33878" u="1"/>
        <n v="353829" u="1"/>
        <n v="722517" u="1"/>
        <n v="2446535" u="1"/>
        <n v="8435" u="1"/>
        <n v="1655" u="1"/>
        <n v="26962" u="1"/>
        <n v="477615" u="1"/>
        <n v="111563" u="1"/>
        <n v="2590856" u="1"/>
        <n v="2401" u="1"/>
        <n v="232343" u="1"/>
        <n v="606994" u="1"/>
        <n v="1749844" u="1"/>
        <n v="340080" u="1"/>
        <n v="8693" u="1"/>
        <n v="15312" u="1"/>
        <n v="25243" u="1"/>
        <n v="8779" u="1"/>
        <n v="11014" u="1"/>
        <n v="29885" u="1"/>
        <n v="186957" u="1"/>
        <n v="813" u="1"/>
        <n v="539" u="1"/>
        <n v="722532" u="1"/>
        <n v="57735177" u="1"/>
        <n v="13335" u="1"/>
        <n v="3583" u="1"/>
        <n v="1936915" u="1"/>
        <n v="1353757" u="1"/>
        <n v="645517" u="1"/>
        <n v="169079" u="1"/>
        <n v="783055" u="1"/>
        <n v="13507" u="1"/>
        <n v="2666677" u="1"/>
        <n v="373096" u="1"/>
        <n v="7583" u="1"/>
        <n v="19570" u="1"/>
        <n v="37318" u="1"/>
        <n v="120687487" u="1"/>
        <n v="466623" u="1"/>
        <n v="34098612" u="1"/>
        <n v="192462" u="1"/>
        <n v="6080701" u="1"/>
        <n v="35599" u="1"/>
        <n v="217219" u="1"/>
        <n v="44539" u="1"/>
        <n v="83371" u="1"/>
        <n v="5520" u="1"/>
        <n v="33880" u="1"/>
        <n v="810573" u="1"/>
        <n v="38350" u="1"/>
        <n v="334590" u="1"/>
        <n v="1236" u="1"/>
        <n v="46319950" u="1"/>
        <n v="582" u="1"/>
        <n v="54167" u="1"/>
        <n v="196" u="1"/>
        <n v="268574" u="1"/>
        <n v="926109" u="1"/>
        <n v="18367" u="1"/>
        <n v="16344" u="1"/>
        <n v="11960" u="1"/>
        <n v="48322" u="1"/>
        <n v="920612" u="1"/>
        <n v="20418462" u="1"/>
        <n v="1309791" u="1"/>
        <n v="1815933" u="1"/>
        <n v="268578" u="1"/>
        <n v="428122" u="1"/>
        <n v="1672897" u="1"/>
        <n v="2046999" u="1"/>
        <n v="3841" u="1"/>
        <n v="5621271" u="1"/>
        <n v="56231" u="1"/>
        <n v="1089748" u="1"/>
        <n v="8056" u="1"/>
        <n v="2788" u="1"/>
        <n v="89563" u="1"/>
        <n v="28511" u="1"/>
        <n v="142956" u="1"/>
        <n v="298843" u="1"/>
        <n v="4540525" u="1"/>
        <n v="26380096" u="1"/>
        <n v="99879" u="1"/>
        <n v="35601" u="1"/>
        <n v="230981" u="1"/>
        <n v="353860" u="1"/>
        <n v="57951" u="1"/>
        <n v="1913" u="1"/>
        <n v="58295" u="1"/>
        <n v="651063" u="1"/>
        <n v="279592" u="1"/>
        <n v="18196" u="1"/>
        <n v="1243826" u="1"/>
        <n v="8522" u="1"/>
        <n v="22666" u="1"/>
        <n v="395125" u="1"/>
        <n v="10757" u="1"/>
        <n v="5672666" u="1"/>
        <n v="96442" u="1"/>
        <n v="8694" u="1"/>
        <n v="15313" u="1"/>
        <n v="248864" u="1"/>
        <n v="668" u="1"/>
        <n v="247489" u="1"/>
        <n v="35602" u="1"/>
        <n v="1188830" u="1"/>
        <n v="3185302" u="1"/>
        <n v="134709" u="1"/>
        <n v="119785203" u="1"/>
        <n v="11101" u="1"/>
        <n v="16821" u="1"/>
        <n v="2036068" u="1"/>
        <n v="160842" u="1"/>
        <n v="1999" u="1"/>
        <n v="177347" u="1"/>
        <n v="11273" u="1"/>
        <n v="6466" u="1"/>
        <n v="83378" u="1"/>
        <n v="1518941" u="1"/>
        <n v="9210" u="1"/>
        <n v="75322100" u="1"/>
        <n v="17681" u="1"/>
        <n v="44543" u="1"/>
        <n v="1494" u="1"/>
        <n v="9382" u="1"/>
        <n v="175974" u="1"/>
        <n v="276855" u="1"/>
        <n v="185602" u="1"/>
        <n v="218611" u="1"/>
        <n v="1617983" u="1"/>
        <n v="162221" u="1"/>
        <n v="2079" u="1"/>
        <n v="167723" u="1"/>
        <n v="16173" u="1"/>
        <n v="530064" u="1"/>
        <n v="124641" u="1"/>
        <n v="24469534" u="1"/>
        <n v="25074" u="1"/>
        <n v="1695021" u="1"/>
        <n v="3635269" u="1"/>
        <n v="4575" u="1"/>
        <n v="126017" u="1"/>
        <n v="601590" u="1"/>
        <n v="31951" u="1"/>
        <n v="1959101" u="1"/>
        <n v="206236" u="1"/>
        <n v="18885" u="1"/>
        <n v="14368" u="1"/>
        <n v="2208" u="1"/>
        <n v="1580" u="1"/>
        <n v="367640" u="1"/>
        <n v="359" u="1"/>
        <n v="258502" u="1"/>
        <n v="115" u="1"/>
        <n v="450164" u="1"/>
        <n v="2921386" u="1"/>
        <n v="32639" u="1"/>
        <n v="10242" u="1"/>
        <n v="81319" u="1"/>
        <n v="110202" u="1"/>
        <n v="97136" u="1"/>
        <n v="5181723" u="1"/>
        <n v="505181" u="1"/>
        <n v="1075" u="1"/>
        <n v="17682" u="1"/>
        <n v="180108" u="1"/>
        <n v="87509" u="1"/>
        <n v="62425" u="1"/>
        <n v="197989" u="1"/>
        <n v="134722" u="1"/>
        <n v="557603" u="1"/>
        <n v="8357886" u="1"/>
        <n v="1041736" u="1"/>
        <n v="47175451" u="1"/>
        <n v="3476" u="1"/>
        <n v="22668" u="1"/>
        <n v="2667123" u="1"/>
        <n v="523" u="1"/>
        <n v="18542" u="1"/>
        <n v="5134" u="1"/>
        <n v="2423" u="1"/>
        <n v="44202" u="1"/>
        <n v="134724" u="1"/>
        <n v="29717" u="1"/>
        <n v="13165" u="1"/>
        <n v="232376" u="1"/>
        <n v="3229568" u="1"/>
        <n v="8427627" u="1"/>
        <n v="15002726" u="1"/>
        <n v="1354004" u="1"/>
        <n v="35950" u="1"/>
        <n v="419919" u="1"/>
        <n v="1254985" u="1"/>
        <n v="1607081" u="1"/>
        <n v="579625" u="1"/>
        <n v="17167" u="1"/>
        <n v="191117" u="1"/>
        <n v="926222" u="1"/>
        <n v="109518" u="1"/>
        <n v="26107" u="1"/>
        <n v="1442046" u="1"/>
        <n v="88200" u="1"/>
        <n v="24044" u="1"/>
        <n v="84074" u="1"/>
        <n v="1752" u="1"/>
        <n v="11446" u="1"/>
        <n v="5435" u="1"/>
        <n v="566" u="1"/>
        <n v="265" u="1"/>
        <n v="192" u="1"/>
        <n v="7670" u="1"/>
        <n v="30921" u="1"/>
        <n v="16249748" u="1"/>
        <n v="4233249" u="1"/>
        <n v="38358" u="1"/>
        <n v="3877561" u="1"/>
        <n v="1030763" u="1"/>
        <n v="348409" u="1"/>
        <n v="2638" u="1"/>
        <n v="992254" u="1"/>
        <n v="3691780" u="1"/>
        <n v="31437" u="1"/>
        <n v="155361" u="1"/>
        <n v="228256" u="1"/>
        <n v="67571" u="1"/>
        <n v="298897" u="1"/>
        <n v="11876" u="1"/>
        <n v="2195388" u="1"/>
        <n v="7885" u="1"/>
        <n v="20778" u="1"/>
        <n v="117085" u="1"/>
        <n v="1014266" u="1"/>
        <n v="35264" u="1"/>
        <n v="499704" u="1"/>
        <n v="124650" u="1"/>
        <n v="195249" u="1"/>
        <n v="64491" u="1"/>
        <n v="271394" u="1"/>
        <n v="609" u="1"/>
        <n v="5201641" u="1"/>
        <n v="766705" u="1"/>
        <n v="177370" u="1"/>
        <n v="893240" u="1"/>
        <n v="2371472" u="1"/>
        <n v="2833602" u="1"/>
        <n v="3863" u="1"/>
        <n v="8057" u="1"/>
        <n v="258518" u="1"/>
        <n v="25936" u="1"/>
        <n v="761208" u="1"/>
        <n v="364923" u="1"/>
        <n v="19747" u="1"/>
        <n v="68949" u="1"/>
        <n v="474956" u="1"/>
        <n v="717205" u="1"/>
        <n v="57959" u="1"/>
        <n v="271402" u="1"/>
        <n v="55896" u="1"/>
        <n v="1047298" u="1"/>
        <n v="117088" u="1"/>
        <n v="1167055" u="1"/>
        <n v="22498" u="1"/>
        <n v="652" u="1"/>
        <n v="445" u="1"/>
        <n v="623686" u="1"/>
        <n v="389687" u="1"/>
        <n v="145" u="1"/>
        <n v="3723665" u="1"/>
        <n v="6773990" u="1"/>
        <n v="20607" u="1"/>
        <n v="222763" u="1"/>
        <n v="265906" u="1"/>
        <n v="156746" u="1"/>
        <n v="2982" u="1"/>
        <n v="4661466" u="1"/>
        <n v="46408015.526999995" u="1"/>
        <n v="100585" u="1"/>
        <n v="744729" u="1"/>
        <n v="21123" u="1"/>
        <n v="53490" u="1"/>
        <n v="62430" u="1"/>
        <n v="816250" u="1"/>
        <n v="11396965" u="1"/>
        <n v="397945" u="1"/>
        <n v="5050383" u="1"/>
        <n v="684215" u="1"/>
        <n v="136117" u="1"/>
        <n v="530174" u="1"/>
        <n v="4950104" u="1"/>
        <n v="1123076" u="1"/>
        <n v="3503655" u="1"/>
        <n v="1200099" u="1"/>
        <n v="1299126" u="1"/>
        <n v="21467" u="1"/>
        <n v="3068" u="1"/>
        <n v="695" u="1"/>
        <n v="4275" u="1"/>
        <n v="9212" u="1"/>
        <n v="463968" u="1"/>
        <n v="2359377" u="1"/>
        <n v="33204" u="1"/>
        <n v="623710" u="1"/>
        <n v="46614" u="1"/>
        <n v="86146" u="1"/>
        <n v="4141891" u="1"/>
        <n v="93023" u="1"/>
        <n v="18201" u="1"/>
        <n v="82708" u="1"/>
        <n v="27141" u="1"/>
        <n v="87522" u="1"/>
        <n v="4576" u="1"/>
        <n v="3240" u="1"/>
        <n v="213144" u="1"/>
        <n v="4322327.2859679377" u="1"/>
        <n v="9814" u="1"/>
        <n v="351" u="1"/>
        <n v="235" u="1"/>
        <n v="6854" u="1"/>
        <n v="1288176" u="1"/>
        <n v="13923432" u="1"/>
        <n v="248905" u="1"/>
        <n v="5630010" u="1"/>
        <n v="26" u="1"/>
        <n v="55899" u="1"/>
        <n v="1332193" u="1"/>
        <n v="5270703" u="1"/>
        <n v="226900" u="1"/>
        <n v="1838336" u="1"/>
        <n v="60713" u="1"/>
        <n v="66893" u="1"/>
        <n v="1043" u="1"/>
        <n v="2014390" u="1"/>
        <n v="55133703" u="1"/>
        <n v="17342" u="1"/>
        <n v="2273" u="1"/>
        <n v="1123154" u="1"/>
        <n v="73083" u="1"/>
        <n v="662251" u="1"/>
        <n v="1728325" u="1"/>
        <n v="35613" u="1"/>
        <n v="8267" u="1"/>
        <n v="89588" u="1"/>
        <n v="318196" u="1"/>
        <n v="530218" u="1"/>
        <n v="1486262" u="1"/>
        <n v="53493" u="1"/>
        <n v="488743" u="1"/>
        <n v="1728332" u="1"/>
        <n v="121222" u="1"/>
        <n v="86150" u="1"/>
        <n v="24300677" u="1"/>
        <n v="175697509.80000001" u="1"/>
        <n v="362212" u="1"/>
        <n v="329204" u="1"/>
        <n v="7327" u="1"/>
        <n v="755791" u="1"/>
        <n v="130851" u="1"/>
        <n v="494251" u="1"/>
        <n v="1343251" u="1"/>
        <n v="75155481" u="1"/>
        <n v="21125" u="1"/>
        <n v="662271" u="1"/>
        <n v="750297" u="1"/>
        <n v="21297" u="1"/>
        <n v="2488" u="1"/>
        <n v="422735" u="1"/>
        <n v="596257" u="1"/>
        <n v="7499" u="1"/>
        <n v="824" u="1"/>
        <n v="54182" u="1"/>
        <n v="579754" u="1"/>
        <n v="359469" u="1"/>
        <n v="188" u="1"/>
        <n v="3627" u="1"/>
        <n v="47993" u="1"/>
        <n v="1673364" u="1"/>
        <n v="2481912" u="1"/>
        <n v="13597" u="1"/>
        <n v="480504" u="1"/>
        <n v="101970" u="1"/>
        <n v="3670" u="1"/>
        <n v="26455" u="1"/>
        <n v="44555" u="1"/>
        <n v="35959" u="1"/>
        <n v="7714" u="1"/>
        <n v="62435" u="1"/>
        <n v="5522" u="1"/>
        <n v="33896" u="1"/>
        <n v="51776" u="1"/>
        <n v="154017" u="1"/>
        <n v="5565" u="1"/>
        <n v="274203" u="1"/>
        <n v="351224" u="1"/>
        <n v="36647" u="1"/>
        <n v="4378608" u="1"/>
        <n v="430997" u="1"/>
        <n v="35167622" u="1"/>
        <n v="1806" u="1"/>
        <n v="7843" u="1"/>
        <n v="79278" u="1"/>
        <n v="54871" u="1"/>
        <n v="99221" u="1"/>
        <n v="3724061" u="1"/>
        <n v="3966135" u="1"/>
        <n v="494267" u="1"/>
        <n v="71714" u="1"/>
        <n v="12136" u="1"/>
        <n v="287962" u="1"/>
        <n v="1079250" u="1"/>
        <n v="1981496" u="1"/>
        <n v="220039" u="1"/>
        <n v="4454481" u="1"/>
        <n v="411748" u="1"/>
        <n v="953887" u="1"/>
        <n v="483268" u="1"/>
        <n v="12394" u="1"/>
        <n v="810851" u="1"/>
        <n v="229668" u="1"/>
        <n v="39399" u="1"/>
        <n v="2469781" u="1"/>
        <n v="5227263" u="1"/>
        <n v="90971" u="1"/>
        <n v="1344" u="1"/>
        <n v="3834165" u="1"/>
        <n v="910" u="1"/>
        <n v="437" u="1"/>
        <n v="300" u="1"/>
        <n v="22112061" u="1"/>
        <n v="125356" u="1"/>
        <n v="766849" u="1"/>
        <n v="1662445" u="1"/>
        <n v="1915517" u="1"/>
        <n v="24737" u="1"/>
        <n v="2931957" u="1"/>
        <n v="34586" u="1"/>
        <n v="882386" u="1"/>
        <n v="36993" u="1"/>
        <n v="323735" u="1"/>
        <n v="1519421" u="1"/>
        <n v="75156" u="1"/>
        <n v="5435200" u="1"/>
        <n v="50747" u="1"/>
        <n v="16485" u="1"/>
        <n v="4044546" u="1"/>
        <n v="12893190" u="1"/>
        <n v="46621" u="1"/>
        <n v="1178338" u="1"/>
        <n v="8870" u="1"/>
        <n v="11105" u="1"/>
        <n v="4523275" u="1"/>
        <n v="51779" u="1"/>
        <n v="3047" u="1"/>
        <n v="38713" u="1"/>
        <n v="108854" u="1"/>
        <n v="3538442" u="1"/>
        <n v="52123" u="1"/>
        <n v="706354" u="1"/>
        <n v="21643" u="1"/>
        <n v="6468" u="1"/>
        <n v="11423667" u="1"/>
        <n v="50404" u="1"/>
        <n v="843895" u="1"/>
        <n v="1090338" u="1"/>
        <n v="59688" u="1"/>
        <n v="15919" u="1"/>
        <n v="2469935" u="1"/>
        <n v="7692251" u="1"/>
        <n v="6931788" u="1"/>
        <n v="26801" u="1"/>
        <n v="18033" u="1"/>
        <n v="58313" u="1"/>
        <n v="373261" u="1"/>
        <n v="2910069" u="1"/>
        <n v="13942" u="1"/>
        <n v="45247" u="1"/>
        <n v="240682" u="1"/>
        <n v="11793" u="1"/>
        <n v="480" u="1"/>
        <n v="343" u="1"/>
        <n v="61064" u="1"/>
        <n v="111" u="1"/>
        <n v="29380" u="1"/>
        <n v="156785" u="1"/>
        <n v="2123" u="1"/>
        <n v="9730" u="1"/>
        <n v="1662523" u="1"/>
        <n v="1486480" u="1"/>
        <n v="12051" u="1"/>
        <n v="113671" u="1"/>
        <n v="35964" u="1"/>
        <n v="23707" u="1"/>
        <n v="6919681" u="1"/>
        <n v="46143191" u="1"/>
        <n v="717388" u="1"/>
        <n v="8719913" u="1"/>
        <n v="601857" u="1"/>
        <n v="321007" u="1"/>
        <n v="739396" u="1"/>
        <n v="4835" u="1"/>
        <n v="39403" u="1"/>
        <n v="21816" u="1"/>
        <n v="43873" u="1"/>
        <n v="180171" u="1"/>
        <n v="1849610" u="1"/>
        <n v="3391" u="1"/>
        <n v="2295" u="1"/>
        <n v="35621" u="1"/>
        <n v="44561" u="1"/>
        <n v="14888" u="1"/>
        <n v="242064" u="1"/>
        <n v="64504" u="1"/>
        <n v="20097" u="1"/>
        <n v="34070193" u="1"/>
        <n v="750411" u="1"/>
        <n v="7242" u="1"/>
        <n v="82728" u="1"/>
        <n v="2381" u="1"/>
        <n v="248943" u="1"/>
        <n v="3834467" u="1"/>
        <n v="1552557" u="1"/>
        <n v="57284" u="1"/>
        <n v="187052" u="1"/>
        <n v="10934" u="1"/>
        <n v="97858" u="1"/>
        <n v="73789" u="1"/>
        <n v="104735" u="1"/>
        <n v="4044808" u="1"/>
        <n v="23364" u="1"/>
        <n v="178801" u="1"/>
        <n v="1244488" u="1"/>
        <n v="53846" u="1"/>
        <n v="590882" u="1"/>
        <n v="5435780" u="1"/>
        <n v="19238" u="1"/>
        <n v="15748" u="1"/>
        <n v="1167485" u="1"/>
        <n v="1321527" u="1"/>
        <n v="242071" u="1"/>
        <n v="7629" u="1"/>
        <n v="30757" u="1"/>
        <n v="5411322" u="1"/>
        <n v="24396" u="1"/>
        <n v="2460448" u="1"/>
        <n v="1774" u="1"/>
        <n v="43527566" u="1"/>
        <n v="119179" u="1"/>
        <n v="15686800" u="1"/>
        <n v="112990" u="1"/>
        <n v="119867" u="1"/>
        <n v="174680" u="1"/>
        <n v="5788012" u="1"/>
        <n v="124681" u="1"/>
        <n v="145798" u="1"/>
        <n v="5652" u="1"/>
        <n v="519086" u="1"/>
        <n v="832971" u="1"/>
        <n v="11966" u="1"/>
        <n v="31789" u="1"/>
        <n v="66916" u="1"/>
        <n v="82733" u="1"/>
        <n v="2725" u="1"/>
        <n v="14907039" u="1"/>
        <n v="166431" u="1"/>
        <n v="42845" u="1"/>
        <n v="1233553" u="1"/>
        <n v="2768" u="1"/>
        <n v="620" u="1"/>
        <n v="466828" u="1"/>
        <n v="429" u="1"/>
        <n v="61069" u="1"/>
        <n v="1453621" u="1"/>
        <n v="5910" u="1"/>
        <n v="149928" u="1"/>
        <n v="3907" u="1"/>
        <n v="64" u="1"/>
        <n v="2811" u="1"/>
        <n v="70356" u="1"/>
        <n v="1047545" u="1"/>
        <n v="99239" u="1"/>
        <n v="2228229" u="1"/>
        <n v="86173" u="1"/>
        <n v="1167552" u="1"/>
        <n v="126747" u="1"/>
        <n v="1903" u="1"/>
        <n v="151305" u="1"/>
        <n v="29485583" u="1"/>
        <n v="1355" u="1"/>
        <n v="229702" u="1"/>
        <n v="6082" u="1"/>
        <n v="3993" u="1"/>
        <n v="29039" u="1"/>
        <n v="1893767" u="1"/>
        <n v="240706" u="1"/>
        <n v="98553" u="1"/>
        <n v="18380" u="1"/>
        <n v="3988773" u="1"/>
        <n v="18552" u="1"/>
        <n v="513602" u="1"/>
        <n v="2983" u="1"/>
        <n v="64165" u="1"/>
        <n v="8786" u="1"/>
        <n v="6297" u="1"/>
        <n v="612948" u="1"/>
        <n v="1277622" u="1"/>
        <n v="3957046" u="1"/>
        <n v="23366" u="1"/>
        <n v="1354646" u="1"/>
        <n v="5499766" u="1"/>
        <n v="32306" u="1"/>
        <n v="4191" u="1"/>
        <n v="11193" u="1"/>
        <n v="19240" u="1"/>
        <n v="196698" u="1"/>
        <n v="263288" u="1"/>
        <n v="3069" u="1"/>
        <n v="138933" u="1"/>
        <n v="248963" u="1"/>
        <n v="19378069" u="1"/>
        <n v="120746694" u="1"/>
        <n v="1772779" u="1"/>
        <n v="41816" u="1"/>
        <n v="277045" u="1"/>
        <n v="9302" u="1"/>
        <n v="1607739" u="1"/>
        <n v="822020" u="1"/>
        <n v="301803" u="1"/>
        <n v="472" u="1"/>
        <n v="109" u="1"/>
        <n v="1970846" u="1"/>
        <n v="38378" u="1"/>
        <n v="6641" u="1"/>
        <n v="140311" u="1"/>
        <n v="11709" u="1"/>
        <n v="9560" u="1"/>
        <n v="6684" u="1"/>
        <n v="4492" u="1"/>
        <n v="855037" u="1"/>
        <n v="1794810" u="1"/>
        <n v="11954107" u="1"/>
        <n v="14116" u="1"/>
        <n v="9732" u="1"/>
        <n v="50413" u="1"/>
        <n v="27321" u="1"/>
        <n v="86179" u="1"/>
        <n v="3241" u="1"/>
        <n v="204956" u="1"/>
        <n v="88930" u="1"/>
        <n v="4621" u="1"/>
        <n v="75864" u="1"/>
        <n v="1871845" u="1"/>
        <n v="93089686" u="1"/>
        <n v="6856" u="1"/>
        <n v="1023" u="1"/>
        <n v="236591" u="1"/>
        <n v="749" u="1"/>
        <n v="23539" u="1"/>
        <n v="73114" u="1"/>
        <n v="3327" u="1"/>
        <n v="10162" u="1"/>
        <n v="221463" u="1"/>
        <n v="6985" u="1"/>
        <n v="7028" u="1"/>
        <n v="45944" u="1"/>
        <n v="1431747" u="1"/>
        <n v="61417" u="1"/>
        <n v="838553" u="1"/>
        <n v="318322" u="1"/>
        <n v="209086" u="1"/>
        <n v="19757" u="1"/>
        <n v="2404541" u="1"/>
        <n v="72475885" u="1"/>
        <n v="93089295" u="1"/>
        <n v="94493441" u="1"/>
        <n v="28697" u="1"/>
        <n v="1442761" u="1"/>
        <n v="79305544.5" u="1"/>
        <n v="46976" u="1"/>
        <n v="40315794" u="1"/>
        <n v="1189698" u="1"/>
        <n v="734033" u="1"/>
        <n v="6204374" u="1"/>
        <n v="73804" u="1"/>
        <n v="155449" u="1"/>
        <n v="518" u="1"/>
        <n v="15148" u="1"/>
        <n v="100624" u="1"/>
        <n v="10764" u="1"/>
        <n v="180" u="1"/>
        <n v="1739863" u="1"/>
        <n v="23024" u="1"/>
        <n v="35286" u="1"/>
        <n v="9" u="1"/>
        <n v="706535" u="1"/>
        <n v="13171" u="1"/>
        <n v="42163" u="1"/>
        <n v="3542" u="1"/>
        <n v="71742" u="1"/>
        <n v="2080969" u="1"/>
        <n v="1409787" u="1"/>
        <n v="392603" u="1"/>
        <n v="4500261" u="1"/>
        <n v="389853" u="1"/>
        <n v="860584" u="1"/>
        <n v="805571" u="1"/>
        <n v="43539" u="1"/>
        <n v="970619" u="1"/>
        <n v="2532" u="1"/>
        <n v="1365793" u="1"/>
        <n v="835" u="1"/>
        <n v="5104246" u="1"/>
        <n v="8241373" u="1"/>
        <n v="211845" u="1"/>
        <n v="359601" u="1"/>
        <n v="49041" u="1"/>
        <n v="1442827" u="1"/>
        <n v="1376810" u="1"/>
        <n v="17867" u="1"/>
        <n v="18039" u="1"/>
        <n v="7759" u="1"/>
        <n v="5610" u="1"/>
        <n v="109568" u="1"/>
        <n v="1134759" u="1"/>
        <n v="662551" u="1"/>
        <n v="63483" u="1"/>
        <n v="5653" u="1"/>
        <n v="263330" u="1"/>
        <n v="140329" u="1"/>
        <n v="235230" u="1"/>
        <n v="7185209" u="1"/>
        <n v="9819" u="1"/>
        <n v="1828" u="1"/>
        <n v="29730" u="1"/>
        <n v="192594" u="1"/>
        <n v="878" u="1"/>
        <n v="5739" u="1"/>
        <n v="40102" u="1"/>
        <n v="987146" u="1"/>
        <n v="421" u="1"/>
        <n v="33569" u="1"/>
        <n v="1254222730" u="1"/>
        <n v="284" u="1"/>
        <n v="138955" u="1"/>
        <n v="965142" u="1"/>
        <n v="25604" u="1"/>
        <n v="63" u="1"/>
        <n v="124011" u="1"/>
        <n v="3240993" u="1"/>
        <n v="66933" u="1"/>
        <n v="389871" u="1"/>
        <n v="2790" u="1"/>
        <n v="21650" u="1"/>
        <n v="145834" u="1"/>
        <n v="32882" u="1"/>
        <n v="33088487" u="1"/>
        <n v="21994" u="1"/>
        <n v="73811" u="1"/>
        <n v="563546" u="1"/>
        <n v="44573" u="1"/>
        <n v="14891" u="1"/>
        <n v="420134" u="1"/>
        <n v="640569" u="1"/>
        <n v="2813184" u="1"/>
        <n v="3517378" u="1"/>
        <n v="210479" u="1"/>
        <n v="209104" u="1"/>
        <n v="137585" u="1"/>
        <n v="11980121" u="1"/>
        <n v="63141" u="1"/>
        <n v="93755" u="1"/>
        <n v="301855" u="1"/>
        <n v="37009" u="1"/>
        <n v="477904" u="1"/>
        <n v="1454163.8" u="1"/>
        <n v="8616" u="1"/>
        <n v="6769855" u="1"/>
        <n v="343118" u="1"/>
        <n v="20791" u="1"/>
        <n v="1442914" u="1"/>
        <n v="1409" u="1"/>
        <n v="15321" u="1"/>
        <n v="6989939" u="1"/>
        <n v="16493" u="1"/>
        <n v="6298" u="1"/>
        <n v="3005" u="1"/>
        <n v="85504" u="1"/>
        <n v="315614" u="1"/>
        <n v="1475935" u="1"/>
        <n v="58328" u="1"/>
        <n v="17009" u="1"/>
        <n v="2118819" u="1"/>
        <n v="4909180" u="1"/>
        <n v="9046" u="1"/>
        <n v="442151" u="1"/>
        <n v="392638" u="1"/>
        <n v="464" u="1"/>
        <n v="223" u="1"/>
        <n v="1993090" u="1"/>
        <n v="107" u="1"/>
        <n v="39417" u="1"/>
        <n v="50420" u="1"/>
        <n v="84130" u="1"/>
        <n v="137758437.80000001" u="1"/>
        <n v="93070" u="1"/>
        <n v="9304" u="1"/>
        <n v="26465" u="1"/>
        <n v="1495" u="1"/>
        <n v="79317" u="1"/>
        <n v="243496" u="1"/>
        <n v="72480209" u="1"/>
        <n v="140343" u="1"/>
        <n v="20276" u="1"/>
        <n v="2536991" u="1"/>
        <n v="326627" u="1"/>
        <n v="2294931" u="1"/>
        <n v="10083069" u="1"/>
        <n v="45607" u="1"/>
        <n v="100636" u="1"/>
        <n v="6728" u="1"/>
        <n v="602098" u="1"/>
        <n v="717630" u="1"/>
        <n v="3220" u="1"/>
        <n v="2669051" u="1"/>
        <n v="11969" u="1"/>
        <n v="1123890" u="1"/>
        <n v="5185691" u="1"/>
        <n v="4236913" u="1"/>
        <n v="9820" u="1"/>
        <n v="948697" u="1"/>
        <n v="2439264" u="1"/>
        <n v="27669" u="1"/>
        <n v="169229" u="1"/>
        <n v="12141" u="1"/>
        <n v="40450" u="1"/>
        <n v="16838" u="1"/>
        <n v="800165" u="1"/>
        <n v="1365977" u="1"/>
        <n v="14548" u="1"/>
        <n v="155477" u="1"/>
        <n v="65566" u="1"/>
        <n v="673634" u="1"/>
        <n v="450422" u="1"/>
        <n v="28529" u="1"/>
        <n v="149977" u="1"/>
        <n v="244878" u="1"/>
        <n v="37700" u="1"/>
        <n v="42170" u="1"/>
        <n v="17698" u="1"/>
        <n v="776" u="1"/>
        <n v="507" u="1"/>
        <n v="147227" u="1"/>
        <n v="1079919" u="1"/>
        <n v="1740100" u="1"/>
        <n v="668141" u="1"/>
        <n v="71069" u="1"/>
        <n v="1399016" u="1"/>
        <n v="24747" u="1"/>
        <n v="29217" u="1"/>
        <n v="122646" u="1"/>
        <n v="2109276" u="1"/>
        <n v="5095" u="1"/>
        <n v="19283430" u="1"/>
        <n v="1399026" u="1"/>
        <n v="1421033" u="1"/>
        <n v="167861" u="1"/>
        <n v="5181" u="1"/>
        <n v="899217" u="1"/>
        <n v="217375" u="1"/>
        <n v="7416" u="1"/>
        <n v="2581181" u="1"/>
        <n v="13345" u="1"/>
        <n v="34263" u="1"/>
        <n v="3607" u="1"/>
        <n v="133479" u="1"/>
        <n v="4011595" u="1"/>
        <n v="7545" u="1"/>
        <n v="5353" u="1"/>
        <n v="105456" u="1"/>
        <n v="13603" u="1"/>
        <n v="488948" u="1"/>
        <n v="60089863" u="1"/>
        <n v="15838" u="1"/>
        <n v="1753" u="1"/>
        <n v="2119101" u="1"/>
        <n v="7631" u="1"/>
        <n v="844217" u="1"/>
        <n v="2769542" u="1"/>
        <n v="5545406" u="1"/>
        <n v="3891850" u="1"/>
        <n v="5482" u="1"/>
        <n v="24404" u="1"/>
        <n v="26639" u="1"/>
        <n v="134857" u="1"/>
        <n v="97205" u="1"/>
        <n v="5633486" u="1"/>
        <n v="22513" u="1"/>
        <n v="2640" u="1"/>
        <n v="129" u="1"/>
        <n v="3779" u="1"/>
        <n v="794718" u="1"/>
        <n v="2725590" u="1"/>
        <n v="66948" u="1"/>
        <n v="943260" u="1"/>
        <n v="5325474" u="1"/>
        <n v="12056" u="1"/>
        <n v="5740" u="1"/>
        <n v="78639" u="1"/>
        <n v="552656" u="1"/>
        <n v="42517" u="1"/>
        <n v="480708" u="1"/>
        <n v="5826" u="1"/>
        <n v="310162" u="1"/>
        <n v="5073737" u="1"/>
        <n v="7878250" u="1"/>
        <n v="31808884" u="1"/>
        <n v="3908" u="1"/>
        <n v="926768" u="1"/>
        <n v="14721" u="1"/>
        <n v="55240" u="1"/>
        <n v="12658" u="1"/>
        <n v="124716" u="1"/>
        <n v="406444" u="1"/>
        <n v="563675" u="1"/>
        <n v="1322113" u="1"/>
        <n v="92395" u="1"/>
        <n v="3994" u="1"/>
        <n v="84143" u="1"/>
        <n v="1377" u="1"/>
        <n v="11466272" u="1"/>
        <n v="12916" u="1"/>
        <n v="63149" u="1"/>
        <n v="22686" u="1"/>
        <n v="2941" u="1"/>
        <n v="6154707" u="1"/>
        <n v="56960" u="1"/>
        <n v="207762" u="1"/>
        <n v="18560" u="1"/>
        <n v="591197" u="1"/>
        <n v="80706" u="1"/>
        <n v="491725" u="1"/>
        <n v="674" u="1"/>
        <n v="11025" u="1"/>
        <n v="44582" u="1"/>
        <n v="2593704" u="1"/>
        <n v="4150" u="1"/>
        <n v="66265" u="1"/>
        <n v="23546" u="1"/>
        <n v="24" u="1"/>
        <n v="2092364" u="1"/>
        <n v="513734" u="1"/>
        <n v="6428" u="1"/>
        <n v="67641" u="1"/>
        <n v="191261" u="1"/>
        <n v="992816" u="1"/>
        <n v="13518" u="1"/>
        <n v="3121878" u="1"/>
        <n v="11369" u="1"/>
        <n v="19592" u="1"/>
        <n v="236649" u="1"/>
        <n v="9908885" u="1"/>
        <n v="3113" u="1"/>
        <n v="43048836.777999997" u="1"/>
        <n v="1267160" u="1"/>
        <n v="122657" u="1"/>
        <n v="558206" u="1"/>
        <n v="6600" u="1"/>
        <n v="57993" u="1"/>
        <n v="536201" u="1"/>
        <n v="42864" u="1"/>
        <n v="43051.337" u="1"/>
        <n v="18045" u="1"/>
        <n v="384578.49199999997" u="1"/>
        <n v="11885" u="1"/>
        <n v="37019" u="1"/>
        <n v="20624" u="1"/>
        <n v="5186703" u="1"/>
        <n v="475234" u="1"/>
        <n v="3242" u="1"/>
        <n v="31799" u="1"/>
        <n v="310190" u="1"/>
        <n v="398214" u="1"/>
        <n v="18733" u="1"/>
        <n v="673751" u="1"/>
        <n v="127473" u="1"/>
        <n v="9994" u="1"/>
        <n v="1289208" u="1"/>
        <n v="145881" u="1"/>
        <n v="33940264" u="1"/>
        <n v="1289214" u="1"/>
        <n v="1044" u="1"/>
        <n v="970843" u="1"/>
        <n v="4838" u="1"/>
        <n v="15164136" u="1"/>
        <n v="28533" u="1"/>
        <n v="3681911" u="1"/>
        <n v="4881" u="1"/>
        <n v="3414" u="1"/>
        <n v="651763" u="1"/>
        <n v="2318" u="1"/>
        <n v="389972" u="1"/>
        <n v="7159" u="1"/>
        <n v="46992" u="1"/>
        <n v="94466" u="1"/>
        <n v="1883399" u="1"/>
        <n v="22554286" u="1"/>
        <n v="60602320" u="1"/>
        <n v="3637933" u="1"/>
        <n v="4056049" u="1"/>
        <n v="32190153" u="1"/>
        <n v="5614792" u="1"/>
        <n v="54557" u="1"/>
        <n v="3439899" u="1"/>
        <n v="101344" u="1"/>
        <n v="112347" u="1"/>
        <n v="803" u="1"/>
        <n v="277197" u="1"/>
        <n v="27502" u="1"/>
        <n v="44242" u="1"/>
        <n v="3543" u="1"/>
        <n v="144512" u="1"/>
        <n v="2285866" u="1"/>
        <n v="351469" u="1"/>
        <n v="8486919" u="1"/>
        <n v="8963" u="1"/>
        <n v="28018" u="1"/>
        <n v="91030" u="1"/>
        <n v="1173" u="1"/>
        <n v="18946058.448000003" u="1"/>
        <n v="36678" u="1"/>
        <n v="148640" u="1"/>
        <n v="43555" u="1"/>
        <n v="189902" u="1"/>
        <n v="7589" u="1"/>
        <n v="21829" u="1"/>
        <n v="28534" u="1"/>
        <n v="334971" u="1"/>
        <n v="178612247.52700001" u="1"/>
        <n v="5440" u="1"/>
        <n v="25824301" u="1"/>
        <n v="846" u="1"/>
        <n v="5483" u="1"/>
        <n v="8111409" u="1"/>
        <n v="11628" u="1"/>
        <n v="36335" u="1"/>
        <n v="1564380" u="1"/>
        <n v="45275" u="1"/>
        <n v="1113259" u="1"/>
        <n v="26987" u="1"/>
        <n v="71777" u="1"/>
        <n v="954385" u="1"/>
        <n v="296466" u="1"/>
        <n v="1807" u="1"/>
        <n v="56966" u="1"/>
        <n v="54903" u="1"/>
        <n v="783842" u="1"/>
        <n v="20798" u="1"/>
        <n v="139018" u="1"/>
        <n v="2823873" u="1"/>
        <n v="7933" u="1"/>
        <n v="420253" u="1"/>
        <n v="5741" u="1"/>
        <n v="569289" u="1"/>
        <n v="85532" u="1"/>
        <n v="662816" u="1"/>
        <n v="615" u="1"/>
        <n v="21486" u="1"/>
        <n v="75905" u="1"/>
        <n v="1135298" u="1"/>
        <n v="1531408" u="1"/>
        <n v="12402" u="1"/>
        <n v="5263084" u="1"/>
        <n v="120605" u="1"/>
        <n v="209165" u="1"/>
        <n v="214667" u="1"/>
        <n v="334986" u="1"/>
        <n v="52953562" u="1"/>
        <n v="263467" u="1"/>
        <n v="5351140" u="1"/>
        <n v="2462094" u="1"/>
        <n v="1893" u="1"/>
        <n v="22002" u="1"/>
        <n v="82783" u="1"/>
        <n v="22174" u="1"/>
        <n v="1322369" u="1"/>
        <n v="181660" u="1"/>
        <n v="38400" u="1"/>
        <n v="162405" u="1"/>
        <n v="1949548" u="1"/>
        <n v="104102" u="1"/>
        <n v="525298" u="1"/>
        <n v="4016" u="1"/>
        <n v="86910" u="1"/>
        <n v="41151" u="1"/>
        <n v="558309" u="1"/>
        <n v="932" u="1"/>
        <n v="635331" u="1"/>
        <n v="448" u="1"/>
        <n v="118544" u="1"/>
        <n v="311" u="1"/>
        <n v="52498" u="1"/>
        <n v="370753" u="1"/>
        <n v="5515033" u="1"/>
        <n v="50435" u="1"/>
        <n v="103" u="1"/>
        <n v="2963" u="1"/>
        <n v="602327" u="1"/>
        <n v="128860" u="1"/>
        <n v="93788" u="1"/>
        <n v="25441" u="1"/>
        <n v="27676" u="1"/>
        <n v="194042" u="1"/>
        <n v="2374152" u="1"/>
        <n v="1431" u="1"/>
        <n v="6979764" u="1"/>
        <n v="130236" u="1"/>
        <n v="19252" u="1"/>
        <n v="183637165" u="1"/>
        <n v="187439851" u="1"/>
        <n v="32662" u="1"/>
        <n v="290989" u="1"/>
        <n v="56969" u="1"/>
        <n v="3880341" u="1"/>
        <n v="11457" u="1"/>
        <n v="3144408" u="1"/>
        <n v="491796" u="1"/>
        <n v="37714" u="1"/>
        <n v="6558" u="1"/>
        <n v="4366" u="1"/>
        <n v="17705" u="1"/>
        <n v="65595" u="1"/>
        <n v="249061" u="1"/>
        <n v="11216959" u="1"/>
        <n v="94478" u="1"/>
        <n v="1256418" u="1"/>
        <n v="92415" u="1"/>
        <n v="239434" u="1"/>
        <n v="128175" u="1"/>
        <n v="170666" u="1"/>
        <n v="71785" u="1"/>
        <n v="11887" u="1"/>
        <n v="22863" u="1"/>
        <n v="329508" u="1"/>
        <n v="126113" u="1"/>
        <n v="651872" u="1"/>
        <n v="8356623" u="1"/>
        <n v="1560" u="1"/>
        <n v="744" u="1"/>
        <n v="4667" u="1"/>
        <n v="187173" u="1"/>
        <n v="662880" u="1"/>
        <n v="783913" u="1"/>
        <n v="168" u="1"/>
        <n v="3307" u="1"/>
        <n v="73162" u="1"/>
        <n v="1949645" u="1"/>
        <n v="1707581" u="1"/>
        <n v="261445" u="1"/>
        <n v="12403" u="1"/>
        <n v="43561" u="1"/>
        <n v="2254" u="1"/>
        <n v="37028" u="1"/>
        <n v="63504" u="1"/>
        <n v="28365" u="1"/>
        <n v="21832" u="1"/>
        <n v="138811326.52700001" u="1"/>
        <n v="286175073" u="1"/>
        <n v="4882" u="1"/>
        <n v="10426" u="1"/>
        <n v="80728" u="1"/>
        <n v="8277" u="1"/>
        <n v="28619743" u="1"/>
        <n v="4968" u="1"/>
        <n v="90356" u="1"/>
        <n v="321268" u="1"/>
        <n v="14982" u="1"/>
        <n v="60410" u="1"/>
        <n v="66287" u="1"/>
        <n v="51814" u="1"/>
        <n v="27768475" u="1"/>
        <n v="513" u="1"/>
        <n v="22520" u="1"/>
        <n v="227064" u="1"/>
        <n v="651896" u="1"/>
        <n v="888462" u="1"/>
        <n v="1784636" u="1"/>
        <n v="2383" u="1"/>
        <n v="5527800" u="1"/>
        <n v="120699328" u="1"/>
        <n v="2516159" u="1"/>
        <n v="10856" u="1"/>
        <n v="491819" u="1"/>
        <n v="3770507" u="1"/>
        <n v="73165" u="1"/>
        <n v="95171" u="1"/>
        <n v="877465" u="1"/>
        <n v="2426" u="1"/>
        <n v="1689" u="1"/>
        <n v="1141" u="1"/>
        <n v="207811" u="1"/>
        <n v="2264370" u="1"/>
        <n v="102736" u="1"/>
        <n v="129571.8" u="1"/>
        <n v="3565" u="1"/>
        <n v="35998" u="1"/>
        <n v="32320" u="1"/>
        <n v="261452" u="1"/>
        <n v="22434129" u="1"/>
        <n v="137669" u="1"/>
        <n v="2512" u="1"/>
        <n v="326780" u="1"/>
        <n v="7547" u="1"/>
        <n v="3726545" u="1"/>
        <n v="830" u="1"/>
        <n v="431309" u="1"/>
        <n v="2070750" u="1"/>
        <n v="26131" u="1"/>
        <n v="260" u="1"/>
        <n v="56973" u="1"/>
        <n v="1641637" u="1"/>
        <n v="155550" u="1"/>
        <n v="210565" u="1"/>
        <n v="3782832" u="1"/>
        <n v="9223" u="1"/>
        <n v="60" u="1"/>
        <n v="26303" u="1"/>
        <n v="187184" u="1"/>
        <n v="14826911" u="1"/>
        <n v="196812" u="1"/>
        <n v="340537" u="1"/>
        <n v="11544" u="1"/>
        <n v="24412" u="1"/>
        <n v="882987" u="1"/>
        <n v="24522579" u="1"/>
        <n v="6515750" u="1"/>
        <n v="7719" u="1"/>
        <n v="4207644" u="1"/>
        <n v="113054" u="1"/>
        <n v="1344577" u="1"/>
        <n v="3737" u="1"/>
        <n v="228448" u="1"/>
        <n v="54567" u="1"/>
        <n v="143175" u="1"/>
        <n v="20630" u="1"/>
        <n v="105490" u="1"/>
        <n v="14123" u="1"/>
        <n v="16358" u="1"/>
        <n v="1113528" u="1"/>
        <n v="9825" u="1"/>
        <n v="25272" u="1"/>
        <n v="124058" u="1"/>
        <n v="480833" u="1"/>
        <n v="80734" u="1"/>
        <n v="2727" u="1"/>
        <n v="14381" u="1"/>
        <n v="5767678" u="1"/>
        <n v="75233" u="1"/>
        <n v="1124546" u="1"/>
        <n v="18865141" u="1"/>
        <n v="574924" u="1"/>
        <n v="12404" u="1"/>
        <n v="351553" u="1"/>
        <n v="23897" u="1"/>
        <n v="5957" u="1"/>
        <n v="12576" u="1"/>
        <n v="1520676" u="1"/>
        <n v="1356" u="1"/>
        <n v="8278" u="1"/>
        <n v="343305" u="1"/>
        <n v="1267611" u="1"/>
        <n v="26648" u="1"/>
        <n v="303" u="1"/>
        <n v="428579" u="1"/>
        <n v="6086" u="1"/>
        <n v="101" u="1"/>
        <n v="646458" u="1"/>
        <n v="8450" u="1"/>
        <n v="23" u="1"/>
        <n v="75923" u="1"/>
        <n v="2682708" u="1"/>
        <n v="136306" u="1"/>
        <n v="883026" u="1"/>
        <n v="7332804" u="1"/>
        <n v="2942" u="1"/>
        <n v="335057" u="1"/>
        <n v="20803" u="1"/>
        <n v="106182" u="1"/>
        <n v="69047" u="1"/>
        <n v="16505" u="1"/>
        <n v="318555" u="1"/>
        <n v="106870" u="1"/>
        <n v="143185" u="1"/>
        <n v="522112" u="1"/>
        <n v="2472433" u="1"/>
        <n v="141810" u="1"/>
        <n v="214705" u="1"/>
        <n v="2824537" u="1"/>
        <n v="158315" u="1"/>
        <n v="25789" u="1"/>
        <n v="126126" u="1"/>
        <n v="17021" u="1"/>
        <n v="45286" u="1"/>
        <n v="3748795" u="1"/>
        <n v="128877" u="1"/>
        <n v="684987" u="1"/>
        <n v="28196" u="1"/>
        <n v="3071" u="1"/>
        <n v="4281" u="1"/>
        <n v="17365" u="1"/>
        <n v="45974" u="1"/>
        <n v="329564" u="1"/>
        <n v="19600" u="1"/>
        <n v="7408713" u="1"/>
        <n v="613473" u="1"/>
        <n v="2033" u="1"/>
        <n v="97932" u="1"/>
        <n v="6559" u="1"/>
        <n v="26477" u="1"/>
        <n v="4367" u="1"/>
        <n v="3508285.8" u="1"/>
        <n v="42536" u="1"/>
        <n v="207832" u="1"/>
        <n v="8181519" u="1"/>
        <n v="247719" u="1"/>
        <n v="346075" u="1"/>
        <n v="2104" u="1"/>
        <n v="7465088" u="1"/>
        <n v="1002" u="1"/>
        <n v="728" u="1"/>
        <n v="11889" u="1"/>
        <n v="483" u="1"/>
        <n v="20632" u="1"/>
        <n v="164" u="1"/>
        <n v="16359" u="1"/>
        <n v="77991" u="1"/>
        <n v="1597791" u="1"/>
        <n v="42193" u="1"/>
        <n v="624494" u="1"/>
        <n v="8" u="1"/>
        <n v="9912" u="1"/>
        <n v="250472" u="1"/>
        <n v="6860" u="1"/>
        <n v="22179.5" u="1"/>
        <n v="2374790" u="1"/>
        <n v="183079" u="1"/>
        <n v="685014" u="1"/>
        <n v="30088" u="1"/>
        <n v="1564794" u="1"/>
        <n v="158323" u="1"/>
        <n v="68105811" u="1"/>
        <n v="10084" u="1"/>
        <n v="227092" u="1"/>
        <n v="122004" u="1"/>
        <n v="10478346" u="1"/>
        <n v="3329" u="1"/>
        <n v="60613538" u="1"/>
        <n v="71803" u="1"/>
        <n v="115815" u="1"/>
        <n v="173453" u="1"/>
        <n v="56979" u="1"/>
        <n v="21836" u="1"/>
        <n v="2276" u="1"/>
        <n v="10342" u="1"/>
        <n v="2037941" u="1"/>
        <n v="591501" u="1"/>
        <n v="35661" u="1"/>
        <n v="773053" u="1"/>
        <n v="1558094.4480000001" u="1"/>
        <n v="28885" u="1"/>
        <n v="66303" u="1"/>
        <n v="12835" u="1"/>
        <n v="888589" u="1"/>
        <n v="1366776" u="1"/>
        <n v="184883482" u="1"/>
        <n v="5055" u="1"/>
        <n v="5944406" u="1"/>
        <n v="45633" u="1"/>
        <n v="34974" u="1"/>
        <n v="8181835" u="1"/>
        <n v="23040" u="1"/>
        <n v="1817913" u="1"/>
        <n v="130947" u="1"/>
        <n v="285578" u="1"/>
        <n v="148702" u="1"/>
        <n v="5704924" u="1"/>
        <n v="1700" u="1"/>
        <n v="147327" u="1"/>
        <n v="129572" u="1"/>
        <n v="150078" u="1"/>
        <n v="313087" u="1"/>
        <n v="540" u="1"/>
        <n v="125446" u="1"/>
        <n v="2648739" u="1"/>
        <n v="254" u="1"/>
        <n v="30089" u="1"/>
        <n v="5270" u="1"/>
        <n v="2491" u="1"/>
        <n v="11202" u="1"/>
        <n v="56293" u="1"/>
        <n v="60763" u="1"/>
        <n v="13437" u="1"/>
        <n v="1201770" u="1"/>
        <n v="19602" u="1"/>
        <n v="101378" u="1"/>
        <n v="199594" u="1"/>
        <n v="202345" u="1"/>
        <n v="55262" u="1"/>
        <n v="3673" u="1"/>
        <n v="24244" u="1"/>
        <n v="117883" u="1"/>
        <n v="420373" u="1"/>
        <n v="254610" u="1"/>
        <n v="7677" u="1"/>
        <n v="40133" u="1"/>
        <n v="24588" u="1"/>
        <n v="5277231" u="1"/>
        <n v="29058" u="1"/>
        <n v="56294" u="1"/>
        <n v="9569" u="1"/>
        <n v="1168786" u="1"/>
        <n v="1927993" u="1"/>
        <n v="1861976" u="1"/>
        <n v="569535" u="1"/>
        <n v="45980100" u="1"/>
        <n v="2176956" u="1"/>
        <n v="100692" u="1"/>
        <n v="3827408" u="1"/>
        <n v="29402" u="1"/>
        <n v="37039" u="1"/>
        <n v="401123" u="1"/>
        <n v="271838" u="1"/>
        <n v="762092" u="1"/>
        <n v="7892" u="1"/>
        <n v="457493884" u="1"/>
        <n v="9259169" u="1"/>
        <n v="22363264" u="1"/>
        <n v="228482" u="1"/>
        <n v="100693" u="1"/>
        <n v="85564" u="1"/>
        <n v="5786" u="1"/>
        <n v="47355" u="1"/>
        <n v="132207" u="1"/>
        <n v="34289" u="1"/>
        <n v="910643" u="1"/>
        <n v="21494" u="1"/>
        <n v="32497" u="1"/>
        <n v="16604269" u="1"/>
        <n v="789612" u="1"/>
        <n v="1872" u="1"/>
        <n v="19431" u="1"/>
        <n v="100694" u="1"/>
        <n v="136334" u="1"/>
        <n v="14641" u="1"/>
        <n v="45980" u="1"/>
        <n v="123388" u="1"/>
        <n v="5958" u="1"/>
        <n v="10343" u="1"/>
        <n v="12578" u="1"/>
        <n v="11912408" u="1"/>
        <n v="745607" u="1"/>
        <n v="35665" u="1"/>
        <n v="558557" u="1"/>
        <n v="2878" u="1"/>
        <n v="70437" u="1"/>
        <n v="1367" u="1"/>
        <n v="44949" u="1"/>
        <n v="37179492" u="1"/>
        <n v="64892" u="1"/>
        <n v="24761" u="1"/>
        <n v="1300887" u="1"/>
        <n v="2921" u="1"/>
        <n v="8624" u="1"/>
        <n v="15243" u="1"/>
        <n v="2964" u="1"/>
        <n v="1410" u="1"/>
        <n v="6259" u="1"/>
        <n v="2093117" u="1"/>
        <n v="33259" u="1"/>
        <n v="8796" u="1"/>
        <n v="28474813" u="1"/>
        <n v="3007" u="1"/>
        <n v="15501" u="1"/>
        <n v="4153" u="1"/>
        <n v="15460413" u="1"/>
        <n v="261500" u="1"/>
        <n v="357133" u="1"/>
        <n v="58704" u="1"/>
        <n v="390144" u="1"/>
        <n v="4003656" u="1"/>
        <n v="4737268" u="1"/>
        <n v="24074" u="1"/>
        <n v="130269" u="1"/>
        <n v="1752054" u="1"/>
        <n v="82131" u="1"/>
        <n v="1454979" u="1"/>
        <n v="3136" u="1"/>
        <n v="33604" u="1"/>
        <n v="42544" u="1"/>
        <n v="62076794.5" u="1"/>
        <n v="338" u="1"/>
        <n v="11719" u="1"/>
        <n v="20292" u="1"/>
        <n v="2083" u="1"/>
        <n v="18229" u="1"/>
        <n v="133595" u="1"/>
        <n v="9656" u="1"/>
        <n v="24934" u="1"/>
        <n v="16275" u="1"/>
        <n v="3969451" u="1"/>
        <n v="2507314" u="1"/>
        <n v="43920" u="1"/>
        <n v="130271" u="1"/>
        <n v="1686070" u="1"/>
        <n v="602617" u="1"/>
        <n v="16682" u="1"/>
        <n v="483681" u="1"/>
        <n v="14384" u="1"/>
        <n v="3308" u="1"/>
        <n v="140475" u="1"/>
        <n v="6001549" u="1"/>
        <n v="2363053" u="1"/>
        <n v="126146" u="1"/>
        <n v="4755" u="1"/>
        <n v="6990" u="1"/>
        <n v="4798" u="1"/>
        <n v="2255" u="1"/>
        <n v="162483" u="1"/>
        <n v="10344" u="1"/>
        <n v="4927" u="1"/>
        <n v="663150" u="1"/>
        <n v="2429127" u="1"/>
        <n v="132227" u="1"/>
        <n v="75947" u="1"/>
        <n v="36701" u="1"/>
        <n v="166612" u="1"/>
        <n v="15825612" u="1"/>
        <n v="1668" u="1"/>
        <n v="1120" u="1"/>
        <n v="37045" u="1"/>
        <n v="524" u="1"/>
        <n v="381" u="1"/>
        <n v="13095" u="1"/>
        <n v="39796" u="1"/>
        <n v="313149" u="1"/>
        <n v="158362" u="1"/>
        <n v="60083" u="1"/>
        <n v="23388" u="1"/>
        <n v="1719153" u="1"/>
        <n v="1163" u="1"/>
        <n v="30093" u="1"/>
        <n v="166615" u="1"/>
        <n v="21325" u="1"/>
        <n v="261516" u="1"/>
        <n v="106207" u="1"/>
        <n v="3609" u="1"/>
        <n v="4341640" u="1"/>
        <n v="11290" u="1"/>
        <n v="191373" u="1"/>
        <n v="9141" u="1"/>
        <n v="52519" u="1"/>
        <n v="163866" u="1"/>
        <n v="7177918" u="1"/>
        <n v="478201" u="1"/>
        <n v="841" u="1"/>
        <n v="245014" u="1"/>
        <n v="130965" u="1"/>
        <n v="76638" u="1"/>
        <n v="1554137" u="1"/>
        <n v="42548" u="1"/>
        <n v="28890" u="1"/>
        <n v="899749" u="1"/>
        <n v="1224056" u="1"/>
        <n v="45643" u="1"/>
        <n v="5781921" u="1"/>
        <n v="61460" u="1"/>
        <n v="224387" u="1"/>
        <n v="69763" u="1"/>
        <n v="2005290" u="1"/>
        <n v="1292" u="1"/>
        <n v="7979" u="1"/>
        <n v="238142" u="1"/>
        <n v="884" u="1"/>
        <n v="610" u="1"/>
        <n v="424" u="1"/>
        <n v="121340" u="1"/>
        <n v="203" u="1"/>
        <n v="206509" u="1"/>
        <n v="97" u="1"/>
        <n v="60773" u="1"/>
        <n v="800741" u="1"/>
        <n v="494719" u="1"/>
        <n v="575180" u="1"/>
        <n v="22" u="1"/>
        <n v="14557" u="1"/>
        <n v="10173" u="1"/>
        <n v="34641" u="1"/>
        <n v="69764" u="1"/>
        <n v="310420" u="1"/>
        <n v="464462" u="1"/>
        <n v="478216" u="1"/>
        <n v="2814" u="1"/>
        <n v="1335" u="1"/>
        <n v="1488172" u="1"/>
        <n v="24077" u="1"/>
        <n v="1950299" u="1"/>
        <n v="6938648" u="1"/>
        <n v="6002" u="1"/>
        <n v="3953" u="1"/>
        <n v="302171" u="1"/>
        <n v="1268122" u="1"/>
        <n v="74579" u="1"/>
        <n v="47020" u="1"/>
        <n v="21189082" u="1"/>
        <n v="6674620" u="1"/>
        <n v="489224" u="1"/>
        <n v="2815752" u="1"/>
        <n v="3996" u="1"/>
        <n v="239522" u="1"/>
        <n v="1378" u="1"/>
        <n v="80081" u="1"/>
        <n v="155625" u="1"/>
        <n v="34642" u="1"/>
        <n v="91772" u="1"/>
        <n v="4039" u="1"/>
        <n v="2943" u="1"/>
        <n v="139121" u="1"/>
        <n v="68391" u="1"/>
        <n v="2649479" u="1"/>
        <n v="288424" u="1"/>
        <n v="354442" u="1"/>
        <n v="10947" u="1"/>
        <n v="332437" u="1"/>
        <n v="147375" u="1"/>
        <n v="121344" u="1"/>
        <n v="313184" u="1"/>
        <n v="1301170" u="1"/>
        <n v="23562" u="1"/>
        <n v="15675" u="1"/>
        <n v="19436" u="1"/>
        <n v="62392816" u="1"/>
        <n v="1818322" u="1"/>
        <n v="6475" u="1"/>
        <n v="17373" u="1"/>
        <n v="330" u="1"/>
        <n v="156" u="1"/>
        <n v="71144" u="1"/>
        <n v="3498042" u="1"/>
        <n v="59744" u="1"/>
        <n v="299436" u="1"/>
        <n v="467233" u="1"/>
        <n v="11635" u="1"/>
        <n v="94526" u="1"/>
        <n v="105529" u="1"/>
        <n v="3243731" u="1"/>
        <n v="2062" u="1"/>
        <n v="624738" u="1"/>
        <n v="36363" u="1"/>
        <n v="49773" u="1"/>
        <n v="296689" u="1"/>
        <n v="104842" u="1"/>
        <n v="61120" u="1"/>
        <n v="13335791" u="1"/>
        <n v="8506742" u="1"/>
        <n v="458985" u="1"/>
        <n v="45991" u="1"/>
        <n v="257412" u="1"/>
        <n v="150133" u="1"/>
        <n v="27517" u="1"/>
        <n v="37739" u="1"/>
        <n v="868733362" u="1"/>
        <n v="445234" u="1"/>
        <n v="370964" u="1"/>
        <n v="4670" u="1"/>
        <n v="3287" u="1"/>
        <n v="94528" u="1"/>
        <n v="127537" u="1"/>
        <n v="6905" u="1"/>
        <n v="21328" u="1"/>
        <n v="14908136" u="1"/>
        <n v="36364" u="1"/>
        <n v="17030" u="1"/>
        <n v="229907" u="1"/>
        <n v="307700" u="1"/>
        <n v="2234" u="1"/>
        <n v="343460" u="1"/>
        <n v="558740" u="1"/>
        <n v="56651" u="1"/>
        <n v="7266698" u="1"/>
        <n v="23907" u="1"/>
        <n v="1279239" u="1"/>
        <n v="1642338" u="1"/>
        <n v="469996" u="1"/>
        <n v="7034" u="1"/>
        <n v="2277" u="1"/>
        <n v="293949" u="1"/>
        <n v="1576327" u="1"/>
        <n v="19781" u="1"/>
        <n v="10432" u="1"/>
        <n v="7120" u="1"/>
        <n v="679782" u="1"/>
        <n v="49087" u="1"/>
        <n v="165267" u="1"/>
        <n v="7831699" u="1"/>
        <n v="1636" u="1"/>
        <n v="510" u="1"/>
        <n v="453497" u="1"/>
        <n v="1620356" u="1"/>
        <n v="57" u="1"/>
        <n v="15074" u="1"/>
        <n v="168019" u="1"/>
        <n v="8083548" u="1"/>
        <n v="133635" u="1"/>
        <n v="151515" u="1"/>
        <n v="3" u="1"/>
        <n v="3353921" u="1"/>
        <n v="10862" u="1"/>
        <n v="75964" u="1"/>
        <n v="5186" u="1"/>
        <n v="51151" u="1"/>
        <n v="483761" u="1"/>
        <n v="133638" u="1"/>
        <n v="21329" u="1"/>
        <n v="8347728" u="1"/>
        <n v="1193226970" u="1"/>
        <n v="3588" u="1"/>
        <n v="40836" u="1"/>
        <n v="17031" u="1"/>
        <n v="3155913" u="1"/>
        <n v="95908" u="1"/>
        <n v="5814542" u="1"/>
        <n v="41180" u="1"/>
        <n v="337975" u="1"/>
        <n v="30441" u="1"/>
        <n v="3631" u="1"/>
        <n v="481015" u="1"/>
        <n v="3454272" u="1"/>
        <n v="2341713" u="1"/>
        <n v="35335" u="1"/>
        <n v="7636" u="1"/>
        <n v="86969" u="1"/>
        <n v="42212" u="1"/>
        <n v="354483" u="1"/>
        <n v="11550" u="1"/>
        <n v="19954" u="1"/>
        <n v="102786" u="1"/>
        <n v="5675359" u="1"/>
        <n v="883370" u="1"/>
        <n v="5530" u="1"/>
        <n v="6951731" u="1"/>
        <n v="49433" u="1"/>
        <n v="1400358" u="1"/>
        <n v="51840" u="1"/>
        <n v="62843" u="1"/>
        <n v="198285" u="1"/>
        <n v="280216" u="1"/>
        <n v="24768" u="1"/>
        <n v="117916" u="1"/>
        <n v="5616" u="1"/>
        <n v="3760" u="1"/>
      </sharedItems>
    </cacheField>
    <cacheField name="AJ_収入済額合計（うち標準税率超過調定分）" numFmtId="176">
      <sharedItems containsSemiMixedTypes="0" containsString="0" containsNumber="1" containsInteger="1" minValue="0" maxValue="0"/>
    </cacheField>
    <cacheField name="AK_不納欠損額現年課税分" numFmtId="176">
      <sharedItems containsSemiMixedTypes="0" containsString="0" containsNumber="1" containsInteger="1" minValue="0" maxValue="173195" count="180">
        <n v="875"/>
        <n v="503"/>
        <n v="16"/>
        <n v="487"/>
        <n v="0"/>
        <n v="238"/>
        <n v="91"/>
        <n v="119"/>
        <n v="28"/>
        <n v="134"/>
        <n v="1589"/>
        <n v="618"/>
        <n v="37"/>
        <n v="1"/>
        <n v="36"/>
        <n v="581"/>
        <n v="258"/>
        <n v="323"/>
        <n v="87"/>
        <n v="51"/>
        <n v="2"/>
        <n v="49"/>
        <n v="46"/>
        <n v="241"/>
        <n v="76"/>
        <n v="44"/>
        <n v="9"/>
        <n v="6"/>
        <n v="21"/>
        <n v="377"/>
        <n v="57"/>
        <n v="54"/>
        <n v="3"/>
        <n v="61"/>
        <n v="41"/>
        <n v="17"/>
        <n v="24"/>
        <n v="20"/>
        <n v="10"/>
        <n v="218"/>
        <n v="207"/>
        <n v="68"/>
        <n v="101"/>
        <n v="38"/>
        <n v="11"/>
        <n v="8"/>
        <n v="18"/>
        <n v="13"/>
        <n v="390"/>
        <n v="183"/>
        <n v="116"/>
        <n v="35"/>
        <n v="33"/>
        <n v="14"/>
        <n v="7"/>
        <n v="126"/>
        <n v="34"/>
        <n v="75"/>
        <n v="12"/>
        <n v="160"/>
        <n v="71"/>
        <n v="69"/>
        <n v="259"/>
        <n v="50"/>
        <n v="209"/>
        <n v="67"/>
        <n v="40"/>
        <n v="4"/>
        <n v="19"/>
        <n v="26"/>
        <n v="562"/>
        <n v="106"/>
        <n v="303"/>
        <n v="153"/>
        <n v="56"/>
        <n v="2000"/>
        <n v="732"/>
        <n v="637"/>
        <n v="616"/>
        <n v="95"/>
        <n v="1055"/>
        <n v="428"/>
        <n v="559"/>
        <n v="213"/>
        <n v="79"/>
        <n v="2253"/>
        <n v="1608"/>
        <n v="196"/>
        <n v="186"/>
        <n v="1308"/>
        <n v="282"/>
        <n v="741"/>
        <n v="285"/>
        <n v="104"/>
        <n v="193"/>
        <n v="3608"/>
        <n v="928"/>
        <n v="833"/>
        <n v="31"/>
        <n v="802"/>
        <n v="2363"/>
        <n v="710"/>
        <n v="1300"/>
        <n v="353"/>
        <n v="317"/>
        <n v="2446"/>
        <n v="457" u="1"/>
        <n v="172264" u="1"/>
        <n v="49785" u="1"/>
        <n v="769" u="1"/>
        <n v="168" u="1"/>
        <n v="29" u="1"/>
        <n v="1091" u="1"/>
        <n v="345" u="1"/>
        <n v="398" u="1"/>
        <n v="869" u="1"/>
        <n v="94" u="1"/>
        <n v="219" u="1"/>
        <n v="139" u="1"/>
        <n v="80" u="1"/>
        <n v="3349" u="1"/>
        <n v="164" u="1"/>
        <n v="96539" u="1"/>
        <n v="2104" u="1"/>
        <n v="92" u="1"/>
        <n v="58" u="1"/>
        <n v="798" u="1"/>
        <n v="851" u="1"/>
        <n v="335" u="1"/>
        <n v="955" u="1"/>
        <n v="794" u="1"/>
        <n v="161" u="1"/>
        <n v="385" u="1"/>
        <n v="790" u="1"/>
        <n v="187" u="1"/>
        <n v="437" u="1"/>
        <n v="383" u="1"/>
        <n v="1349" u="1"/>
        <n v="5" u="1"/>
        <n v="185" u="1"/>
        <n v="131" u="1"/>
        <n v="130" u="1"/>
        <n v="89" u="1"/>
        <n v="483" u="1"/>
        <n v="43" u="1"/>
        <n v="931" u="1"/>
        <n v="267" u="1"/>
        <n v="26243" u="1"/>
        <n v="128" u="1"/>
        <n v="660" u="1"/>
        <n v="171500" u="1"/>
        <n v="423" u="1"/>
        <n v="232" u="1"/>
        <n v="261" u="1"/>
        <n v="27" u="1"/>
        <n v="25725" u="1"/>
        <n v="73" u="1"/>
        <n v="1438" u="1"/>
        <n v="644" u="1"/>
        <n v="55" u="1"/>
        <n v="172158" u="1"/>
        <n v="96924" u="1"/>
        <n v="49735" u="1"/>
        <n v="172952" u="1"/>
        <n v="72" u="1"/>
        <n v="532" u="1"/>
        <n v="48" u="1"/>
        <n v="1049" u="1"/>
        <n v="85" u="1"/>
        <n v="96040" u="1"/>
        <n v="359" u="1"/>
        <n v="358" u="1"/>
        <n v="1249" u="1"/>
        <n v="411" u="1"/>
        <n v="84" u="1"/>
        <n v="173" u="1"/>
        <n v="70" u="1"/>
        <n v="83" u="1"/>
        <n v="25884" u="1"/>
        <n v="173195" u="1"/>
      </sharedItems>
    </cacheField>
    <cacheField name="AL_不納欠損額滞納繰越分" numFmtId="176">
      <sharedItems containsSemiMixedTypes="0" containsString="0" containsNumber="1" containsInteger="1" minValue="0" maxValue="3849579" count="832">
        <n v="44753"/>
        <n v="32577"/>
        <n v="29724"/>
        <n v="932"/>
        <n v="28792"/>
        <n v="0"/>
        <n v="2853"/>
        <n v="948"/>
        <n v="1905"/>
        <n v="7946"/>
        <n v="3048"/>
        <n v="3962"/>
        <n v="936"/>
        <n v="4230"/>
        <n v="146227"/>
        <n v="11713"/>
        <n v="6593"/>
        <n v="6291"/>
        <n v="227"/>
        <n v="6064"/>
        <n v="302"/>
        <n v="126"/>
        <n v="176"/>
        <n v="3626"/>
        <n v="1613"/>
        <n v="2013"/>
        <n v="1494"/>
        <n v="34"/>
        <n v="1460"/>
        <n v="26934"/>
        <n v="11779"/>
        <n v="4307"/>
        <n v="4078"/>
        <n v="159"/>
        <n v="3919"/>
        <n v="229"/>
        <n v="6688"/>
        <n v="1937"/>
        <n v="3429"/>
        <n v="1322"/>
        <n v="784"/>
        <n v="20155"/>
        <n v="15566"/>
        <n v="11780"/>
        <n v="10968"/>
        <n v="337"/>
        <n v="10631"/>
        <n v="812"/>
        <n v="130"/>
        <n v="682"/>
        <n v="2482"/>
        <n v="913"/>
        <n v="1250"/>
        <n v="319"/>
        <n v="1304"/>
        <n v="38648"/>
        <n v="18231"/>
        <n v="8947"/>
        <n v="8127"/>
        <n v="358"/>
        <n v="7769"/>
        <n v="820"/>
        <n v="336"/>
        <n v="484"/>
        <n v="7185"/>
        <n v="1868"/>
        <n v="3952"/>
        <n v="1365"/>
        <n v="2099"/>
        <n v="8550"/>
        <n v="24620"/>
        <n v="5428"/>
        <n v="5102"/>
        <n v="234"/>
        <n v="4868"/>
        <n v="326"/>
        <n v="17679"/>
        <n v="5684"/>
        <n v="9762"/>
        <n v="2233"/>
        <n v="1513"/>
        <n v="13186"/>
        <n v="33565"/>
        <n v="22147"/>
        <n v="19825"/>
        <n v="743"/>
        <n v="19082"/>
        <n v="2322"/>
        <n v="987"/>
        <n v="1335"/>
        <n v="8879"/>
        <n v="4055"/>
        <n v="4212"/>
        <n v="612"/>
        <n v="2539"/>
        <n v="264189"/>
        <n v="5782"/>
        <n v="1872"/>
        <n v="1691"/>
        <n v="54"/>
        <n v="1637"/>
        <n v="181"/>
        <n v="3301"/>
        <n v="1184"/>
        <n v="1782"/>
        <n v="335"/>
        <n v="609"/>
        <n v="13484"/>
        <n v="21499"/>
        <n v="9937"/>
        <n v="9388"/>
        <n v="376"/>
        <n v="9012"/>
        <n v="549"/>
        <n v="205"/>
        <n v="344"/>
        <n v="7214"/>
        <n v="2359"/>
        <n v="3499"/>
        <n v="1356"/>
        <n v="4348"/>
        <n v="51679"/>
        <n v="17356"/>
        <n v="3905"/>
        <n v="3803"/>
        <n v="149"/>
        <n v="3654"/>
        <n v="102"/>
        <n v="47"/>
        <n v="55"/>
        <n v="11893"/>
        <n v="2651"/>
        <n v="6609"/>
        <n v="2633"/>
        <n v="1558"/>
        <n v="9718"/>
        <n v="6510"/>
        <n v="1733"/>
        <n v="1683"/>
        <n v="79"/>
        <n v="1604"/>
        <n v="50"/>
        <n v="31"/>
        <n v="19"/>
        <n v="4097"/>
        <n v="1166"/>
        <n v="2404"/>
        <n v="527"/>
        <n v="680"/>
        <n v="2942"/>
        <n v="1685"/>
        <n v="107"/>
        <n v="5"/>
        <n v="1456"/>
        <n v="219"/>
        <n v="815"/>
        <n v="422"/>
        <n v="122"/>
        <n v="3883"/>
        <n v="2343"/>
        <n v="144"/>
        <n v="9"/>
        <n v="135"/>
        <n v="2135"/>
        <n v="277"/>
        <n v="1033"/>
        <n v="825"/>
        <n v="64"/>
        <n v="265"/>
        <n v="1223"/>
        <n v="1212"/>
        <n v="404"/>
        <n v="808"/>
        <n v="11"/>
        <n v="467"/>
        <n v="211"/>
        <n v="13"/>
        <n v="198"/>
        <n v="189"/>
        <n v="142"/>
        <n v="67"/>
        <n v="832"/>
        <n v="4987"/>
        <n v="807"/>
        <n v="736"/>
        <n v="38"/>
        <n v="698"/>
        <n v="71"/>
        <n v="33"/>
        <n v="4010"/>
        <n v="1047"/>
        <n v="2963"/>
        <n v="170"/>
        <n v="3472"/>
        <n v="6357"/>
        <n v="3432"/>
        <n v="1144"/>
        <n v="84"/>
        <n v="1060"/>
        <n v="2288"/>
        <n v="460"/>
        <n v="1828"/>
        <n v="2623"/>
        <n v="338"/>
        <n v="1983"/>
        <n v="23"/>
        <n v="3"/>
        <n v="20"/>
        <n v="32"/>
        <n v="427"/>
        <n v="5294"/>
        <n v="762"/>
        <n v="724"/>
        <n v="4406"/>
        <n v="1027"/>
        <n v="2071"/>
        <n v="1308"/>
        <n v="3453"/>
        <n v="24"/>
        <n v="83"/>
        <n v="17"/>
        <n v="49"/>
        <n v="359"/>
        <n v="7633"/>
        <n v="5066"/>
        <n v="4904"/>
        <n v="199"/>
        <n v="4705"/>
        <n v="162"/>
        <n v="1967"/>
        <n v="823"/>
        <n v="1019"/>
        <n v="125"/>
        <n v="600"/>
        <n v="3826"/>
        <n v="884"/>
        <n v="461"/>
        <n v="14"/>
        <n v="447"/>
        <n v="214"/>
        <n v="169"/>
        <n v="41"/>
        <n v="4"/>
        <n v="209"/>
        <n v="1796"/>
        <n v="11705"/>
        <n v="6198"/>
        <n v="5797"/>
        <n v="174"/>
        <n v="5623"/>
        <n v="401"/>
        <n v="218"/>
        <n v="183"/>
        <n v="4214"/>
        <n v="2393"/>
        <n v="1605"/>
        <n v="216"/>
        <n v="1293"/>
        <n v="11569"/>
        <n v="5772"/>
        <n v="4630"/>
        <n v="4574"/>
        <n v="151"/>
        <n v="4423"/>
        <n v="56"/>
        <n v="51"/>
        <n v="1003"/>
        <n v="354"/>
        <n v="516"/>
        <n v="133"/>
        <n v="139"/>
        <n v="2833"/>
        <n v="3326"/>
        <n v="156"/>
        <n v="6"/>
        <n v="150"/>
        <n v="3111"/>
        <n v="1302"/>
        <n v="1809"/>
        <n v="59"/>
        <n v="1370"/>
        <n v="5269"/>
        <n v="1889"/>
        <n v="78"/>
        <n v="1811"/>
        <n v="2444"/>
        <n v="903"/>
        <n v="1147"/>
        <n v="394"/>
        <n v="3606"/>
        <n v="440"/>
        <n v="8"/>
        <n v="208"/>
        <n v="45"/>
        <n v="93"/>
        <n v="12"/>
        <n v="74"/>
        <n v="989"/>
        <n v="830"/>
        <n v="327"/>
        <n v="314"/>
        <n v="134"/>
        <n v="72"/>
        <n v="62"/>
        <n v="339"/>
        <n v="138"/>
        <n v="172"/>
        <n v="29"/>
        <n v="30"/>
        <n v="2938"/>
        <n v="18"/>
        <n v="52"/>
        <n v="42"/>
        <n v="1"/>
        <n v="3099"/>
        <n v="16"/>
        <n v="300"/>
        <n v="132"/>
        <n v="124"/>
        <n v="525"/>
        <n v="1742"/>
        <n v="431"/>
        <n v="412"/>
        <n v="1180"/>
        <n v="223"/>
        <n v="635"/>
        <n v="322"/>
        <n v="131"/>
        <n v="3426"/>
        <n v="2910"/>
        <n v="1273"/>
        <n v="60"/>
        <n v="1213"/>
        <n v="1025"/>
        <n v="384"/>
        <n v="641"/>
        <n v="3376"/>
        <n v="44"/>
        <n v="779"/>
        <n v="569"/>
        <n v="117"/>
        <n v="6049"/>
        <n v="106"/>
        <n v="289"/>
        <n v="246"/>
        <n v="211374"/>
        <n v="109226"/>
        <n v="100680"/>
        <n v="3648"/>
        <n v="97032"/>
        <n v="8546"/>
        <n v="3546"/>
        <n v="5000"/>
        <n v="80990"/>
        <n v="26478"/>
        <n v="42874"/>
        <n v="11638"/>
        <n v="21158"/>
        <n v="21124"/>
        <n v="331523"/>
        <n v="65043"/>
        <n v="26580"/>
        <n v="23468"/>
        <n v="969"/>
        <n v="22499"/>
        <n v="3112"/>
        <n v="950"/>
        <n v="2162"/>
        <n v="33448"/>
        <n v="10341"/>
        <n v="18593"/>
        <n v="4514"/>
        <n v="5015"/>
        <n v="4985"/>
        <n v="58228"/>
        <n v="276417"/>
        <n v="135806"/>
        <n v="124148"/>
        <n v="4617"/>
        <n v="119531"/>
        <n v="11658"/>
        <n v="4496"/>
        <n v="7162"/>
        <n v="114438"/>
        <n v="36819"/>
        <n v="61467"/>
        <n v="16152"/>
        <n v="26173"/>
        <n v="26109"/>
        <n v="389751"/>
        <n v="4023" u="1"/>
        <n v="25" u="1"/>
        <n v="4344" u="1"/>
        <n v="87723" u="1"/>
        <n v="713" u="1"/>
        <n v="16439" u="1"/>
        <n v="16254" u="1"/>
        <n v="385" u="1"/>
        <n v="1249" u="1"/>
        <n v="111425" u="1"/>
        <n v="844" u="1"/>
        <n v="10345" u="1"/>
        <n v="1966" u="1"/>
        <n v="483" u="1"/>
        <n v="19339" u="1"/>
        <n v="63899" u="1"/>
        <n v="88357" u="1"/>
        <n v="288" u="1"/>
        <n v="5857" u="1"/>
        <n v="15498" u="1"/>
        <n v="2538" u="1"/>
        <n v="13812" u="1"/>
        <n v="58227" u="1"/>
        <n v="276416" u="1"/>
        <n v="1383" u="1"/>
        <n v="976" u="1"/>
        <n v="27912" u="1"/>
        <n v="5802" u="1"/>
        <n v="60875" u="1"/>
        <n v="586" u="1"/>
        <n v="2152" u="1"/>
        <n v="40516" u="1"/>
        <n v="521" u="1"/>
        <n v="599370" u="1"/>
        <n v="1176819" u="1"/>
        <n v="22145" u="1"/>
        <n v="1255" u="1"/>
        <n v="113196" u="1"/>
        <n v="2546" u="1"/>
        <n v="195414" u="1"/>
        <n v="4510" u="1"/>
        <n v="3523" u="1"/>
        <n v="6141" u="1"/>
        <n v="155329" u="1"/>
        <n v="2290" u="1"/>
        <n v="2877" u="1"/>
        <n v="1259" u="1"/>
        <n v="10677" u="1"/>
        <n v="321824" u="1"/>
        <n v="1064" u="1"/>
        <n v="178780" u="1"/>
        <n v="2100399" u="1"/>
        <n v="166174" u="1"/>
        <n v="2424" u="1"/>
        <n v="1911" u="1"/>
        <n v="11859" u="1"/>
        <n v="1651" u="1"/>
        <n v="1521" u="1"/>
        <n v="323" u="1"/>
        <n v="1066" u="1"/>
        <n v="2818" u="1"/>
        <n v="11481" u="1"/>
        <n v="2298" u="1"/>
        <n v="486" u="1"/>
        <n v="110051" u="1"/>
        <n v="4211" u="1"/>
        <n v="16366" u="1"/>
        <n v="91394" u="1"/>
        <n v="97445" u="1"/>
        <n v="82948" u="1"/>
        <n v="4345" u="1"/>
        <n v="4999" u="1"/>
        <n v="7733" u="1"/>
        <n v="43" u="1"/>
        <n v="592" u="1"/>
        <n v="36803" u="1"/>
        <n v="3153" u="1"/>
        <n v="4424" u="1"/>
        <n v="14649" u="1"/>
        <n v="65042" u="1"/>
        <n v="424223" u="1"/>
        <n v="254940" u="1"/>
        <n v="1334" u="1"/>
        <n v="1204" u="1"/>
        <n v="41406" u="1"/>
        <n v="35" u="1"/>
        <n v="11939" u="1"/>
        <n v="13956" u="1"/>
        <n v="66189" u="1"/>
        <n v="320356" u="1"/>
        <n v="1206" u="1"/>
        <n v="39264" u="1"/>
        <n v="63468" u="1"/>
        <n v="4314" u="1"/>
        <n v="2905" u="1"/>
        <n v="59876" u="1"/>
        <n v="2842" u="1"/>
        <n v="2909" u="1"/>
        <n v="5433" u="1"/>
        <n v="9702" u="1"/>
        <n v="9182" u="1"/>
        <n v="662" u="1"/>
        <n v="6867" u="1"/>
        <n v="4083" u="1"/>
        <n v="3645965" u="1"/>
        <n v="262" u="1"/>
        <n v="10238" u="1"/>
        <n v="27256" u="1"/>
        <n v="858" u="1"/>
        <n v="96" u="1"/>
        <n v="20512" u="1"/>
        <n v="924" u="1"/>
        <n v="2074" u="1"/>
        <n v="19819" u="1"/>
        <n v="1197391" u="1"/>
        <n v="1338587" u="1"/>
        <n v="24452" u="1"/>
        <n v="337037" u="1"/>
        <n v="903140" u="1"/>
        <n v="296" u="1"/>
        <n v="4488" u="1"/>
        <n v="35803" u="1"/>
        <n v="11657" u="1"/>
        <n v="2342" u="1"/>
        <n v="1545" u="1"/>
        <n v="107047" u="1"/>
        <n v="329" u="1"/>
        <n v="2149" u="1"/>
        <n v="2066790" u="1"/>
        <n v="3906" u="1"/>
        <n v="252200" u="1"/>
        <n v="667" u="1"/>
        <n v="116251" u="1"/>
        <n v="97972" u="1"/>
        <n v="492" u="1"/>
        <n v="3843" u="1"/>
        <n v="1612" u="1"/>
        <n v="244" u="1"/>
        <n v="119530" u="1"/>
        <n v="11232" u="1"/>
        <n v="179" u="1"/>
        <n v="2097090" u="1"/>
        <n v="4575" u="1"/>
        <n v="18592" u="1"/>
        <n v="424303" u="1"/>
        <n v="67972" u="1"/>
        <n v="68729" u="1"/>
        <n v="163" u="1"/>
        <n v="113" u="1"/>
        <n v="428" u="1"/>
        <n v="19853" u="1"/>
        <n v="2811" u="1"/>
        <n v="107053" u="1"/>
        <n v="427340" u="1"/>
        <n v="147" u="1"/>
        <n v="331" u="1"/>
        <n v="6545" u="1"/>
        <n v="1098" u="1"/>
        <n v="211370" u="1"/>
        <n v="3012" u="1"/>
        <n v="2622" u="1"/>
        <n v="1340806" u="1"/>
        <n v="12714" u="1"/>
        <n v="6356" u="1"/>
        <n v="12068" u="1"/>
        <n v="299" u="1"/>
        <n v="5773" u="1"/>
        <n v="58752" u="1"/>
        <n v="4213" u="1"/>
        <n v="737" u="1"/>
        <n v="9736" u="1"/>
        <n v="2433" u="1"/>
        <n v="267008" u="1"/>
        <n v="9421" u="1"/>
        <n v="2110" u="1"/>
        <n v="423835" u="1"/>
        <n v="914364" u="1"/>
        <n v="81" u="1"/>
        <n v="3804" u="1"/>
        <n v="37576" u="1"/>
        <n v="45644" u="1"/>
        <n v="5600" u="1"/>
        <n v="333" u="1"/>
        <n v="19824" u="1"/>
        <n v="73" u="1"/>
        <n v="268" u="1"/>
        <n v="1000" u="1"/>
        <n v="149868" u="1"/>
        <n v="610" u="1"/>
        <n v="601756" u="1"/>
        <n v="5671" u="1"/>
        <n v="4631" u="1"/>
        <n v="61466" u="1"/>
        <n v="301" u="1"/>
        <n v="24804" u="1"/>
        <n v="1157402" u="1"/>
        <n v="10320" u="1"/>
        <n v="6199" u="1"/>
        <n v="21180" u="1"/>
        <n v="464" u="1"/>
        <n v="4076" u="1"/>
        <n v="11502" u="1"/>
        <n v="42873" u="1"/>
        <n v="4513" u="1"/>
        <n v="18470" u="1"/>
        <n v="677" u="1"/>
        <n v="497" u="1"/>
        <n v="4647" u="1"/>
        <n v="1439837" u="1"/>
        <n v="367" u="1"/>
        <n v="24868" u="1"/>
        <n v="938" u="1"/>
        <n v="3695094" u="1"/>
        <n v="28" u="1"/>
        <n v="1114" u="1"/>
        <n v="61343" u="1"/>
        <n v="679" u="1"/>
        <n v="614" u="1"/>
        <n v="101651" u="1"/>
        <n v="1831" u="1"/>
        <n v="1181" u="1"/>
        <n v="7854" u="1"/>
        <n v="16423" u="1"/>
        <n v="1326975" u="1"/>
        <n v="86400" u="1"/>
        <n v="1183" u="1"/>
        <n v="2335" u="1"/>
        <n v="4608" u="1"/>
        <n v="12606" u="1"/>
        <n v="3312" u="1"/>
        <n v="21214" u="1"/>
        <n v="942" u="1"/>
        <n v="747" u="1"/>
        <n v="2666" u="1"/>
        <n v="402" u="1"/>
        <n v="76571" u="1"/>
        <n v="1317" u="1"/>
        <n v="7161" u="1"/>
        <n v="1252" u="1"/>
        <n v="878" u="1"/>
        <n v="22822" u="1"/>
        <n v="2930" u="1"/>
        <n v="5538" u="1"/>
        <n v="2670" u="1"/>
        <n v="553" u="1"/>
        <n v="1969" u="1"/>
        <n v="2217" u="1"/>
        <n v="248" u="1"/>
        <n v="109224" u="1"/>
        <n v="4317" u="1"/>
        <n v="750" u="1"/>
        <n v="1778" u="1"/>
        <n v="80989" u="1"/>
        <n v="1063" u="1"/>
        <n v="946" u="1"/>
        <n v="8589" u="1"/>
        <n v="15" u="1"/>
        <n v="8463" u="1"/>
        <n v="621" u="1"/>
        <n v="8400" u="1"/>
        <n v="1339261" u="1"/>
        <n v="42189" u="1"/>
        <n v="1003315" u="1"/>
        <n v="17151" u="1"/>
        <n v="15113" u="1"/>
        <n v="817" u="1"/>
        <n v="200" u="1"/>
        <n v="11473" u="1"/>
        <n v="1717" u="1"/>
        <n v="99" u="1"/>
        <n v="156724" u="1"/>
        <n v="26165" u="1"/>
        <n v="33303" u="1"/>
        <n v="184" u="1"/>
        <n v="688" u="1"/>
        <n v="162526" u="1"/>
        <n v="91" u="1"/>
        <n v="214213" u="1"/>
        <n v="21123" u="1"/>
        <n v="9094" u="1"/>
        <n v="2824" u="1"/>
        <n v="168" u="1"/>
        <n v="2564" u="1"/>
        <n v="135804" u="1"/>
        <n v="65617" u="1"/>
        <n v="2142734" u="1"/>
        <n v="157741" u="1"/>
        <n v="1071" u="1"/>
        <n v="26229" u="1"/>
        <n v="1015" u="1"/>
        <n v="4877" u="1"/>
        <n v="217" u="1"/>
        <n v="152" u="1"/>
        <n v="11001" u="1"/>
        <n v="560" u="1"/>
        <n v="25725" u="1"/>
        <n v="8338" u="1"/>
        <n v="341" u="1"/>
        <n v="1016" u="1"/>
        <n v="1920" u="1"/>
        <n v="3679" u="1"/>
        <n v="1530" u="1"/>
        <n v="310018" u="1"/>
        <n v="185" u="1"/>
        <n v="2446" u="1"/>
        <n v="3943" u="1"/>
        <n v="16681" u="1"/>
        <n v="156743" u="1"/>
        <n v="3033" u="1"/>
        <n v="2123" u="1"/>
        <n v="953" u="1"/>
        <n v="4641" u="1"/>
        <n v="12672" u="1"/>
        <n v="5878" u="1"/>
        <n v="16839" u="1"/>
        <n v="1924" u="1"/>
        <n v="99031" u="1"/>
        <n v="3849579" u="1"/>
        <n v="3037" u="1"/>
        <n v="302467" u="1"/>
        <n v="1469" u="1"/>
        <n v="310" u="1"/>
        <n v="954" u="1"/>
        <n v="21157" u="1"/>
        <n v="33561" u="1"/>
        <n v="33309" u="1"/>
        <n v="2911" u="1"/>
        <n v="343" u="1"/>
        <n v="11853" u="1"/>
        <n v="16966" u="1"/>
        <n v="12121" u="1"/>
        <n v="137" u="1"/>
        <n v="441" u="1"/>
        <n v="7" u="1"/>
        <n v="100" u="1"/>
        <n v="186" u="1"/>
        <n v="9080" u="1"/>
        <n v="474" u="1"/>
        <n v="92" u="1"/>
        <n v="10845" u="1"/>
        <n v="279" u="1"/>
        <n v="10325" u="1"/>
        <n v="5713" u="1"/>
        <n v="13193" u="1"/>
        <n v="276274" u="1"/>
        <n v="3833" u="1"/>
        <n v="1087" u="1"/>
        <n v="5461" u="1"/>
        <n v="15746" u="1"/>
        <n v="43839" u="1"/>
        <n v="100679" u="1"/>
        <n v="89712" u="1"/>
        <n v="28786" u="1"/>
        <n v="1089" u="1"/>
        <n v="1024" u="1"/>
        <n v="4626" u="1"/>
        <n v="6643" u="1"/>
        <n v="78116" u="1"/>
        <n v="4366" u="1"/>
        <n v="8545" u="1"/>
        <n v="378" u="1"/>
        <n v="4760" u="1"/>
        <n v="389750" u="1"/>
        <n v="62309" u="1"/>
        <n v="254849" u="1"/>
        <n v="11744" u="1"/>
        <n v="26108" u="1"/>
        <n v="570" u="1"/>
        <n v="114298" u="1"/>
        <n v="3065" u="1"/>
        <n v="8955" u="1"/>
        <n v="2675" u="1"/>
        <n v="25478" u="1"/>
        <n v="766" u="1"/>
        <n v="636" u="1"/>
        <n v="571" u="1"/>
        <n v="1810" u="1"/>
        <n v="1485" u="1"/>
        <n v="602165" u="1"/>
        <n v="15873" u="1"/>
        <n v="79382" u="1"/>
        <n v="767" u="1"/>
        <n v="97031" u="1"/>
        <n v="26172" u="1"/>
        <n v="19081" u="1"/>
        <n v="3593" u="1"/>
        <n v="1747" u="1"/>
        <n v="109" u="1"/>
        <n v="8341" u="1"/>
        <n v="3597" u="1"/>
        <n v="101" u="1"/>
        <n v="41008" u="1"/>
        <n v="315" u="1"/>
        <n v="899" u="1"/>
        <n v="1361" u="1"/>
        <n v="5517" u="1"/>
        <n v="46" u="1"/>
        <n v="640" u="1"/>
        <n v="1339846" u="1"/>
        <n v="3605" u="1"/>
        <n v="11572" u="1"/>
        <n v="18799" u="1"/>
        <n v="1298" u="1"/>
        <n v="2435" u="1"/>
        <n v="6305" u="1"/>
        <n v="33447" u="1"/>
        <n v="3692836" u="1"/>
        <n v="1430655" u="1"/>
        <n v="3416" u="1"/>
        <n v="114437" u="1"/>
        <n v="608306" u="1"/>
        <n v="69" u="1"/>
        <n v="8878" u="1"/>
        <n v="6392" u="1"/>
        <n v="124147" u="1"/>
        <n v="4832" u="1"/>
        <n v="5549" u="1"/>
        <n v="1174569" u="1"/>
        <n v="709" u="1"/>
        <n v="71706" u="1"/>
        <n v="2124" u="1"/>
        <n v="7637" u="1"/>
        <n v="2321" u="1"/>
        <n v="31754" u="1"/>
        <n v="2908" u="1"/>
        <n v="2" u="1"/>
        <n v="1893" u="1"/>
        <n v="16017" u="1"/>
        <n v="206" u="1"/>
        <n v="64904" u="1"/>
        <n v="3042" u="1"/>
        <n v="321260" u="1"/>
        <n v="711" u="1"/>
        <n v="44545" u="1"/>
        <n v="2392" u="1"/>
        <n v="46373" u="1"/>
        <n v="6479" u="1"/>
        <n v="141" u="1"/>
        <n v="56206" u="1"/>
        <n v="3759" u="1"/>
        <n v="914958" u="1"/>
        <n v="190" u="1"/>
      </sharedItems>
    </cacheField>
    <cacheField name="AM_不納欠損額合計" numFmtId="176">
      <sharedItems containsSemiMixedTypes="0" containsString="0" containsNumber="1" containsInteger="1" minValue="0" maxValue="4022774" count="859">
        <n v="45628"/>
        <n v="33080"/>
        <n v="30227"/>
        <n v="948"/>
        <n v="29279"/>
        <n v="0"/>
        <n v="2853"/>
        <n v="1905"/>
        <n v="8184"/>
        <n v="3139"/>
        <n v="4081"/>
        <n v="964"/>
        <n v="4364"/>
        <n v="134"/>
        <n v="4230"/>
        <n v="147816"/>
        <n v="12331"/>
        <n v="6630"/>
        <n v="6328"/>
        <n v="228"/>
        <n v="6100"/>
        <n v="302"/>
        <n v="126"/>
        <n v="176"/>
        <n v="4207"/>
        <n v="1871"/>
        <n v="2336"/>
        <n v="1494"/>
        <n v="34"/>
        <n v="1460"/>
        <n v="26934"/>
        <n v="11866"/>
        <n v="4358"/>
        <n v="4129"/>
        <n v="161"/>
        <n v="3968"/>
        <n v="229"/>
        <n v="6688"/>
        <n v="1937"/>
        <n v="3429"/>
        <n v="1322"/>
        <n v="820"/>
        <n v="20201"/>
        <n v="15566"/>
        <n v="11780"/>
        <n v="10968"/>
        <n v="337"/>
        <n v="10631"/>
        <n v="812"/>
        <n v="130"/>
        <n v="682"/>
        <n v="2482"/>
        <n v="913"/>
        <n v="1250"/>
        <n v="319"/>
        <n v="1304"/>
        <n v="38889"/>
        <n v="18307"/>
        <n v="8993"/>
        <n v="8173"/>
        <n v="360"/>
        <n v="7813"/>
        <n v="336"/>
        <n v="484"/>
        <n v="7194"/>
        <n v="1870"/>
        <n v="3958"/>
        <n v="1366"/>
        <n v="2120"/>
        <n v="8927"/>
        <n v="24677"/>
        <n v="5482"/>
        <n v="5102"/>
        <n v="234"/>
        <n v="4868"/>
        <n v="380"/>
        <n v="17679"/>
        <n v="5684"/>
        <n v="9762"/>
        <n v="2233"/>
        <n v="1516"/>
        <n v="13186"/>
        <n v="33626"/>
        <n v="22188"/>
        <n v="19825"/>
        <n v="743"/>
        <n v="19082"/>
        <n v="2363"/>
        <n v="1004"/>
        <n v="1359"/>
        <n v="8899"/>
        <n v="4064"/>
        <n v="4222"/>
        <n v="613"/>
        <n v="2539"/>
        <n v="264189"/>
        <n v="5782"/>
        <n v="1872"/>
        <n v="1691"/>
        <n v="54"/>
        <n v="1637"/>
        <n v="181"/>
        <n v="3301"/>
        <n v="1184"/>
        <n v="1782"/>
        <n v="335"/>
        <n v="609"/>
        <n v="13484"/>
        <n v="21717"/>
        <n v="9937"/>
        <n v="9388"/>
        <n v="376"/>
        <n v="9012"/>
        <n v="549"/>
        <n v="205"/>
        <n v="344"/>
        <n v="7421"/>
        <n v="2427"/>
        <n v="3600"/>
        <n v="1394"/>
        <n v="4359"/>
        <n v="51679"/>
        <n v="17364"/>
        <n v="3905"/>
        <n v="3803"/>
        <n v="149"/>
        <n v="3654"/>
        <n v="102"/>
        <n v="47"/>
        <n v="55"/>
        <n v="11893"/>
        <n v="2651"/>
        <n v="6609"/>
        <n v="2633"/>
        <n v="1566"/>
        <n v="9718"/>
        <n v="6510"/>
        <n v="1733"/>
        <n v="1683"/>
        <n v="79"/>
        <n v="1604"/>
        <n v="50"/>
        <n v="31"/>
        <n v="19"/>
        <n v="4097"/>
        <n v="1166"/>
        <n v="2404"/>
        <n v="527"/>
        <n v="680"/>
        <n v="2942"/>
        <n v="1685"/>
        <n v="107"/>
        <n v="5"/>
        <n v="1456"/>
        <n v="219"/>
        <n v="815"/>
        <n v="422"/>
        <n v="122"/>
        <n v="3883"/>
        <n v="2343"/>
        <n v="144"/>
        <n v="9"/>
        <n v="135"/>
        <n v="2135"/>
        <n v="277"/>
        <n v="1033"/>
        <n v="825"/>
        <n v="64"/>
        <n v="265"/>
        <n v="1223"/>
        <n v="1212"/>
        <n v="404"/>
        <n v="808"/>
        <n v="11"/>
        <n v="467"/>
        <n v="211"/>
        <n v="13"/>
        <n v="198"/>
        <n v="189"/>
        <n v="142"/>
        <n v="67"/>
        <n v="832"/>
        <n v="4987"/>
        <n v="807"/>
        <n v="736"/>
        <n v="38"/>
        <n v="698"/>
        <n v="71"/>
        <n v="33"/>
        <n v="4010"/>
        <n v="1047"/>
        <n v="2963"/>
        <n v="170"/>
        <n v="3472"/>
        <n v="6375"/>
        <n v="3448"/>
        <n v="1160"/>
        <n v="87"/>
        <n v="1073"/>
        <n v="2288"/>
        <n v="460"/>
        <n v="1828"/>
        <n v="2623"/>
        <n v="338"/>
        <n v="1983"/>
        <n v="304"/>
        <n v="23"/>
        <n v="3"/>
        <n v="20"/>
        <n v="32"/>
        <n v="427"/>
        <n v="762"/>
        <n v="724"/>
        <n v="4796"/>
        <n v="1118"/>
        <n v="2254"/>
        <n v="1424"/>
        <n v="3453"/>
        <n v="24"/>
        <n v="83"/>
        <n v="17"/>
        <n v="49"/>
        <n v="359"/>
        <n v="7682"/>
        <n v="5101"/>
        <n v="4939"/>
        <n v="201"/>
        <n v="4738"/>
        <n v="162"/>
        <n v="1981"/>
        <n v="829"/>
        <n v="1026"/>
        <n v="600"/>
        <n v="3826"/>
        <n v="884"/>
        <n v="461"/>
        <n v="14"/>
        <n v="447"/>
        <n v="214"/>
        <n v="169"/>
        <n v="41"/>
        <n v="4"/>
        <n v="209"/>
        <n v="1796"/>
        <n v="11713"/>
        <n v="6198"/>
        <n v="5797"/>
        <n v="174"/>
        <n v="5623"/>
        <n v="401"/>
        <n v="218"/>
        <n v="183"/>
        <n v="4214"/>
        <n v="2393"/>
        <n v="1605"/>
        <n v="216"/>
        <n v="1301"/>
        <n v="11569"/>
        <n v="5772"/>
        <n v="4630"/>
        <n v="4574"/>
        <n v="151"/>
        <n v="4423"/>
        <n v="56"/>
        <n v="51"/>
        <n v="1003"/>
        <n v="354"/>
        <n v="516"/>
        <n v="133"/>
        <n v="139"/>
        <n v="2833"/>
        <n v="3326"/>
        <n v="156"/>
        <n v="6"/>
        <n v="150"/>
        <n v="3111"/>
        <n v="1302"/>
        <n v="1809"/>
        <n v="59"/>
        <n v="1370"/>
        <n v="5395"/>
        <n v="1923"/>
        <n v="1844"/>
        <n v="2519"/>
        <n v="931"/>
        <n v="1182"/>
        <n v="406"/>
        <n v="953"/>
        <n v="3766"/>
        <n v="511"/>
        <n v="287"/>
        <n v="10"/>
        <n v="45"/>
        <n v="93"/>
        <n v="12"/>
        <n v="74"/>
        <n v="989"/>
        <n v="830"/>
        <n v="327"/>
        <n v="314"/>
        <n v="72"/>
        <n v="62"/>
        <n v="339"/>
        <n v="138"/>
        <n v="172"/>
        <n v="29"/>
        <n v="30"/>
        <n v="2938"/>
        <n v="18"/>
        <n v="52"/>
        <n v="42"/>
        <n v="1"/>
        <n v="3099"/>
        <n v="397"/>
        <n v="66"/>
        <n v="331"/>
        <n v="367"/>
        <n v="178"/>
        <n v="8"/>
        <n v="132"/>
        <n v="75"/>
        <n v="57"/>
        <n v="551"/>
        <n v="2360"/>
        <n v="431"/>
        <n v="412"/>
        <n v="1742"/>
        <n v="329"/>
        <n v="938"/>
        <n v="475"/>
        <n v="187"/>
        <n v="3433"/>
        <n v="2912"/>
        <n v="1273"/>
        <n v="60"/>
        <n v="1213"/>
        <n v="1025"/>
        <n v="384"/>
        <n v="641"/>
        <n v="614"/>
        <n v="3376"/>
        <n v="823"/>
        <n v="44"/>
        <n v="779"/>
        <n v="569"/>
        <n v="117"/>
        <n v="6049"/>
        <n v="106"/>
        <n v="289"/>
        <n v="246"/>
        <n v="213374"/>
        <n v="109958"/>
        <n v="101317"/>
        <n v="3669"/>
        <n v="97648"/>
        <n v="8641"/>
        <n v="3617"/>
        <n v="5024"/>
        <n v="82045"/>
        <n v="26906"/>
        <n v="43433"/>
        <n v="11706"/>
        <n v="21371"/>
        <n v="168"/>
        <n v="21203"/>
        <n v="333776"/>
        <n v="66651"/>
        <n v="26776"/>
        <n v="23664"/>
        <n v="979"/>
        <n v="22685"/>
        <n v="3112"/>
        <n v="950"/>
        <n v="2162"/>
        <n v="34756"/>
        <n v="10623"/>
        <n v="19334"/>
        <n v="4799"/>
        <n v="5119"/>
        <n v="5089"/>
        <n v="58421"/>
        <n v="280025"/>
        <n v="136734"/>
        <n v="124981"/>
        <n v="4648"/>
        <n v="120333"/>
        <n v="11753"/>
        <n v="4567"/>
        <n v="7186"/>
        <n v="116801"/>
        <n v="37529"/>
        <n v="62767"/>
        <n v="16505"/>
        <n v="26490"/>
        <n v="26292"/>
        <n v="392197"/>
        <n v="4023" u="1"/>
        <n v="25" u="1"/>
        <n v="1430840" u="1"/>
        <n v="197414" u="1"/>
        <n v="239" u="1"/>
        <n v="3700" u="1"/>
        <n v="713" u="1"/>
        <n v="2269248" u="1"/>
        <n v="46438" u="1"/>
        <n v="385" u="1"/>
        <n v="1249" u="1"/>
        <n v="844" u="1"/>
        <n v="6503" u="1"/>
        <n v="1966" u="1"/>
        <n v="483" u="1"/>
        <n v="288" u="1"/>
        <n v="5857" u="1"/>
        <n v="15498" u="1"/>
        <n v="2538" u="1"/>
        <n v="11921" u="1"/>
        <n v="108402" u="1"/>
        <n v="41965" u="1"/>
        <n v="1383" u="1"/>
        <n v="1253442" u="1"/>
        <n v="976" u="1"/>
        <n v="62766" u="1"/>
        <n v="2152" u="1"/>
        <n v="40516" u="1"/>
        <n v="1255" u="1"/>
        <n v="2546" u="1"/>
        <n v="915042" u="1"/>
        <n v="587" u="1"/>
        <n v="32577" u="1"/>
        <n v="17040" u="1"/>
        <n v="2877" u="1"/>
        <n v="1259" u="1"/>
        <n v="10677" u="1"/>
        <n v="1064" u="1"/>
        <n v="20066" u="1"/>
        <n v="8597" u="1"/>
        <n v="3594" u="1"/>
        <n v="2424" u="1"/>
        <n v="4266" u="1"/>
        <n v="1911" u="1"/>
        <n v="11859" u="1"/>
        <n v="87862" u="1"/>
        <n v="1651" u="1"/>
        <n v="58420" u="1"/>
        <n v="1521" u="1"/>
        <n v="323" u="1"/>
        <n v="63400" u="1"/>
        <n v="2818" u="1"/>
        <n v="11481" u="1"/>
        <n v="2298" u="1"/>
        <n v="486" u="1"/>
        <n v="4345" u="1"/>
        <n v="526" u="1"/>
        <n v="21202" u="1"/>
        <n v="9102" u="1"/>
        <n v="63654" u="1"/>
        <n v="722" u="1"/>
        <n v="651900" u="1"/>
        <n v="43" u="1"/>
        <n v="592" u="1"/>
        <n v="4424" u="1"/>
        <n v="14649" u="1"/>
        <n v="10552" u="1"/>
        <n v="79171" u="1"/>
        <n v="3157" u="1"/>
        <n v="3867358" u="1"/>
        <n v="7946" u="1"/>
        <n v="16099" u="1"/>
        <n v="2444" u="1"/>
        <n v="35" u="1"/>
        <n v="5023" u="1"/>
        <n v="11939" u="1"/>
        <n v="13956" u="1"/>
        <n v="358" u="1"/>
        <n v="1206" u="1"/>
        <n v="424233" u="1"/>
        <n v="98588" u="1"/>
        <n v="9150" u="1"/>
        <n v="177" u="1"/>
        <n v="39264" u="1"/>
        <n v="7828" u="1"/>
        <n v="8898" u="1"/>
        <n v="280024" u="1"/>
        <n v="65813" u="1"/>
        <n v="1208" u="1"/>
        <n v="2842" u="1"/>
        <n v="3039" u="1"/>
        <n v="254952" u="1"/>
        <n v="13862" u="1"/>
        <n v="5433" u="1"/>
        <n v="9182" u="1"/>
        <n v="662" u="1"/>
        <n v="4083" u="1"/>
        <n v="1147" u="1"/>
        <n v="262" u="1"/>
        <n v="858" u="1"/>
        <n v="24987" u="1"/>
        <n v="96" u="1"/>
        <n v="20512" u="1"/>
        <n v="924" u="1"/>
        <n v="2074" u="1"/>
        <n v="34352" u="1"/>
        <n v="16384" u="1"/>
        <n v="903140" u="1"/>
        <n v="5134" u="1"/>
        <n v="44753" u="1"/>
        <n v="296" u="1"/>
        <n v="4488" u="1"/>
        <n v="21427" u="1"/>
        <n v="658091" u="1"/>
        <n v="2342" u="1"/>
        <n v="12114" u="1"/>
        <n v="213370" u="1"/>
        <n v="394" u="1"/>
        <n v="1545" u="1"/>
        <n v="3906" u="1"/>
        <n v="252200" u="1"/>
        <n v="63979" u="1"/>
        <n v="667" u="1"/>
        <n v="492" u="1"/>
        <n v="1612" u="1"/>
        <n v="363280" u="1"/>
        <n v="1338681" u="1"/>
        <n v="244" u="1"/>
        <n v="1294315" u="1"/>
        <n v="11752" u="1"/>
        <n v="13249" u="1"/>
        <n v="179" u="1"/>
        <n v="43432" u="1"/>
        <n v="136732" u="1"/>
        <n v="4575" u="1"/>
        <n v="67972" u="1"/>
        <n v="163" u="1"/>
        <n v="19002" u="1"/>
        <n v="2238290" u="1"/>
        <n v="113" u="1"/>
        <n v="428" u="1"/>
        <n v="4583" u="1"/>
        <n v="424313" u="1"/>
        <n v="147" u="1"/>
        <n v="305816" u="1"/>
        <n v="159179" u="1"/>
        <n v="1358" u="1"/>
        <n v="6545" u="1"/>
        <n v="1098" u="1"/>
        <n v="34358" u="1"/>
        <n v="2622" u="1"/>
        <n v="2362" u="1"/>
        <n v="22186" u="1"/>
        <n v="131" u="1"/>
        <n v="109956" u="1"/>
        <n v="2819" u="1"/>
        <n v="299" u="1"/>
        <n v="427352" u="1"/>
        <n v="5773" u="1"/>
        <n v="649105" u="1"/>
        <n v="4213" u="1"/>
        <n v="48" u="1"/>
        <n v="737" u="1"/>
        <n v="157674" u="1"/>
        <n v="156162" u="1"/>
        <n v="2433" u="1"/>
        <n v="267" u="1"/>
        <n v="4221" u="1"/>
        <n v="7475" u="1"/>
        <n v="164" u="1"/>
        <n v="87016" u="1"/>
        <n v="423835" u="1"/>
        <n v="25906" u="1"/>
        <n v="81" u="1"/>
        <n v="300" u="1"/>
        <n v="3804" u="1"/>
        <n v="279623" u="1"/>
        <n v="5269" u="1"/>
        <n v="1340900" u="1"/>
        <n v="6900" u="1"/>
        <n v="4363" u="1"/>
        <n v="333" u="1"/>
        <n v="19824" u="1"/>
        <n v="73" u="1"/>
        <n v="268" u="1"/>
        <n v="1000" u="1"/>
        <n v="11801" u="1"/>
        <n v="610" u="1"/>
        <n v="26348" u="1"/>
        <n v="6191" u="1"/>
        <n v="99122" u="1"/>
        <n v="347708" u="1"/>
        <n v="5671" u="1"/>
        <n v="4631" u="1"/>
        <n v="366" u="1"/>
        <n v="301" u="1"/>
        <n v="1043" u="1"/>
        <n v="936" u="1"/>
        <n v="6199" u="1"/>
        <n v="464" u="1"/>
        <n v="11502" u="1"/>
        <n v="677" u="1"/>
        <n v="612" u="1"/>
        <n v="10273" u="1"/>
        <n v="497" u="1"/>
        <n v="4647" u="1"/>
        <n v="21370" u="1"/>
        <n v="3627" u="1"/>
        <n v="28" u="1"/>
        <n v="11660" u="1"/>
        <n v="9123" u="1"/>
        <n v="2327" u="1"/>
        <n v="1114" u="1"/>
        <n v="10557" u="1"/>
        <n v="914448" u="1"/>
        <n v="679" u="1"/>
        <n v="28556" u="1"/>
        <n v="1831" u="1"/>
        <n v="84003" u="1"/>
        <n v="1181" u="1"/>
        <n v="8430" u="1"/>
        <n v="116402" u="1"/>
        <n v="16423" u="1"/>
        <n v="267066" u="1"/>
        <n v="3765" u="1"/>
        <n v="1326975" u="1"/>
        <n v="1183" u="1"/>
        <n v="2335" u="1"/>
        <n v="4608" u="1"/>
        <n v="12606" u="1"/>
        <n v="16896" u="1"/>
        <n v="25752" u="1"/>
        <n v="60967" u="1"/>
        <n v="346240" u="1"/>
        <n v="2315686" u="1"/>
        <n v="25185" u="1"/>
        <n v="942" u="1"/>
        <n v="16073" u="1"/>
        <n v="3316" u="1"/>
        <n v="747" u="1"/>
        <n v="2666" u="1"/>
        <n v="12764" u="1"/>
        <n v="402" u="1"/>
        <n v="1317" u="1"/>
        <n v="1252" u="1"/>
        <n v="102288" u="1"/>
        <n v="878" u="1"/>
        <n v="2930" u="1"/>
        <n v="29724" u="1"/>
        <n v="124980" u="1"/>
        <n v="2670" u="1"/>
        <n v="553" u="1"/>
        <n v="11346" u="1"/>
        <n v="1440022" u="1"/>
        <n v="9723" u="1"/>
        <n v="248" u="1"/>
        <n v="216213" u="1"/>
        <n v="1191" u="1"/>
        <n v="750" u="1"/>
        <n v="76702" u="1"/>
        <n v="1778" u="1"/>
        <n v="7185" u="1"/>
        <n v="1063" u="1"/>
        <n v="946" u="1"/>
        <n v="15" u="1"/>
        <n v="8463" u="1"/>
        <n v="2552" u="1"/>
        <n v="621" u="1"/>
        <n v="10417" u="1"/>
        <n v="42189" u="1"/>
        <n v="150670" u="1"/>
        <n v="71789" u="1"/>
        <n v="15113" u="1"/>
        <n v="817" u="1"/>
        <n v="200" u="1"/>
        <n v="61036" u="1"/>
        <n v="3865100" u="1"/>
        <n v="1717" u="1"/>
        <n v="99" u="1"/>
        <n v="26291" u="1"/>
        <n v="2493" u="1"/>
        <n v="324609" u="1"/>
        <n v="37463" u="1"/>
        <n v="4341" u="1"/>
        <n v="184" u="1"/>
        <n v="8495" u="1"/>
        <n v="16742" u="1"/>
        <n v="4798" u="1"/>
        <n v="11300" u="1"/>
        <n v="91" u="1"/>
        <n v="1069" u="1"/>
        <n v="2824" u="1"/>
        <n v="2694" u="1"/>
        <n v="2564" u="1"/>
        <n v="45028" u="1"/>
        <n v="1339355" u="1"/>
        <n v="114151" u="1"/>
        <n v="44398" u="1"/>
        <n v="1071" u="1"/>
        <n v="1015" u="1"/>
        <n v="217" u="1"/>
        <n v="6374" u="1"/>
        <n v="392196" u="1"/>
        <n v="152" u="1"/>
        <n v="560" u="1"/>
        <n v="34755" u="1"/>
        <n v="116800" u="1"/>
        <n v="157493" u="1"/>
        <n v="821" u="1"/>
        <n v="4105" u="1"/>
        <n v="1920" u="1"/>
        <n v="120332" u="1"/>
        <n v="1530" u="1"/>
        <n v="33622" u="1"/>
        <n v="185" u="1"/>
        <n v="2446" u="1"/>
        <n v="3943" u="1"/>
        <n v="66253" u="1"/>
        <n v="3033" u="1"/>
        <n v="4022774" u="1"/>
        <n v="4901" u="1"/>
        <n v="335743" u="1"/>
        <n v="5878" u="1"/>
        <n v="16839" u="1"/>
        <n v="1924" u="1"/>
        <n v="1469" u="1"/>
        <n v="26546" u="1"/>
        <n v="1404" u="1"/>
        <n v="5492" u="1"/>
        <n v="310" u="1"/>
        <n v="113529" u="1"/>
        <n v="9757" u="1"/>
        <n v="954" u="1"/>
        <n v="3041" u="1"/>
        <n v="2911" u="1"/>
        <n v="343" u="1"/>
        <n v="97647" u="1"/>
        <n v="278" u="1"/>
        <n v="2131" u="1"/>
        <n v="12121" u="1"/>
        <n v="5831" u="1"/>
        <n v="441" u="1"/>
        <n v="7" u="1"/>
        <n v="100" u="1"/>
        <n v="88446" u="1"/>
        <n v="651491" u="1"/>
        <n v="3817465" u="1"/>
        <n v="186" u="1"/>
        <n v="474" u="1"/>
        <n v="92" u="1"/>
        <n v="36463" u="1"/>
        <n v="279" u="1"/>
        <n v="5713" u="1"/>
        <n v="23207" u="1"/>
        <n v="19898" u="1"/>
        <n v="3833" u="1"/>
        <n v="1003488" u="1"/>
        <n v="1087" u="1"/>
        <n v="2272557" u="1"/>
        <n v="179708" u="1"/>
        <n v="167102" u="1"/>
        <n v="28786" u="1"/>
        <n v="10940" u="1"/>
        <n v="1089" u="1"/>
        <n v="1024" u="1"/>
        <n v="62434" u="1"/>
        <n v="764" u="1"/>
        <n v="163324" u="1"/>
        <n v="4626" u="1"/>
        <n v="6643" u="1"/>
        <n v="57455" u="1"/>
        <n v="378" u="1"/>
        <n v="58905" u="1"/>
        <n v="4760" u="1"/>
        <n v="4437" u="1"/>
        <n v="1271108" u="1"/>
        <n v="570" u="1"/>
        <n v="5611" u="1"/>
        <n v="3065" u="1"/>
        <n v="8955" u="1"/>
        <n v="27684" u="1"/>
        <n v="766" u="1"/>
        <n v="636" u="1"/>
        <n v="571" u="1"/>
        <n v="8640" u="1"/>
        <n v="1810" u="1"/>
        <n v="101316" u="1"/>
        <n v="2159" u="1"/>
        <n v="90349" u="1"/>
        <n v="19333" u="1"/>
        <n v="767" u="1"/>
        <n v="66650" u="1"/>
        <n v="19081" u="1"/>
        <n v="66272" u="1"/>
        <n v="3593" u="1"/>
        <n v="109" u="1"/>
        <n v="3333" u="1"/>
        <n v="91485" u="1"/>
        <n v="2293" u="1"/>
        <n v="8341" u="1"/>
        <n v="254861" u="1"/>
        <n v="3597" u="1"/>
        <n v="1749" u="1"/>
        <n v="101" u="1"/>
        <n v="41008" u="1"/>
        <n v="315" u="1"/>
        <n v="899" u="1"/>
        <n v="1361" u="1"/>
        <n v="5517" u="1"/>
        <n v="17412" u="1"/>
        <n v="38236" u="1"/>
        <n v="46" u="1"/>
        <n v="640" u="1"/>
        <n v="68925" u="1"/>
        <n v="11572" u="1"/>
        <n v="18799" u="1"/>
        <n v="24850" u="1"/>
        <n v="1298" u="1"/>
        <n v="19776" u="1"/>
        <n v="2435" u="1"/>
        <n v="16719" u="1"/>
        <n v="6305" u="1"/>
        <n v="26489" u="1"/>
        <n v="512" u="1"/>
        <n v="1273358" u="1"/>
        <n v="69" u="1"/>
        <n v="110783" u="1"/>
        <n v="903" u="1"/>
        <n v="98177" u="1"/>
        <n v="1339940" u="1"/>
        <n v="1889" u="1"/>
        <n v="12723" u="1"/>
        <n v="3487" u="1"/>
        <n v="6392" u="1"/>
        <n v="7889" u="1"/>
        <n v="79521" u="1"/>
        <n v="4832" u="1"/>
        <n v="5549" u="1"/>
        <n v="709" u="1"/>
        <n v="2124" u="1"/>
        <n v="21259" u="1"/>
        <n v="82044" u="1"/>
        <n v="7637" u="1"/>
        <n v="9493" u="1"/>
        <n v="2908" u="1"/>
        <n v="32605" u="1"/>
        <n v="2" u="1"/>
        <n v="1893" u="1"/>
        <n v="1308" u="1"/>
        <n v="5305" u="1"/>
        <n v="206" u="1"/>
        <n v="3042" u="1"/>
        <n v="711" u="1"/>
        <n v="2392" u="1"/>
        <n v="46373" u="1"/>
        <n v="141" u="1"/>
        <n v="3759" u="1"/>
        <n v="27" u="1"/>
        <n v="1505" u="1"/>
        <n v="16974" u="1"/>
        <n v="190" u="1"/>
        <n v="108396" u="1"/>
        <n v="118355" u="1"/>
      </sharedItems>
    </cacheField>
    <cacheField name="AN_徴収率（現年課税分）" numFmtId="0">
      <sharedItems containsSemiMixedTypes="0" containsString="0" containsNumber="1" minValue="0" maxValue="103.6266419"/>
    </cacheField>
    <cacheField name="AO_徴収率（滞納繰越分）" numFmtId="0">
      <sharedItems containsSemiMixedTypes="0" containsString="0" containsNumber="1" minValue="0" maxValue="100"/>
    </cacheField>
    <cacheField name="AP_徴収率（合計）" numFmtId="0">
      <sharedItems containsSemiMixedTypes="0" containsString="0" containsNumber="1" minValue="0" maxValue="103.6266419"/>
    </cacheField>
    <cacheField name="AQ_対前年同月徴収率（現年課税分）" numFmtId="0">
      <sharedItems containsSemiMixedTypes="0" containsString="0" containsNumber="1" minValue="0" maxValue="2295.7641196" count="6368">
        <n v="98.632282599999996"/>
        <n v="98.6144003"/>
        <n v="98.8323836"/>
        <n v="98.832645100000008"/>
        <n v="98.832375499999998"/>
        <n v="100"/>
        <n v="97.697731000000005"/>
        <n v="97.697700400000002"/>
        <n v="97.697743900000006"/>
        <n v="98.448922500000009"/>
        <n v="98.401078200000001"/>
        <n v="98.401075400000011"/>
        <n v="98.401078400000003"/>
        <n v="98.401086699999993"/>
        <n v="98.554993800000005"/>
        <n v="98.533171100000004"/>
        <n v="0"/>
        <n v="95.090637299999997"/>
        <n v="95.063468"/>
        <n v="95.063451700000002"/>
        <n v="95.063519200000002"/>
        <n v="98.554309700000005"/>
        <n v="93.474421500000005"/>
        <n v="98.766721899999993"/>
        <n v="98.843778900000004"/>
        <n v="98.824651799999998"/>
        <n v="98.824532099999999"/>
        <n v="98.824656300000001"/>
        <n v="98.990367500000005"/>
        <n v="98.990230300000007"/>
        <n v="98.990444699999998"/>
        <n v="98.5530325"/>
        <n v="98.542443999999989"/>
        <n v="98.542411000000001"/>
        <n v="98.542429200000001"/>
        <n v="98.542825999999991"/>
        <n v="98.5921029"/>
        <n v="98.565302200000005"/>
        <n v="98.767001899999997"/>
        <n v="95.772089199999996"/>
        <n v="97.8266414"/>
        <n v="98.1080513"/>
        <n v="98.676973399999994"/>
        <n v="98.677795700000004"/>
        <n v="98.67694019999999"/>
        <n v="94.792803500000005"/>
        <n v="95.896254200000001"/>
        <n v="93.933067100000002"/>
        <n v="97.421138200000001"/>
        <n v="97.318609800000004"/>
        <n v="97.318584799999996"/>
        <n v="97.318594099999999"/>
        <n v="97.318691900000005"/>
        <n v="98.494091100000006"/>
        <n v="98.452576800000003"/>
        <n v="99.998365499999991"/>
        <n v="95.098067499999999"/>
        <n v="98.969521200000003"/>
        <n v="98.671245299999995"/>
        <n v="98.576864299999997"/>
        <n v="98.576617600000006"/>
        <n v="98.576873200000009"/>
        <n v="99.105356499999999"/>
        <n v="99.105327500000001"/>
        <n v="99.105368999999996"/>
        <n v="98.966378000000006"/>
        <n v="98.954999700000002"/>
        <n v="98.95499869999999"/>
        <n v="98.955022900000003"/>
        <n v="98.954914299999999"/>
        <n v="98.493998900000008"/>
        <n v="98.4413263"/>
        <n v="98.969878399999999"/>
        <n v="93.881627899999998"/>
        <n v="98.4182548"/>
        <n v="98.996256799999998"/>
        <n v="98.882405500000004"/>
        <n v="98.882905100000002"/>
        <n v="98.882383200000007"/>
        <n v="99.570659800000001"/>
        <n v="99.570766499999991"/>
        <n v="99.570602399999999"/>
        <n v="97.840260000000001"/>
        <n v="97.764123800000007"/>
        <n v="97.764112499999996"/>
        <n v="97.764114399999997"/>
        <n v="97.7641651"/>
        <n v="98.826817800000001"/>
        <n v="98.801181999999997"/>
        <n v="94.711786899999993"/>
        <n v="98.2834766"/>
        <n v="98.354714799999996"/>
        <n v="98.125548100000003"/>
        <n v="98.124874900000009"/>
        <n v="98.125579299999998"/>
        <n v="99.853219899999999"/>
        <n v="98.462606300000004"/>
        <n v="100.83265290000001"/>
        <n v="98.15960849999999"/>
        <n v="98.121144299999997"/>
        <n v="98.116715200000002"/>
        <n v="98.118551099999991"/>
        <n v="98.141046299999999"/>
        <n v="97.311597300000003"/>
        <n v="97.267021899999989"/>
        <n v="93.956018799999995"/>
        <n v="98.222605600000009"/>
        <n v="98.432996900000006"/>
        <n v="98.158622699999995"/>
        <n v="98.158094599999998"/>
        <n v="98.158643099999992"/>
        <n v="100.83742090000001"/>
        <n v="100.83707209999999"/>
        <n v="100.83763619999999"/>
        <n v="97.9834879"/>
        <n v="97.944417700000002"/>
        <n v="97.944506099999998"/>
        <n v="97.944458099999991"/>
        <n v="97.943583199999992"/>
        <n v="97.417348000000004"/>
        <n v="97.372598699999998"/>
        <n v="94.438303599999998"/>
        <n v="98.68422919999999"/>
        <n v="98.928633099999999"/>
        <n v="98.9975393"/>
        <n v="98.997427599999995"/>
        <n v="98.997542999999993"/>
        <n v="98.39684840000001"/>
        <n v="97.953114799999994"/>
        <n v="98.74519819999999"/>
        <n v="98.323744899999994"/>
        <n v="98.286135000000002"/>
        <n v="98.286152000000001"/>
        <n v="98.286136599999992"/>
        <n v="98.2860412"/>
        <n v="98.734404900000001"/>
        <n v="98.706367"/>
        <n v="34.387351799999998"/>
        <n v="98.501484199999993"/>
        <n v="96.854477299999999"/>
        <n v="98.717044799999996"/>
        <n v="98.563622500000008"/>
        <n v="98.530126899999999"/>
        <n v="98.530011799999997"/>
        <n v="98.530131699999998"/>
        <n v="98.814406300000002"/>
        <n v="98.873666299999996"/>
        <n v="98.779186299999992"/>
        <n v="98.815091300000006"/>
        <n v="98.763203500000003"/>
        <n v="98.689208699999995"/>
        <n v="98.768966199999994"/>
        <n v="98.877269599999991"/>
        <n v="97.559425000000005"/>
        <n v="98.717248499999997"/>
        <n v="95.654367300000004"/>
        <n v="98.196408599999998"/>
        <n v="98.891614300000001"/>
        <n v="98.758459899999991"/>
        <n v="98.757852"/>
        <n v="98.758484199999998"/>
        <n v="99.630519300000003"/>
        <n v="99.630675400000001"/>
        <n v="99.630415600000006"/>
        <n v="97.344780399999991"/>
        <n v="97.224150899999998"/>
        <n v="97.224096400000008"/>
        <n v="97.224179599999999"/>
        <n v="97.224130299999999"/>
        <n v="98.3021016"/>
        <n v="98.198599600000009"/>
        <n v="96.307330800000003"/>
        <n v="97.461802500000005"/>
        <n v="98.599347299999991"/>
        <n v="98.561277000000004"/>
        <n v="98.562028099999992"/>
        <n v="98.561240699999999"/>
        <n v="98.977823700000002"/>
        <n v="98.977686300000002"/>
        <n v="98.977957200000006"/>
        <n v="96.157264600000005"/>
        <n v="96.123297600000001"/>
        <n v="96.12314330000001"/>
        <n v="96.123303199999995"/>
        <n v="96.123584600000001"/>
        <n v="98.379273499999996"/>
        <n v="25.964482500000003"/>
        <n v="97.280927599999998"/>
        <n v="95.852579500000004"/>
        <n v="98.764171399999995"/>
        <n v="98.8159852"/>
        <n v="98.757802600000005"/>
        <n v="98.754670000000004"/>
        <n v="98.757967499999992"/>
        <n v="99.325383299999999"/>
        <n v="99.319882100000001"/>
        <n v="99.333674999999999"/>
        <n v="98.702593199999995"/>
        <n v="97.383775100000008"/>
        <n v="97.383659199999997"/>
        <n v="97.383508500000005"/>
        <n v="97.384349999999998"/>
        <n v="98.101092100000002"/>
        <n v="98.065093400000009"/>
        <n v="96.438441699999998"/>
        <n v="99.242470800000007"/>
        <n v="99.207223900000002"/>
        <n v="99.118775599999992"/>
        <n v="99.1004133"/>
        <n v="99.119947799999991"/>
        <n v="99.589801800000004"/>
        <n v="99.276018100000002"/>
        <n v="99.985726499999998"/>
        <n v="99.234725400000002"/>
        <n v="95.701007300000001"/>
        <n v="95.703773999999996"/>
        <n v="95.700658699999991"/>
        <n v="95.700518899999992"/>
        <n v="99.144960800000007"/>
        <n v="99.10810140000001"/>
        <n v="97.185016700000006"/>
        <n v="99.244236100000009"/>
        <n v="99.114481099999992"/>
        <n v="99.013011199999994"/>
        <n v="99.036999500000007"/>
        <n v="99.012012100000007"/>
        <n v="99.3288996"/>
        <n v="98.504739999999998"/>
        <n v="97.846225099999998"/>
        <n v="97.842365299999997"/>
        <n v="99.421758999999994"/>
        <n v="97.892931500000003"/>
        <n v="97.810869300000007"/>
        <n v="96.994980799999993"/>
        <n v="96.985869100000002"/>
        <n v="98.042994500000006"/>
        <n v="98.051577899999998"/>
        <n v="99.2642898"/>
        <n v="97.982598899999999"/>
        <n v="97.963927900000002"/>
        <n v="98.577955099999997"/>
        <n v="96.949728999999991"/>
        <n v="95.681226199999998"/>
        <n v="95.677178999999995"/>
        <n v="95.676385199999999"/>
        <n v="95.67726909999999"/>
        <n v="95.677593400000006"/>
        <n v="99.151734199999993"/>
        <n v="99.127516800000009"/>
        <n v="94.620398299999991"/>
        <n v="98.001909299999994"/>
        <n v="98.385467599999998"/>
        <n v="98.252603800000003"/>
        <n v="98.254665200000005"/>
        <n v="98.2524923"/>
        <n v="99.010517399999998"/>
        <n v="99.696878799999993"/>
        <n v="98.46825059999999"/>
        <n v="97.551499699999994"/>
        <n v="97.540807600000008"/>
        <n v="96.880097899999996"/>
        <n v="96.880054999999999"/>
        <n v="98.560244799999992"/>
        <n v="98.527327299999996"/>
        <n v="98.007339999999999"/>
        <n v="94.968869400000003"/>
        <n v="85.075302300000004"/>
        <n v="97.698800200000008"/>
        <n v="98.121684799999997"/>
        <n v="99.154203799999991"/>
        <n v="98.078020899999999"/>
        <n v="95.174331800000004"/>
        <n v="93.570734899999991"/>
        <n v="97.888584499999993"/>
        <n v="79.671742800000004"/>
        <n v="79.821225299999995"/>
        <n v="79.699188700000008"/>
        <n v="79.504637199999991"/>
        <n v="98.495005000000006"/>
        <n v="98.45867659999999"/>
        <n v="97.271417499999998"/>
        <n v="98.754978199999996"/>
        <n v="99.060992100000007"/>
        <n v="99.061654700000005"/>
        <n v="98.472896399999996"/>
        <n v="99.092636300000009"/>
        <n v="99.054829300000009"/>
        <n v="98.259810299999998"/>
        <n v="99.989767700000002"/>
        <n v="98.4791369"/>
        <n v="97.692655299999998"/>
        <n v="98.734986700000007"/>
        <n v="98.734926000000002"/>
        <n v="95.242941999999999"/>
        <n v="99.4851259"/>
        <n v="99.867549699999998"/>
        <n v="99.471983199999997"/>
        <n v="96.815498899999994"/>
        <n v="98.091767900000008"/>
        <n v="97.685565799999992"/>
        <n v="97.46948119999999"/>
        <n v="97.466026400000004"/>
        <n v="97.469655399999994"/>
        <n v="99.772619599999999"/>
        <n v="99.563880100000006"/>
        <n v="99.995106899999996"/>
        <n v="98.207358499999998"/>
        <n v="97.890024400000001"/>
        <n v="97.890565100000003"/>
        <n v="97.88983060000001"/>
        <n v="97.889899400000004"/>
        <n v="98.172703800000008"/>
        <n v="98.136806899999996"/>
        <n v="94.374389199999996"/>
        <n v="99.645767199999995"/>
        <n v="99.412931900000004"/>
        <n v="99.580751899999996"/>
        <n v="98.913043500000001"/>
        <n v="99.615883600000004"/>
        <n v="97.486033500000005"/>
        <n v="99.001967999999991"/>
        <n v="94.511858799999999"/>
        <n v="99.7281373"/>
        <n v="99.712937800000006"/>
        <n v="99.711222300000003"/>
        <n v="99.713096999999991"/>
        <n v="99.714077799999998"/>
        <n v="98.948727700000006"/>
        <n v="98.709229499999992"/>
        <n v="98.629142900000005"/>
        <n v="98.631375000000006"/>
        <n v="98.632025499999997"/>
        <n v="98.631347399999996"/>
        <n v="98.595892300000003"/>
        <n v="98.59430110000001"/>
        <n v="98.597692199999997"/>
        <n v="98.685440099999994"/>
        <n v="98.681145999999998"/>
        <n v="98.681145000000001"/>
        <n v="98.6811474"/>
        <n v="98.681139700000003"/>
        <n v="98.6981641"/>
        <n v="98.672300500000006"/>
        <n v="94.966083400000002"/>
        <n v="99.402360599999994"/>
        <n v="99.187450699999999"/>
        <n v="99.131451999999996"/>
        <n v="99.130352600000009"/>
        <n v="99.131485999999995"/>
        <n v="93.092454799999999"/>
        <n v="99.611715199999992"/>
        <n v="99.780420199999995"/>
        <n v="99.532909400000008"/>
        <n v="99.482507600000005"/>
        <n v="99.480474399999991"/>
        <n v="99.480421699999994"/>
        <n v="99.480694200000002"/>
        <n v="99.480433700000006"/>
        <n v="99.359303400000002"/>
        <n v="99.3468704"/>
        <n v="97.427121800000009"/>
        <n v="97.719624600000003"/>
        <n v="97.682402199999999"/>
        <n v="98.067287500000006"/>
        <n v="98.091147700000008"/>
        <n v="98.066545599999998"/>
        <n v="95.391617199999999"/>
        <n v="91.882013799999996"/>
        <n v="98.13644339999999"/>
        <n v="97.7153931"/>
        <n v="97.682959999999994"/>
        <n v="97.682906599999995"/>
        <n v="97.682992499999997"/>
        <n v="97.683272500000001"/>
        <n v="96.299267099999994"/>
        <n v="90.082644599999995"/>
        <n v="96.490074299999989"/>
        <n v="99.999039599999989"/>
        <n v="97.724886900000001"/>
        <n v="92.651030599999999"/>
        <n v="99.012039700000003"/>
        <n v="98.935393199999993"/>
        <n v="98.946825200000006"/>
        <n v="98.934923799999993"/>
        <n v="98.947226200000003"/>
        <n v="98.891588500000012"/>
        <n v="96.325368400000002"/>
        <n v="99.660079499999995"/>
        <n v="99.007256299999995"/>
        <n v="99.003534400000007"/>
        <n v="99.003631499999997"/>
        <n v="99.003417200000001"/>
        <n v="99.003692600000008"/>
        <n v="98.722143799999998"/>
        <n v="98.696449999999999"/>
        <n v="96.448192200000008"/>
        <n v="98.867395599999995"/>
        <n v="98.868255000000005"/>
        <n v="98.784739999999999"/>
        <n v="98.785984100000007"/>
        <n v="98.784688099999997"/>
        <n v="99.697769499999993"/>
        <n v="99.69508780000001"/>
        <n v="99.699344499999995"/>
        <n v="98.837980599999995"/>
        <n v="98.833787999999998"/>
        <n v="98.833752000000004"/>
        <n v="98.833791699999992"/>
        <n v="98.833809599999995"/>
        <n v="98.324369099999998"/>
        <n v="98.269556999999992"/>
        <n v="97.376552599999997"/>
        <n v="98.9963537"/>
        <n v="99.116011700000001"/>
        <n v="98.981782500000008"/>
        <n v="98.98169879999999"/>
        <n v="98.981786100000008"/>
        <n v="99.822218500000005"/>
        <n v="98.853049900000002"/>
        <n v="100.30083649999999"/>
        <n v="98.894382800000002"/>
        <n v="98.877800000000008"/>
        <n v="98.877871799999994"/>
        <n v="98.877789699999994"/>
        <n v="98.87766409999999"/>
        <n v="98.092607700000002"/>
        <n v="98.046924099999998"/>
        <n v="95.863285300000001"/>
        <n v="98.874543099999997"/>
        <n v="98.513333799999998"/>
        <n v="98.371178999999998"/>
        <n v="98.370436699999999"/>
        <n v="98.371205099999997"/>
        <n v="99.786518900000004"/>
        <n v="99.786165600000004"/>
        <n v="99.786835500000009"/>
        <n v="99.115734000000003"/>
        <n v="99.102022399999996"/>
        <n v="99.101464399999998"/>
        <n v="99.100530599999999"/>
        <n v="99.114915800000006"/>
        <n v="99.277641500000001"/>
        <n v="99.258407899999995"/>
        <n v="97.061987599999995"/>
        <n v="99.683419999999998"/>
        <n v="99.626079300000001"/>
        <n v="99.698192800000001"/>
        <n v="99.698036500000001"/>
        <n v="99.698199099999997"/>
        <n v="99.0488529"/>
        <n v="98.484093399999992"/>
        <n v="99.517928900000001"/>
        <n v="99.682685399999997"/>
        <n v="99.679446999999996"/>
        <n v="99.679440799999995"/>
        <n v="99.679425100000003"/>
        <n v="99.679599400000001"/>
        <n v="99.90246350000001"/>
        <n v="99.900229299999992"/>
        <n v="96.893070299999991"/>
        <n v="99.468392500000007"/>
        <n v="99.382124199999993"/>
        <n v="99.33015739999999"/>
        <n v="99.667774099999988"/>
        <n v="99.317998299999999"/>
        <n v="99.477177900000001"/>
        <n v="99.476885999999993"/>
        <n v="99.481327800000003"/>
        <n v="99.474770199999995"/>
        <n v="99.477550999999991"/>
        <n v="99.872530299999994"/>
        <n v="99.870298300000002"/>
        <n v="99.502607099999992"/>
        <n v="97.8768745"/>
        <n v="98.438938100000001"/>
        <n v="99.780533300000002"/>
        <n v="99.756535499999998"/>
        <n v="99.734513300000003"/>
        <n v="99.757319800000005"/>
        <n v="96.946777299999994"/>
        <n v="96.898527599999994"/>
        <n v="93.278871100000003"/>
        <n v="96.247943000000006"/>
        <n v="99.530864199999996"/>
        <n v="99.492385800000008"/>
        <n v="98.493586800000003"/>
        <n v="98.330396100000002"/>
        <n v="95.486927300000005"/>
        <n v="99.976506000000001"/>
        <n v="99.973756000000009"/>
        <n v="99.972460900000002"/>
        <n v="91.098707399999995"/>
        <n v="90.773095800000007"/>
        <n v="85.440383499999996"/>
        <n v="87.220952699999998"/>
        <n v="98.044937300000001"/>
        <n v="98.007138600000005"/>
        <n v="95.647000500000004"/>
        <n v="99.199099799999999"/>
        <n v="99.075912600000009"/>
        <n v="99.001663899999997"/>
        <n v="99.079484500000007"/>
        <n v="90.2383284"/>
        <n v="92.326139100000006"/>
        <n v="75.528634400000001"/>
        <n v="99.273475000000005"/>
        <n v="93.12"/>
        <n v="96.449665100000004"/>
        <n v="95.472621599999997"/>
        <n v="94.934841399999996"/>
        <n v="94.938016500000003"/>
        <n v="94.9347499"/>
        <n v="99.463346600000008"/>
        <n v="98.675847500000003"/>
        <n v="97.436488199999999"/>
        <n v="96.9691756"/>
        <n v="96.969125300000002"/>
        <n v="96.969217799999996"/>
        <n v="89.929351300000008"/>
        <n v="89.531312600000007"/>
        <n v="98.522877699999995"/>
        <n v="99.496924399999997"/>
        <n v="99.236609099999995"/>
        <n v="99.058732000000006"/>
        <n v="91.176470600000002"/>
        <n v="99.309698999999995"/>
        <n v="99.866441100000003"/>
        <n v="99.825513799999996"/>
        <n v="99.939750000000004"/>
        <n v="99.759347300000002"/>
        <n v="98.817080199999992"/>
        <n v="98.732612099999997"/>
        <n v="95.157404799999995"/>
        <n v="95.207559900000007"/>
        <n v="94.634760700000001"/>
        <n v="94.667431199999996"/>
        <n v="94.633259600000002"/>
        <n v="94.730666999999997"/>
        <n v="94.72702790000001"/>
        <n v="94.775462300000001"/>
        <n v="94.722359400000002"/>
        <n v="94.718340800000007"/>
        <n v="92.183462500000005"/>
        <n v="92.097959200000005"/>
        <n v="95.286498100000003"/>
        <n v="98.981222500000001"/>
        <n v="97.095135600000006"/>
        <n v="98.322465899999997"/>
        <n v="98.015613299999998"/>
        <n v="98.012858000000008"/>
        <n v="98.015728100000004"/>
        <n v="95.207222400000006"/>
        <n v="95.206161600000001"/>
        <n v="95.205311000000009"/>
        <n v="95.204628400000004"/>
        <n v="95.2089572"/>
        <n v="96.698894999999993"/>
        <n v="96.602217800000005"/>
        <n v="97.164986600000006"/>
        <n v="96.994063299999993"/>
        <n v="98.937199200000009"/>
        <n v="99.14271500000001"/>
        <n v="99.189829799999998"/>
        <n v="99.191027800000001"/>
        <n v="99.189774700000001"/>
        <n v="98.781584300000006"/>
        <n v="98.794440199999997"/>
        <n v="98.757092700000001"/>
        <n v="98.658957799999996"/>
        <n v="98.561668400000002"/>
        <n v="98.561305200000007"/>
        <n v="98.562193699999995"/>
        <n v="98.560845799999996"/>
        <n v="98.782857500000006"/>
        <n v="98.747848300000001"/>
        <n v="96.101957800000008"/>
        <n v="98.396447600000002"/>
        <n v="99.108393699999993"/>
        <n v="98.9962941"/>
        <n v="98.995968500000004"/>
        <n v="98.996310399999999"/>
        <n v="99.76420499999999"/>
        <n v="99.37211889999999"/>
        <n v="99.908111700000006"/>
        <n v="97.586058199999997"/>
        <n v="97.551685899999995"/>
        <n v="97.9549643"/>
        <n v="97.954775900000001"/>
        <n v="94.621719299999995"/>
        <n v="98.169150500000001"/>
        <n v="98.124274799999995"/>
        <n v="95.675833699999998"/>
        <n v="96.986015699999996"/>
        <n v="98.541359499999999"/>
        <n v="99.151440700000009"/>
        <n v="99.245994299999992"/>
        <n v="99.147673900000001"/>
        <n v="94.50418160000001"/>
        <n v="93.456614500000001"/>
        <n v="95.976569400000002"/>
        <n v="95.400744000000003"/>
        <n v="94.822502700000001"/>
        <n v="96.147689099999994"/>
        <n v="94.821634099999997"/>
        <n v="94.802711599999995"/>
        <n v="94.665477300000006"/>
        <n v="96.569942499999996"/>
        <n v="98.128345500000009"/>
        <n v="98.952340300000003"/>
        <n v="99.0235634"/>
        <n v="99.022511800000004"/>
        <n v="99.023615599999999"/>
        <n v="98.47532369999999"/>
        <n v="97.579323700000003"/>
        <n v="97.408741800000001"/>
        <n v="97.222964099999999"/>
        <n v="97.2221203"/>
        <n v="97.222881900000004"/>
        <n v="97.223821999999998"/>
        <n v="99.951539699999998"/>
        <n v="99.949741900000006"/>
        <n v="98.128638100000003"/>
        <n v="96.358259099999998"/>
        <n v="99.103876900000003"/>
        <n v="99.696048599999997"/>
        <n v="99.650993600000007"/>
        <n v="99.627371300000007"/>
        <n v="99.651725099999993"/>
        <n v="98.348821900000004"/>
        <n v="98.025525599999995"/>
        <n v="98.024395699999999"/>
        <n v="98.026890200000011"/>
        <n v="98.024414199999995"/>
        <n v="92.718300499999998"/>
        <n v="98.536031800000003"/>
        <n v="98.631739299999992"/>
        <n v="98.664192700000001"/>
        <n v="98.644994199999999"/>
        <n v="98.664892999999992"/>
        <n v="91.487679899999989"/>
        <n v="98.453464199999999"/>
        <n v="98.470657399999993"/>
        <n v="98.444707200000011"/>
        <n v="98.283476199999996"/>
        <n v="98.238054599999998"/>
        <n v="98.284120299999998"/>
        <n v="98.214372000000012"/>
        <n v="98.199575500000009"/>
        <n v="98.208913899999999"/>
        <n v="98.172083600000008"/>
        <n v="99.999955900000003"/>
        <n v="93.564018300000001"/>
        <n v="62.698043299999995"/>
        <n v="98.496090600000002"/>
        <n v="94.714209699999998"/>
        <n v="98.013191200000009"/>
        <n v="98.742352199999999"/>
        <n v="98.756514899999999"/>
        <n v="98.793227700000003"/>
        <n v="98.755009400000006"/>
        <n v="99.928692100000006"/>
        <n v="98.643629600000011"/>
        <n v="97.532882299999997"/>
        <n v="99.418082100000007"/>
        <n v="97.372683500000008"/>
        <n v="97.200269900000009"/>
        <n v="98.170696800000002"/>
        <n v="96.698735099999993"/>
        <n v="96.348251200000007"/>
        <n v="98.492484000000005"/>
        <n v="99.03152750000001"/>
        <n v="98.478652800000006"/>
        <n v="99.999932900000005"/>
        <n v="98.0146309"/>
        <n v="95.821209400000001"/>
        <n v="98.418681699999993"/>
        <n v="98.654388600000004"/>
        <n v="98.683600499999997"/>
        <n v="98.679020500000007"/>
        <n v="98.683772000000005"/>
        <n v="93.281499499999995"/>
        <n v="98.486436799999993"/>
        <n v="98.279901700000011"/>
        <n v="98.597731800000005"/>
        <n v="98.057625299999998"/>
        <n v="97.987890899999996"/>
        <n v="98.256256800000003"/>
        <n v="97.865379099999998"/>
        <n v="97.699790800000002"/>
        <n v="98.280757799999989"/>
        <n v="99.712922899999995"/>
        <n v="98.249465900000004"/>
        <n v="99.999952700000009"/>
        <n v="93.726585499999999"/>
        <n v="93.6545974"/>
        <n v="71.484280499999997"/>
        <n v="98.388642300000001"/>
        <n v="95.007857299999998"/>
        <n v="96.952641700000001" u="1"/>
        <n v="82.673294200000001" u="1"/>
        <n v="84.291434800000005" u="1"/>
        <n v="92.738319099999998" u="1"/>
        <n v="61.854232400000001" u="1"/>
        <n v="93.78448379999999" u="1"/>
        <n v="42.25" u="1"/>
        <n v="96.540044999999992" u="1"/>
        <n v="102.50955879999999" u="1"/>
        <n v="61.001598999999999" u="1"/>
        <n v="97.553589900000006" u="1"/>
        <n v="72.594091500000005" u="1"/>
        <n v="46.2260475" u="1"/>
        <n v="92.276591699999997" u="1"/>
        <n v="67.495623999999992" u="1"/>
        <n v="43.512216599999995" u="1"/>
        <n v="94.806856799999991" u="1"/>
        <n v="52.724396100000007" u="1"/>
        <n v="99.584168300000002" u="1"/>
        <n v="88.423848000000007" u="1"/>
        <n v="69.941276900000005" u="1"/>
        <n v="35.4037024" u="1"/>
        <n v="15.080789899999999" u="1"/>
        <n v="56.381028000000001" u="1"/>
        <n v="70.139825200000004" u="1"/>
        <n v="63.897726499999997" u="1"/>
        <n v="99.862746799999996" u="1"/>
        <n v="29.684754600000002" u="1"/>
        <n v="48.974190200000002" u="1"/>
        <n v="97.321603699999997" u="1"/>
        <n v="46.666893999999999" u="1"/>
        <n v="55.991730599999997" u="1"/>
        <n v="64.569041800000008" u="1"/>
        <n v="99.987854299999995" u="1"/>
        <n v="45.466682499999997" u="1"/>
        <n v="93.962732900000006" u="1"/>
        <n v="47.365692599999996" u="1"/>
        <n v="56.474901299999999" u="1"/>
        <n v="60.962957299999999" u="1"/>
        <n v="97.340027599999999" u="1"/>
        <n v="84.833519600000002" u="1"/>
        <n v="79.388060800000005" u="1"/>
        <n v="88.698155999999997" u="1"/>
        <n v="63.927010299999999" u="1"/>
        <n v="97.621431599999994" u="1"/>
        <n v="92.314783800000001" u="1"/>
        <n v="95.784819499999998" u="1"/>
        <n v="74.435341399999999" u="1"/>
        <n v="93.894360200000008" u="1"/>
        <n v="95.550184800000011" u="1"/>
        <n v="96.131169700000001" u="1"/>
        <n v="96.8226564" u="1"/>
        <n v="62.996936999999996" u="1"/>
        <n v="50.891019299999996" u="1"/>
        <n v="85.90623699999999" u="1"/>
        <n v="68.7160607" u="1"/>
        <n v="71.029136500000007" u="1"/>
        <n v="84.6366491" u="1"/>
        <n v="37.832158100000001" u="1"/>
        <n v="77.628476399999997" u="1"/>
        <n v="32.975361900000003" u="1"/>
        <n v="83.218654400000005" u="1"/>
        <n v="97.049242500000005" u="1"/>
        <n v="56.840005000000005" u="1"/>
        <n v="101.25523729999999" u="1"/>
        <n v="99.305040700000006" u="1"/>
        <n v="90.435706699999997" u="1"/>
        <n v="53.588451800000001" u="1"/>
        <n v="40.055300299999999" u="1"/>
        <n v="46.113025400000005" u="1"/>
        <n v="92.733557700000006" u="1"/>
        <n v="94.310344799999996" u="1"/>
        <n v="40.7383758" u="1"/>
        <n v="96.655399299999999" u="1"/>
        <n v="98.090256499999995" u="1"/>
        <n v="99.572154400000002" u="1"/>
        <n v="40.1424485" u="1"/>
        <n v="71.554282499999999" u="1"/>
        <n v="88.625922599999996" u="1"/>
        <n v="59.187814599999996" u="1"/>
        <n v="80.383255700000007" u="1"/>
        <n v="90.842863199999996" u="1"/>
        <n v="35.828219700000005" u="1"/>
        <n v="17.435844299999999" u="1"/>
        <n v="97.833721100000005" u="1"/>
        <n v="51.652515200000003" u="1"/>
        <n v="95.027413500000009" u="1"/>
        <n v="49.052873699999999" u="1"/>
        <n v="85.177524099999999" u="1"/>
        <n v="94.102632499999999" u="1"/>
        <n v="30.420619100000003" u="1"/>
        <n v="55.183068899999995" u="1"/>
        <n v="80.571371999999997" u="1"/>
        <n v="96.711018699999997" u="1"/>
        <n v="88.641344000000004" u="1"/>
        <n v="48.6600283" u="1"/>
        <n v="49.335956699999997" u="1"/>
        <n v="96.635176400000006" u="1"/>
        <n v="82.394081600000007" u="1"/>
        <n v="95.077341799999999" u="1"/>
        <n v="66.9337795" u="1"/>
        <n v="95.544818499999991" u="1"/>
        <n v="91.644736800000004" u="1"/>
        <n v="98.268933500000003" u="1"/>
        <n v="64.157432999999997" u="1"/>
        <n v="96.413332699999998" u="1"/>
        <n v="92.268379400000001" u="1"/>
        <n v="95.593072899999996" u="1"/>
        <n v="49.1872604" u="1"/>
        <n v="60.346829100000001" u="1"/>
        <n v="28.192730100000002" u="1"/>
        <n v="63.674494800000005" u="1"/>
        <n v="95.276669599999991" u="1"/>
        <n v="95.222235600000005" u="1"/>
        <n v="97.421397299999995" u="1"/>
        <n v="98.597070600000009" u="1"/>
        <n v="98.969270300000005" u="1"/>
        <n v="92.631393099999997" u="1"/>
        <n v="94.894914200000002" u="1"/>
        <n v="95.8422087" u="1"/>
        <n v="96.132838800000002" u="1"/>
        <n v="82.144139500000009" u="1"/>
        <n v="65.456515499999995" u="1"/>
        <n v="100.0376189" u="1"/>
        <n v="39.867950100000002" u="1"/>
        <n v="98.906142700000004" u="1"/>
        <n v="52.891706599999999" u="1"/>
        <n v="76.971937800000006" u="1"/>
        <n v="71.436929300000003" u="1"/>
        <n v="95.087282900000005" u="1"/>
        <n v="92.569258200000007" u="1"/>
        <n v="87.079015499999997" u="1"/>
        <n v="98.861087400000002" u="1"/>
        <n v="99.356521700000002" u="1"/>
        <n v="86.360469500000008" u="1"/>
        <n v="68.660898199999991" u="1"/>
        <n v="100.22472440000001" u="1"/>
        <n v="82.531995800000004" u="1"/>
        <n v="93.845750899999999" u="1"/>
        <n v="67.332453200000003" u="1"/>
        <n v="95.6270126" u="1"/>
        <n v="46.3570183" u="1"/>
        <n v="62.849406799999997" u="1"/>
        <n v="97.272600299999993" u="1"/>
        <n v="30.043373099999997" u="1"/>
        <n v="48.594498000000002" u="1"/>
        <n v="69.442710200000008" u="1"/>
        <n v="95.098723300000003" u="1"/>
        <n v="98.084865800000003" u="1"/>
        <n v="63.062596999999997" u="1"/>
        <n v="92.6711466" u="1"/>
        <n v="61.697926000000002" u="1"/>
        <n v="52.301675299999992" u="1"/>
        <n v="19.405603599999999" u="1"/>
        <n v="93.843447699999999" u="1"/>
        <n v="99.9999325" u="1"/>
        <n v="99.354570099999989" u="1"/>
        <n v="96.589358799999999" u="1"/>
        <n v="69.377749800000004" u="1"/>
        <n v="98.036673500000006" u="1"/>
        <n v="65.043916400000001" u="1"/>
        <n v="91.358024700000001" u="1"/>
        <n v="76.2880088" u="1"/>
        <n v="94.843636799999999" u="1"/>
        <n v="54.921720200000003" u="1"/>
        <n v="64.116896699999998" u="1"/>
        <n v="64.682634800000002" u="1"/>
        <n v="95.957116999999997" u="1"/>
        <n v="95.024500599999996" u="1"/>
        <n v="96.999905600000005" u="1"/>
        <n v="66.740529699999996" u="1"/>
        <n v="96.366066200000006" u="1"/>
        <n v="54.878973999999999" u="1"/>
        <n v="65.738232500000009" u="1"/>
        <n v="48.440263199999997" u="1"/>
        <n v="95.833353799999998" u="1"/>
        <n v="79.525945800000002" u="1"/>
        <n v="78.687649899999997" u="1"/>
        <n v="95.014890600000001" u="1"/>
        <n v="95.833335700000006" u="1"/>
        <n v="73.447288700000001" u="1"/>
        <n v="53.586673599999997" u="1"/>
        <n v="83.880112199999999" u="1"/>
        <n v="37.343561700000002" u="1"/>
        <n v="48.919691999999998" u="1"/>
        <n v="61.182262899999998" u="1"/>
        <n v="97.079099599999992" u="1"/>
        <n v="81.931201700000003" u="1"/>
        <n v="29.161719000000002" u="1"/>
        <n v="97.558664100000001" u="1"/>
        <n v="47.211811699999998" u="1"/>
        <n v="86.967552400000002" u="1"/>
        <n v="64.508100799999994" u="1"/>
        <n v="68.385469999999998" u="1"/>
        <n v="70.553496999999993" u="1"/>
        <n v="82.120582099999993" u="1"/>
        <n v="48.2903862" u="1"/>
        <n v="96.011218999999997" u="1"/>
        <n v="88.125175400000003" u="1"/>
        <n v="46.740405099999997" u="1"/>
        <n v="98.650464599999992" u="1"/>
        <n v="47.552447600000001" u="1"/>
        <n v="93.498497599999993" u="1"/>
        <n v="46.5555351" u="1"/>
        <n v="96.025661900000003" u="1"/>
        <n v="97.295619500000001" u="1"/>
        <n v="98.264032799999995" u="1"/>
        <n v="83.137930999999995" u="1"/>
        <n v="63.191268199999996" u="1"/>
        <n v="34.051845499999999" u="1"/>
        <n v="62.998169900000001" u="1"/>
        <n v="96.574360499999997" u="1"/>
        <n v="51.586546300000002" u="1"/>
        <n v="99.2275487" u="1"/>
        <n v="29.262240499999997" u="1"/>
        <n v="90.233697899999996" u="1"/>
        <n v="91.408490999999998" u="1"/>
        <n v="31.312266399999999" u="1"/>
        <n v="95.043114799999998" u="1"/>
        <n v="82.710845000000006" u="1"/>
        <n v="33.398917900000001" u="1"/>
        <n v="51.323796300000005" u="1"/>
        <n v="92.9880493" u="1"/>
        <n v="46.7471994" u="1"/>
        <n v="61.952173899999998" u="1"/>
        <n v="69.258933499999998" u="1"/>
        <n v="94.870731399999997" u="1"/>
        <n v="61.314875000000001" u="1"/>
        <n v="77.633550600000007" u="1"/>
        <n v="95.340682000000001" u="1"/>
        <n v="98.96284829999999" u="1"/>
        <n v="79.263561899999999" u="1"/>
        <n v="44.633635500000004" u="1"/>
        <n v="50.903558099999998" u="1"/>
        <n v="50.199103399999998" u="1"/>
        <n v="98.067097799999999" u="1"/>
        <n v="28.3064182" u="1"/>
        <n v="73.449838" u="1"/>
        <n v="97.779220800000004" u="1"/>
        <n v="78.884748400000007" u="1"/>
        <n v="49.327041199999996" u="1"/>
        <n v="93.169417300000006" u="1"/>
        <n v="63.460166299999997" u="1"/>
        <n v="96.657507199999998" u="1"/>
        <n v="96.771660400000002" u="1"/>
        <n v="93.641516100000004" u="1"/>
        <n v="62.93459" u="1"/>
        <n v="47.5039607" u="1"/>
        <n v="65.563834499999999" u="1"/>
        <n v="35.509508400000001" u="1"/>
        <n v="47.4496915" u="1"/>
        <n v="74.864297700000009" u="1"/>
        <n v="93.609446900000009" u="1"/>
        <n v="64.017595299999996" u="1"/>
        <n v="55.830252999999999" u="1"/>
        <n v="55.033897400000001" u="1"/>
        <n v="68.950909899999999" u="1"/>
        <n v="57.266055699999995" u="1"/>
        <n v="37.0990574" u="1"/>
        <n v="85.59843029999999" u="1"/>
        <n v="1100" u="1"/>
        <n v="74.046903499999999" u="1"/>
        <n v="62.215944499999999" u="1"/>
        <n v="63.330799299999995" u="1"/>
        <n v="81.362275400000001" u="1"/>
        <n v="96.3331096" u="1"/>
        <n v="1.2009472000000001" u="1"/>
        <n v="89.030546799999996" u="1"/>
        <n v="80.48136190000001" u="1"/>
        <n v="97.478256999999999" u="1"/>
        <n v="95.340484500000002" u="1"/>
        <n v="91.5791957" u="1"/>
        <n v="95.535913899999997" u="1"/>
        <n v="96.353113000000008" u="1"/>
        <n v="73.414096900000004" u="1"/>
        <n v="93.963220300000003" u="1"/>
        <n v="31.286487099999999" u="1"/>
        <n v="46.7987945" u="1"/>
        <n v="84.86073669999999" u="1"/>
        <n v="92.648149199999992" u="1"/>
        <n v="56.165801500000001" u="1"/>
        <n v="96.935970800000007" u="1"/>
        <n v="30.478655700000001" u="1"/>
        <n v="55.202849200000003" u="1"/>
        <n v="67.603027800000007" u="1"/>
        <n v="93.964158699999999" u="1"/>
        <n v="92.288135600000004" u="1"/>
        <n v="67.578794000000002" u="1"/>
        <n v="95.143650199999996" u="1"/>
        <n v="44.8956315" u="1"/>
        <n v="60.406683900000004" u="1"/>
        <n v="97.102544300000005" u="1"/>
        <n v="80.870468100000011" u="1"/>
        <n v="28.780378299999999" u="1"/>
        <n v="94.800404700000001" u="1"/>
        <n v="46.559438199999995" u="1"/>
        <n v="98.389694000000006" u="1"/>
        <n v="81.677154999999999" u="1"/>
        <n v="97.838909299999997" u="1"/>
        <n v="97.936587799999998" u="1"/>
        <n v="98.725477699999999" u="1"/>
        <n v="62.927492799999996" u="1"/>
        <n v="94.387297500000003" u="1"/>
        <n v="71.065203699999998" u="1"/>
        <n v="98.480370899999997" u="1"/>
        <n v="66.233480199999988" u="1"/>
        <n v="59.922419800000007" u="1"/>
        <n v="60.425495599999998" u="1"/>
        <n v="63.072270200000006" u="1"/>
        <n v="99.52228319999999" u="1"/>
        <n v="94.615869000000004" u="1"/>
        <n v="67.075340999999995" u="1"/>
        <n v="85.494121399999997" u="1"/>
        <n v="99.445118600000001" u="1"/>
        <n v="28.222656899999997" u="1"/>
        <n v="93.643112799999997" u="1"/>
        <n v="96.508589000000001" u="1"/>
        <n v="66.838250500000001" u="1"/>
        <n v="95.743074699999994" u="1"/>
        <n v="94.076701700000001" u="1"/>
        <n v="47.083309100000001" u="1"/>
        <n v="72.434318599999997" u="1"/>
        <n v="76.972644700000004" u="1"/>
        <n v="48.304418399999996" u="1"/>
        <n v="97.551124299999998" u="1"/>
        <n v="77.810759700000006" u="1"/>
        <n v="86.409463099999996" u="1"/>
        <n v="92.99228819999999" u="1"/>
        <n v="88.688231000000002" u="1"/>
        <n v="91.218238900000003" u="1"/>
        <n v="45.195557700000002" u="1"/>
        <n v="49.496771299999999" u="1"/>
        <n v="182.72452340000001" u="1"/>
        <n v="76.732584000000003" u="1"/>
        <n v="98.457674100000006" u="1"/>
        <n v="94.547594599999996" u="1"/>
        <n v="93.696547799999991" u="1"/>
        <n v="34.222567099999999" u="1"/>
        <n v="87.273670600000003" u="1"/>
        <n v="98.309289300000003" u="1"/>
        <n v="90.566037699999995" u="1"/>
        <n v="76.981607299999993" u="1"/>
        <n v="67.367819600000004" u="1"/>
        <n v="47.642603300000005" u="1"/>
        <n v="93.198052799999999" u="1"/>
        <n v="96.28849550000001" u="1"/>
        <n v="89.651218299999996" u="1"/>
        <n v="48.971224100000001" u="1"/>
        <n v="59.718167000000001" u="1"/>
        <n v="62.830809700000003" u="1"/>
        <n v="85.983902299999997" u="1"/>
        <n v="93.913538100000011" u="1"/>
        <n v="78.742652399999997" u="1"/>
        <n v="34.177647499999999" u="1"/>
        <n v="95.280898899999997" u="1"/>
        <n v="99.503350300000008" u="1"/>
        <n v="97.375227899999999" u="1"/>
        <n v="37.804548400000002" u="1"/>
        <n v="79.454359600000004" u="1"/>
        <n v="68.243310999999991" u="1"/>
        <n v="64.589039299999996" u="1"/>
        <n v="64.828702000000007" u="1"/>
        <n v="65.337198700000002" u="1"/>
        <n v="83.276048799999998" u="1"/>
        <n v="72.795655999999994" u="1"/>
        <n v="93.085302100000007" u="1"/>
        <n v="63.885362399999998" u="1"/>
        <n v="73.164113799999996" u="1"/>
        <n v="92.417484400000006" u="1"/>
        <n v="93.800146299999994" u="1"/>
        <n v="84.377477400000004" u="1"/>
        <n v="93.6787846" u="1"/>
        <n v="63.330835799999996" u="1"/>
        <n v="81.323820400000002" u="1"/>
        <n v="96.512448800000001" u="1"/>
        <n v="96.613007100000004" u="1"/>
        <n v="96.686082100000007" u="1"/>
        <n v="61.9709808" u="1"/>
        <n v="79.526453700000005" u="1"/>
        <n v="64.604808399999996" u="1"/>
        <n v="84.173137300000008" u="1"/>
        <n v="91.603578799999994" u="1"/>
        <n v="90.967830300000003" u="1"/>
        <n v="55.033957899999997" u="1"/>
        <n v="63.173764499999997" u="1"/>
        <n v="77.511590100000006" u="1"/>
        <n v="86.963285599999992" u="1"/>
        <n v="95.683021100000005" u="1"/>
        <n v="75.389082500000001" u="1"/>
        <n v="30.102865499999997" u="1"/>
        <n v="58.772057899999993" u="1"/>
        <n v="92.991913699999998" u="1"/>
        <n v="95.128512600000008" u="1"/>
        <n v="81.376578100000003" u="1"/>
        <n v="96.539740899999998" u="1"/>
        <n v="56.081133400000006" u="1"/>
        <n v="95.881627600000002" u="1"/>
        <n v="93.89626100000001" u="1"/>
        <n v="94.587436199999999" u="1"/>
        <n v="63.5010446" u="1"/>
        <n v="70.596861600000011" u="1"/>
        <n v="30.104838900000004" u="1"/>
        <n v="67.922246999999999" u="1"/>
        <n v="94.649687499999999" u="1"/>
        <n v="94.771400800000009" u="1"/>
        <n v="134.68697119999999" u="1"/>
        <n v="29.855127700000001" u="1"/>
        <n v="64.680061499999994" u="1"/>
        <n v="65.210629600000004" u="1"/>
        <n v="97.129923599999998" u="1"/>
        <n v="38.4281194" u="1"/>
        <n v="93.441123000000005" u="1"/>
        <n v="93.561514000000003" u="1"/>
        <n v="81.673381499999991" u="1"/>
        <n v="82.327789100000004" u="1"/>
        <n v="87.826765500000008" u="1"/>
        <n v="52.945865499999996" u="1"/>
        <n v="61.970697200000004" u="1"/>
        <n v="79.738084000000001" u="1"/>
        <n v="95.454545499999995" u="1"/>
        <n v="88.725498000000002" u="1"/>
        <n v="3.6560843000000003" u="1"/>
        <n v="78.276826700000001" u="1"/>
        <n v="92.928373900000011" u="1"/>
        <n v="49.305197800000002" u="1"/>
        <n v="61.156675200000002" u="1"/>
        <n v="88.8269947" u="1"/>
        <n v="62.108914299999995" u="1"/>
        <n v="97.678075499999991" u="1"/>
        <n v="50.8821607" u="1"/>
        <n v="54.923842700000002" u="1"/>
        <n v="55.0991912" u="1"/>
        <n v="81.339590999999999" u="1"/>
        <n v="99.704267000000002" u="1"/>
        <n v="64.900674899999999" u="1"/>
        <n v="95.770612900000003" u="1"/>
        <n v="95.827542800000003" u="1"/>
        <n v="20.516511700000002" u="1"/>
        <n v="110.5547152" u="1"/>
        <n v="65.660009599999995" u="1"/>
        <n v="78.324281100000007" u="1"/>
        <n v="97.678760600000004" u="1"/>
        <n v="60.985137799999997" u="1"/>
        <n v="97.772751499999998" u="1"/>
        <n v="62.683949699999999" u="1"/>
        <n v="47.275428000000005" u="1"/>
        <n v="71.905203999999998" u="1"/>
        <n v="83.622916500000002" u="1"/>
        <n v="63.068442099999999" u="1"/>
        <n v="71.387169700000001" u="1"/>
        <n v="53.684795600000001" u="1"/>
        <n v="92.621817300000004" u="1"/>
        <n v="84.558434699999992" u="1"/>
        <n v="67.652980299999996" u="1"/>
        <n v="88.223001499999995" u="1"/>
        <n v="93.595624400000005" u="1"/>
        <n v="59.864820799999997" u="1"/>
        <n v="95.197877099999999" u="1"/>
        <n v="97.848605599999999" u="1"/>
        <n v="66.076856300000003" u="1"/>
        <n v="62.737525500000004" u="1"/>
        <n v="88.516826800000004" u="1"/>
        <n v="31.268117799999999" u="1"/>
        <n v="88.401098000000005" u="1"/>
        <n v="94.3360105" u="1"/>
        <n v="81.740814900000004" u="1"/>
        <n v="96.645637799999989" u="1"/>
        <n v="65.410089499999998" u="1"/>
        <n v="64.309766100000004" u="1"/>
        <n v="49.075794799999997" u="1"/>
        <n v="47.419493899999999" u="1"/>
        <n v="98.181404900000004" u="1"/>
        <n v="99.666110200000006" u="1"/>
        <n v="96.226897700000009" u="1"/>
        <n v="93.533000999999999" u="1"/>
        <n v="67.083421600000008" u="1"/>
        <n v="104.07001220000001" u="1"/>
        <n v="56.832735700000001" u="1"/>
        <n v="94.852458999999996" u="1"/>
        <n v="73.548333499999998" u="1"/>
        <n v="94.893225699999988" u="1"/>
        <n v="38.613631999999996" u="1"/>
        <n v="96.052406199999993" u="1"/>
        <n v="55.739430800000001" u="1"/>
        <n v="94.838425900000004" u="1"/>
        <n v="94.081699600000007" u="1"/>
        <n v="48.381129799999997" u="1"/>
        <n v="60.9612725" u="1"/>
        <n v="76.568512499999997" u="1"/>
        <n v="96.889843899999988" u="1"/>
        <n v="63.052629299999992" u="1"/>
        <n v="49.020319699999995" u="1"/>
        <n v="65.274666400000001" u="1"/>
        <n v="67.075539800000001" u="1"/>
        <n v="29.466909699999999" u="1"/>
        <n v="63.369119900000001" u="1"/>
        <n v="83.453237400000006" u="1"/>
        <n v="94.473279700000006" u="1"/>
        <n v="91.723333299999993" u="1"/>
        <n v="96.385187400000007" u="1"/>
        <n v="97.405593100000004" u="1"/>
        <n v="101.4283045" u="1"/>
        <n v="64.8904371" u="1"/>
        <n v="98.090255200000001" u="1"/>
        <n v="98.393049399999995" u="1"/>
        <n v="48.753094300000001" u="1"/>
        <n v="83.172608999999994" u="1"/>
        <n v="94.970000099999993" u="1"/>
        <n v="95.197850299999999" u="1"/>
        <n v="63.629050300000003" u="1"/>
        <n v="34.674332800000002" u="1"/>
        <n v="51.019957299999994" u="1"/>
        <n v="80.513024099999996" u="1"/>
        <n v="81" u="1"/>
        <n v="91.703580799999997" u="1"/>
        <n v="63.8693399" u="1"/>
        <n v="78.276624400000003" u="1"/>
        <n v="94.094488200000001" u="1"/>
        <n v="97.047076399999995" u="1"/>
        <n v="48.289398400000003" u="1"/>
        <n v="86.842400400000002" u="1"/>
        <n v="33.7427311" u="1"/>
        <n v="49.833987700000002" u="1"/>
        <n v="94.995499500000008" u="1"/>
        <n v="56.058162799999998" u="1"/>
        <n v="62.703063400000005" u="1"/>
        <n v="50.403790199999996" u="1"/>
        <n v="94.004725300000004" u="1"/>
        <n v="92.348002399999999" u="1"/>
        <n v="95.938153800000009" u="1"/>
        <n v="96.882898100000006" u="1"/>
        <n v="44.5052795" u="1"/>
        <n v="98.898171500000004" u="1"/>
        <n v="49.809753899999997" u="1"/>
        <n v="83.122965399999998" u="1"/>
        <n v="98.464035899999999" u="1"/>
        <n v="59.6690763" u="1"/>
        <n v="95.128170999999995" u="1"/>
        <n v="99.655984900000007" u="1"/>
        <n v="96.889839100000003" u="1"/>
        <n v="53.152420199999995" u="1"/>
        <n v="97.919547199999997" u="1"/>
        <n v="58.774466400000001" u="1"/>
        <n v="63.722006" u="1"/>
        <n v="79.963599399999993" u="1"/>
        <n v="48.290918500000004" u="1"/>
        <n v="97.161299599999992" u="1"/>
        <n v="72.872958799999992" u="1"/>
        <n v="96.649665900000002" u="1"/>
        <n v="48.516078899999997" u="1"/>
        <n v="98.800319900000005" u="1"/>
        <n v="80.782066499999999" u="1"/>
        <n v="87.981651400000004" u="1"/>
        <n v="99.870830900000001" u="1"/>
        <n v="61.156629100000004" u="1"/>
        <n v="63.620266999999998" u="1"/>
        <n v="69.702656599999997" u="1"/>
        <n v="95.114989800000004" u="1"/>
        <n v="95.983540199999993" u="1"/>
        <n v="78.883942500000003" u="1"/>
        <n v="97.097625300000004" u="1"/>
        <n v="57.268722500000003" u="1"/>
        <n v="77.369718200000008" u="1"/>
        <n v="94.574866" u="1"/>
        <n v="60.376824500000005" u="1"/>
        <n v="56.141145899999998" u="1"/>
        <n v="93.605228699999998" u="1"/>
        <n v="95.260173100000003" u="1"/>
        <n v="15.364684500000001" u="1"/>
        <n v="33.686492200000004" u="1"/>
        <n v="344.04022479999998" u="1"/>
        <n v="93.274476899999996" u="1"/>
        <n v="64.845254299999993" u="1"/>
        <n v="99.341411999999991" u="1"/>
        <n v="93.046080000000003" u="1"/>
        <n v="55.083315399999996" u="1"/>
        <n v="65.150544400000001" u="1"/>
        <n v="86.654355600000002" u="1"/>
        <n v="63.469803199999994" u="1"/>
        <n v="49.3248727" u="1"/>
        <n v="77.4831839" u="1"/>
        <n v="63.452053399999997" u="1"/>
        <n v="62.579650600000001" u="1"/>
        <n v="89.502093000000002" u="1"/>
        <n v="67.739007399999991" u="1"/>
        <n v="53.929173900000002" u="1"/>
        <n v="64.887365299999999" u="1"/>
        <n v="96.996694900000008" u="1"/>
        <n v="100.2533414" u="1"/>
        <n v="62.7452495" u="1"/>
        <n v="69.254576" u="1"/>
        <n v="95.808383200000009" u="1"/>
        <n v="46.760441299999997" u="1"/>
        <n v="93.339141499999997" u="1"/>
        <n v="60.963265300000003" u="1"/>
        <n v="125.74317269999999" u="1"/>
        <n v="38.322814199999996" u="1"/>
        <n v="88.915667899999988" u="1"/>
        <n v="63.330786100000005" u="1"/>
        <n v="58.268452199999999" u="1"/>
        <n v="98.739820300000005" u="1"/>
        <n v="28.326087000000001" u="1"/>
        <n v="96.902896699999999" u="1"/>
        <n v="97.577908700000009" u="1"/>
        <n v="65.094162699999998" u="1"/>
        <n v="63.696483699999995" u="1"/>
        <n v="46.740465799999996" u="1"/>
        <n v="53.511995199999994" u="1"/>
        <n v="90.414468400000004" u="1"/>
        <n v="77.810796299999993" u="1"/>
        <n v="94.479120100000003" u="1"/>
        <n v="74.1920061" u="1"/>
        <n v="19.721739100000001" u="1"/>
        <n v="36.739114000000001" u="1"/>
        <n v="60.9633526" u="1"/>
        <n v="78.051727" u="1"/>
        <n v="98.689813299999997" u="1"/>
        <n v="95.531341699999999" u="1"/>
        <n v="61.970824499999999" u="1"/>
        <n v="81.382017200000007" u="1"/>
        <n v="76.731410800000006" u="1"/>
        <n v="50.9138156" u="1"/>
        <n v="49.263770600000001" u="1"/>
        <n v="98.032732800000005" u="1"/>
        <n v="30.168977000000002" u="1"/>
        <n v="95.547309800000008" u="1"/>
        <n v="96.067347599999991" u="1"/>
        <n v="97.411003199999996" u="1"/>
        <n v="95.270111799999995" u="1"/>
        <n v="95.923878299999998" u="1"/>
        <n v="93.985863899999998" u="1"/>
        <n v="45.1328362" u="1"/>
        <n v="75.141717799999995" u="1"/>
        <n v="28.527817900000002" u="1"/>
        <n v="62.811328799999998" u="1"/>
        <n v="99.890011400000006" u="1"/>
        <n v="100.0188608" u="1"/>
        <n v="57.124887000000001" u="1"/>
        <n v="67.849834000000001" u="1"/>
        <n v="97.355769199999997" u="1"/>
        <n v="59.2842275" u="1"/>
        <n v="12.474576299999999" u="1"/>
        <n v="96.442840799999999" u="1"/>
        <n v="94.992077600000002" u="1"/>
        <n v="69.484177900000006" u="1"/>
        <n v="15.267385899999999" u="1"/>
        <n v="33.160073400000002" u="1"/>
        <n v="101.07112250000002" u="1"/>
        <n v="83.425362199999995" u="1"/>
        <n v="66.241698999999997" u="1"/>
        <n v="96.075727299999997" u="1"/>
        <n v="29.652251400000001" u="1"/>
        <n v="63.2416269" u="1"/>
        <n v="91.537951800000002" u="1"/>
        <n v="64.028888100000003" u="1"/>
        <n v="48.688886599999996" u="1"/>
        <n v="51.782998800000001" u="1"/>
        <n v="96.927455299999991" u="1"/>
        <n v="98.823529399999998" u="1"/>
        <n v="59.339207000000002" u="1"/>
        <n v="56.516314199999997" u="1"/>
        <n v="23.993297399999999" u="1"/>
        <n v="64.589051500000011" u="1"/>
        <n v="29.291845500000001" u="1"/>
        <n v="92.649323899999999" u="1"/>
        <n v="33.022595700000004" u="1"/>
        <n v="47.0016921" u="1"/>
        <n v="92.806852199999994" u="1"/>
        <n v="97.038935600000002" u="1"/>
        <n v="102.14580719999999" u="1"/>
        <n v="67.449927600000009" u="1"/>
        <n v="30.090138300000003" u="1"/>
        <n v="32.168422899999996" u="1"/>
        <n v="95.377865900000003" u="1"/>
        <n v="30.657197700000001" u="1"/>
        <n v="50.845965199999995" u="1"/>
        <n v="101.25526170000001" u="1"/>
        <n v="61.1203802" u="1"/>
        <n v="95.682551099999998" u="1"/>
        <n v="45.9936735" u="1"/>
        <n v="64.923777999999999" u="1"/>
        <n v="80.618131899999995" u="1"/>
        <n v="96.590676500000001" u="1"/>
        <n v="91.328225799999998" u="1"/>
        <n v="56.9996717" u="1"/>
        <n v="67.432558499999999" u="1"/>
        <n v="71.9422639" u="1"/>
        <n v="33.506411400000005" u="1"/>
        <n v="97.585819499999999" u="1"/>
        <n v="37.754594699999998" u="1"/>
        <n v="61.859175800000003" u="1"/>
        <n v="77.428236100000007" u="1"/>
        <n v="97.5793465" u="1"/>
        <n v="91.032390699999993" u="1"/>
        <n v="96.292291200000008" u="1"/>
        <n v="98.695652199999998" u="1"/>
        <n v="29.358131500000002" u="1"/>
        <n v="99.972416300000006" u="1"/>
        <n v="69.191847100000004" u="1"/>
        <n v="93.854847300000003" u="1"/>
        <n v="52.927594399999997" u="1"/>
        <n v="60.961146499999998" u="1"/>
        <n v="95.774608499999999" u="1"/>
        <n v="65.721869600000005" u="1"/>
        <n v="100.71718540000001" u="1"/>
        <n v="53.683634400000003" u="1"/>
        <n v="48.569773400000003" u="1"/>
        <n v="80.912149900000003" u="1"/>
        <n v="97.166572799999997" u="1"/>
        <n v="78.371282100000002" u="1"/>
        <n v="81.827961999999999" u="1"/>
        <n v="45.3138443" u="1"/>
        <n v="93.877418999999989" u="1"/>
        <n v="212.7118644" u="1"/>
        <n v="95.680752100000007" u="1"/>
        <n v="18.275080199999998" u="1"/>
        <n v="43.249780799999996" u="1"/>
        <n v="59.915820699999998" u="1"/>
        <n v="65.563599500000009" u="1"/>
        <n v="66.021074499999997" u="1"/>
        <n v="63.850431299999997" u="1"/>
        <n v="92.548720700000004" u="1"/>
        <n v="65.3361953" u="1"/>
        <n v="98.777770000000004" u="1"/>
        <n v="93.169925599999999" u="1"/>
        <n v="96.766003300000008" u="1"/>
        <n v="97.410192100000003" u="1"/>
        <n v="69.850657299999995" u="1"/>
        <n v="53.821792099999996" u="1"/>
        <n v="99.9911855" u="1"/>
        <n v="99.418604700000003" u="1"/>
        <n v="74.762780699999993" u="1"/>
        <n v="56.524304899999997" u="1"/>
        <n v="78.0367459" u="1"/>
        <n v="98.073978400000001" u="1"/>
        <n v="68.346141299999999" u="1"/>
        <n v="79.6754909" u="1"/>
        <n v="95.103159000000005" u="1"/>
        <n v="96.982758400000009" u="1"/>
        <n v="99.586757699999993" u="1"/>
        <n v="39.375364499999996" u="1"/>
        <n v="45.097133999999997" u="1"/>
        <n v="45.606869599999996" u="1"/>
        <n v="78.063961699999993" u="1"/>
        <n v="84.3770545" u="1"/>
        <n v="63.484039100000004" u="1"/>
        <n v="98.250336500000003" u="1"/>
        <n v="78.155551099999997" u="1"/>
        <n v="94.7074468" u="1"/>
        <n v="64.1005471" u="1"/>
        <n v="79.715845399999992" u="1"/>
        <n v="82.844797999999997" u="1"/>
        <n v="46.2736643" u="1"/>
        <n v="84.892086300000003" u="1"/>
        <n v="39.4060992" u="1"/>
        <n v="77.856520799999998" u="1"/>
        <n v="91.581359800000001" u="1"/>
        <n v="83.629322999999999" u="1"/>
        <n v="34.518948999999999" u="1"/>
        <n v="95.454125000000005" u="1"/>
        <n v="56.307858899999999" u="1"/>
        <n v="63.674875500000006" u="1"/>
        <n v="82.84924310000001" u="1"/>
        <n v="90.339476200000007" u="1"/>
        <n v="48.380901899999998" u="1"/>
        <n v="98.480429300000011" u="1"/>
        <n v="96.288479999999993" u="1"/>
        <n v="89.124028899999999" u="1"/>
        <n v="99.919984900000003" u="1"/>
        <n v="82.144165400000006" u="1"/>
        <n v="99.537936099999996" u="1"/>
        <n v="99.807081600000004" u="1"/>
        <n v="63.068575599999996" u="1"/>
        <n v="55.0834136" u="1"/>
        <n v="76.407566000000003" u="1"/>
        <n v="29.994653399999997" u="1"/>
        <n v="95.672771099999991" u="1"/>
        <n v="96.927445700000007" u="1"/>
        <n v="79.76748769999999" u="1"/>
        <n v="69.474084000000005" u="1"/>
        <n v="58.75" u="1"/>
        <n v="65.594277099999999" u="1"/>
        <n v="84.6363123" u="1"/>
        <n v="91.026790700000006" u="1"/>
        <n v="97.033658899999992" u="1"/>
        <n v="65.938406700000002" u="1"/>
        <n v="29.262535099999997" u="1"/>
        <n v="33.307030399999995" u="1"/>
        <n v="73.527640599999998" u="1"/>
        <n v="64.795154199999999" u="1"/>
        <n v="68.525402700000001" u="1"/>
        <n v="74.58949419999999" u="1"/>
        <n v="95.129590500000006" u="1"/>
        <n v="99.816029999999998" u="1"/>
        <n v="59.918448700000006" u="1"/>
        <n v="67.187108600000002" u="1"/>
        <n v="92.618741999999997" u="1"/>
        <n v="54.0008026" u="1"/>
        <n v="91.316146500000002" u="1"/>
        <n v="29.424873899999998" u="1"/>
        <n v="60.906814300000001" u="1"/>
        <n v="62.082158" u="1"/>
        <n v="98.540998000000002" u="1"/>
        <n v="94.745437499999994" u="1"/>
        <n v="91.8912452" u="1"/>
        <n v="35.789662900000003" u="1"/>
        <n v="64.954414599999993" u="1"/>
        <n v="35.900421899999998" u="1"/>
        <n v="64.353542700000006" u="1"/>
        <n v="68.646080799999993" u="1"/>
        <n v="90.661543800000004" u="1"/>
        <n v="96.941850000000002" u="1"/>
        <n v="78.6354805" u="1"/>
        <n v="93.236574699999991" u="1"/>
        <n v="30.286962899999999" u="1"/>
        <n v="58.623692500000004" u="1"/>
        <n v="82.130065399999992" u="1"/>
        <n v="82.695510100000007" u="1"/>
        <n v="64.18462980000001" u="1"/>
        <n v="64.2319277" u="1"/>
        <n v="93.958573099999995" u="1"/>
        <n v="88.231511299999994" u="1"/>
        <n v="80.146919400000002" u="1"/>
        <n v="43.347791200000003" u="1"/>
        <n v="93.458904499999989" u="1"/>
        <n v="63.8975486" u="1"/>
        <n v="91.891108299999999" u="1"/>
        <n v="88.852458999999996" u="1"/>
        <n v="61.717569500000003" u="1"/>
        <n v="65.139176800000001" u="1"/>
        <n v="99.322267199999999" u="1"/>
        <n v="65.154112099999992" u="1"/>
        <n v="93.791257800000011" u="1"/>
        <n v="98.825347800000003" u="1"/>
        <n v="100.99304520000001" u="1"/>
        <n v="64.573790299999999" u="1"/>
        <n v="83.734474199999994" u="1"/>
        <n v="84.783757800000004" u="1"/>
        <n v="95.764630999999994" u="1"/>
        <n v="99.472659399999998" u="1"/>
        <n v="81.833741799999999" u="1"/>
        <n v="53.598323999999998" u="1"/>
        <n v="46.273660700000001" u="1"/>
        <n v="84.834562399999996" u="1"/>
        <n v="62.830767299999998" u="1"/>
        <n v="50.202850399999996" u="1"/>
        <n v="85.964462999999995" u="1"/>
        <n v="59.343945399999996" u="1"/>
        <n v="95.22041759999999" u="1"/>
        <n v="68.884147399999989" u="1"/>
        <n v="94.997965100000002" u="1"/>
        <n v="62.509959000000002" u="1"/>
        <n v="93.246903599999996" u="1"/>
        <n v="63.536712999999999" u="1"/>
        <n v="44.3330257" u="1"/>
        <n v="59.338846999999994" u="1"/>
        <n v="95.223576600000001" u="1"/>
        <n v="48.594564800000001" u="1"/>
        <n v="63.884814599999999" u="1"/>
        <n v="34.558402799999996" u="1"/>
        <n v="96.466529199999997" u="1"/>
        <n v="84.716417899999996" u="1"/>
        <n v="65.417401299999995" u="1"/>
        <n v="75" u="1"/>
        <n v="48.321512599999998" u="1"/>
        <n v="96.106808999999998" u="1"/>
        <n v="91.017404800000008" u="1"/>
        <n v="37.795841500000002" u="1"/>
        <n v="51.823463700000005" u="1"/>
        <n v="81.376630199999994" u="1"/>
        <n v="59.1080124" u="1"/>
        <n v="29.851194899999999" u="1"/>
        <n v="97.243389500000006" u="1"/>
        <n v="97.262946900000003" u="1"/>
        <n v="71.374244399999995" u="1"/>
        <n v="72.850197899999998" u="1"/>
        <n v="78.971842299999992" u="1"/>
        <n v="93.533068100000008" u="1"/>
        <n v="61.355106000000006" u="1"/>
        <n v="83.7531891" u="1"/>
        <n v="76.15781179999999" u="1"/>
        <n v="30.101417000000001" u="1"/>
        <n v="65.566276099999996" u="1"/>
        <n v="93.563087400000001" u="1"/>
        <n v="93.96139380000001" u="1"/>
        <n v="80.621157699999998" u="1"/>
        <n v="100.2843939" u="1"/>
        <n v="91.694406100000009" u="1"/>
        <n v="91.8107799" u="1"/>
        <n v="93.589563799999993" u="1"/>
        <n v="94.686145300000007" u="1"/>
        <n v="76.731371100000004" u="1"/>
        <n v="97.532926200000006" u="1"/>
        <n v="105.9321468" u="1"/>
        <n v="100.0031063" u="1"/>
        <n v="63.308967000000003" u="1"/>
        <n v="80.199573999999998" u="1"/>
        <n v="81.857601099999997" u="1"/>
        <n v="30.281863300000001" u="1"/>
        <n v="80.968888400000012" u="1"/>
        <n v="63.315215800000004" u="1"/>
        <n v="29.807391100000004" u="1"/>
        <n v="62.389130600000001" u="1"/>
        <n v="70.6976686" u="1"/>
        <n v="94.53380150000001" u="1"/>
        <n v="55.326018499999996" u="1"/>
        <n v="89.949775099999997" u="1"/>
        <n v="92.076448600000006" u="1"/>
        <n v="93.081277900000003" u="1"/>
        <n v="98.220769300000001" u="1"/>
        <n v="35.391023300000001" u="1"/>
        <n v="92.543830900000003" u="1"/>
        <n v="95.572649200000001" u="1"/>
        <n v="92.525834900000007" u="1"/>
        <n v="95.183645200000001" u="1"/>
        <n v="99.717990299999997" u="1"/>
        <n v="65.120980900000006" u="1"/>
        <n v="93.3293848" u="1"/>
        <n v="96.369925100000003" u="1"/>
        <n v="48.9674665" u="1"/>
        <n v="92.086526599999999" u="1"/>
        <n v="98.730592200000004" u="1"/>
        <n v="63.726525199999998" u="1"/>
        <n v="63.258226500000006" u="1"/>
        <n v="95.653342500000008" u="1"/>
        <n v="82.286394799999997" u="1"/>
        <n v="61.188988300000005" u="1"/>
        <n v="46.441488800000002" u="1"/>
        <n v="66.653393899999998" u="1"/>
        <n v="79.964697799999996" u="1"/>
        <n v="99.714951600000006" u="1"/>
        <n v="51.129790200000002" u="1"/>
        <n v="55.179736700000007" u="1"/>
        <n v="68.033212200000008" u="1"/>
        <n v="78.617539399999998" u="1"/>
        <n v="30.150546499999997" u="1"/>
        <n v="94.115272199999993" u="1"/>
        <n v="85.395189000000002" u="1"/>
        <n v="94.202402300000003" u="1"/>
        <n v="97.839558199999999" u="1"/>
        <n v="96.909767299999999" u="1"/>
        <n v="93.676826000000005" u="1"/>
        <n v="67.162007000000003" u="1"/>
        <n v="80.109808700000002" u="1"/>
        <n v="91.084150699999995" u="1"/>
        <n v="98.682335399999999" u="1"/>
        <n v="65.007412099999996" u="1"/>
        <n v="79.659270800000002" u="1"/>
        <n v="43.5970339" u="1"/>
        <n v="29.807272899999997" u="1"/>
        <n v="68.6520376" u="1"/>
        <n v="74.172828199999998" u="1"/>
        <n v="96.969602899999998" u="1"/>
        <n v="99.554356299999995" u="1"/>
        <n v="95.920283100000006" u="1"/>
        <n v="97.224512399999995" u="1"/>
        <n v="56.641945400000004" u="1"/>
        <n v="30.456659000000002" u="1"/>
        <n v="45.3252472" u="1"/>
        <n v="80.687240500000001" u="1"/>
        <n v="82.896639100000002" u="1"/>
        <n v="74.230145899999997" u="1"/>
        <n v="49.321035000000002" u="1"/>
        <n v="49.496530200000002" u="1"/>
        <n v="69.481752399999991" u="1"/>
        <n v="48.348432600000002" u="1"/>
        <n v="97.406644200000002" u="1"/>
        <n v="96.982176799999991" u="1"/>
        <n v="64.302726100000001" u="1"/>
        <n v="66.829615099999998" u="1"/>
        <n v="69.886061400000003" u="1"/>
        <n v="93.349132499999996" u="1"/>
        <n v="94.900124399999996" u="1"/>
        <n v="35.424640499999995" u="1"/>
        <n v="71.170367499999998" u="1"/>
        <n v="58.051259499999993" u="1"/>
        <n v="64.368777499999993" u="1"/>
        <n v="92.427416100000002" u="1"/>
        <n v="50.940197399999995" u="1"/>
        <n v="93.431347099999996" u="1"/>
        <n v="94.226731999999998" u="1"/>
        <n v="96.773507999999993" u="1"/>
        <n v="64.302842499999997" u="1"/>
        <n v="94.168280800000005" u="1"/>
        <n v="89.956765599999997" u="1"/>
        <n v="96.347537400000007" u="1"/>
        <n v="47.603104600000002" u="1"/>
        <n v="87.566231800000011" u="1"/>
        <n v="76.0100829" u="1"/>
        <n v="93.749247300000007" u="1"/>
        <n v="92.301603" u="1"/>
        <n v="90.889092500000004" u="1"/>
        <n v="96.716107699999995" u="1"/>
        <n v="45.8239278" u="1"/>
        <n v="98.285135699999998" u="1"/>
        <n v="78.820429700000005" u="1"/>
        <n v="26.634615400000001" u="1"/>
        <n v="74.586825000000005" u="1"/>
        <n v="84.077946800000007" u="1"/>
        <n v="96.267113100000003" u="1"/>
        <n v="64.890257900000009" u="1"/>
        <n v="92.237540899999999" u="1"/>
        <n v="79.885713700000011" u="1"/>
        <n v="96.404989600000007" u="1"/>
        <n v="92.519879400000008" u="1"/>
        <n v="52.946248600000004" u="1"/>
        <n v="68.083664299999995" u="1"/>
        <n v="94.083585999999997" u="1"/>
        <n v="91.743798600000005" u="1"/>
        <n v="96.418385499999999" u="1"/>
        <n v="60.407091300000005" u="1"/>
        <n v="33.504807700000001" u="1"/>
        <n v="66.8162789" u="1"/>
        <n v="67.077426200000005" u="1"/>
        <n v="81.141439199999994" u="1"/>
        <n v="85.062675900000002" u="1"/>
        <n v="68.249009900000004" u="1"/>
        <n v="61.915905699999996" u="1"/>
        <n v="48.469579899999999" u="1"/>
        <n v="72.200830699999997" u="1"/>
        <n v="101.6529549" u="1"/>
        <n v="80.06918979999999" u="1"/>
        <n v="98.608654599999994" u="1"/>
        <n v="95.9816675" u="1"/>
        <n v="46.181924500000001" u="1"/>
        <n v="96.499741900000004" u="1"/>
        <n v="24.135401999999999" u="1"/>
        <n v="99.014778299999989" u="1"/>
        <n v="99.093210899999988" u="1"/>
        <n v="98.346703399999996" u="1"/>
        <n v="94.076331100000004" u="1"/>
        <n v="64.001484599999998" u="1"/>
        <n v="92.6006529" u="1"/>
        <n v="96.207355300000003" u="1"/>
        <n v="82.983822599999996" u="1"/>
        <n v="71.191459499999993" u="1"/>
        <n v="44.505307500000001" u="1"/>
        <n v="83.75" u="1"/>
        <n v="64.84523639999999" u="1"/>
        <n v="97.166817800000004" u="1"/>
        <n v="96.859694900000008" u="1"/>
        <n v="46.476724400000002" u="1"/>
        <n v="74.5169286" u="1"/>
        <n v="99.661344200000002" u="1"/>
        <n v="49.833974399999995" u="1"/>
        <n v="82.695529499999992" u="1"/>
        <n v="50.358762899999995" u="1"/>
        <n v="39.989147200000005" u="1"/>
        <n v="115.14500770000001" u="1"/>
        <n v="94.278524500000003" u="1"/>
        <n v="99.972930300000002" u="1"/>
        <n v="74.165025700000001" u="1"/>
        <n v="66.721210299999996" u="1"/>
        <n v="95.351824800000003" u="1"/>
        <n v="60.565563899999994" u="1"/>
        <n v="96.613143100000002" u="1"/>
        <n v="80.131203499999998" u="1"/>
        <n v="97.40605020000001" u="1"/>
        <n v="46.1130523" u="1"/>
        <n v="68.3067712" u="1"/>
        <n v="82.070504" u="1"/>
        <n v="99.3254637" u="1"/>
        <n v="66.342907299999993" u="1"/>
        <n v="97.184847599999998" u="1"/>
        <n v="20.561924100000002" u="1"/>
        <n v="52.298498400000007" u="1"/>
        <n v="51.209504100000004" u="1"/>
        <n v="94.519828799999999" u="1"/>
        <n v="94.076720399999999" u="1"/>
        <n v="96.086983900000007" u="1"/>
        <n v="92.992266799999996" u="1"/>
        <n v="48.9171975" u="1"/>
        <n v="62.813943600000002" u="1"/>
        <n v="85.403402600000007" u="1"/>
        <n v="96.3225932" u="1"/>
        <n v="95.753424699999997" u="1"/>
        <n v="96.015745600000002" u="1"/>
        <n v="98.196248199999999" u="1"/>
        <n v="51.6519081" u="1"/>
        <n v="90.443676100000005" u="1"/>
        <n v="79.7675062" u="1"/>
        <n v="99.083475800000002" u="1"/>
        <n v="66.594133099999993" u="1"/>
        <n v="56.370545400000005" u="1"/>
        <n v="80.054155299999991" u="1"/>
        <n v="53.108561399999999" u="1"/>
        <n v="79.402261699999997" u="1"/>
        <n v="63.614979500000004" u="1"/>
        <n v="61.506378299999994" u="1"/>
        <n v="66.691594499999994" u="1"/>
        <n v="78.467153300000007" u="1"/>
        <n v="51.890793999999993" u="1"/>
        <n v="40.144178400000001" u="1"/>
        <n v="72.680412400000009" u="1"/>
        <n v="37.240808199999996" u="1"/>
        <n v="63.835675500000001" u="1"/>
        <n v="98.385614399999994" u="1"/>
        <n v="98.881378299999994" u="1"/>
        <n v="31.1357556" u="1"/>
        <n v="79.808172200000001" u="1"/>
        <n v="64.890250699999996" u="1"/>
        <n v="108.6868535" u="1"/>
        <n v="94.574919600000001" u="1"/>
        <n v="66.076842099999993" u="1"/>
        <n v="66.797242900000001" u="1"/>
        <n v="96.819528300000002" u="1"/>
        <n v="87.900328099999996" u="1"/>
        <n v="81.395348799999994" u="1"/>
        <n v="96.8983487" u="1"/>
        <n v="98.978568300000006" u="1"/>
        <n v="80.144713400000001" u="1"/>
        <n v="29.215236700000002" u="1"/>
        <n v="37.547120100000001" u="1"/>
        <n v="63.724985700000005" u="1"/>
        <n v="86.236233900000002" u="1"/>
        <n v="84.842125300000006" u="1"/>
        <n v="99.803291299999998" u="1"/>
        <n v="52.324903199999994" u="1"/>
        <n v="96.898776600000005" u="1"/>
        <n v="98.393095799999998" u="1"/>
        <n v="93.390140500000001" u="1"/>
        <n v="76.407557699999998" u="1"/>
        <n v="69.991834699999998" u="1"/>
        <n v="92.009793599999995" u="1"/>
        <n v="47.629605300000001" u="1"/>
        <n v="61.351819799999994" u="1"/>
        <n v="86.350909399999992" u="1"/>
        <n v="52.893965099999996" u="1"/>
        <n v="92.468829999999997" u="1"/>
        <n v="98.464120899999998" u="1"/>
        <n v="68.976497100000003" u="1"/>
        <n v="61.677649000000002" u="1"/>
        <n v="84.0180048" u="1"/>
        <n v="93.745963799999998" u="1"/>
        <n v="28.920858599999999" u="1"/>
        <n v="42.121366600000002" u="1"/>
        <n v="93.769944299999992" u="1"/>
        <n v="48.729400099999999" u="1"/>
        <n v="63.869216399999992" u="1"/>
        <n v="64.778120599999994" u="1"/>
        <n v="87.675765100000007" u="1"/>
        <n v="51.545174899999999" u="1"/>
        <n v="78.886899400000004" u="1"/>
        <n v="69.2376845" u="1"/>
        <n v="72.338309800000005" u="1"/>
        <n v="66.86114760000001" u="1"/>
        <n v="63.674421000000002" u="1"/>
        <n v="63.8530351" u="1"/>
        <n v="94.807524000000001" u="1"/>
        <n v="81.100702999999996" u="1"/>
        <n v="83.423117399999995" u="1"/>
        <n v="89.579015399999989" u="1"/>
        <n v="82.761848999999998" u="1"/>
        <n v="41.0441073" u="1"/>
        <n v="64.116892299999989" u="1"/>
        <n v="98.282903099999999" u="1"/>
        <n v="98.575735699999996" u="1"/>
        <n v="91.305883200000011" u="1"/>
        <n v="29.464688500000001" u="1"/>
        <n v="61.717751399999997" u="1"/>
        <n v="76.119402999999991" u="1"/>
        <n v="82.070496800000001" u="1"/>
        <n v="45.828015300000004" u="1"/>
        <n v="97.246099000000001" u="1"/>
        <n v="98.486849100000001" u="1"/>
        <n v="37.714491199999998" u="1"/>
        <n v="91.516947200000004" u="1"/>
        <n v="59.470111099999997" u="1"/>
        <n v="84.436854999999994" u="1"/>
        <n v="97.216656300000011" u="1"/>
        <n v="98.752915799999997" u="1"/>
        <n v="105.38989960000001" u="1"/>
        <n v="83.642097000000007" u="1"/>
        <n v="48.454785299999998" u="1"/>
        <n v="97.806632100000002" u="1"/>
        <n v="48.716647999999999" u="1"/>
        <n v="98.800290000000004" u="1"/>
        <n v="95.664219399999993" u="1"/>
        <n v="80.249983400000005" u="1"/>
        <n v="43.601723900000003" u="1"/>
        <n v="52.240560000000002" u="1"/>
        <n v="96.354166699999993" u="1"/>
        <n v="97.555012200000007" u="1"/>
        <n v="95.538529000000011" u="1"/>
        <n v="98.613359099999997" u="1"/>
        <n v="87.652173899999994" u="1"/>
        <n v="36.191062800000005" u="1"/>
        <n v="64.856319499999998" u="1"/>
        <n v="49.496550900000003" u="1"/>
        <n v="65.000745299999991" u="1"/>
        <n v="80.408138600000001" u="1"/>
        <n v="93.396467900000005" u="1"/>
        <n v="43.949084900000003" u="1"/>
        <n v="79.167830600000002" u="1"/>
        <n v="64.496983200000003" u="1"/>
        <n v="29.761973300000001" u="1"/>
        <n v="65.211146200000002" u="1"/>
        <n v="81.1431994" u="1"/>
        <n v="83.575163000000003" u="1"/>
        <n v="97.578210799999994" u="1"/>
        <n v="63.052619799999995" u="1"/>
        <n v="76.144062300000002" u="1"/>
        <n v="95.171238500000001" u="1"/>
        <n v="92.8229927" u="1"/>
        <n v="62.229570700000004" u="1"/>
        <n v="94.269720599999999" u="1"/>
        <n v="82.695517500000008" u="1"/>
        <n v="99.8850889" u="1"/>
        <n v="57.648286400000003" u="1"/>
        <n v="50.283783800000002" u="1"/>
        <n v="94.645720400000002" u="1"/>
        <n v="96.134131400000001" u="1"/>
        <n v="97.067004999999995" u="1"/>
        <n v="61.4268778" u="1"/>
        <n v="59.503164699999999" u="1"/>
        <n v="68.4068896" u="1"/>
        <n v="68.813947799999994" u="1"/>
        <n v="51.345901699999999" u="1"/>
        <n v="29.358174599999998" u="1"/>
        <n v="81.628571399999998" u="1"/>
        <n v="96.938231900000005" u="1"/>
        <n v="85.588115099999996" u="1"/>
        <n v="97.904808500000001" u="1"/>
        <n v="98.132564299999999" u="1"/>
        <n v="96.577261800000002" u="1"/>
        <n v="64.462375600000001" u="1"/>
        <n v="93.272256299999995" u="1"/>
        <n v="95.077404099999995" u="1"/>
        <n v="67.483358500000008" u="1"/>
        <n v="69.195196600000003" u="1"/>
        <n v="92.265576100000004" u="1"/>
        <n v="64.238035999999994" u="1"/>
        <n v="94.902912599999993" u="1"/>
        <n v="97.206026800000004" u="1"/>
        <n v="19.405571599999998" u="1"/>
        <n v="92.885513000000003" u="1"/>
        <n v="65.597344300000003" u="1"/>
        <n v="63.167606800000001" u="1"/>
        <n v="63.804154099999998" u="1"/>
        <n v="80.12136439999999" u="1"/>
        <n v="95.206681400000008" u="1"/>
        <n v="98.720309299999997" u="1"/>
        <n v="53.511989299999996" u="1"/>
        <n v="60.210572299999995" u="1"/>
        <n v="50.842813700000001" u="1"/>
        <n v="99.952601000000001" u="1"/>
        <n v="66.669434800000005" u="1"/>
        <n v="59.323245199999995" u="1"/>
        <n v="92.764227599999998" u="1"/>
        <n v="51.783100699999999" u="1"/>
        <n v="78.591603800000001" u="1"/>
        <n v="45.599527500000001" u="1"/>
        <n v="63.614544399999993" u="1"/>
        <n v="80.826287100000002" u="1"/>
        <n v="65.1145602" u="1"/>
        <n v="99.423728800000006" u="1"/>
        <n v="64.096081699999999" u="1"/>
        <n v="89.827995299999998" u="1"/>
        <n v="99.5363969" u="1"/>
        <n v="94.59261020000001" u="1"/>
        <n v="90.8018024" u="1"/>
        <n v="94.212651399999999" u="1"/>
        <n v="67.101857899999999" u="1"/>
        <n v="64.000921099999999" u="1"/>
        <n v="67.194070299999993" u="1"/>
        <n v="66.214156000000003" u="1"/>
        <n v="93.985540599999993" u="1"/>
        <n v="94.863118099999994" u="1"/>
        <n v="92.369272899999999" u="1"/>
        <n v="62.593162899999996" u="1"/>
        <n v="81.103442599999994" u="1"/>
        <n v="101.12359550000001" u="1"/>
        <n v="45.390070899999998" u="1"/>
        <n v="63.803559" u="1"/>
        <n v="77.474785199999999" u="1"/>
        <n v="87.581786600000001" u="1"/>
        <n v="64.307943300000005" u="1"/>
        <n v="66.2074116" u="1"/>
        <n v="52.248473199999999" u="1"/>
        <n v="96.168325899999999" u="1"/>
        <n v="93.680407000000002" u="1"/>
        <n v="86.157517900000002" u="1"/>
        <n v="97.506185799999997" u="1"/>
        <n v="98.596583800000005" u="1"/>
        <n v="34.243934299999999" u="1"/>
        <n v="67.513477600000002" u="1"/>
        <n v="48.729324900000002" u="1"/>
        <n v="80.559418000000008" u="1"/>
        <n v="76.954976299999998" u="1"/>
        <n v="62.963588000000001" u="1"/>
        <n v="95.613970000000009" u="1"/>
        <n v="52.876392199999998" u="1"/>
        <n v="63.517538799999997" u="1"/>
        <n v="99.165832499999993" u="1"/>
        <n v="79.845588499999991" u="1"/>
        <n v="82.0895522" u="1"/>
        <n v="66.959726599999996" u="1"/>
        <n v="78.024534700000004" u="1"/>
        <n v="28.968694099999997" u="1"/>
        <n v="53.512004999999995" u="1"/>
        <n v="68.582565599999995" u="1"/>
        <n v="78.0632114" u="1"/>
        <n v="96.017967499999997" u="1"/>
        <n v="81.54625519999999" u="1"/>
        <n v="50.573354299999998" u="1"/>
        <n v="43.574766400000001" u="1"/>
        <n v="66.896323700000011" u="1"/>
        <n v="94.511248999999992" u="1"/>
        <n v="55.034028499999998" u="1"/>
        <n v="93.575238400000003" u="1"/>
        <n v="88.372543100000001" u="1"/>
        <n v="94.545173000000005" u="1"/>
        <n v="48.658632099999998" u="1"/>
        <n v="47.7272727" u="1"/>
        <n v="99.96548159999999" u="1"/>
        <n v="55.436739899999999" u="1"/>
        <n v="80.687196" u="1"/>
        <n v="49.707669500000002" u="1"/>
        <n v="57.341236199999997" u="1"/>
        <n v="84.651162800000009" u="1"/>
        <n v="85.4521625" u="1"/>
        <n v="70.597444899999999" u="1"/>
        <n v="46.651398999999998" u="1"/>
        <n v="30.090660800000002" u="1"/>
        <n v="98.459114700000001" u="1"/>
        <n v="96.834406700000002" u="1"/>
        <n v="62.866835700000003" u="1"/>
        <n v="65.722093000000001" u="1"/>
        <n v="94.054665999999997" u="1"/>
        <n v="63.615252300000002" u="1"/>
        <n v="61.443648199999998" u="1"/>
        <n v="70.972510200000002" u="1"/>
        <n v="55.416159499999992" u="1"/>
        <n v="99.561423500000004" u="1"/>
        <n v="61.717821699999995" u="1"/>
        <n v="97.923964600000005" u="1"/>
        <n v="12.900498799999999" u="1"/>
        <n v="65.862284500000001" u="1"/>
        <n v="78.324283899999998" u="1"/>
        <n v="77.236381800000004" u="1"/>
        <n v="96.030756100000005" u="1"/>
        <n v="98.084887099999989" u="1"/>
        <n v="61.7098978" u="1"/>
        <n v="55.112166500000001" u="1"/>
        <n v="89.904507699999996" u="1"/>
        <n v="96.288491100000002" u="1"/>
        <n v="97.094717799999998" u="1"/>
        <n v="32.3171994" u="1"/>
        <n v="87.205253400000004" u="1"/>
        <n v="472.01074790000001" u="1"/>
        <n v="36.609708400000002" u="1"/>
        <n v="95.030737700000003" u="1"/>
        <n v="31.541464099999999" u="1"/>
        <n v="60.252063800000002" u="1"/>
        <n v="89.768950099999998" u="1"/>
        <n v="49.990575499999998" u="1"/>
        <n v="96.133926700000004" u="1"/>
        <n v="62.075789299999997" u="1"/>
        <n v="77.6289546" u="1"/>
        <n v="85.633940300000006" u="1"/>
        <n v="99.995114600000008" u="1"/>
        <n v="65.861542700000001" u="1"/>
        <n v="96.02384889999999" u="1"/>
        <n v="60.805860799999998" u="1"/>
        <n v="88.181966199999991" u="1"/>
        <n v="69.130574300000006" u="1"/>
        <n v="38.305752999999996" u="1"/>
        <n v="82.216288699999993" u="1"/>
        <n v="49.8792045" u="1"/>
        <n v="81.103453500000001" u="1"/>
        <n v="48.9715031" u="1"/>
        <n v="65.202828400000001" u="1"/>
        <n v="93.636821800000007" u="1"/>
        <n v="96.560383400000006" u="1"/>
        <n v="53.664051800000003" u="1"/>
        <n v="97.550335600000011" u="1"/>
        <n v="86.602158500000002" u="1"/>
        <n v="65.625503100000003" u="1"/>
        <n v="44.548029500000005" u="1"/>
        <n v="96.818122299999999" u="1"/>
        <n v="99.980723600000005" u="1"/>
        <n v="44.548076700000003" u="1"/>
        <n v="98.080614199999999" u="1"/>
        <n v="96.075103399999989" u="1"/>
        <n v="64.194761400000004" u="1"/>
        <n v="64.589068699999999" u="1"/>
        <n v="50.320485999999995" u="1"/>
        <n v="69.317267599999994" u="1"/>
        <n v="74.7627083" u="1"/>
        <n v="68.47955850000001" u="1"/>
        <n v="92.987950299999994" u="1"/>
        <n v="30.6649666" u="1"/>
        <n v="95.9806059" u="1"/>
        <n v="69.438669399999995" u="1"/>
        <n v="94.152140700000004" u="1"/>
        <n v="61.136552000000002" u="1"/>
        <n v="94.69731449999999" u="1"/>
        <n v="51.705589500000002" u="1"/>
        <n v="63.068393899999997" u="1"/>
        <n v="40.8639151" u="1"/>
        <n v="90.995545899999996" u="1"/>
        <n v="80.121527" u="1"/>
        <n v="82.465701300000006" u="1"/>
        <n v="63.191980100000002" u="1"/>
        <n v="91.437520800000001" u="1"/>
        <n v="98.036233800000005" u="1"/>
        <n v="44.505311199999994" u="1"/>
        <n v="31.187822799999999" u="1"/>
        <n v="60.3014261" u="1"/>
        <n v="65.2594019" u="1"/>
        <n v="57.7142421" u="1"/>
        <n v="31.286794499999999" u="1"/>
        <n v="78.584431300000006" u="1"/>
        <n v="78.560527100000002" u="1"/>
        <n v="46.334680599999999" u="1"/>
        <n v="56.0590987" u="1"/>
        <n v="80.285702900000004" u="1"/>
        <n v="31.585947300000001" u="1"/>
        <n v="94.225307700000002" u="1"/>
        <n v="95.339997699999998" u="1"/>
        <n v="64.484683499999988" u="1"/>
        <n v="57.682707399999998" u="1"/>
        <n v="35.189607099999996" u="1"/>
        <n v="90.073805100000001" u="1"/>
        <n v="70.557802100000004" u="1"/>
        <n v="48.183174399999999" u="1"/>
        <n v="80.184011099999992" u="1"/>
        <n v="99.996606700000001" u="1"/>
        <n v="94.9096622" u="1"/>
        <n v="56.703309499999996" u="1"/>
        <n v="89.616776099999996" u="1"/>
        <n v="98.967913299999992" u="1"/>
        <n v="78.036317099999991" u="1"/>
        <n v="60.9588228" u="1"/>
        <n v="70.682145800000001" u="1"/>
        <n v="95.003182699999996" u="1"/>
        <n v="63.856453500000001" u="1"/>
        <n v="97.583277800000005" u="1"/>
        <n v="93.729284199999995" u="1"/>
        <n v="96.570102599999998" u="1"/>
        <n v="214.4372869" u="1"/>
        <n v="95.743898400000006" u="1"/>
        <n v="29.402284499999997" u="1"/>
        <n v="48.522999300000002" u="1"/>
        <n v="88.906587799999997" u="1"/>
        <n v="81.143155800000002" u="1"/>
        <n v="81.9805353" u="1"/>
        <n v="35.971212999999999" u="1"/>
        <n v="46.6772244" u="1"/>
        <n v="94.749183299999999" u="1"/>
        <n v="99.307360200000005" u="1"/>
        <n v="90.843157200000007" u="1"/>
        <n v="96.034699199999991" u="1"/>
        <n v="50.654987100000007" u="1"/>
        <n v="59.305152299999996" u="1"/>
        <n v="35.789655799999998" u="1"/>
        <n v="62.148942900000002" u="1"/>
        <n v="85.693762399999997" u="1"/>
        <n v="95.598437400000009" u="1"/>
        <n v="90.406402999999997" u="1"/>
        <n v="28.223797699999999" u="1"/>
        <n v="92.861061000000007" u="1"/>
        <n v="68.0135133" u="1"/>
        <n v="99.502707000000001" u="1"/>
        <n v="62.127985699999996" u="1"/>
        <n v="96.341391799999997" u="1"/>
        <n v="94.226589000000004" u="1"/>
        <n v="62.509982200000003" u="1"/>
        <n v="94.112399600000003" u="1"/>
        <n v="96.375004300000001" u="1"/>
        <n v="44.962559599999999" u="1"/>
        <n v="99.019770300000005" u="1"/>
        <n v="117.4946004" u="1"/>
        <n v="79.970598999999993" u="1"/>
        <n v="97.340023399999993" u="1"/>
        <n v="96.324352300000001" u="1"/>
        <n v="93.686780599999992" u="1"/>
        <n v="68.360990700000002" u="1"/>
        <n v="29.402313000000003" u="1"/>
        <n v="96.66800760000001" u="1"/>
        <n v="60.449718799999999" u="1"/>
        <n v="97.273266399999997" u="1"/>
        <n v="32.711276500000004" u="1"/>
        <n v="64.583285399999994" u="1"/>
        <n v="67.225555499999999" u="1"/>
        <n v="85.464153300000007" u="1"/>
        <n v="43.370935500000002" u="1"/>
        <n v="47.518743400000005" u="1"/>
        <n v="93.737313799999995" u="1"/>
        <n v="33.159083299999999" u="1"/>
        <n v="96.236444200000008" u="1"/>
        <n v="88.846439799999999" u="1"/>
        <n v="97.161319599999999" u="1"/>
        <n v="64.307942199999999" u="1"/>
        <n v="29.8229264" u="1"/>
        <n v="55.083520500000006" u="1"/>
        <n v="35.853514500000003" u="1"/>
        <n v="94.735670100000007" u="1"/>
        <n v="96.7257532" u="1"/>
        <n v="95.831682900000004" u="1"/>
        <n v="53.707649000000004" u="1"/>
        <n v="93.554182999999995" u="1"/>
        <n v="93.851362399999999" u="1"/>
        <n v="51.629090300000001" u="1"/>
        <n v="29.134605800000003" u="1"/>
        <n v="77.570466999999994" u="1"/>
        <n v="62.821050700000001" u="1"/>
        <n v="63.010113700000005" u="1"/>
        <n v="87.878787900000006" u="1"/>
        <n v="96.559629599999994" u="1"/>
        <n v="90.50335539999999" u="1"/>
        <n v="63.9268894" u="1"/>
        <n v="31.286475100000001" u="1"/>
        <n v="68.198877999999993" u="1"/>
        <n v="95.542437199999995" u="1"/>
        <n v="79.183145400000001" u="1"/>
        <n v="64.147586000000004" u="1"/>
        <n v="82.142833499999995" u="1"/>
        <n v="88.720025700000008" u="1"/>
        <n v="99.980006000000003" u="1"/>
        <n v="57.185395400000004" u="1"/>
        <n v="95.927775600000004" u="1"/>
        <n v="96.238680500000001" u="1"/>
        <n v="93.593566800000005" u="1"/>
        <n v="93.955823000000009" u="1"/>
        <n v="96.540246799999991" u="1"/>
        <n v="99.283643900000001" u="1"/>
        <n v="45.081580700000004" u="1"/>
        <n v="93.878676499999997" u="1"/>
        <n v="33.498038999999999" u="1"/>
        <n v="52.516122799999998" u="1"/>
        <n v="94.344885199999993" u="1"/>
        <n v="95.182282799999996" u="1"/>
        <n v="85.497879799999993" u="1"/>
        <n v="98.069757999999993" u="1"/>
        <n v="96.688711800000007" u="1"/>
        <n v="214.21319799999998" u="1"/>
        <n v="65.620026499999994" u="1"/>
        <n v="59.339355099999999" u="1"/>
        <n v="83.510111699999996" u="1"/>
        <n v="59.305166799999995" u="1"/>
        <n v="96.322514699999999" u="1"/>
        <n v="97.279752700000003" u="1"/>
        <n v="66.784474099999997" u="1"/>
        <n v="94.839718500000004" u="1"/>
        <n v="94.355549999999994" u="1"/>
        <n v="83.948250299999998" u="1"/>
        <n v="61.825147800000003" u="1"/>
        <n v="56.380817400000005" u="1"/>
        <n v="68.597863199999992" u="1"/>
        <n v="81.132075499999999" u="1"/>
        <n v="96.677106199999997" u="1"/>
        <n v="67.955253900000002" u="1"/>
        <n v="79.765395900000001" u="1"/>
        <n v="97.372262399999997" u="1"/>
        <n v="89.575181700000002" u="1"/>
        <n v="99.726380199999994" u="1"/>
        <n v="63.718766100000003" u="1"/>
        <n v="99.814444800000004" u="1"/>
        <n v="34.519001199999998" u="1"/>
        <n v="93.406593400000006" u="1"/>
        <n v="66.292662899999996" u="1"/>
        <n v="96.260126499999998" u="1"/>
        <n v="98.763310300000001" u="1"/>
        <n v="35.6400395" u="1"/>
        <n v="77.195360700000009" u="1"/>
        <n v="97.696599399999997" u="1"/>
        <n v="97.971102500000001" u="1"/>
        <n v="28.0882334" u="1"/>
        <n v="55.787297500000001" u="1"/>
        <n v="65.117413599999992" u="1"/>
        <n v="78.637484599999993" u="1"/>
        <n v="94.048272099999991" u="1"/>
        <n v="95.84942079999999" u="1"/>
        <n v="29.625892100000002" u="1"/>
        <n v="99.74145" u="1"/>
        <n v="93.106393400000002" u="1"/>
        <n v="29.161680400000002" u="1"/>
        <n v="66.279441599999998" u="1"/>
        <n v="54.021358900000003" u="1"/>
        <n v="87.059439699999999" u="1"/>
        <n v="55.691502900000003" u="1"/>
        <n v="58.072397600000002" u="1"/>
        <n v="95.458989900000006" u="1"/>
        <n v="64.85948350000001" u="1"/>
        <n v="29.591374199999997" u="1"/>
        <n v="69.2786866" u="1"/>
        <n v="85.494581499999995" u="1"/>
        <n v="93.5539469" u="1"/>
        <n v="97.896532100000002" u="1"/>
        <n v="49.052851099999998" u="1"/>
        <n v="45.223725299999998" u="1"/>
        <n v="79.302615200000005" u="1"/>
        <n v="95.613399299999998" u="1"/>
        <n v="97.072914300000008" u="1"/>
        <n v="36.626637600000002" u="1"/>
        <n v="67.914521000000008" u="1"/>
        <n v="68.647031599999991" u="1"/>
        <n v="69.136851100000001" u="1"/>
        <n v="98.222133200000002" u="1"/>
        <n v="87.617900899999995" u="1"/>
        <n v="99.136442099999996" u="1"/>
        <n v="63.624803100000008" u="1"/>
        <n v="32.692983499999997" u="1"/>
        <n v="61.443695600000005" u="1"/>
        <n v="90.661654499999997" u="1"/>
        <n v="28.552133000000001" u="1"/>
        <n v="71.653543299999995" u="1"/>
        <n v="96.185509700000011" u="1"/>
        <n v="30.2214837" u="1"/>
        <n v="64.071797100000012" u="1"/>
        <n v="95.214897800000003" u="1"/>
        <n v="96.886316899999997" u="1"/>
        <n v="97.903879000000003" u="1"/>
        <n v="35.787271500000003" u="1"/>
        <n v="64.088036599999995" u="1"/>
        <n v="94.115255599999998" u="1"/>
        <n v="29.935592700000001" u="1"/>
        <n v="94.288265899999999" u="1"/>
        <n v="50.940161199999999" u="1"/>
        <n v="20.516101500000001" u="1"/>
        <n v="96.395016200000001" u="1"/>
        <n v="92.560909600000002" u="1"/>
        <n v="62.393837600000005" u="1"/>
        <n v="94.120030299999996" u="1"/>
        <n v="83.054892600000002" u="1"/>
        <n v="96.613216300000005" u="1"/>
        <n v="81.4143148" u="1"/>
        <n v="77.494034599999992" u="1"/>
        <n v="99.907803999999999" u="1"/>
        <n v="92.8504243" u="1"/>
        <n v="71.111960299999993" u="1"/>
        <n v="93.730204299999997" u="1"/>
        <n v="96.590873500000001" u="1"/>
        <n v="28.9588319" u="1"/>
        <n v="92.733467599999997" u="1"/>
        <n v="64.007322799999997" u="1"/>
        <n v="30.406857500000001" u="1"/>
        <n v="64.452927099999997" u="1"/>
        <n v="92.703930499999998" u="1"/>
        <n v="78.249703699999998" u="1"/>
        <n v="78.801169599999994" u="1"/>
        <n v="28.913571700000002" u="1"/>
        <n v="84.994697299999999" u="1"/>
        <n v="93.852896100000009" u="1"/>
        <n v="95.195689599999994" u="1"/>
        <n v="63.901042199999999" u="1"/>
        <n v="64.468949499999994" u="1"/>
        <n v="81.734732899999997" u="1"/>
        <n v="62.927494299999999" u="1"/>
        <n v="51.959319699999995" u="1"/>
        <n v="97.577312699999993" u="1"/>
        <n v="96.208724000000004" u="1"/>
        <n v="93.418579600000001" u="1"/>
        <n v="65.257586099999997" u="1"/>
        <n v="72.466216200000005" u="1"/>
        <n v="90.057194799999991" u="1"/>
        <n v="88.201905499999995" u="1"/>
        <n v="96.980773400000004" u="1"/>
        <n v="66.842465799999999" u="1"/>
        <n v="46.334853899999999" u="1"/>
        <n v="71.768274599999998" u="1"/>
        <n v="97.197412100000008" u="1"/>
        <n v="56.786021099999992" u="1"/>
        <n v="94.886850300000006" u="1"/>
        <n v="95.221090700000005" u="1"/>
        <n v="65.145932700000003" u="1"/>
        <n v="97.195267799999996" u="1"/>
        <n v="90.931088599999995" u="1"/>
        <n v="100.00152110000001" u="1"/>
        <n v="96.505103399999996" u="1"/>
        <n v="35.826291500000004" u="1"/>
        <n v="66.764808799999997" u="1"/>
        <n v="65.077501800000007" u="1"/>
        <n v="88.944881899999999" u="1"/>
        <n v="93.709808299999992" u="1"/>
        <n v="98.734835000000004" u="1"/>
        <n v="65.445467199999996" u="1"/>
        <n v="85.1606053" u="1"/>
        <n v="93.071527700000004" u="1"/>
        <n v="57.054978599999998" u="1"/>
        <n v="29.7498413" u="1"/>
        <n v="97.99119309999999" u="1"/>
        <n v="63.452035399999993" u="1"/>
        <n v="93.996479399999998" u="1"/>
        <n v="78.560740699999997" u="1"/>
        <n v="86.822102900000004" u="1"/>
        <n v="54.7587653" u="1"/>
        <n v="81.546278299999997" u="1"/>
        <n v="93.043371100000002" u="1"/>
        <n v="98.956780899999998" u="1"/>
        <n v="60.457840399999995" u="1"/>
        <n v="89.373265799999999" u="1"/>
        <n v="97.161265100000008" u="1"/>
        <n v="66.272744299999999" u="1"/>
        <n v="87.789031100000003" u="1"/>
        <n v="67.457995299999993" u="1"/>
        <n v="46.467554500000006" u="1"/>
        <n v="20.5165288" u="1"/>
        <n v="69.291912499999995" u="1"/>
        <n v="98.905835499999995" u="1"/>
        <n v="94.184207900000004" u="1"/>
        <n v="66.371122100000008" u="1"/>
        <n v="61.901625199999998" u="1"/>
        <n v="29.838187700000002" u="1"/>
        <n v="69.213813400000006" u="1"/>
        <n v="45.848815199999997" u="1"/>
        <n v="54.614004800000004" u="1"/>
        <n v="96.980612100000002" u="1"/>
        <n v="48.203097800000002" u="1"/>
        <n v="84.834396900000002" u="1"/>
        <n v="64.916399900000002" u="1"/>
        <n v="74.037930399999993" u="1"/>
        <n v="89.299706199999989" u="1"/>
        <n v="63.426485200000002" u="1"/>
        <n v="96.889251600000009" u="1"/>
        <n v="30.656478999999997" u="1"/>
        <n v="53.588383100000001" u="1"/>
        <n v="59.392162299999995" u="1"/>
        <n v="29.464871599999999" u="1"/>
        <n v="63.025089000000001" u="1"/>
        <n v="97.970974099999992" u="1"/>
        <n v="97.051090500000001" u="1"/>
        <n v="59.474787900000003" u="1"/>
        <n v="32.880755600000001" u="1"/>
        <n v="91.517972999999998" u="1"/>
        <n v="95.048350900000003" u="1"/>
        <n v="15.2673817" u="1"/>
        <n v="66.269387800000004" u="1"/>
        <n v="48.494349700000001" u="1"/>
        <n v="49.047043500000001" u="1"/>
        <n v="81.143152299999997" u="1"/>
        <n v="79.454965099999995" u="1"/>
        <n v="94.351478299999997" u="1"/>
        <n v="68.47952579999999" u="1"/>
        <n v="93.3403931" u="1"/>
        <n v="97.378992400000001" u="1"/>
        <n v="67.206101599999997" u="1"/>
        <n v="98.280532300000004" u="1"/>
        <n v="92.022590899999997" u="1"/>
        <n v="98.058978100000004" u="1"/>
        <n v="50.940185499999998" u="1"/>
        <n v="67.55570130000001" u="1"/>
        <n v="85.0325086" u="1"/>
        <n v="56.919507099999997" u="1"/>
        <n v="98.826111999999995" u="1"/>
        <n v="94.359980699999994" u="1"/>
        <n v="69.284383800000001" u="1"/>
        <n v="59.153215800000005" u="1"/>
        <n v="96.520871600000007" u="1"/>
        <n v="97.854326499999999" u="1"/>
        <n v="47.449687000000004" u="1"/>
        <n v="69.8074862" u="1"/>
        <n v="61.868626200000001" u="1"/>
        <n v="63.781515600000006" u="1"/>
        <n v="61.075766299999998" u="1"/>
        <n v="80.141109899999989" u="1"/>
        <n v="93.914181299999996" u="1"/>
        <n v="49.937205899999995" u="1"/>
        <n v="67.782715299999992" u="1"/>
        <n v="95.812457899999998" u="1"/>
        <n v="68.322933500000005" u="1"/>
        <n v="96.756926899999996" u="1"/>
        <n v="93.791957499999995" u="1"/>
        <n v="97.242363400000002" u="1"/>
        <n v="84.100418399999995" u="1"/>
        <n v="79.98843260000001" u="1"/>
        <n v="97.237723200000005" u="1"/>
        <n v="84.7909887" u="1"/>
        <n v="71.325978599999999" u="1"/>
        <n v="98.160490499999995" u="1"/>
        <n v="96.939721800000001" u="1"/>
        <n v="61.662112700000002" u="1"/>
        <n v="97.811354899999998" u="1"/>
        <n v="49.046818100000003" u="1"/>
        <n v="85.962373400000004" u="1"/>
        <n v="64.328466800000001" u="1"/>
        <n v="66.922192999999993" u="1"/>
        <n v="97.587363000000011" u="1"/>
        <n v="94.5333945" u="1"/>
        <n v="101.98565020000001" u="1"/>
        <n v="38.6705355" u="1"/>
        <n v="65.108663100000001" u="1"/>
        <n v="88.688144199999996" u="1"/>
        <n v="99.929722600000005" u="1"/>
        <n v="38.306299799999998" u="1"/>
        <n v="91.553547999999992" u="1"/>
        <n v="99.861878500000003" u="1"/>
        <n v="46.120536399999999" u="1"/>
        <n v="63.901200999999993" u="1"/>
        <n v="43.088316800000001" u="1"/>
        <n v="83.962264200000007" u="1"/>
        <n v="12.6668644" u="1"/>
        <n v="48.575927899999996" u="1"/>
        <n v="94.956732299999999" u="1"/>
        <n v="98.531013899999991" u="1"/>
        <n v="38.466606399999996" u="1"/>
        <n v="76.906134399999999" u="1"/>
        <n v="68.68495209999999" u="1"/>
        <n v="108.99280579999999" u="1"/>
        <n v="94.236407799999995" u="1"/>
        <n v="95.749422299999992" u="1"/>
        <n v="63.192499000000005" u="1"/>
        <n v="92.316136099999994" u="1"/>
        <n v="93.590110899999999" u="1"/>
        <n v="89.949524600000004" u="1"/>
        <n v="49.052908000000002" u="1"/>
        <n v="46.3348479" u="1"/>
        <n v="93.869862999999995" u="1"/>
        <n v="96.336666999999991" u="1"/>
        <n v="86.327398399999993" u="1"/>
        <n v="34.543118800000002" u="1"/>
        <n v="65.31495000000001" u="1"/>
        <n v="67.651712900000007" u="1"/>
        <n v="63.052407799999997" u="1"/>
        <n v="66.169210100000001" u="1"/>
        <n v="97.340656199999998" u="1"/>
        <n v="50.004553200000004" u="1"/>
        <n v="95.045688900000002" u="1"/>
        <n v="93.46207720000001" u="1"/>
        <n v="94.049281799999989" u="1"/>
        <n v="100.14913009999999" u="1"/>
        <n v="100.0000641" u="1"/>
        <n v="97.975253100000003" u="1"/>
        <n v="97.585644200000004" u="1"/>
        <n v="93.052657600000003" u="1"/>
        <n v="17.913043500000001" u="1"/>
        <n v="95.875056000000001" u="1"/>
        <n v="94.954915200000002" u="1"/>
        <n v="71.330009099999998" u="1"/>
        <n v="62.2160139" u="1"/>
        <n v="91.006271499999997" u="1"/>
        <n v="93.477147000000002" u="1"/>
        <n v="17.7139782" u="1"/>
        <n v="87.205831700000005" u="1"/>
        <n v="79.822065099999989" u="1"/>
        <n v="60.508104500000002" u="1"/>
        <n v="77.837009999999992" u="1"/>
        <n v="65.115736200000001" u="1"/>
        <n v="90.677428800000001" u="1"/>
        <n v="99.26117880000001" u="1"/>
        <n v="68.386600600000008" u="1"/>
        <n v="80.879752800000006" u="1"/>
        <n v="89.030044500000002" u="1"/>
        <n v="33.4491315" u="1"/>
        <n v="96.093002800000008" u="1"/>
        <n v="97.8307085" u="1"/>
        <n v="50.936974499999998" u="1"/>
        <n v="95.735187800000006" u="1"/>
        <n v="61.444942999999995" u="1"/>
        <n v="66.891734700000001" u="1"/>
        <n v="92.0868605" u="1"/>
        <n v="93.069306900000001" u="1"/>
        <n v="94.960023400000011" u="1"/>
        <n v="96.346702500000006" u="1"/>
        <n v="50.937315099999999" u="1"/>
        <n v="93.643119500000012" u="1"/>
        <n v="88.746960299999998" u="1"/>
        <n v="94.428321800000006" u="1"/>
        <n v="35.801921899999996" u="1"/>
        <n v="62.620022399999996" u="1"/>
        <n v="66.273841399999995" u="1"/>
        <n v="97.576944300000008" u="1"/>
        <n v="94.908237900000003" u="1"/>
        <n v="58.7704047" u="1"/>
        <n v="66.214144200000007" u="1"/>
        <n v="44.332964099999998" u="1"/>
        <n v="95.912132700000001" u="1"/>
        <n v="20.092523100000001" u="1"/>
        <n v="17.595723799999998" u="1"/>
        <n v="32.842449699999996" u="1"/>
        <n v="95.056409500000001" u="1"/>
        <n v="30.992349200000003" u="1"/>
        <n v="63.402897500000002" u="1"/>
        <n v="87.522935799999999" u="1"/>
        <n v="93.246567200000001" u="1"/>
        <n v="96.65626069999999" u="1"/>
        <n v="68.347099499999999" u="1"/>
        <n v="51.7456216" u="1"/>
        <n v="66.718703899999994" u="1"/>
        <n v="33.901917900000001" u="1"/>
        <n v="96.568547699999996" u="1"/>
        <n v="99.019793399999998" u="1"/>
        <n v="34.150278099999994" u="1"/>
        <n v="60.944885400000004" u="1"/>
        <n v="60.508143400000002" u="1"/>
        <n v="60.346802799999999" u="1"/>
        <n v="98.388120299999997" u="1"/>
        <n v="46.939399899999998" u="1"/>
        <n v="97.356597499999992" u="1"/>
        <n v="96.426770399999995" u="1"/>
        <n v="76.568510700000004" u="1"/>
        <n v="79.343629299999989" u="1"/>
        <n v="96.428972900000005" u="1"/>
        <n v="97.7867198" u="1"/>
        <n v="48.192406500000004" u="1"/>
        <n v="97.678750100000002" u="1"/>
        <n v="54.757958100000003" u="1"/>
        <n v="31.334165200000001" u="1"/>
        <n v="46.905057800000002" u="1"/>
        <n v="56.833151699999995" u="1"/>
        <n v="93.492700499999998" u="1"/>
        <n v="99.652267999999992" u="1"/>
        <n v="81.446109100000001" u="1"/>
        <n v="79.602360900000008" u="1"/>
        <n v="95.842565899999997" u="1"/>
        <n v="66.766035599999995" u="1"/>
        <n v="64.642774400000008" u="1"/>
        <n v="78.552124700000007" u="1"/>
        <n v="47.504144099999998" u="1"/>
        <n v="50.144277000000002" u="1"/>
        <n v="57.762560700000002" u="1"/>
        <n v="99.322603299999997" u="1"/>
        <n v="61.854348000000002" u="1"/>
        <n v="46.783625699999995" u="1"/>
        <n v="40.050349000000004" u="1"/>
        <n v="96.789570900000001" u="1"/>
        <n v="75.004084300000002" u="1"/>
        <n v="97.107318499999991" u="1"/>
        <n v="29.9249504" u="1"/>
        <n v="73.951040700000007" u="1"/>
        <n v="95.002459200000004" u="1"/>
        <n v="74.901124500000009" u="1"/>
        <n v="94.978243500000005" u="1"/>
        <n v="77.604765700000002" u="1"/>
        <n v="80.613291099999998" u="1"/>
        <n v="92.016063400000007" u="1"/>
        <n v="33.753432400000001" u="1"/>
        <n v="45.048986599999999" u="1"/>
        <n v="48.319851" u="1"/>
        <n v="50.147483199999996" u="1"/>
        <n v="53.600832200000006" u="1"/>
        <n v="74.520966700000002" u="1"/>
        <n v="99.674373200000005" u="1"/>
        <n v="61.698075500000002" u="1"/>
        <n v="35.856752299999997" u="1"/>
        <n v="45.913043500000001" u="1"/>
        <n v="60.478058400000002" u="1"/>
        <n v="57.405724199999995" u="1"/>
        <n v="87.269984899999997" u="1"/>
        <n v="40.947607400000003" u="1"/>
        <n v="61.969112000000003" u="1"/>
        <n v="88.624906299999992" u="1"/>
        <n v="87.992863499999999" u="1"/>
        <n v="57.247044300000006" u="1"/>
        <n v="63.674308400000001" u="1"/>
        <n v="93.050310999999994" u="1"/>
        <n v="51.640750300000008" u="1"/>
        <n v="46.188338299999998" u="1"/>
        <n v="59.452912999999995" u="1"/>
        <n v="97.356827899999999" u="1"/>
        <n v="98.402423900000002" u="1"/>
        <n v="94.273945299999994" u="1"/>
        <n v="98.065470499999989" u="1"/>
        <n v="97.022076999999996" u="1"/>
        <n v="80.250057900000002" u="1"/>
        <n v="61.557948100000004" u="1"/>
        <n v="94.865848299999996" u="1"/>
        <n v="99.781988900000002" u="1"/>
        <n v="91.876681300000001" u="1"/>
        <n v="63.615227100000006" u="1"/>
        <n v="58.347813699999996" u="1"/>
        <n v="98.596778" u="1"/>
        <n v="99.121419799999998" u="1"/>
        <n v="81.833804099999995" u="1"/>
        <n v="18.9765391" u="1"/>
        <n v="70.557055700000006" u="1"/>
        <n v="49.046810899999997" u="1"/>
        <n v="90.254545500000006" u="1"/>
        <n v="57.432646600000005" u="1"/>
        <n v="92.493557499999994" u="1"/>
        <n v="32.728432499999997" u="1"/>
        <n v="33.9972979" u="1"/>
        <n v="63.169534299999995" u="1"/>
        <n v="96.604645000000005" u="1"/>
        <n v="30.420248399999998" u="1"/>
        <n v="28.920636900000002" u="1"/>
        <n v="86.559601499999999" u="1"/>
        <n v="85.850741799999994" u="1"/>
        <n v="94.032754999999995" u="1"/>
        <n v="79.8644599" u="1"/>
        <n v="98.254619599999998" u="1"/>
        <n v="79.370952800000012" u="1"/>
        <n v="88.924050600000001" u="1"/>
        <n v="97.757921199999998" u="1"/>
        <n v="97.447990900000008" u="1"/>
        <n v="94.627776900000001" u="1"/>
        <n v="96.060120100000006" u="1"/>
        <n v="94.628052199999999" u="1"/>
        <n v="98.473424600000001" u="1"/>
        <n v="83.053244199999995" u="1"/>
        <n v="48.523037099999996" u="1"/>
        <n v="62.813943800000004" u="1"/>
        <n v="53.714285699999998" u="1"/>
        <n v="33.481946299999997" u="1"/>
        <n v="45.325213499999997" u="1"/>
        <n v="93.127119199999996" u="1"/>
        <n v="85.048417400000005" u="1"/>
        <n v="97.136127099999996" u="1"/>
        <n v="89.05342619999999" u="1"/>
        <n v="92.239620200000005" u="1"/>
        <n v="30.205224800000003" u="1"/>
        <n v="66.928801800000002" u="1"/>
        <n v="97.417183399999999" u="1"/>
        <n v="77.628934100000009" u="1"/>
        <n v="97.345945099999994" u="1"/>
        <n v="99.652783099999994" u="1"/>
        <n v="64.403257100000005" u="1"/>
        <n v="78.276850600000003" u="1"/>
        <n v="79.486741299999991" u="1"/>
        <n v="17.428994500000002" u="1"/>
        <n v="99.905254899999989" u="1"/>
        <n v="34.260016399999998" u="1"/>
        <n v="63.724762900000002" u="1"/>
        <n v="89.940828400000001" u="1"/>
        <n v="94.279707900000005" u="1"/>
        <n v="30.079493699999997" u="1"/>
        <n v="53.929189899999997" u="1"/>
        <n v="63.897526999999997" u="1"/>
        <n v="97.747545000000002" u="1"/>
        <n v="25.5567259" u="1"/>
        <n v="99.999967099999992" u="1"/>
        <n v="64.5042653" u="1"/>
        <n v="93.902578500000004" u="1"/>
        <n v="57.762555900000002" u="1"/>
        <n v="81.630727199999995" u="1"/>
        <n v="47.449558600000003" u="1"/>
        <n v="90.837145200000009" u="1"/>
        <n v="81.143146400000006" u="1"/>
        <n v="78.665171000000001" u="1"/>
        <n v="46.113050100000002" u="1"/>
        <n v="81.268235799999999" u="1"/>
        <n v="49.085478100000003" u="1"/>
        <n v="89.256728699999996" u="1"/>
        <n v="93.440634000000003" u="1"/>
        <n v="98.707801200000006" u="1"/>
        <n v="49.0855253" u="1"/>
        <n v="92.069314199999994" u="1"/>
        <n v="62.082340099999996" u="1"/>
        <n v="48.729371199999996" u="1"/>
        <n v="51.129712800000007" u="1"/>
        <n v="84.578146599999997" u="1"/>
        <n v="89.179640400000011" u="1"/>
        <n v="48.839883999999998" u="1"/>
        <n v="96.951864299999997" u="1"/>
        <n v="55.46875" u="1"/>
        <n v="68.479013300000005" u="1"/>
        <n v="92.465552599999995" u="1"/>
        <n v="92.093023299999999" u="1"/>
        <n v="81.470389099999991" u="1"/>
        <n v="52.857449799999998" u="1"/>
        <n v="68.252232100000001" u="1"/>
        <n v="79.974841999999995" u="1"/>
        <n v="84.990548200000006" u="1"/>
        <n v="70.173771799999997" u="1"/>
        <n v="94.255529899999999" u="1"/>
        <n v="86.337105600000001" u="1"/>
        <n v="50.983219000000005" u="1"/>
        <n v="98.235294100000004" u="1"/>
        <n v="63.468941700000002" u="1"/>
        <n v="98.707429099999999" u="1"/>
        <n v="51.7831446" u="1"/>
        <n v="66.214087300000003" u="1"/>
        <n v="66.691724600000001" u="1"/>
        <n v="71.192384799999999" u="1"/>
        <n v="92.863703999999998" u="1"/>
        <n v="69.503962399999992" u="1"/>
        <n v="49.015348899999999" u="1"/>
        <n v="30.659214899999998" u="1"/>
        <n v="98.302965099999994" u="1"/>
        <n v="77.604811900000001" u="1"/>
        <n v="65.47508950000001" u="1"/>
        <n v="63.314971200000002" u="1"/>
        <n v="324.72306140000001" u="1"/>
        <n v="97.763116600000004" u="1"/>
        <n v="48.262192599999999" u="1"/>
        <n v="69.251132699999999" u="1"/>
        <n v="65.944804899999994" u="1"/>
        <n v="95.495248700000005" u="1"/>
        <n v="62.8113849" u="1"/>
        <n v="92.733562199999994" u="1"/>
        <n v="98.135667900000001" u="1"/>
        <n v="31.7353226" u="1"/>
        <n v="62.948462599999999" u="1"/>
        <n v="48.9886774" u="1"/>
        <n v="98.500749600000006" u="1"/>
        <n v="46.120835900000003" u="1"/>
        <n v="56.360685799999999" u="1"/>
        <n v="94.32624109999999" u="1"/>
        <n v="98.457215599999998" u="1"/>
        <n v="62.702839400000002" u="1"/>
        <n v="95.0416721" u="1"/>
        <n v="81.359490800000003" u="1"/>
        <n v="98.191558700000002" u="1"/>
        <n v="81.539086600000005" u="1"/>
        <n v="91.368172599999994" u="1"/>
        <n v="59.884286299999999" u="1"/>
        <n v="89.721099800000005" u="1"/>
        <n v="95.024317199999999" u="1"/>
        <n v="71.955846800000003" u="1"/>
        <n v="77.897583900000001" u="1"/>
        <n v="85.002243399999998" u="1"/>
        <n v="97.885392299999992" u="1"/>
        <n v="99.698686999999993" u="1"/>
        <n v="29.807268199999999" u="1"/>
        <n v="48.971197799999999" u="1"/>
        <n v="93.054860500000004" u="1"/>
        <n v="102.2479227" u="1"/>
        <n v="65.364697800000002" u="1"/>
        <n v="97.585757100000009" u="1"/>
        <n v="51.277101300000005" u="1"/>
        <n v="96.010274199999998" u="1"/>
        <n v="51.938380699999996" u="1"/>
        <n v="67.526287999999994" u="1"/>
        <n v="94.839281200000002" u="1"/>
        <n v="95.716583400000005" u="1"/>
        <n v="96.778635999999992" u="1"/>
        <n v="68.113456400000004" u="1"/>
        <n v="97.47012269999999" u="1"/>
        <n v="97.694502400000005" u="1"/>
        <n v="62.470659299999994" u="1"/>
        <n v="75.508488799999995" u="1"/>
        <n v="29.357340700000002" u="1"/>
        <n v="66.705387099999996" u="1"/>
        <n v="94.993433400000001" u="1"/>
        <n v="97.628274000000005" u="1"/>
        <n v="64.096142700000001" u="1"/>
        <n v="99.467639200000008" u="1"/>
        <n v="71.180915200000001" u="1"/>
        <n v="48.290899400000001" u="1"/>
        <n v="77.506758899999994" u="1"/>
        <n v="95.311257299999994" u="1"/>
        <n v="80.112026200000003" u="1"/>
        <n v="93.916837200000003" u="1"/>
        <n v="93.982812299999992" u="1"/>
        <n v="53.683943800000002" u="1"/>
        <n v="38.037998099999996" u="1"/>
        <n v="68.890722600000004" u="1"/>
        <n v="93.877045100000004" u="1"/>
        <n v="95.8699175" u="1"/>
        <n v="43.653201600000003" u="1"/>
        <n v="41.328338500000001" u="1"/>
        <n v="99.231360499999994" u="1"/>
        <n v="51.608679800000004" u="1"/>
        <n v="93.832612800000007" u="1"/>
        <n v="95.144822200000007" u="1"/>
        <n v="99.982584500000002" u="1"/>
        <n v="38.348903" u="1"/>
        <n v="94.049233399999991" u="1"/>
        <n v="86.360104299999989" u="1"/>
        <n v="92.392785799999999" u="1"/>
        <n v="93.340373700000001" u="1"/>
        <n v="30.1028433" u="1"/>
        <n v="64.889282600000001" u="1"/>
        <n v="90.804809200000008" u="1"/>
        <n v="43.327771200000001" u="1"/>
        <n v="97.494118900000004" u="1"/>
        <n v="80.480988199999999" u="1"/>
        <n v="63.724727800000004" u="1"/>
        <n v="67.278958200000005" u="1"/>
        <n v="97.549509400000005" u="1"/>
        <n v="93.933544699999999" u="1"/>
        <n v="96.723946299999994" u="1"/>
        <n v="64.929814100000002" u="1"/>
        <n v="86.9132441" u="1"/>
        <n v="98.127082000000001" u="1"/>
        <n v="100.515783" u="1"/>
        <n v="30.644488800000001" u="1"/>
        <n v="98.733275300000003" u="1"/>
        <n v="48.181818199999995" u="1"/>
        <n v="86.770397799999998" u="1"/>
        <n v="81.288925000000006" u="1"/>
        <n v="29.640458299999999" u="1"/>
        <n v="99.621770900000001" u="1"/>
        <n v="57.656237200000007" u="1"/>
        <n v="63.368650000000002" u="1"/>
        <n v="61.854297099999997" u="1"/>
        <n v="98.913298999999995" u="1"/>
        <n v="92.649724700000007" u="1"/>
        <n v="80.285697200000001" u="1"/>
        <n v="92.355059299999994" u="1"/>
        <n v="54.050226999999992" u="1"/>
        <n v="95.375437300000002" u="1"/>
        <n v="98.986486499999998" u="1"/>
        <n v="80.285809700000001" u="1"/>
        <n v="95.630035300000003" u="1"/>
        <n v="98.5810259" u="1"/>
        <n v="29.988482999999999" u="1"/>
        <n v="99.835407099999998" u="1"/>
        <n v="130.632304" u="1"/>
        <n v="64.845430800000003" u="1"/>
        <n v="65.474043199999997" u="1"/>
        <n v="58.051336200000001" u="1"/>
        <n v="97.8591038" u="1"/>
        <n v="56.380733999999997" u="1"/>
        <n v="97.184443399999992" u="1"/>
        <n v="94.838747800000007" u="1"/>
        <n v="54.456104500000002" u="1"/>
        <n v="93.740645000000001" u="1"/>
        <n v="80.465485699999988" u="1"/>
        <n v="97.346007" u="1"/>
        <n v="67.874564500000005" u="1"/>
        <n v="56.1427342" u="1"/>
        <n v="96.323529399999998" u="1"/>
        <n v="97.404864099999998" u="1"/>
        <n v="97.048903899999999" u="1"/>
        <n v="29.464797700000002" u="1"/>
        <n v="86.337288700000002" u="1"/>
        <n v="99.412048799999994" u="1"/>
        <n v="49.990489599999997" u="1"/>
        <n v="68.254933100000002" u="1"/>
        <n v="93.737312900000006" u="1"/>
        <n v="96.688633100000004" u="1"/>
        <n v="92.1045886" u="1"/>
        <n v="66.767532900000006" u="1"/>
        <n v="93.1663116" u="1"/>
        <n v="32.388303399999998" u="1"/>
        <n v="63.884816099999995" u="1"/>
        <n v="44.606237100000001" u="1"/>
        <n v="68.458860999999999" u="1"/>
        <n v="29.110699400000001" u="1"/>
        <n v="96.555183600000007" u="1"/>
        <n v="98.871048700000003" u="1"/>
        <n v="45.227548599999999" u="1"/>
        <n v="55.083264799999995" u="1"/>
        <n v="63.926997500000006" u="1"/>
        <n v="76.683937799999995" u="1"/>
        <n v="93.042899999999989" u="1"/>
        <n v="31.355003700000001" u="1"/>
        <n v="96.588267500000001" u="1"/>
        <n v="67.192761700000005" u="1"/>
        <n v="63.506924099999992" u="1"/>
        <n v="94.294897800000001" u="1"/>
        <n v="98.473463600000002" u="1"/>
        <n v="49.3427115" u="1"/>
        <n v="68.15627760000001" u="1"/>
        <n v="98.3829432" u="1"/>
        <n v="29.117911800000002" u="1"/>
        <n v="425.8064516" u="1"/>
        <n v="66.109652400000002" u="1"/>
        <n v="77.808999199999988" u="1"/>
        <n v="97.410241299999996" u="1"/>
        <n v="50.480289800000001" u="1"/>
        <n v="48.303722999999998" u="1"/>
        <n v="45.504470099999999" u="1"/>
        <n v="63.507945899999996" u="1"/>
        <n v="86.337032999999991" u="1"/>
        <n v="51.515777500000006" u="1"/>
        <n v="77.636304300000006" u="1"/>
        <n v="50.433966500000004" u="1"/>
        <n v="82.899436199999997" u="1"/>
        <n v="91.612604300000001" u="1"/>
        <n v="29.117711800000002" u="1"/>
        <n v="93.937532700000006" u="1"/>
        <n v="98.149124200000003" u="1"/>
        <n v="90.585486500000002" u="1"/>
        <n v="92.965692899999993" u="1"/>
        <n v="79.334258000000005" u="1"/>
        <n v="60.951302699999999" u="1"/>
        <n v="70.742455500000005" u="1"/>
        <n v="99.929158000000001" u="1"/>
        <n v="90.987868300000002" u="1"/>
        <n v="80.968656199999998" u="1"/>
        <n v="60.508029500000006" u="1"/>
        <n v="96.871777199999997" u="1"/>
        <n v="64.223443099999997" u="1"/>
        <n v="70.054457400000004" u="1"/>
        <n v="87.386215899999996" u="1"/>
        <n v="97.869158900000002" u="1"/>
        <n v="95.52997640000001" u="1"/>
        <n v="71.535109300000002" u="1"/>
        <n v="94.042576199999999" u="1"/>
        <n v="80.615561599999992" u="1"/>
        <n v="81.633105599999993" u="1"/>
        <n v="81.677320800000004" u="1"/>
        <n v="64.647733500000001" u="1"/>
        <n v="99.984407700000006" u="1"/>
        <n v="64.061503500000001" u="1"/>
        <n v="65.028355400000009" u="1"/>
        <n v="82.486742700000008" u="1"/>
        <n v="64.900774000000013" u="1"/>
        <n v="58.812012800000005" u="1"/>
        <n v="100.0878135" u="1"/>
        <n v="86.690647499999997" u="1"/>
        <n v="64.194721700000002" u="1"/>
        <n v="64.307976600000003" u="1"/>
        <n v="96.786770899999993" u="1"/>
        <n v="64.6226415" u="1"/>
        <n v="70.556655700000007" u="1"/>
        <n v="69.244392000000005" u="1"/>
        <n v="67.641791600000005" u="1"/>
        <n v="66.076838999999993" u="1"/>
        <n v="81.680302800000007" u="1"/>
        <n v="66.459293700000003" u="1"/>
        <n v="96.574302000000003" u="1"/>
        <n v="61.001600700000004" u="1"/>
        <n v="60.689937100000002" u="1"/>
        <n v="58.832950699999998" u="1"/>
        <n v="73.156384500000001" u="1"/>
        <n v="78.636042599999996" u="1"/>
        <n v="79.602930700000002" u="1"/>
        <n v="95.139778300000003" u="1"/>
        <n v="86.337299599999994" u="1"/>
        <n v="96.657509300000001" u="1"/>
        <n v="84.030867499999999" u="1"/>
        <n v="29.262547399999999" u="1"/>
        <n v="92.501272099999994" u="1"/>
        <n v="91.916269999999997" u="1"/>
        <n v="97.5098603" u="1"/>
        <n v="65.227817700000003" u="1"/>
        <n v="95.770358000000002" u="1"/>
        <n v="74.700961599999999" u="1"/>
        <n v="64.0718143" u="1"/>
        <n v="96.473313400000009" u="1"/>
        <n v="96.551782200000005" u="1"/>
        <n v="97.111264399999996" u="1"/>
        <n v="18.9765616" u="1"/>
        <n v="92.553051299999993" u="1"/>
        <n v="94.278592900000007" u="1"/>
        <n v="39.530983900000003" u="1"/>
        <n v="52.902629999999995" u="1"/>
        <n v="93.99724710000001" u="1"/>
        <n v="69.815408999999988" u="1"/>
        <n v="91.470140999999998" u="1"/>
        <n v="93.542380499999993" u="1"/>
        <n v="64.589048599999998" u="1"/>
        <n v="93.042012600000007" u="1"/>
        <n v="65.3150823" u="1"/>
        <n v="73.328160600000004" u="1"/>
        <n v="77.1996216" u="1"/>
        <n v="85.194591399999993" u="1"/>
        <n v="84.464540499999998" u="1"/>
        <n v="96.985708500000001" u="1"/>
        <n v="96.644038600000002" u="1"/>
        <n v="85.010061999999991" u="1"/>
        <n v="18.401937" u="1"/>
        <n v="59.880601300000002" u="1"/>
        <n v="97.229446600000003" u="1"/>
        <n v="99.915895700000007" u="1"/>
        <n v="76.731403099999994" u="1"/>
        <n v="45.837578499999999" u="1"/>
        <n v="81.595511200000004" u="1"/>
        <n v="59.186823600000004" u="1"/>
        <n v="73.487619999999993" u="1"/>
        <n v="29.826657600000001" u="1"/>
        <n v="49.850199699999997" u="1"/>
        <n v="61.137672299999998" u="1"/>
        <n v="61.697989499999991" u="1"/>
        <n v="67.960704100000001" u="1"/>
        <n v="29.914199699999998" u="1"/>
        <n v="49.324165199999996" u="1"/>
        <n v="97.809631500000009" u="1"/>
        <n v="37.198231900000003" u="1"/>
        <n v="79.765271400000003" u="1"/>
        <n v="91.587870899999999" u="1"/>
        <n v="95.605536200000003" u="1"/>
        <n v="42.984572799999995" u="1"/>
        <n v="32.71125" u="1"/>
        <n v="77.775300799999997" u="1"/>
        <n v="39.8727108" u="1"/>
        <n v="54.853030300000007" u="1"/>
        <n v="66.737244399999994" u="1"/>
        <n v="92.311394500000006" u="1"/>
        <n v="46.566213499999996" u="1"/>
        <n v="95.116492300000004" u="1"/>
        <n v="60.086137799999996" u="1"/>
        <n v="79.765369699999994" u="1"/>
        <n v="91.670712399999999" u="1"/>
        <n v="81.035345399999997" u="1"/>
        <n v="33.865332100000003" u="1"/>
        <n v="96.368747299999995" u="1"/>
        <n v="78.155339800000007" u="1"/>
        <n v="97.546916500000009" u="1"/>
        <n v="98.126985000000005" u="1"/>
        <n v="94.28040279999999" u="1"/>
        <n v="43.300516700000003" u="1"/>
        <n v="28.132350599999999" u="1"/>
        <n v="85.161737900000006" u="1"/>
        <n v="83.931355299999993" u="1"/>
        <n v="96.822520499999996" u="1"/>
        <n v="37.067032100000006" u="1"/>
        <n v="71.455945799999995" u="1"/>
        <n v="77.552381800000006" u="1"/>
        <n v="95.026381700000002" u="1"/>
        <n v="47.529887100000003" u="1"/>
        <n v="83.427944799999992" u="1"/>
        <n v="95.342901400000002" u="1"/>
        <n v="74.905859300000003" u="1"/>
        <n v="79.737952499999992" u="1"/>
        <n v="93.573898200000002" u="1"/>
        <n v="98.977032800000003" u="1"/>
        <n v="29.560265600000001" u="1"/>
        <n v="82.4443287" u="1"/>
        <n v="61.379558300000006" u="1"/>
        <n v="94.983898600000003" u="1"/>
        <n v="64.096276100000011" u="1"/>
        <n v="33.747370500000002" u="1"/>
        <n v="93.045243099999993" u="1"/>
        <n v="63.024981199999999" u="1"/>
        <n v="50.915797900000001" u="1"/>
        <n v="47.952103600000001" u="1"/>
        <n v="58.348038000000003" u="1"/>
        <n v="52.471129500000004" u="1"/>
        <n v="96.593476199999998" u="1"/>
        <n v="77.153996700000008" u="1"/>
        <n v="61.239108399999999" u="1"/>
        <n v="97.655916599999998" u="1"/>
        <n v="97.832027699999998" u="1"/>
        <n v="30.3045057" u="1"/>
        <n v="49.6232513" u="1"/>
        <n v="92.64028669999999" u="1"/>
        <n v="95.446558100000004" u="1"/>
        <n v="99.206948600000004" u="1"/>
        <n v="46.740420200000003" u="1"/>
        <n v="68.479549300000002" u="1"/>
        <n v="56.142772999999998" u="1"/>
        <n v="64.552737899999997" u="1"/>
        <n v="62.0826663" u="1"/>
        <n v="69.8298305" u="1"/>
        <n v="90.122577399999997" u="1"/>
        <n v="70.742541799999998" u="1"/>
        <n v="92.966514700000005" u="1"/>
        <n v="84.872254599999991" u="1"/>
        <n v="82.899381699999992" u="1"/>
        <n v="70.159448800000007" u="1"/>
        <n v="33.544052200000003" u="1"/>
        <n v="96.366304800000009" u="1"/>
        <n v="74.157303399999989" u="1"/>
        <n v="39.0430396" u="1"/>
        <n v="51.284906599999999" u="1"/>
        <n v="67.408350800000008" u="1"/>
        <n v="96.892232700000008" u="1"/>
        <n v="80.826378399999996" u="1"/>
        <n v="79.176755400000005" u="1"/>
        <n v="79.954104200000003" u="1"/>
        <n v="94.756938000000005" u="1"/>
        <n v="101.4284507" u="1"/>
        <n v="29.909528600000002" u="1"/>
        <n v="91.693648999999994" u="1"/>
        <n v="61.643075599999996" u="1"/>
        <n v="64.403259700000007" u="1"/>
        <n v="29.3912768" u="1"/>
        <n v="94.1507486" u="1"/>
        <n v="94.194746699999996" u="1"/>
        <n v="94.223055899999991" u="1"/>
        <n v="63.699273400000003" u="1"/>
        <n v="47.128810999999999" u="1"/>
        <n v="68.539048999999991" u="1"/>
        <n v="69.4803991" u="1"/>
        <n v="51.522153599999996" u="1"/>
        <n v="92.117302199999997" u="1"/>
        <n v="94.142848700000002" u="1"/>
        <n v="66.413074800000004" u="1"/>
        <n v="83.453598299999996" u="1"/>
        <n v="35.705070500000005" u="1"/>
        <n v="80.096853699999997" u="1"/>
        <n v="57.264656099999996" u="1"/>
        <n v="64.071802300000002" u="1"/>
        <n v="95.805574199999995" u="1"/>
        <n v="97.796812799999998" u="1"/>
        <n v="90.969721000000007" u="1"/>
        <n v="59.938042800000005" u="1"/>
        <n v="69.813469800000007" u="1"/>
        <n v="94.654486300000002" u="1"/>
        <n v="77.464309999999998" u="1"/>
        <n v="83.453674599999999" u="1"/>
        <n v="96.78675650000001" u="1"/>
        <n v="67.021235399999995" u="1"/>
        <n v="81.546758699999998" u="1"/>
        <n v="85.597815499999996" u="1"/>
        <n v="95.341644299999999" u="1"/>
        <n v="74.890510899999995" u="1"/>
        <n v="98.707397900000004" u="1"/>
        <n v="79.753720700000002" u="1"/>
        <n v="93.684298400000003" u="1"/>
        <n v="80.368977299999997" u="1"/>
        <n v="70.492245699999998" u="1"/>
        <n v="80.394555400000002" u="1"/>
        <n v="56.141531700000002" u="1"/>
        <n v="52.946127699999998" u="1"/>
        <n v="70.542409199999994" u="1"/>
        <n v="95.8859961" u="1"/>
        <n v="87.286082899999997" u="1"/>
        <n v="98.827318500000004" u="1"/>
        <n v="44.9842941" u="1"/>
        <n v="96.326648699999993" u="1"/>
        <n v="30.665280099999997" u="1"/>
        <n v="87.293313400000002" u="1"/>
        <n v="98.254169000000005" u="1"/>
        <n v="65.005274499999999" u="1"/>
        <n v="87.732368399999999" u="1"/>
        <n v="63.0249776" u="1"/>
        <n v="97.585746399999991" u="1"/>
        <n v="97.704981899999993" u="1"/>
        <n v="59.718631700000003" u="1"/>
        <n v="45.439284200000003" u="1"/>
        <n v="43.413150900000005" u="1"/>
        <n v="63.897116099999998" u="1"/>
        <n v="64.413781299999997" u="1"/>
        <n v="84.804847800000005" u="1"/>
        <n v="61.970852799999996" u="1"/>
        <n v="64.194411500000001" u="1"/>
        <n v="96.0890658" u="1"/>
        <n v="94.693454000000003" u="1"/>
        <n v="62.253155100000001" u="1"/>
        <n v="93.05258280000001" u="1"/>
        <n v="96.292294400000003" u="1"/>
        <n v="62.178328699999994" u="1"/>
        <n v="86.651501699999997" u="1"/>
        <n v="96.217643799999991" u="1"/>
        <n v="45.0878576" u="1"/>
        <n v="28.941383300000002" u="1"/>
        <n v="63.771766299999996" u="1"/>
        <n v="51.129712900000001" u="1"/>
        <n v="57.344256000000001" u="1"/>
        <n v="99.305630700000009" u="1"/>
        <n v="64.020970899999995" u="1"/>
        <n v="66.968549199999998" u="1"/>
        <n v="97.817589400000003" u="1"/>
        <n v="96.850132600000009" u="1"/>
        <n v="48.607129399999998" u="1"/>
        <n v="94.9624807" u="1"/>
        <n v="67.410799400000002" u="1"/>
        <n v="96.976819599999999" u="1"/>
        <n v="77.697653799999998" u="1"/>
        <n v="29.751739700000002" u="1"/>
        <n v="89.808369400000004" u="1"/>
        <n v="62.076519300000001" u="1"/>
        <n v="64.236697100000001" u="1"/>
        <n v="63.3721435" u="1"/>
        <n v="93.533003100000002" u="1"/>
        <n v="63.613925299999998" u="1"/>
        <n v="94.481435000000005" u="1"/>
        <n v="78.339973600000008" u="1"/>
        <n v="98.25989779999999" u="1"/>
        <n v="93.000565999999992" u="1"/>
        <n v="81.055155900000003" u="1"/>
        <n v="101.914503" u="1"/>
        <n v="73.789541599999993" u="1"/>
        <n v="77.315626999999992" u="1"/>
        <n v="82.899878700000002" u="1"/>
        <n v="66.581940399999993" u="1"/>
        <n v="98.667289499999995" u="1"/>
        <n v="93.18238629999999" u="1"/>
        <n v="50.420511400000002" u="1"/>
        <n v="56.380815200000001" u="1"/>
        <n v="94.950603700000002" u="1"/>
        <n v="28.780652499999999" u="1"/>
        <n v="84.024534200000005" u="1"/>
        <n v="76.89064909999999" u="1"/>
        <n v="96.260081999999997" u="1"/>
        <n v="99.332086599999997" u="1"/>
        <n v="92.830519600000002" u="1"/>
        <n v="89.596111300000004" u="1"/>
        <n v="92.402951400000006" u="1"/>
        <n v="96.273789399999998" u="1"/>
        <n v="28.958832000000001" u="1"/>
        <n v="44.548055099999999" u="1"/>
        <n v="63.163163200000007" u="1"/>
        <n v="96.931428400000001" u="1"/>
        <n v="82.8866613" u="1"/>
        <n v="89.835796000000002" u="1"/>
        <n v="74.377656299999998" u="1"/>
        <n v="98.289743999999999" u="1"/>
        <n v="98.526950900000003" u="1"/>
        <n v="97.09203939999999" u="1"/>
        <n v="97.894303199999996" u="1"/>
        <n v="101.61328590000001" u="1"/>
        <n v="94.4887394" u="1"/>
        <n v="98.910050600000005" u="1"/>
        <n v="99.956251500000008" u="1"/>
        <n v="65.247566700000007" u="1"/>
        <n v="67.004206800000006" u="1"/>
        <n v="87.388723999999996" u="1"/>
        <n v="93.579498599999994" u="1"/>
        <n v="98.405940799999996" u="1"/>
        <n v="48.450866699999999" u="1"/>
        <n v="94.389232000000007" u="1"/>
        <n v="81.110990000000001" u="1"/>
        <n v="67.739032399999999" u="1"/>
        <n v="64.218268399999999" u="1"/>
        <n v="69.014934400000001" u="1"/>
        <n v="79.0992052" u="1"/>
        <n v="83.529873100000003" u="1"/>
        <n v="47.414227399999994" u="1"/>
        <n v="61.359693199999995" u="1"/>
        <n v="96.866349200000002" u="1"/>
        <n v="64.992574599999998" u="1"/>
        <n v="62.2314911" u="1"/>
        <n v="47.550846899999996" u="1"/>
        <n v="63.452582300000003" u="1"/>
        <n v="99.862529600000002" u="1"/>
        <n v="95.114483800000002" u="1"/>
        <n v="49.085474599999998" u="1"/>
        <n v="65.306950000000001" u="1"/>
        <n v="96.678835399999997" u="1"/>
        <n v="59.339232900000006" u="1"/>
        <n v="95.753760999999997" u="1"/>
        <n v="89.623035200000004" u="1"/>
        <n v="92.623873899999992" u="1"/>
        <n v="94.122485600000005" u="1"/>
        <n v="51.640683799999998" u="1"/>
        <n v="92.543590399999999" u="1"/>
        <n v="99.685640499999991" u="1"/>
        <n v="84.334883699999992" u="1"/>
        <n v="88.788539400000005" u="1"/>
        <n v="97.229461200000003" u="1"/>
        <n v="65.884327499999998" u="1"/>
        <n v="67.508155299999999" u="1"/>
        <n v="63.284991700000006" u="1"/>
        <n v="85.597357500000001" u="1"/>
        <n v="46.840717999999995" u="1"/>
        <n v="92" u="1"/>
        <n v="97.947112799999999" u="1"/>
        <n v="95.383275300000008" u="1"/>
        <n v="99.500582500000007" u="1"/>
        <n v="88.454433499999993" u="1"/>
        <n v="82.177521499999997" u="1"/>
        <n v="96.134187800000007" u="1"/>
        <n v="93.459225500000002" u="1"/>
        <n v="31.736276000000004" u="1"/>
        <n v="35.801928100000005" u="1"/>
        <n v="41.624659800000003" u="1"/>
        <n v="46.625881800000002" u="1"/>
        <n v="64.9394463" u="1"/>
        <n v="77.826942000000003" u="1"/>
        <n v="64.368774599999995" u="1"/>
        <n v="86.680830200000003" u="1"/>
        <n v="33.386709400000001" u="1"/>
        <n v="60.877766099999995" u="1"/>
        <n v="95.127935500000007" u="1"/>
        <n v="96.359933799999993" u="1"/>
        <n v="81.261829699999993" u="1"/>
        <n v="94.6935608" u="1"/>
        <n v="95.6576053" u="1"/>
        <n v="69.8139982" u="1"/>
        <n v="94.825199499999997" u="1"/>
        <n v="70.479910700000005" u="1"/>
        <n v="63.868900399999994" u="1"/>
        <n v="93.435220600000008" u="1"/>
        <n v="99.4058718" u="1"/>
        <n v="84.38656610000001" u="1"/>
        <n v="45.325235499999998" u="1"/>
        <n v="71.152503100000004" u="1"/>
        <n v="70.646172699999994" u="1"/>
        <n v="52.324604100000002" u="1"/>
        <n v="93.351858300000004" u="1"/>
        <n v="97.896146900000005" u="1"/>
        <n v="96.716438299999993" u="1"/>
        <n v="64.201318499999999" u="1"/>
        <n v="63.610683999999992" u="1"/>
        <n v="93.459024099999993" u="1"/>
        <n v="66.436918199999994" u="1"/>
        <n v="97.6942083" u="1"/>
        <n v="22.9896399" u="1"/>
        <n v="97.033675399999993" u="1"/>
        <n v="98.630313300000012" u="1"/>
        <n v="92.795024600000005" u="1"/>
        <n v="99.839635299999998" u="1"/>
        <n v="96.549745999999999" u="1"/>
        <n v="93.262388799999997" u="1"/>
        <n v="92.015843000000004" u="1"/>
        <n v="94.398599599999997" u="1"/>
        <n v="62.812414199999999" u="1"/>
        <n v="78.4857923" u="1"/>
        <n v="96.787539699999996" u="1"/>
        <n v="42.810967599999998" u="1"/>
        <n v="98.910159800000002" u="1"/>
        <n v="62.754109700000008" u="1"/>
        <n v="91.447337599999997" u="1"/>
        <n v="44.764476999999999" u="1"/>
        <n v="46.273573800000001" u="1"/>
        <n v="92.804791099999989" u="1"/>
        <n v="88.522841499999998" u="1"/>
        <n v="53.723967600000002" u="1"/>
        <n v="64.071803599999996" u="1"/>
        <n v="79.355687000000003" u="1"/>
        <n v="32.710591800000003" u="1"/>
        <n v="99.593670299999999" u="1"/>
        <n v="52.674988400000004" u="1"/>
        <n v="83.206601800000001" u="1"/>
        <n v="63.892762099999999" u="1"/>
        <n v="99.008027099999993" u="1"/>
        <n v="95.784735900000001" u="1"/>
        <n v="51.019962599999999" u="1"/>
        <n v="87.206636900000007" u="1"/>
        <n v="30.6450192" u="1"/>
        <n v="90.271816900000005" u="1"/>
        <n v="95.514692100000005" u="1"/>
        <n v="59.201957699999994" u="1"/>
        <n v="95.387422200000003" u="1"/>
        <n v="48.145883299999994" u="1"/>
        <n v="28.2450127" u="1"/>
        <n v="87.861432300000004" u="1"/>
        <n v="65.636249599999999" u="1"/>
        <n v="97.258932899999991" u="1"/>
        <n v="94.215530900000005" u="1"/>
        <n v="92.454562100000004" u="1"/>
        <n v="50.080092499999992" u="1"/>
        <n v="69.886093799999998" u="1"/>
        <n v="94.240098200000006" u="1"/>
        <n v="43.793530400000002" u="1"/>
        <n v="46.511572399999999" u="1"/>
        <n v="54.159733799999998" u="1"/>
        <n v="96.416253999999995" u="1"/>
        <n v="50.937259499999996" u="1"/>
        <n v="56.382406799999998" u="1"/>
        <n v="98.26411379999999" u="1"/>
        <n v="94.326348100000004" u="1"/>
        <n v="93.008176200000008" u="1"/>
        <n v="95.911905099999998" u="1"/>
        <n v="83.2102249" u="1"/>
        <n v="99.363209299999994" u="1"/>
        <n v="61.776660999999997" u="1"/>
        <n v="82.751833500000004" u="1"/>
        <n v="67.401352000000003" u="1"/>
        <n v="48.842684300000002" u="1"/>
        <n v="94.068801899999997" u="1"/>
        <n v="88.681008500000004" u="1"/>
        <n v="99.499347400000005" u="1"/>
        <n v="75.151233099999999" u="1"/>
        <n v="68.187898599999997" u="1"/>
        <n v="95.515899500000003" u="1"/>
        <n v="46.279069800000002" u="1"/>
        <n v="99.3683537" u="1"/>
        <n v="99.576570200000006" u="1"/>
        <n v="65.336202200000002" u="1"/>
        <n v="63.0101212" u="1"/>
        <n v="48.920735000000001" u="1"/>
        <n v="92.174365499999993" u="1"/>
        <n v="96.586374300000003" u="1"/>
        <n v="85.950072800000001" u="1"/>
        <n v="94.890739499999995" u="1"/>
        <n v="71.323110999999997" u="1"/>
        <n v="96.669523400000003" u="1"/>
        <n v="31.2542665" u="1"/>
        <n v="97.907759499999997" u="1"/>
        <n v="57.424348199999997" u="1"/>
        <n v="79.7092873" u="1"/>
        <n v="85.808219199999996" u="1"/>
        <n v="97.848924400000001" u="1"/>
        <n v="62.215997199999997" u="1"/>
        <n v="38.428529700000006" u="1"/>
        <n v="68.043976999999998" u="1"/>
        <n v="93.43543050000001" u="1"/>
        <n v="96.942545300000006" u="1"/>
        <n v="34.775716000000003" u="1"/>
        <n v="62.791726000000004" u="1"/>
        <n v="81.382326000000006" u="1"/>
        <n v="99.876695400000003" u="1"/>
        <n v="90" u="1"/>
        <n v="65.492637099999996" u="1"/>
        <n v="99.555006899999995" u="1"/>
        <n v="71.394636399999996" u="1"/>
        <n v="50.431663400000005" u="1"/>
        <n v="58.792107800000004" u="1"/>
        <n v="93.123490399999994" u="1"/>
        <n v="61.408417900000003" u="1"/>
        <n v="89.393354400000007" u="1"/>
        <n v="82.070498700000002" u="1"/>
        <n v="77.445412199999993" u="1"/>
        <n v="64.496987500000003" u="1"/>
        <n v="65.445144099999993" u="1"/>
        <n v="97.538969699999996" u="1"/>
        <n v="30.657163999999998" u="1"/>
        <n v="70.646629599999997" u="1"/>
        <n v="52.393247299999999" u="1"/>
        <n v="85.908387300000001" u="1"/>
        <n v="92.028235100000003" u="1"/>
        <n v="94.291151299999996" u="1"/>
        <n v="83.699633699999993" u="1"/>
        <n v="94.075487199999998" u="1"/>
        <n v="58.396520299999999" u="1"/>
        <n v="96.574360400000003" u="1"/>
        <n v="93.58445789999999" u="1"/>
        <n v="83.561558199999993" u="1"/>
        <n v="96.5099467" u="1"/>
        <n v="99.581089199999994" u="1"/>
        <n v="99.857758599999997" u="1"/>
        <n v="100.14587470000001" u="1"/>
        <n v="95.533539099999999" u="1"/>
        <n v="99.196196799999996" u="1"/>
        <n v="50.3617694" u="1"/>
        <n v="76.610978500000002" u="1"/>
        <n v="91.385742199999996" u="1"/>
        <n v="60.815450599999998" u="1"/>
        <n v="66.578374400000001" u="1"/>
        <n v="83.534245600000006" u="1"/>
        <n v="33.0603397" u="1"/>
        <n v="91.3808267" u="1"/>
        <n v="78.232955400000009" u="1"/>
        <n v="94.800427499999998" u="1"/>
        <n v="47.422330899999999" u="1"/>
        <n v="63.017236799999999" u="1"/>
        <n v="63.724886700000006" u="1"/>
        <n v="35.801922099999999" u="1"/>
        <n v="68.334210600000006" u="1"/>
        <n v="68.488873299999995" u="1"/>
        <n v="97.552928000000009" u="1"/>
        <n v="98.992537900000002" u="1"/>
        <n v="68.243378700000008" u="1"/>
        <n v="95.087504499999994" u="1"/>
        <n v="99.483900700000007" u="1"/>
        <n v="65.412268600000004" u="1"/>
        <n v="95.306621000000007" u="1"/>
        <n v="69.962447299999994" u="1"/>
        <n v="81.677298100000002" u="1"/>
        <n v="93.730203599999996" u="1"/>
        <n v="55.585442700000002" u="1"/>
        <n v="91.258741299999997" u="1"/>
        <n v="53.102522700000002" u="1"/>
        <n v="83.815201200000004" u="1"/>
        <n v="91.925001500000008" u="1"/>
        <n v="92.839933399999993" u="1"/>
        <n v="90.219734700000004" u="1"/>
        <n v="99.144843100000003" u="1"/>
        <n v="64.568713399999993" u="1"/>
        <n v="83.515254499999998" u="1"/>
        <n v="98.0849568" u="1"/>
        <n v="73.495767099999995" u="1"/>
        <n v="69.886004" u="1"/>
        <n v="68.747098300000005" u="1"/>
        <n v="92.071340300000003" u="1"/>
        <n v="48.448661700000002" u="1"/>
        <n v="83.422901299999992" u="1"/>
        <n v="53.247135300000004" u="1"/>
        <n v="66.459325300000003" u="1"/>
        <n v="61.527468100000007" u="1"/>
        <n v="35.017271199999996" u="1"/>
        <n v="1000" u="1"/>
        <n v="57.762602200000003" u="1"/>
        <n v="95.531197300000002" u="1"/>
        <n v="75.345873400000002" u="1"/>
        <n v="98.527359599999997" u="1"/>
        <n v="97.146001900000002" u="1"/>
        <n v="50.940208800000001" u="1"/>
        <n v="84.180790999999999" u="1"/>
        <n v="15.651112000000001" u="1"/>
        <n v="81.857789800000006" u="1"/>
        <n v="62.745223299999999" u="1"/>
        <n v="80.630178399999991" u="1"/>
        <n v="68.389696999999998" u="1"/>
        <n v="80.199563699999999" u="1"/>
        <n v="63.689674199999999" u="1"/>
        <n v="88.324005900000003" u="1"/>
        <n v="94.998637500000001" u="1"/>
        <n v="97.340884599999995" u="1"/>
        <n v="54.000473299999996" u="1"/>
        <n v="95.64530409999999" u="1"/>
        <n v="84.638012700000004" u="1"/>
        <n v="96.9497906" u="1"/>
        <n v="80.559621299999989" u="1"/>
        <n v="44.653429600000003" u="1"/>
        <n v="74.94838270000001" u="1"/>
        <n v="62.506893900000001" u="1"/>
        <n v="67.081914600000005" u="1"/>
        <n v="85.367535000000004" u="1"/>
        <n v="80.12124750000001" u="1"/>
        <n v="28.088250500000001" u="1"/>
        <n v="62.602618099999994" u="1"/>
        <n v="97.282455400000003" u="1"/>
        <n v="80.132788599999998" u="1"/>
        <n v="63.839285700000005" u="1"/>
        <n v="77.732934299999997" u="1"/>
        <n v="80.460773100000011" u="1"/>
        <n v="84.654035100000002" u="1"/>
        <n v="59.3051526" u="1"/>
        <n v="85.032436399999995" u="1"/>
        <n v="45.945945899999998" u="1"/>
        <n v="67.51020410000001" u="1"/>
        <n v="96.7240422" u="1"/>
        <n v="28.7088511" u="1"/>
        <n v="97.918943300000009" u="1"/>
        <n v="59.368367499999998" u="1"/>
        <n v="94.2868335" u="1"/>
        <n v="79.751953499999999" u="1"/>
        <n v="94.294926099999998" u="1"/>
        <n v="64.4970967" u="1"/>
        <n v="70.296628600000005" u="1"/>
        <n v="92.969031300000012" u="1"/>
        <n v="81.417192999999997" u="1"/>
        <n v="97.494001600000004" u="1"/>
        <n v="86.5520985" u="1"/>
        <n v="65.929827700000004" u="1"/>
        <n v="79.753609299999994" u="1"/>
        <n v="93.490630500000009" u="1"/>
        <n v="98.366004399999994" u="1"/>
        <n v="100.00003289999999" u="1"/>
        <n v="77.996715899999998" u="1"/>
        <n v="98.473332999999997" u="1"/>
        <n v="96.528787399999999" u="1"/>
        <n v="58.627661600000003" u="1"/>
        <n v="89.034482800000006" u="1"/>
        <n v="76.091966299999996" u="1"/>
        <n v="60.875213399999993" u="1"/>
        <n v="96.646411099999995" u="1"/>
        <n v="97.430291100000005" u="1"/>
        <n v="84.526063500000006" u="1"/>
        <n v="90.409972400000001" u="1"/>
        <n v="64.0479251" u="1"/>
        <n v="94.969214399999998" u="1"/>
        <n v="55.585380900000004" u="1"/>
        <n v="89.21632120000001" u="1"/>
        <n v="77.805221099999997" u="1"/>
        <n v="81.348625200000001" u="1"/>
        <n v="79.852802800000006" u="1"/>
        <n v="64.780236700000003" u="1"/>
        <n v="65.721880200000001" u="1"/>
        <n v="38.679515500000001" u="1"/>
        <n v="52.411508699999999" u="1"/>
        <n v="92.259176499999995" u="1"/>
        <n v="44.976215000000003" u="1"/>
        <n v="87.906647800000002" u="1"/>
        <n v="46.757770100000002" u="1"/>
        <n v="95.875804299999999" u="1"/>
        <n v="80.843986799999996" u="1"/>
        <n v="29.684753099999998" u="1"/>
        <n v="99.322522599999999" u="1"/>
        <n v="92.375039799999996" u="1"/>
        <n v="91.247251200000008" u="1"/>
        <n v="48.260658200000002" u="1"/>
        <n v="65.806355499999995" u="1"/>
        <n v="76.016686399999998" u="1"/>
        <n v="96.394965799999994" u="1"/>
        <n v="63.372158199999994" u="1"/>
        <n v="85.1832761" u="1"/>
        <n v="96.292299400000005" u="1"/>
        <n v="68.593402999999995" u="1"/>
        <n v="64.055040699999992" u="1"/>
        <n v="70.6469472" u="1"/>
        <n v="99.726266799999991" u="1"/>
        <n v="50.935689699999998" u="1"/>
        <n v="45.0478922" u="1"/>
        <n v="96.889835300000001" u="1"/>
        <n v="92.565597699999998" u="1"/>
        <n v="60.961755500000002" u="1"/>
        <n v="96.401026599999994" u="1"/>
        <n v="62.877745699999998" u="1"/>
        <n v="64.804544399999997" u="1"/>
        <n v="93.596352800000005" u="1"/>
        <n v="96.266367299999999" u="1"/>
        <n v="98.53805340000001" u="1"/>
        <n v="93.019171900000003" u="1"/>
        <n v="81.435905500000004" u="1"/>
        <n v="96.664145099999999" u="1"/>
        <n v="61.136915999999999" u="1"/>
        <n v="97.482278700000009" u="1"/>
        <n v="46.465316999999999" u="1"/>
        <n v="77.494216999999992" u="1"/>
        <n v="28.708361999999997" u="1"/>
        <n v="50.392157500000003" u="1"/>
        <n v="92.826391000000001" u="1"/>
        <n v="50.361198600000002" u="1"/>
        <n v="92.567446200000006" u="1"/>
        <n v="82.241422700000001" u="1"/>
        <n v="87.092798000000002" u="1"/>
        <n v="89.648546799999991" u="1"/>
        <n v="102.1980964" u="1"/>
        <n v="66.740372000000008" u="1"/>
        <n v="96.752014599999995" u="1"/>
        <n v="30.242214499999996" u="1"/>
        <n v="96.3085947" u="1"/>
        <n v="29.115825099999999" u="1"/>
        <n v="46.449340599999999" u="1"/>
        <n v="68.527523799999997" u="1"/>
        <n v="47.878941699999999" u="1"/>
        <n v="47.2032253" u="1"/>
        <n v="34.5535304" u="1"/>
        <n v="96.850504900000004" u="1"/>
        <n v="85.168918899999994" u="1"/>
        <n v="92.9880529" u="1"/>
        <n v="90.019964600000009" u="1"/>
        <n v="97.505887099999995" u="1"/>
        <n v="73.161185099999997" u="1"/>
        <n v="20.304706100000001" u="1"/>
        <n v="96.980292700000007" u="1"/>
        <n v="62.622206900000002" u="1"/>
        <n v="60.194501600000002" u="1"/>
        <n v="82.127466100000007" u="1"/>
        <n v="91.697056700000005" u="1"/>
        <n v="51.727143499999997" u="1"/>
        <n v="97.614889599999998" u="1"/>
        <n v="83.693045600000005" u="1"/>
        <n v="95.781084899999996" u="1"/>
        <n v="65.474776899999995" u="1"/>
        <n v="28.524161599999999" u="1"/>
        <n v="28.088588699999999" u="1"/>
        <n v="39.616310300000002" u="1"/>
        <n v="44.764571600000004" u="1"/>
        <n v="67.240444099999991" u="1"/>
        <n v="70.688390300000009" u="1"/>
        <n v="97.836226699999997" u="1"/>
        <n v="46.175477399999998" u="1"/>
        <n v="92.393886800000004" u="1"/>
        <n v="64.562087599999998" u="1"/>
        <n v="50.543758299999993" u="1"/>
        <n v="95.409624600000001" u="1"/>
        <n v="47.565909400000002" u="1"/>
        <n v="59.722812599999997" u="1"/>
        <n v="80.6460905" u="1"/>
        <n v="17.857142899999999" u="1"/>
        <n v="91.460687500000006" u="1"/>
        <n v="33.057201400000004" u="1"/>
        <n v="31.185995599999998" u="1"/>
        <n v="92.100565700000004" u="1"/>
        <n v="74.155405399999992" u="1"/>
        <n v="40.623693700000004" u="1"/>
        <n v="47.592221000000002" u="1"/>
        <n v="69.002210500000004" u="1"/>
        <n v="33.4473086" u="1"/>
        <n v="80.556233200000008" u="1"/>
        <n v="94.600670699999995" u="1"/>
        <n v="45.325269499999997" u="1"/>
        <n v="97.895845199999997" u="1"/>
        <n v="86.350262799999996" u="1"/>
        <n v="63.061278799999997" u="1"/>
        <n v="77.374719499999998" u="1"/>
        <n v="57.762565899999998" u="1"/>
        <n v="63.637301000000001" u="1"/>
        <n v="69.361112599999998" u="1"/>
        <n v="46.446978000000001" u="1"/>
        <n v="29.994899100000001" u="1"/>
        <n v="36.267158799999997" u="1"/>
        <n v="43.205826500000001" u="1"/>
        <n v="93.008771300000006" u="1"/>
        <n v="95.559234900000007" u="1"/>
        <n v="59.737559900000001" u="1"/>
        <n v="82.878745899999998" u="1"/>
        <n v="96.927475900000005" u="1"/>
        <n v="69.361152699999991" u="1"/>
        <n v="93.7590608" u="1"/>
        <n v="96.072118500000002" u="1"/>
        <n v="55.415836299999995" u="1"/>
        <n v="95.770885699999994" u="1"/>
        <n v="104.8606003" u="1"/>
        <n v="94.515588100000002" u="1"/>
        <n v="106.76511470000001" u="1"/>
        <n v="78.693377499999997" u="1"/>
        <n v="96.110411299999996" u="1"/>
        <n v="79.337841600000004" u="1"/>
        <n v="92.984248000000008" u="1"/>
        <n v="97.2412645" u="1"/>
        <n v="48.9712283" u="1"/>
        <n v="71.191074700000001" u="1"/>
        <n v="89.126530599999995" u="1"/>
        <n v="96.1045613" u="1"/>
        <n v="56.830542200000004" u="1"/>
        <n v="77.368421099999992" u="1"/>
        <n v="62.076811600000006" u="1"/>
        <n v="78.634948299999991" u="1"/>
        <n v="41.798742799999999" u="1"/>
        <n v="98.707427100000004" u="1"/>
        <n v="84.286131600000004" u="1"/>
        <n v="95.026773399999996" u="1"/>
        <n v="70.542398300000002" u="1"/>
        <n v="31.492230599999999" u="1"/>
        <n v="61.717926400000003" u="1"/>
        <n v="29.845222100000001" u="1"/>
        <n v="63.469768599999995" u="1"/>
        <n v="96.781580700000006" u="1"/>
        <n v="95.913124699999997" u="1"/>
        <n v="47.554347800000002" u="1"/>
        <n v="37.475527" u="1"/>
        <n v="97.537485000000004" u="1"/>
        <n v="28.129900299999999" u="1"/>
        <n v="28.7088711" u="1"/>
        <n v="64.184638000000007" u="1"/>
        <n v="55.247046899999994" u="1"/>
        <n v="48.613053399999998" u="1"/>
        <n v="48.426192899999997" u="1"/>
        <n v="45.241842699999999" u="1"/>
        <n v="91.896050100000011" u="1"/>
        <n v="57.396279100000001" u="1"/>
        <n v="68.365888500000011" u="1"/>
        <n v="81.077457899999999" u="1"/>
        <n v="82.246893400000005" u="1"/>
        <n v="46.842592199999999" u="1"/>
        <n v="46.9340872" u="1"/>
        <n v="99.55195839999999" u="1"/>
        <n v="80.775620199999992" u="1"/>
        <n v="96.302853900000002" u="1"/>
        <n v="92.259063799999993" u="1"/>
        <n v="64.573798499999995" u="1"/>
        <n v="53.846153799999996" u="1"/>
        <n v="91.989295299999995" u="1"/>
        <n v="93.424170599999997" u="1"/>
        <n v="46.652495199999997" u="1"/>
        <n v="91.415816199999995" u="1"/>
        <n v="72.693912000000012" u="1"/>
        <n v="84.834882100000002" u="1"/>
        <n v="62.813938" u="1"/>
        <n v="35.213343100000003" u="1"/>
        <n v="57.369607600000009" u="1"/>
        <n v="87.194266999999996" u="1"/>
        <n v="32.755613400000001" u="1"/>
        <n v="97.497009300000002" u="1"/>
        <n v="9.6140296000000003" u="1"/>
        <n v="90.843000200000006" u="1"/>
        <n v="95.410515700000005" u="1"/>
        <n v="78.324291899999992" u="1"/>
        <n v="96.272516799999991" u="1"/>
        <n v="53.512018800000007" u="1"/>
        <n v="63.536717099999997" u="1"/>
        <n v="93.037192099999999" u="1"/>
        <n v="66.111866399999997" u="1"/>
        <n v="30.992056000000002" u="1"/>
        <n v="95.436499699999999" u="1"/>
        <n v="96.590927500000006" u="1"/>
        <n v="47.449572099999997" u="1"/>
        <n v="95.6437636" u="1"/>
        <n v="48.377042899999999" u="1"/>
        <n v="33.966837400000003" u="1"/>
        <n v="63.062990399999997" u="1"/>
        <n v="50.205895899999994" u="1"/>
        <n v="90.840954199999999" u="1"/>
        <n v="93.334194499999995" u="1"/>
        <n v="47.449601200000004" u="1"/>
        <n v="95.046655599999994" u="1"/>
        <n v="76.62105059999999" u="1"/>
        <n v="63.631077700000006" u="1"/>
        <n v="95.121951199999998" u="1"/>
        <n v="96.547176399999998" u="1"/>
        <n v="45.037600900000001" u="1"/>
        <n v="83.241505400000008" u="1"/>
        <n v="45.770441099999999" u="1"/>
        <n v="63.457455399999994" u="1"/>
        <n v="97.161498499999993" u="1"/>
        <n v="90.242911699999993" u="1"/>
        <n v="97.299722700000004" u="1"/>
        <n v="82.711031700000007" u="1"/>
        <n v="55.4436727" u="1"/>
        <n v="84.388909599999991" u="1"/>
        <n v="56.045508200000008" u="1"/>
        <n v="98.148349899999999" u="1"/>
        <n v="59.881212399999995" u="1"/>
        <n v="92.812128800000011" u="1"/>
        <n v="85.693508600000001" u="1"/>
        <n v="80.314061100000004" u="1"/>
        <n v="95.506101799999996" u="1"/>
        <n v="62.504376200000003" u="1"/>
        <n v="96.025205099999994" u="1"/>
        <n v="99.295464600000003" u="1"/>
        <n v="94.598165199999997" u="1"/>
        <n v="97.64998940000001" u="1"/>
        <n v="78.557483099999999" u="1"/>
        <n v="97.700076600000003" u="1"/>
        <n v="32.317736699999998" u="1"/>
        <n v="95.392340300000001" u="1"/>
        <n v="56.7901235" u="1"/>
        <n v="45.736057699999996" u="1"/>
        <n v="64.205394100000007" u="1"/>
        <n v="98.21426439999999" u="1"/>
        <n v="92.175051699999997" u="1"/>
        <n v="98.112496299999989" u="1"/>
        <n v="96.268161300000003" u="1"/>
        <n v="33.460471600000005" u="1"/>
        <n v="86.306465899999992" u="1"/>
        <n v="63.6" u="1"/>
        <n v="99.351982300000003" u="1"/>
        <n v="88.997338100000007" u="1"/>
        <n v="97.416463800000002" u="1"/>
        <n v="99.921813900000004" u="1"/>
        <n v="96.941010900000009" u="1"/>
        <n v="95.682594399999999" u="1"/>
        <n v="52.941022199999999" u="1"/>
        <n v="54.764425199999998" u="1"/>
        <n v="70.3384207" u="1"/>
        <n v="64.697608799999998" u="1"/>
        <n v="99.936532099999994" u="1"/>
        <n v="100.4195089" u="1"/>
        <n v="81.873476699999998" u="1"/>
        <n v="80.598878900000003" u="1"/>
        <n v="96.346475099999992" u="1"/>
        <n v="102.5001163" u="1"/>
        <n v="67.437633699999992" u="1"/>
        <n v="93.969315199999997" u="1"/>
        <n v="47.132679100000004" u="1"/>
        <n v="65.210532499999999" u="1"/>
        <n v="12.1998502" u="1"/>
        <n v="86.726214400000003" u="1"/>
        <n v="93.157202299999994" u="1"/>
        <n v="55.183064599999994" u="1"/>
        <n v="66.173019499999995" u="1"/>
        <n v="65.844118600000002" u="1"/>
        <n v="93.260807099999994" u="1"/>
        <n v="60.319649099999992" u="1"/>
        <n v="62.212732899999999" u="1"/>
        <n v="95.813161700000009" u="1"/>
        <n v="96.574329199999994" u="1"/>
        <n v="29.763151199999999" u="1"/>
        <n v="62.076289199999998" u="1"/>
        <n v="80.3914781" u="1"/>
        <n v="96.012738900000002" u="1"/>
        <n v="92.402957700000002" u="1"/>
        <n v="39.534534499999999" u="1"/>
        <n v="49.370785700000006" u="1"/>
        <n v="40.619017200000002" u="1"/>
        <n v="66.35801690000001" u="1"/>
        <n v="98.090267499999996" u="1"/>
        <n v="84.998427800000002" u="1"/>
        <n v="94.12491" u="1"/>
        <n v="79.827160599999999" u="1"/>
        <n v="94.115259899999998" u="1"/>
        <n v="84.377650799999998" u="1"/>
        <n v="69.886069599999999" u="1"/>
        <n v="89.509694600000003" u="1"/>
        <n v="94.325936099999993" u="1"/>
        <n v="42.192109600000002" u="1"/>
        <n v="77.919621699999993" u="1"/>
        <n v="70.062216899999996" u="1"/>
        <n v="81.619358500000004" u="1"/>
        <n v="88.141805200000007" u="1"/>
        <n v="63.942290499999999" u="1"/>
        <n v="99.376247500000005" u="1"/>
        <n v="95.867941000000002" u="1"/>
        <n v="34.251155700000005" u="1"/>
        <n v="96.141216200000002" u="1"/>
        <n v="90.556964500000007" u="1"/>
        <n v="31.524390200000003" u="1"/>
        <n v="80.499188200000006" u="1"/>
        <n v="48.2856497" u="1"/>
        <n v="94.378378400000003" u="1"/>
        <n v="64.2080378" u="1"/>
        <n v="62.866728299999998" u="1"/>
        <n v="98.084885499999999" u="1"/>
        <n v="97.947121499999994" u="1"/>
        <n v="99.632852900000003" u="1"/>
        <n v="67.161582500000009" u="1"/>
        <n v="34.113707099999999" u="1"/>
        <n v="49.8543953" u="1"/>
        <n v="96.609707600000007" u="1"/>
        <n v="67.880461999999994" u="1"/>
        <n v="80.114980900000006" u="1"/>
        <n v="51.640784500000002" u="1"/>
        <n v="88.263769400000001" u="1"/>
        <n v="93.263863000000001" u="1"/>
        <n v="94.99784489999999" u="1"/>
        <n v="29.909555300000001" u="1"/>
        <n v="80.687308400000006" u="1"/>
        <n v="64.921770499999994" u="1"/>
        <n v="93.586327100000005" u="1"/>
        <n v="62.992106000000007" u="1"/>
        <n v="98.059011600000005" u="1"/>
        <n v="97.811350700000006" u="1"/>
        <n v="51.020065699999996" u="1"/>
        <n v="33.665869999999998" u="1"/>
        <n v="48.682598399999996" u="1"/>
        <n v="82.277368699999997" u="1"/>
        <n v="98.5094268" u="1"/>
        <n v="99.453895799999998" u="1"/>
        <n v="95.664279699999994" u="1"/>
        <n v="97.826087000000001" u="1"/>
        <n v="67.220636200000001" u="1"/>
        <n v="81.539594899999997" u="1"/>
        <n v="95.770710000000008" u="1"/>
        <n v="96.329623499999997" u="1"/>
        <n v="94.574874399999999" u="1"/>
        <n v="46.129532300000001" u="1"/>
        <n v="94.412452599999995" u="1"/>
        <n v="62.7452659" u="1"/>
        <n v="80.569957599999995" u="1"/>
        <n v="95.603941399999997" u="1"/>
        <n v="99.088050299999992" u="1"/>
        <n v="92.681977400000008" u="1"/>
        <n v="95.028665700000005" u="1"/>
        <n v="98.359596999999994" u="1"/>
        <n v="19.9569869" u="1"/>
        <n v="93.5290471" u="1"/>
        <n v="64.325301199999998" u="1"/>
        <n v="32.264254399999999" u="1"/>
        <n v="37.148479600000002" u="1"/>
        <n v="80.121021200000001" u="1"/>
        <n v="47.6111407" u="1"/>
        <n v="39.556426500000001" u="1"/>
        <n v="92.281566800000007" u="1"/>
        <n v="65.862259999999992" u="1"/>
        <n v="47.749475400000001" u="1"/>
        <n v="94.065929299999993" u="1"/>
        <n v="93.237265399999998" u="1"/>
        <n v="63.157392199999997" u="1"/>
        <n v="52.9410174" u="1"/>
        <n v="88.197343500000002" u="1"/>
        <n v="18.4670782" u="1"/>
        <n v="95.821453999999989" u="1"/>
        <n v="98.075929900000006" u="1"/>
        <n v="56.814369399999997" u="1"/>
        <n v="17.719460399999999" u="1"/>
        <n v="99.0138496" u="1"/>
        <n v="20.9375" u="1"/>
        <n v="83.649150199999994" u="1"/>
        <n v="55.585372399999997" u="1"/>
        <n v="89.852896700000002" u="1"/>
        <n v="67.356402200000005" u="1"/>
        <n v="62.251886199999994" u="1"/>
        <n v="93.182306699999998" u="1"/>
        <n v="95.947811400000006" u="1"/>
        <n v="79.607214900000002" u="1"/>
        <n v="77.783629000000005" u="1"/>
        <n v="79.768079200000003" u="1"/>
        <n v="45.851351399999999" u="1"/>
        <n v="98.648315600000004" u="1"/>
        <n v="99.00497510000001" u="1"/>
        <n v="63.512845799999994" u="1"/>
        <n v="91.905307399999998" u="1"/>
        <n v="93.169613999999996" u="1"/>
        <n v="97.806665600000002" u="1"/>
        <n v="93.181818199999995" u="1"/>
        <n v="83.2042711" u="1"/>
        <n v="40.110193199999998" u="1"/>
        <n v="61.454250399999999" u="1"/>
        <n v="62.716291199999993" u="1"/>
        <n v="54.333409600000003" u="1"/>
        <n v="96.273510799999997" u="1"/>
        <n v="91.548470899999998" u="1"/>
        <n v="39.799658000000001" u="1"/>
        <n v="88.510060699999997" u="1"/>
        <n v="65.125146900000004" u="1"/>
        <n v="95.1772809" u="1"/>
        <n v="64.368695899999992" u="1"/>
        <n v="72.185004399999997" u="1"/>
        <n v="92.1176976" u="1"/>
        <n v="90.002583300000012" u="1"/>
        <n v="97.103595299999995" u="1"/>
        <n v="95.8678551" u="1"/>
        <n v="67.825086300000009" u="1"/>
        <n v="37.236530799999997" u="1"/>
        <n v="95.207909000000001" u="1"/>
        <n v="49.0528744" u="1"/>
        <n v="68.646067399999993" u="1"/>
        <n v="39.509731100000003" u="1"/>
        <n v="51.323267299999998" u="1"/>
        <n v="65.721864699999998" u="1"/>
        <n v="71.172315299999994" u="1"/>
        <n v="92.468956999999989" u="1"/>
        <n v="65.510623699999996" u="1"/>
        <n v="77.346267499999996" u="1"/>
        <n v="92.528712400000003" u="1"/>
        <n v="97.402470600000001" u="1"/>
        <n v="78.06325600000001" u="1"/>
        <n v="77.202559100000002" u="1"/>
        <n v="62.082403399999997" u="1"/>
        <n v="63.237226100000001" u="1"/>
        <n v="96.3006259" u="1"/>
        <n v="99.344596600000003" u="1"/>
        <n v="71.960346999999999" u="1"/>
        <n v="71.7671201" u="1"/>
        <n v="89.648764999999997" u="1"/>
        <n v="78.049646899999999" u="1"/>
        <n v="95.488494899999992" u="1"/>
        <n v="47.001931499999998" u="1"/>
        <n v="77.808499099999992" u="1"/>
        <n v="52.911800399999997" u="1"/>
        <n v="44.9757982" u="1"/>
        <n v="91.1262799" u="1"/>
        <n v="95.114169000000004" u="1"/>
        <n v="88.144853900000001" u="1"/>
        <n v="102.80293229999999" u="1"/>
        <n v="37.160270400000002" u="1"/>
        <n v="99.587494599999999" u="1"/>
        <n v="93.180233900000005" u="1"/>
        <n v="92.306786100000011" u="1"/>
        <n v="95.605372899999992" u="1"/>
        <n v="33.474958399999998" u="1"/>
        <n v="63.1065136" u="1"/>
        <n v="94.098929699999999" u="1"/>
        <n v="97.681981199999996" u="1"/>
        <n v="63.619826300000007" u="1"/>
        <n v="95.833498399999996" u="1"/>
        <n v="43.787966699999998" u="1"/>
        <n v="97.757570200000004" u="1"/>
        <n v="85.598017299999995" u="1"/>
        <n v="97.873357200000001" u="1"/>
        <n v="31.527599499999997" u="1"/>
        <n v="48.421705500000002" u="1"/>
        <n v="98.773006100000003" u="1"/>
        <n v="49.834015000000001" u="1"/>
        <n v="96.395002200000008" u="1"/>
        <n v="71.980014499999996" u="1"/>
        <n v="99.261010900000002" u="1"/>
        <n v="31.4905857" u="1"/>
        <n v="99.932885900000002" u="1"/>
        <n v="99.062520800000001" u="1"/>
        <n v="99.026764" u="1"/>
        <n v="58.463717400000007" u="1"/>
        <n v="98.029715799999991" u="1"/>
        <n v="98.6484028" u="1"/>
        <n v="28.5254108" u="1"/>
        <n v="54.672239400000002" u="1"/>
        <n v="64.611904499999994" u="1"/>
        <n v="88.732502100000005" u="1"/>
        <n v="98.848548700000009" u="1"/>
        <n v="98.573422600000001" u="1"/>
        <n v="99.518478399999992" u="1"/>
        <n v="95.244418500000009" u="1"/>
        <n v="34.586986500000002" u="1"/>
        <n v="54.677754700000001" u="1"/>
        <n v="41.342059300000003" u="1"/>
        <n v="62.215267600000004" u="1"/>
        <n v="66.257238900000004" u="1"/>
        <n v="47.023237899999998" u="1"/>
        <n v="62.934605300000001" u="1"/>
        <n v="93.182568500000002" u="1"/>
        <n v="79.753662899999995" u="1"/>
        <n v="61.118385600000003" u="1"/>
        <n v="65.1404809" u="1"/>
        <n v="78.883960900000005" u="1"/>
        <n v="67.015990700000003" u="1"/>
        <n v="78.080212000000003" u="1"/>
        <n v="95.772060400000001" u="1"/>
        <n v="72.861665000000002" u="1"/>
        <n v="66.691788200000005" u="1"/>
        <n v="49.046779700000002" u="1"/>
        <n v="94.599857600000007" u="1"/>
        <n v="65.402295199999998" u="1"/>
        <n v="88.947522700000007" u="1"/>
        <n v="91.8959993" u="1"/>
        <n v="95.25182749999999" u="1"/>
        <n v="93.609453099999996" u="1"/>
        <n v="48.988669099999996" u="1"/>
        <n v="30.4068589" u="1"/>
        <n v="96.55639029999999" u="1"/>
        <n v="92.572978599999999" u="1"/>
        <n v="94.699927399999993" u="1"/>
        <n v="95.480377000000004" u="1"/>
        <n v="27.879577000000001" u="1"/>
        <n v="92.408318100000002" u="1"/>
        <n v="98.087477100000001" u="1"/>
        <n v="57.403301299999995" u="1"/>
        <n v="80.606616399999993" u="1"/>
        <n v="94.370349200000007" u="1"/>
        <n v="83.058485099999999" u="1"/>
        <n v="29.856009900000004" u="1"/>
        <n v="62.232909599999999" u="1"/>
        <n v="92.543499699999998" u="1"/>
        <n v="47.436085500000004" u="1"/>
        <n v="97.272285400000001" u="1"/>
        <n v="15.651605399999999" u="1"/>
        <n v="93.008132799999998" u="1"/>
        <n v="51.932563700000003" u="1"/>
        <n v="98.752973499999996" u="1"/>
        <n v="66.286307100000002" u="1"/>
        <n v="31.649252799999999" u="1"/>
        <n v="80.914261600000003" u="1"/>
        <n v="61.649680900000007" u="1"/>
        <n v="62.809301500000004" u="1"/>
        <n v="74.385964900000005" u="1"/>
        <n v="29.609593400000001" u="1"/>
        <n v="94.774169700000002" u="1"/>
        <n v="29.9364214" u="1"/>
        <n v="46.441763299999998" u="1"/>
        <n v="94.083418500000008" u="1"/>
        <n v="46.552082200000001" u="1"/>
        <n v="53.590308399999998" u="1"/>
        <n v="33.660440700000002" u="1"/>
        <n v="63.000402200000003" u="1"/>
        <n v="97.91937990000001" u="1"/>
        <n v="54.672460000000001" u="1"/>
        <n v="45.472261699999997" u="1"/>
        <n v="105.88235290000001" u="1"/>
        <n v="95.505546799999991" u="1"/>
        <n v="86.2350809" u="1"/>
        <n v="86.235044700000003" u="1"/>
        <n v="34.244738400000003" u="1"/>
        <n v="99.030733900000001" u="1"/>
        <n v="91.375271599999991" u="1"/>
        <n v="88.0346902" u="1"/>
        <n v="70.183868500000003" u="1"/>
        <n v="31.444460600000003" u="1"/>
        <n v="31.089558" u="1"/>
        <n v="64.477997899999991" u="1"/>
        <n v="94.745430200000001" u="1"/>
        <n v="94.666081199999994" u="1"/>
        <n v="83.529411799999991" u="1"/>
        <n v="97.862295000000003" u="1"/>
        <n v="87.232249400000001" u="1"/>
        <n v="48.842056499999998" u="1"/>
        <n v="49.255939300000001" u="1"/>
        <n v="91.769952500000002" u="1"/>
        <n v="94.013329400000003" u="1"/>
        <n v="60.837160900000001" u="1"/>
        <n v="85.915675100000001" u="1"/>
        <n v="93.431703400000004" u="1"/>
        <n v="98.254458" u="1"/>
        <n v="59.722811499999992" u="1"/>
        <n v="62.733868999999999" u="1"/>
        <n v="81.886508800000001" u="1"/>
        <n v="67.408301500000007" u="1"/>
        <n v="78.485860500000001" u="1"/>
        <n v="73.276340599999997" u="1"/>
        <n v="94.998018399999992" u="1"/>
        <n v="96.717010699999989" u="1"/>
        <n v="90.260521000000011" u="1"/>
        <n v="91.587426600000001" u="1"/>
        <n v="50.424974800000001" u="1"/>
        <n v="84.636183799999998" u="1"/>
        <n v="91.869692700000002" u="1"/>
        <n v="98.070374599999994" u="1"/>
        <n v="59.305134500000001" u="1"/>
        <n v="94.839396699999995" u="1"/>
        <n v="95.642540699999998" u="1"/>
        <n v="51.475221999999995" u="1"/>
        <n v="60.651322200000003" u="1"/>
        <n v="94.2911079" u="1"/>
        <n v="65.862454" u="1"/>
        <n v="48.846336800000003" u="1"/>
        <n v="88.756650000000008" u="1"/>
        <n v="65.25784019999999" u="1"/>
        <n v="93.758688899999996" u="1"/>
        <n v="99.865050300000007" u="1"/>
        <n v="64.886926599999995" u="1"/>
        <n v="68.306838900000002" u="1"/>
        <n v="55.886472099999992" u="1"/>
        <n v="81.251539800000003" u="1"/>
        <n v="62.835882099999992" u="1"/>
        <n v="54.721265799999998" u="1"/>
        <n v="76.357546899999988" u="1"/>
        <n v="46.565406500000002" u="1"/>
        <n v="67.14769849999999" u="1"/>
        <n v="102.5095992" u="1"/>
        <n v="94.528354899999997" u="1"/>
        <n v="98.39326659999999" u="1"/>
        <n v="51.284695900000003" u="1"/>
        <n v="97.811365299999991" u="1"/>
        <n v="99.8054475" u="1"/>
        <n v="65.650354800000002" u="1"/>
        <n v="93.170079400000006" u="1"/>
        <n v="82.667267499999994" u="1"/>
        <n v="102.2498324" u="1"/>
        <n v="57.344916900000001" u="1"/>
        <n v="73.775184800000005" u="1"/>
        <n v="88.75" u="1"/>
        <n v="65.104913499999995" u="1"/>
        <n v="63.071678200000001" u="1"/>
        <n v="38.157275200000001" u="1"/>
        <n v="66.459266200000002" u="1"/>
        <n v="79.458969800000006" u="1"/>
        <n v="91.984908599999997" u="1"/>
        <n v="59.7185579" u="1"/>
        <n v="64.201287500000007" u="1"/>
        <n v="77.569539399999996" u="1"/>
        <n v="92.840929099999997" u="1"/>
        <n v="18.412956399999999" u="1"/>
        <n v="63.0678549" u="1"/>
        <n v="94.325322900000003" u="1"/>
        <n v="64.300306399999997" u="1"/>
        <n v="87.570114399999994" u="1"/>
        <n v="58.772109400000005" u="1"/>
        <n v="96.667957800000011" u="1"/>
        <n v="27.551020399999999" u="1"/>
        <n v="46.740148900000001" u="1"/>
        <n v="95.180322399999994" u="1"/>
        <n v="87.133396399999995" u="1"/>
        <n v="98.7390276" u="1"/>
        <n v="56.809806900000005" u="1"/>
        <n v="62.709457" u="1"/>
        <n v="60.948910199999993" u="1"/>
        <n v="48.380913499999998" u="1"/>
        <n v="93.583724599999996" u="1"/>
        <n v="94.627763099999996" u="1"/>
        <n v="66.6917361" u="1"/>
        <n v="63.244265300000002" u="1"/>
        <n v="59.2172433" u="1"/>
        <n v="27.9832392" u="1"/>
        <n v="77.810743000000002" u="1"/>
        <n v="98.906047100000009" u="1"/>
        <n v="98.030635899999993" u="1"/>
        <n v="82.156816800000001" u="1"/>
        <n v="88.565697099999994" u="1"/>
        <n v="79.475982500000001" u="1"/>
        <n v="98.092981600000002" u="1"/>
        <n v="97.678769200000005" u="1"/>
        <n v="94.782307000000003" u="1"/>
        <n v="64.909732599999998" u="1"/>
        <n v="86.220335000000006" u="1"/>
        <n v="101.4280064" u="1"/>
        <n v="87.003610099999989" u="1"/>
        <n v="95.682249299999995" u="1"/>
        <n v="38.306273499999996" u="1"/>
        <n v="48.892040599999994" u="1"/>
        <n v="90.738498800000002" u="1"/>
        <n v="97.574893000000003" u="1"/>
        <n v="97.580232499999994" u="1"/>
        <n v="35.744151200000005" u="1"/>
        <n v="2295.7641196" u="1"/>
        <n v="97.263111800000004" u="1"/>
        <n v="64.525832899999997" u="1"/>
        <n v="40.050374699999999" u="1"/>
        <n v="79.626103299999997" u="1"/>
        <n v="89.792860099999999" u="1"/>
        <n v="70.393285199999994" u="1"/>
        <n v="43.249824999999994" u="1"/>
        <n v="61.156696400000001" u="1"/>
        <n v="71.170286300000001" u="1"/>
        <n v="74.646559800000006" u="1"/>
        <n v="92.309787499999999" u="1"/>
        <n v="74.864390200000003" u="1"/>
        <n v="72.401991199999998" u="1"/>
        <n v="96.497087000000008" u="1"/>
        <n v="52.883675500000003" u="1"/>
        <n v="96.088837100000006" u="1"/>
        <n v="24.871288700000001" u="1"/>
        <n v="95.636665399999998" u="1"/>
        <n v="37.567300899999999" u="1"/>
        <n v="63.330807399999998" u="1"/>
        <n v="93.348874299999991" u="1"/>
        <n v="44.332951199999997" u="1"/>
        <n v="76.822480400000003" u="1"/>
        <n v="98.480385599999991" u="1"/>
        <n v="58.347804400000001" u="1"/>
        <n v="99.295987100000005" u="1"/>
        <n v="76" u="1"/>
        <n v="102.50957389999999" u="1"/>
        <n v="65.256974799999995" u="1"/>
        <n v="59.1491337" u="1"/>
        <n v="73.109116399999991" u="1"/>
        <n v="68.676981499999997" u="1"/>
        <n v="97.301926899999998" u="1"/>
        <n v="96.940974900000001" u="1"/>
        <n v="94.212549300000006" u="1"/>
        <n v="93.105988100000005" u="1"/>
        <n v="63.455357199999995" u="1"/>
        <n v="77.014925399999996" u="1"/>
        <n v="46.778475499999999" u="1"/>
        <n v="55.241798299999999" u="1"/>
        <n v="68.1984317" u="1"/>
        <n v="68.343755799999997" u="1"/>
        <n v="67.739160099999992" u="1"/>
        <n v="96.656717099999995" u="1"/>
        <n v="82.144220000000004" u="1"/>
        <n v="93.609297900000001" u="1"/>
        <n v="60.938700000000004" u="1"/>
        <n v="67.847811000000007" u="1"/>
        <n v="48.4530064" u="1"/>
        <n v="64.096154200000001" u="1"/>
        <n v="62.3933447" u="1"/>
        <n v="94.6748391" u="1"/>
        <n v="79.495201600000001" u="1"/>
        <n v="91.466207900000001" u="1"/>
        <n v="98.526394999999994" u="1"/>
        <n v="69.361177100000006" u="1"/>
        <n v="93.345771099999993" u="1"/>
        <n v="93.957615400000009" u="1"/>
        <n v="78.063209999999998" u="1"/>
        <n v="86.025136000000003" u="1"/>
        <n v="57.116016899999998" u="1"/>
        <n v="46.7605377" u="1"/>
        <n v="98.275984899999997" u="1"/>
        <n v="99.151341799999997" u="1"/>
        <n v="66.547827800000007" u="1"/>
        <n v="85.756378300000009" u="1"/>
        <n v="99.940506999999997" u="1"/>
        <n v="48.682600899999997" u="1"/>
        <n v="82.611537800000008" u="1"/>
        <n v="95.821366999999995" u="1"/>
        <n v="97.802698300000003" u="1"/>
        <n v="34.671500600000002" u="1"/>
        <n v="48.452195400000001" u="1"/>
        <n v="48.682611899999998" u="1"/>
        <n v="80.199577599999998" u="1"/>
        <n v="63.371696399999998" u="1"/>
        <n v="46.278417900000001" u="1"/>
        <n v="94.574843200000004" u="1"/>
        <n v="92.403092399999991" u="1"/>
        <n v="61.030651999999996" u="1"/>
        <n v="96.726688899999999" u="1"/>
        <n v="93.872221300000007" u="1"/>
        <n v="47.693259500000003" u="1"/>
        <n v="61.868049599999999" u="1"/>
        <n v="59.368325300000002" u="1"/>
        <n v="41.220911000000001" u="1"/>
        <n v="96.051224599999998" u="1"/>
        <n v="52.009749000000006" u="1"/>
        <n v="56.417869200000005" u="1"/>
        <n v="96.276854199999988" u="1"/>
        <n v="96.927885700000004" u="1"/>
        <n v="52.892271100000002" u="1"/>
        <n v="81.980445199999991" u="1"/>
        <n v="27.8759841" u="1"/>
        <n v="41.156562600000001" u="1"/>
        <n v="92.257667600000005" u="1"/>
        <n v="96.688628899999998" u="1"/>
        <n v="36.5055975" u="1"/>
        <n v="40.157659600000002" u="1"/>
        <n v="78.717948699999994" u="1"/>
        <n v="94.968426800000003" u="1"/>
        <n v="96.270692699999998" u="1"/>
        <n v="99.990005000000011" u="1"/>
        <n v="71.535849299999995" u="1"/>
        <n v="99.154791799999998" u="1"/>
        <n v="94.621182199999993" u="1"/>
        <n v="65.4454159" u="1"/>
        <n v="60.7292603" u="1"/>
        <n v="97.340034000000003" u="1"/>
        <n v="72.770108300000004" u="1"/>
        <n v="64.044134999999997" u="1"/>
        <n v="51.283684999999998" u="1"/>
        <n v="96.128292400000007" u="1"/>
        <n v="97.5" u="1"/>
        <n v="98.7192474" u="1"/>
        <n v="99.925120899999996" u="1"/>
        <n v="69.470076500000005" u="1"/>
        <n v="48.682522200000001" u="1"/>
        <n v="30.113997300000001" u="1"/>
        <n v="82.418153500000003" u="1"/>
        <n v="78.447786100000002" u="1"/>
        <n v="30.665269299999999" u="1"/>
        <n v="97.033668599999999" u="1"/>
        <n v="29.994909499999999" u="1"/>
        <n v="72.646073700000002" u="1"/>
        <n v="98.906371000000007" u="1"/>
        <n v="70.370370399999999" u="1"/>
        <n v="99.998366599999997" u="1"/>
        <n v="85.475357299999999" u="1"/>
        <n v="73.161764699999992" u="1"/>
        <n v="95.635289499999999" u="1"/>
        <n v="62.2504256" u="1"/>
        <n v="63.315175099999998" u="1"/>
        <n v="77.351871599999996" u="1"/>
        <n v="30.456659899999998" u="1"/>
        <n v="95.396344200000001" u="1"/>
        <n v="71.929824600000003" u="1"/>
        <n v="53.706397299999999" u="1"/>
        <n v="61.621566999999999" u="1"/>
        <n v="83.964292" u="1"/>
        <n v="65.041785700000005" u="1"/>
        <n v="92.569508499999998" u="1"/>
        <n v="63.835664000000001" u="1"/>
        <n v="67.549026800000007" u="1"/>
        <n v="80.964576600000001" u="1"/>
        <n v="93.786923099999996" u="1"/>
        <n v="97.514693800000003" u="1"/>
        <n v="93.722527499999998" u="1"/>
        <n v="95.2517414" u="1"/>
        <n v="97.1508982" u="1"/>
        <n v="80.791899799999996" u="1"/>
        <n v="95.2542373" u="1"/>
        <n v="93.348237800000007" u="1"/>
        <n v="85.601867299999995" u="1"/>
        <n v="77.63368539999999" u="1"/>
        <n v="95.436879599999997" u="1"/>
        <n v="57.546323600000008" u="1"/>
        <n v="70.976539299999999" u="1"/>
        <n v="43.475321200000003" u="1"/>
        <n v="96.048430500000009" u="1"/>
        <n v="28.429322299999999" u="1"/>
        <n v="94.5469571" u="1"/>
        <n v="24.9408621" u="1"/>
        <n v="62.478022499999994" u="1"/>
        <n v="79.896384499999996" u="1"/>
        <n v="93.963498299999998" u="1"/>
        <n v="35.9172802" u="1"/>
        <n v="89.807022000000003" u="1"/>
        <n v="75.75144929999999" u="1"/>
        <n v="59.722819999999999" u="1"/>
        <n v="65.8622783" u="1"/>
        <n v="66.099977600000003" u="1"/>
        <n v="99.378815099999997" u="1"/>
        <n v="46.539009" u="1"/>
        <n v="73.902401699999999" u="1"/>
        <n v="99.738322100000005" u="1"/>
        <n v="99.141119700000004" u="1"/>
        <n v="60.652522399999995" u="1"/>
        <n v="96.134155700000008" u="1"/>
        <n v="90.807914300000007" u="1"/>
        <n v="64.223432599999995" u="1"/>
        <n v="64.059413200000009" u="1"/>
        <n v="96.754385999999997" u="1"/>
        <n v="95.627919699999993" u="1"/>
        <n v="62.702830099999993" u="1"/>
        <n v="65.315062400000002" u="1"/>
        <n v="78.594644799999998" u="1"/>
        <n v="92.023532299999999" u="1"/>
        <n v="156.7956111" u="1"/>
        <n v="90.178831500000001" u="1"/>
        <n v="89.8748456" u="1"/>
        <n v="99.011564699999994" u="1"/>
        <n v="90.661496799999995" u="1"/>
        <n v="89.814155700000001" u="1"/>
        <n v="98.45764299999999" u="1"/>
        <n v="60.385179399999998" u="1"/>
        <n v="67.516173300000005" u="1"/>
        <n v="78.274463400000002" u="1"/>
        <n v="97.321874300000005" u="1"/>
        <n v="95.675352099999998" u="1"/>
        <n v="97.609367399999996" u="1"/>
        <n v="65.302739399999993" u="1"/>
        <n v="46.565444100000001" u="1"/>
        <n v="51.875046000000005" u="1"/>
        <n v="58.170488499999998" u="1"/>
        <n v="96.297121799999999" u="1"/>
        <n v="95.989723600000005" u="1"/>
        <n v="79.577464800000001" u="1"/>
        <n v="94.519971699999999" u="1"/>
        <n v="92.309950100000009" u="1"/>
        <n v="93.500594899999996" u="1"/>
        <n v="99.337463100000008" u="1"/>
        <n v="95.478148099999999" u="1"/>
        <n v="79.950639100000004" u="1"/>
        <n v="98.495754899999994" u="1"/>
        <n v="71.347588900000005" u="1"/>
        <n v="95.821708999999998" u="1"/>
        <n v="49.330061499999999" u="1"/>
        <n v="65.098417400000002" u="1"/>
        <n v="95.921973899999998" u="1"/>
        <n v="87.894587199999989" u="1"/>
        <n v="97.194720799999999" u="1"/>
        <n v="67.821304499999997" u="1"/>
        <n v="62.258416299999993" u="1"/>
        <n v="79.310344799999996" u="1"/>
        <n v="49.204847399999998" u="1"/>
        <n v="59.718071999999999" u="1"/>
        <n v="86.129970900000004" u="1"/>
        <n v="87.286307800000003" u="1"/>
        <n v="31.537124200000001" u="1"/>
        <n v="95.993991700000009" u="1"/>
        <n v="22.317497100000001" u="1"/>
        <n v="94.295549499999993" u="1"/>
        <n v="54.8185115" u="1"/>
        <n v="62.2291022" u="1"/>
        <n v="97.678770499999999" u="1"/>
        <n v="54.486667499999996" u="1"/>
        <n v="84.690553700000009" u="1"/>
        <n v="92.490405600000003" u="1"/>
        <n v="99.322543500000009" u="1"/>
        <n v="94.800050999999996" u="1"/>
        <n v="61.497089899999999" u="1"/>
        <n v="96.088410499999995" u="1"/>
        <n v="25.358731200000001" u="1"/>
        <n v="63.696545000000008" u="1"/>
        <n v="98.119517500000001" u="1"/>
        <n v="46.773212199999996" u="1"/>
        <n v="82.671009799999993" u="1"/>
        <n v="48.735683399999999" u="1"/>
        <n v="96.270853799999998" u="1"/>
        <n v="81.075346499999995" u="1"/>
        <n v="99.358728200000002" u="1"/>
        <n v="55.960982100000003" u="1"/>
        <n v="44.012846000000003" u="1"/>
        <n v="46.120824200000001" u="1"/>
        <n v="80.777819399999998" u="1"/>
        <n v="94.237566299999997" u="1"/>
        <n v="93.516560599999991" u="1"/>
        <n v="97.802197800000002" u="1"/>
        <n v="28.780640499999997" u="1"/>
        <n v="38.428512900000001" u="1"/>
        <n v="64.780142699999999" u="1"/>
        <n v="76.672716399999999" u="1"/>
        <n v="53.441664200000005" u="1"/>
        <n v="64.042387000000005" u="1"/>
        <n v="93.329629699999998" u="1"/>
        <n v="52.312702000000002" u="1"/>
        <n v="84.962811799999997" u="1"/>
        <n v="78.611854100000002" u="1"/>
        <n v="60.346759500000005" u="1"/>
        <n v="91.30263819999999" u="1"/>
        <n v="102.2476059" u="1"/>
        <n v="92.525297899999998" u="1"/>
        <n v="99.521712399999998" u="1"/>
        <n v="49.281163599999999" u="1"/>
        <n v="95.564371199999997" u="1"/>
        <n v="37.003979899999997" u="1"/>
        <n v="53.027381399999996" u="1"/>
        <n v="58.199429300000006" u="1"/>
        <n v="82.899440499999997" u="1"/>
        <n v="66.301090900000005" u="1"/>
        <n v="82.478733099999999" u="1"/>
        <n v="99.162303699999995" u="1"/>
        <n v="92.872622699999994" u="1"/>
        <n v="81.980567699999995" u="1"/>
        <n v="98.187692699999999" u="1"/>
        <n v="54.758860300000002" u="1"/>
        <n v="66.667404399999995" u="1"/>
        <n v="69.160333199999997" u="1"/>
        <n v="65.607224700000003" u="1"/>
        <n v="97.103590699999998" u="1"/>
        <n v="96.124962499999995" u="1"/>
        <n v="93.339864199999994" u="1"/>
        <n v="79.767543599999996" u="1"/>
        <n v="51.522436299999995" u="1"/>
        <n v="67.73894820000001" u="1"/>
        <n v="95.948580000000007" u="1"/>
        <n v="74.047400799999991" u="1"/>
        <n v="66.810131900000002" u="1"/>
        <n v="92.406664899999996" u="1"/>
        <n v="30.477800900000002" u="1"/>
        <n v="60.700720900000007" u="1"/>
        <n v="95.550900499999997" u="1"/>
        <n v="76.872037899999995" u="1"/>
        <n v="71.795989500000005" u="1"/>
        <n v="94.800980699999997" u="1"/>
        <n v="83.476934400000005" u="1"/>
        <n v="33.080403799999999" u="1"/>
        <n v="79.480717499999997" u="1"/>
        <n v="63.918243500000003" u="1"/>
        <n v="83.565991699999998" u="1"/>
        <n v="29.391637599999999" u="1"/>
        <n v="76.776254300000005" u="1"/>
        <n v="65.179320599999997" u="1"/>
        <n v="81.654435599999999" u="1"/>
        <n v="99.849111600000001" u="1"/>
        <n v="79.217208800000009" u="1"/>
        <n v="82.478165899999993" u="1"/>
        <n v="93.349142200000003" u="1"/>
        <n v="62.8103549" u="1"/>
        <n v="70.542663099999999" u="1"/>
        <n v="97.945995799999992" u="1"/>
        <n v="63.555341099999993" u="1"/>
        <n v="98.427744699999991" u="1"/>
        <n v="68.406140500000006" u="1"/>
        <n v="62.877616099999997" u="1"/>
        <n v="80.145355699999996" u="1"/>
        <n v="94.553516400000007" u="1"/>
        <n v="78.324283800000003" u="1"/>
        <n v="99.031482199999999" u="1"/>
        <n v="97.530726199999989" u="1"/>
        <n v="65.17929620000001" u="1"/>
        <n v="89.046599999999998" u="1"/>
        <n v="82.144158300000001" u="1"/>
        <n v="93.9769766" u="1"/>
        <n v="29.465312399999998" u="1"/>
        <n v="69.495151700000008" u="1"/>
        <n v="93.814902500000002" u="1"/>
        <n v="72.180097600000011" u="1"/>
        <n v="97.742065499999995" u="1"/>
        <n v="64.231455000000011" u="1"/>
        <n v="64.009277799999992" u="1"/>
        <n v="79.921773599999995" u="1"/>
        <n v="28.856176000000001" u="1"/>
        <n v="30.362153899999999" u="1"/>
        <n v="29.924948200000003" u="1"/>
        <n v="96.414613200000005" u="1"/>
        <n v="96.6573767" u="1"/>
        <n v="29.154154199999997" u="1"/>
        <n v="65.210529199999996" u="1"/>
        <n v="29.1210752" u="1"/>
        <n v="51.322958200000002" u="1"/>
        <n v="30.205717199999999" u="1"/>
        <n v="94.765982899999997" u="1"/>
        <n v="95.025203000000005" u="1"/>
        <n v="98.3682984" u="1"/>
        <n v="93.0268102" u="1"/>
        <n v="96.388289400000005" u="1"/>
        <n v="62.506800799999994" u="1"/>
        <n v="61.422200500000002" u="1"/>
        <n v="40.907587899999996" u="1"/>
        <n v="46.760545" u="1"/>
        <n v="46.926408200000004" u="1"/>
        <n v="96.696075399999998" u="1"/>
        <n v="36.145387499999998" u="1"/>
        <n v="48.392088600000001" u="1"/>
        <n v="64.891764500000008" u="1"/>
        <n v="86.759335100000001" u="1"/>
        <n v="19.967052900000002" u="1"/>
        <n v="51.190912400000002" u="1"/>
        <n v="67.798246500000005" u="1"/>
        <n v="53.548002400000009" u="1"/>
        <n v="73.369674900000007" u="1"/>
        <n v="96.029601999999997" u="1"/>
        <n v="47.180852399999999" u="1"/>
        <n v="57.189662799999994" u="1"/>
        <n v="64.6826717" u="1"/>
        <n v="93.274446699999999" u="1"/>
        <n v="94.9778807" u="1"/>
        <n v="40.0545726" u="1"/>
        <n v="85.04168709999999" u="1"/>
        <n v="94.3393248" u="1"/>
        <n v="94.693415999999999" u="1"/>
        <n v="95.087705199999988" u="1"/>
        <n v="63.835996199999997" u="1"/>
        <n v="93.440614300000007" u="1"/>
        <n v="64.01182949999999" u="1"/>
        <n v="95.524047199999998" u="1"/>
        <n v="92.259090999999998" u="1"/>
        <n v="97.02462229999999" u="1"/>
        <n v="92.672662299999999" u="1"/>
        <n v="90.293741999999995" u="1"/>
        <n v="70.351692099999994" u="1"/>
        <n v="44.548026299999997" u="1"/>
        <n v="88.826815600000003" u="1"/>
        <n v="18.982756600000002" u="1"/>
        <n v="27.615061499999999" u="1"/>
        <n v="61.733873900000006" u="1"/>
        <n v="30.825395300000004" u="1"/>
        <n v="101.2552426" u="1"/>
        <n v="77.019575399999994" u="1"/>
        <n v="94.621084300000007" u="1"/>
        <n v="96.655657900000008" u="1"/>
        <n v="59.339147099999998" u="1"/>
        <n v="66.223271699999998" u="1"/>
        <n v="52.911783499999999" u="1"/>
        <n v="29.204058900000003" u="1"/>
        <n v="66.73808249999999" u="1"/>
        <n v="32.413087900000001" u="1"/>
        <n v="29.6091728" u="1"/>
        <n v="56.387756499999995" u="1"/>
        <n v="101.30518900000001" u="1"/>
        <n v="80.615751400000008" u="1"/>
        <n v="83.56734689999999" u="1"/>
        <n v="71.168185600000001" u="1"/>
        <n v="92.393806099999992" u="1"/>
        <n v="93.585331100000005" u="1"/>
        <n v="81.546241600000002" u="1"/>
        <n v="46.675989800000004" u="1"/>
        <n v="64.965964299999996" u="1"/>
        <n v="96.364597500000002" u="1"/>
        <n v="91.803522700000002" u="1"/>
        <n v="98.179765100000012" u="1"/>
        <n v="64.015022299999998" u="1"/>
        <n v="85.597613800000005" u="1"/>
        <n v="31.314814800000001" u="1"/>
        <n v="60.996509899999992" u="1"/>
        <n v="47.490575400000004" u="1"/>
        <n v="81.942479999999989" u="1"/>
        <n v="91.752577299999999" u="1"/>
        <n v="92.3174171" u="1"/>
        <n v="95.517372800000004" u="1"/>
        <n v="68.511723500000002" u="1"/>
        <n v="65.420400599999994" u="1"/>
        <n v="56.472349399999999" u="1"/>
        <n v="74.663604300000003" u="1"/>
        <n v="48.522027800000004" u="1"/>
        <n v="27.743827899999999" u="1"/>
        <n v="67.513831300000007" u="1"/>
        <n v="96.106743699999996" u="1"/>
        <n v="53.949131900000005" u="1"/>
        <n v="33.195104800000003" u="1"/>
        <n v="45.853991600000001" u="1"/>
        <n v="95.613881599999999" u="1"/>
        <n v="92.055176400000008" u="1"/>
        <n v="82.750420700000006" u="1"/>
        <n v="97.317004100000005" u="1"/>
        <n v="57.049804400000006" u="1"/>
        <n v="92.107777599999991" u="1"/>
        <n v="91.895873500000008" u="1"/>
        <n v="39.203945400000002" u="1"/>
        <n v="59.880697400000003" u="1"/>
        <n v="64.471444000000005" u="1"/>
        <n v="78.155552499999999" u="1"/>
        <n v="97.421619699999994" u="1"/>
        <n v="98.059001999999992" u="1"/>
        <n v="99.241775200000006" u="1"/>
        <n v="81.600749500000006" u="1"/>
        <n v="80.829015499999997" u="1"/>
        <n v="86.834543300000007" u="1"/>
        <n v="96.540119400000009" u="1"/>
        <n v="65.851650100000001" u="1"/>
        <n v="93.951366899999996" u="1"/>
        <n v="95.645737600000004" u="1"/>
        <n v="57.204543399999999" u="1"/>
        <n v="81.004557899999995" u="1"/>
        <n v="50.361746600000004" u="1"/>
        <n v="51.3226722" u="1"/>
        <n v="86.323627000000002" u="1"/>
        <n v="30.103360499999997" u="1"/>
        <n v="94.950914900000001" u="1"/>
        <n v="63.536717299999999" u="1"/>
        <n v="64.116904399999996" u="1"/>
        <n v="93.730222500000011" u="1"/>
        <n v="55.447631900000005" u="1"/>
        <n v="92.287917699999994" u="1"/>
        <n v="52.941035800000002" u="1"/>
        <n v="98.090257000000008" u="1"/>
        <n v="99.271269799999999" u="1"/>
        <n v="93.0736706" u="1"/>
        <n v="98.104348299999998" u="1"/>
        <n v="83.609043299999996" u="1"/>
        <n v="91.424453499999998" u="1"/>
        <n v="65.445429600000011" u="1"/>
        <n v="77.5704937" u="1"/>
        <n v="85.597826099999992" u="1"/>
        <n v="90.620045400000009" u="1"/>
        <n v="97.288457300000005" u="1"/>
        <n v="94.028840599999995" u="1"/>
        <n v="99.806576399999997" u="1"/>
        <n v="61.658527500000005" u="1"/>
        <n v="38.370786799999998" u="1"/>
        <n v="38.7137137" u="1"/>
        <n v="59.569373200000001" u="1"/>
        <n v="95.459039500000003" u="1"/>
        <n v="94.73684209999999" u="1"/>
        <n v="47.030796000000002" u="1"/>
        <n v="95.425209899999999" u="1"/>
        <n v="96.266295099999994" u="1"/>
        <n v="51.378867399999997" u="1"/>
        <n v="60.940963199999999" u="1"/>
        <n v="59.763886200000002" u="1"/>
        <n v="81.464819800000001" u="1"/>
        <n v="34.4578366" u="1"/>
        <n v="63.191927299999996" u="1"/>
        <n v="74.06142340000001" u="1"/>
        <n v="45.054016400000002" u="1"/>
        <n v="71.128175499999998" u="1"/>
        <n v="97.441697000000005" u="1"/>
        <n v="32.994663099999997" u="1"/>
        <n v="41.624307300000005" u="1"/>
        <n v="90.092165899999998" u="1"/>
        <n v="37.175156100000002" u="1"/>
        <n v="94.686248300000003" u="1"/>
        <n v="94.402095100000011" u="1"/>
        <n v="46.738197399999997" u="1"/>
        <n v="97.932878899999992" u="1"/>
        <n v="63.010105800000005" u="1"/>
        <n v="95.251715000000004" u="1"/>
        <n v="54.732268900000001" u="1"/>
        <n v="55.585389599999999" u="1"/>
        <n v="50.940644199999994" u="1"/>
        <n v="93.495426500000008" u="1"/>
        <n v="92.834469600000006" u="1"/>
        <n v="95.983715099999998" u="1"/>
        <n v="94.298078099999998" u="1"/>
        <n v="95.129549400000002" u="1"/>
        <n v="65.143372400000004" u="1"/>
        <n v="80.104574600000007" u="1"/>
        <n v="97.350782499999994" u="1"/>
        <n v="65.625762399999999" u="1"/>
        <n v="98.537996899999996" u="1"/>
        <n v="67.553210300000003" u="1"/>
        <n v="69.4078947" u="1"/>
        <n v="90.392733199999995" u="1"/>
        <n v="98.151818399999996" u="1"/>
        <n v="62.076796000000002" u="1"/>
        <n v="89.792429999999996" u="1"/>
        <n v="67.697636099999997" u="1"/>
        <n v="67.867252199999996" u="1"/>
        <n v="88.846439700000005" u="1"/>
        <n v="49.519394900000002" u="1"/>
        <n v="47.001891700000002" u="1"/>
        <n v="64.303301899999994" u="1"/>
        <n v="64.001482300000006" u="1"/>
        <n v="65.833783800000006" u="1"/>
        <n v="67.161551500000002" u="1"/>
        <n v="70.991934299999997" u="1"/>
        <n v="28.192802" u="1"/>
        <n v="59.187950099999995" u="1"/>
        <n v="94.47557359999999" u="1"/>
        <n v="96.156936200000004" u="1"/>
        <n v="30.043280799999998" u="1"/>
        <n v="97.318007699999995" u="1"/>
        <n v="92.545358399999998" u="1"/>
        <n v="95.948484499999992" u="1"/>
        <n v="51.284973599999994" u="1"/>
        <n v="85.277947499999996" u="1"/>
        <n v="90.526144099999996" u="1"/>
        <n v="94.6981787" u="1"/>
        <n v="97.203894599999998" u="1"/>
        <n v="30.168007000000003" u="1"/>
        <n v="52.9115726" u="1"/>
        <n v="61.182420100000002" u="1"/>
        <n v="98.180671900000007" u="1"/>
        <n v="29.935628099999999" u="1"/>
        <n v="77.494041700000011" u="1"/>
        <n v="97.533751999999993" u="1"/>
        <n v="55.183075800000005" u="1"/>
        <n v="31.899292000000003" u="1"/>
        <n v="92.602422799999999" u="1"/>
        <n v="55.6917483" u="1"/>
        <n v="97.270609100000001" u="1"/>
        <n v="65.299670399999997" u="1"/>
        <n v="97.03346040000001" u="1"/>
        <n v="73.007165200000003" u="1"/>
        <n v="59.019249200000004" u="1"/>
        <n v="93.372382200000004" u="1"/>
        <n v="99.910734899999994" u="1"/>
        <n v="99.862832099999991" u="1"/>
        <n v="102.89065770000001" u="1"/>
        <n v="85.693602499999997" u="1"/>
        <n v="70.595846100000003" u="1"/>
        <n v="96.644239299999995" u="1"/>
        <n v="99.3561902" u="1"/>
        <n v="62.993434800000003" u="1"/>
        <n v="64.223715299999995" u="1"/>
        <n v="48.967069600000002" u="1"/>
        <n v="57.425887900000006" u="1"/>
        <n v="99.996637100000001" u="1"/>
        <n v="61.665612800000005" u="1"/>
        <n v="93.642908199999994" u="1"/>
        <n v="98.393156500000003" u="1"/>
        <n v="93.164959400000001" u="1"/>
        <n v="53.5832415" u="1"/>
        <n v="59.569487200000005" u="1"/>
        <n v="88.68826159999999" u="1"/>
        <n v="57.299270100000001" u="1"/>
        <n v="90.024487699999995" u="1"/>
        <n v="39.871963199999996" u="1"/>
        <n v="99.894065099999992" u="1"/>
        <n v="95.845815700000003" u="1"/>
        <n v="97.340171099999992" u="1"/>
        <n v="98.035363499999988" u="1"/>
        <n v="68.042984900000008" u="1"/>
        <n v="73.405975800000007" u="1"/>
        <n v="50.969162999999995" u="1"/>
        <n v="69.470119199999999" u="1"/>
        <n v="62.076746400000005" u="1"/>
        <n v="64.438543199999998" u="1"/>
        <n v="99.6831356" u="1"/>
        <n v="33.965224200000002" u="1"/>
        <n v="73.326703100000003" u="1"/>
        <n v="92.864777500000002" u="1"/>
        <n v="94.375553300000007" u="1"/>
        <n v="96.388294599999995" u="1"/>
        <n v="96.111719600000001" u="1"/>
        <n v="45.125932300000002" u="1"/>
        <n v="29.8558439" u="1"/>
        <n v="76.388786199999998" u="1"/>
        <n v="85.699174799999994" u="1"/>
        <n v="68.743578900000003" u="1"/>
        <n v="92.974678300000008" u="1"/>
        <n v="80.199575400000001" u="1"/>
        <n v="95.675475899999995" u="1"/>
        <n v="94.202641299999996" u="1"/>
        <n v="96.206080200000002" u="1"/>
        <n v="81.48421110000001" u="1"/>
        <n v="60.346659000000002" u="1"/>
        <n v="67.122066099999998" u="1"/>
        <n v="54.6138829" u="1"/>
        <n v="67.047433599999991" u="1"/>
        <n v="94.745449800000003" u="1"/>
        <n v="64.761511499999997" u="1"/>
        <n v="62.140195300000002" u="1"/>
        <n v="97.693596800000009" u="1"/>
        <n v="90.34498210000001" u="1"/>
        <n v="92.095808399999996" u="1"/>
        <n v="45.923596000000003" u="1"/>
        <n v="94.5000134" u="1"/>
        <n v="55.238617700000006" u="1"/>
        <n v="69.443662399999994" u="1"/>
        <n v="47.369389400000003" u="1"/>
        <n v="51.945674799999999" u="1"/>
        <n v="94.396119099999993" u="1"/>
        <n v="95.195868900000008" u="1"/>
        <n v="96.263261" u="1"/>
        <n v="63.450390999999996" u="1"/>
        <n v="97.911051200000003" u="1"/>
        <n v="33.468003099999997" u="1"/>
        <n v="80.985673599999998" u="1"/>
        <n v="78.276805400000001" u="1"/>
        <n v="87.045454499999991" u="1"/>
        <n v="48.329768299999998" u="1"/>
        <n v="96.715201399999998" u="1"/>
        <n v="83.779527600000009" u="1"/>
        <n v="95.089337900000004" u="1"/>
        <n v="100.0007439" u="1"/>
        <n v="61.768206400000004" u="1"/>
        <n v="92.1875" u="1"/>
        <n v="92.393883700000004" u="1"/>
        <n v="81.567767599999996" u="1"/>
        <n v="93.877361100000002" u="1"/>
        <n v="48.8412954" u="1"/>
        <n v="48.988463299999999" u="1"/>
        <n v="78.03673049999999" u="1"/>
        <n v="95.880452300000002" u="1"/>
        <n v="92.697065699999996" u="1"/>
        <n v="51.516232500000001" u="1"/>
        <n v="19.404822199999998" u="1"/>
        <n v="40.049687599999999" u="1"/>
        <n v="93.991572500000004" u="1"/>
        <n v="49.283351699999997" u="1"/>
        <n v="31.268945500000001" u="1"/>
        <n v="92.49953210000001" u="1"/>
        <n v="93.201219499999993" u="1"/>
        <n v="64.967737800000009" u="1"/>
        <n v="67.268906700000002" u="1"/>
        <n v="61.658150599999992" u="1"/>
        <n v="84.577383999999995" u="1"/>
        <n v="48.813366899999998" u="1"/>
        <n v="64.738699800000006" u="1"/>
        <n v="49.140570700000005" u="1"/>
        <n v="89.695796700000002" u="1"/>
        <n v="95.197891999999996" u="1"/>
        <n v="98.350861300000005" u="1"/>
        <n v="66" u="1"/>
        <n v="64.19736619999999" u="1"/>
        <n v="40.144095400000005" u="1"/>
        <n v="63.163094500000007" u="1"/>
        <n v="63.024953699999998" u="1"/>
        <n v="51.848240099999998" u="1"/>
        <n v="66.882275899999996" u="1"/>
        <n v="92.525813400000004" u="1"/>
        <n v="99.465902900000003" u="1"/>
        <n v="64.184361999999993" u="1"/>
        <n v="84.170866200000006" u="1"/>
        <n v="55.496937099999997" u="1"/>
        <n v="33.070270100000002" u="1"/>
        <n v="92.115143899999993" u="1"/>
        <n v="96.688603799999996" u="1"/>
        <n v="98.903635300000005" u="1"/>
        <n v="97.726788400000004" u="1"/>
        <n v="67.544265600000003" u="1"/>
        <n v="97.947078499999989" u="1"/>
        <n v="99.9003759" u="1"/>
        <n v="93.242954499999996" u="1"/>
        <n v="99.129377399999996" u="1"/>
        <n v="95.832975000000005" u="1"/>
        <n v="62.510159799999997" u="1"/>
        <n v="94.757805699999992" u="1"/>
        <n v="33.387441899999999" u="1"/>
        <n v="87.620508299999997" u="1"/>
        <n v="96.655459300000004" u="1"/>
        <n v="99.689229300000008" u="1"/>
        <n v="94.101547199999999" u="1"/>
        <n v="92.999684400000007" u="1"/>
        <n v="25.884146299999998" u="1"/>
        <n v="64.366979900000004" u="1"/>
        <n v="98.2817869" u="1"/>
        <n v="59.718918099999996" u="1"/>
        <n v="86.088328099999998" u="1"/>
        <n v="64.200540900000007" u="1"/>
        <n v="62.760000000000005" u="1"/>
        <n v="47.265909600000001" u="1"/>
        <n v="89.126485000000002" u="1"/>
        <n v="93.910986899999997" u="1"/>
        <n v="112.09540790000001" u="1"/>
        <n v="33.332278299999999" u="1"/>
        <n v="51.5221564" u="1"/>
        <n v="74.863963799999993" u="1"/>
        <n v="34.6938776" u="1"/>
        <n v="62.455208200000001" u="1"/>
        <n v="97.836646700000003" u="1"/>
        <n v="94.347328900000008" u="1"/>
        <n v="92.991766400000003" u="1"/>
        <n v="47.211944799999998" u="1"/>
        <n v="64.900765199999995" u="1"/>
        <n v="98.751560499999997" u="1"/>
        <n v="92.086542800000004" u="1"/>
        <n v="50.3476225" u="1"/>
        <n v="92.985604899999998" u="1"/>
        <n v="95.626940500000003" u="1"/>
        <n v="63.927008799999996" u="1"/>
        <n v="92.998432099999988" u="1"/>
        <n v="35.8347506" u="1"/>
        <n v="69.349951399999995" u="1"/>
        <n v="105.9347509" u="1"/>
        <n v="49.833946000000005" u="1"/>
        <n v="29.684797499999998" u="1"/>
        <n v="70.742502500000001" u="1"/>
        <n v="87.831240300000005" u="1"/>
        <n v="93.076593299999999" u="1"/>
        <n v="47.369373599999996" u="1"/>
        <n v="85.032456599999989" u="1"/>
        <n v="97.926465399999998" u="1"/>
        <n v="63.670800999999997" u="1"/>
        <n v="35.686383900000003" u="1"/>
        <n v="44.7647513" u="1"/>
        <n v="82.486727599999995" u="1"/>
        <n v="70.170602900000006" u="1"/>
        <n v="89.433293999999989" u="1"/>
        <n v="90.440912600000004" u="1"/>
        <n v="34.588538299999996" u="1"/>
        <n v="54.631990500000008" u="1"/>
        <n v="28.129771300000002" u="1"/>
        <n v="56.862745099999998" u="1"/>
        <n v="83.043149100000008" u="1"/>
        <n v="50.873362399999998" u="1"/>
        <n v="92.280701800000003" u="1"/>
        <n v="62.934918199999998" u="1"/>
        <n v="71.879086900000004" u="1"/>
        <n v="96.837100200000009" u="1"/>
        <n v="97.708769500000002" u="1"/>
        <n v="65.453420399999999" u="1"/>
        <n v="62.927470599999999" u="1"/>
        <n v="81.26915799999999" u="1"/>
        <n v="93.074989399999993" u="1"/>
        <n v="63.808589000000005" u="1"/>
        <n v="90.429875699999997" u="1"/>
        <n v="67.094150799999994" u="1"/>
        <n v="84.761652900000001" u="1"/>
        <n v="92.200882399999998" u="1"/>
        <n v="167.38298499999999" u="1"/>
        <n v="98.966697499999995" u="1"/>
        <n v="97.922992499999992" u="1"/>
        <n v="66.214135600000006" u="1"/>
        <n v="62.791708100000001" u="1"/>
        <n v="67.8264262" u="1"/>
        <n v="82.711086800000004" u="1"/>
        <n v="59.722815300000001" u="1"/>
        <n v="86.166538799999998" u="1"/>
        <n v="133.68940019999999" u="1"/>
        <n v="99.331236399999995" u="1"/>
        <n v="87.769784200000004" u="1"/>
        <n v="92.702435699999995" u="1"/>
        <n v="32.6862724" u="1"/>
        <n v="43.720616" u="1"/>
        <n v="95.931617000000003" u="1"/>
        <n v="96.288551799999993" u="1"/>
        <n v="99.677293199999994" u="1"/>
        <n v="99.967941400000001" u="1"/>
        <n v="84.011654399999998" u="1"/>
        <n v="96.8521456" u="1"/>
        <n v="64.223405099999994" u="1"/>
        <n v="94.911544800000001" u="1"/>
        <n v="96.579844999999992" u="1"/>
        <n v="74.895814999999999" u="1"/>
        <n v="64" u="1"/>
        <n v="33.504757600000005" u="1"/>
        <n v="93.154082699999989" u="1"/>
        <n v="95.912139799999991" u="1"/>
        <n v="82.472997299999989" u="1"/>
        <n v="15.267486099999999" u="1"/>
        <n v="85.554652000000004" u="1"/>
        <n v="96.180075500000001" u="1"/>
        <n v="45.483240600000002" u="1"/>
        <n v="96.629092100000008" u="1"/>
        <n v="30.269693399999998" u="1"/>
        <n v="29.560264000000004" u="1"/>
        <n v="119.8186528" u="1"/>
        <n v="61.001623000000002" u="1"/>
        <n v="96.538260199999996" u="1"/>
        <n v="44.500254599999998" u="1"/>
        <n v="43.922059000000004" u="1"/>
        <n v="89.663559000000006" u="1"/>
        <n v="45.764139199999995" u="1"/>
        <n v="93.243785000000003" u="1"/>
        <n v="98.101380000000006" u="1"/>
        <n v="93.685390200000001" u="1"/>
        <n v="93.575294299999996" u="1"/>
        <n v="65.108663000000007" u="1"/>
        <n v="70.912599899999989" u="1"/>
        <n v="90.314101999999991" u="1"/>
        <n v="98.373173999999992" u="1"/>
        <n v="82.251288099999996" u="1"/>
        <n v="50.457186200000002" u="1"/>
        <n v="97.464574299999995" u="1"/>
        <n v="68.243582000000004" u="1"/>
        <n v="64.310275599999997" u="1"/>
        <n v="79.120191199999994" u="1"/>
        <n v="99.587451599999994" u="1"/>
        <n v="15.6510915" u="1"/>
        <n v="30.205244499999999" u="1"/>
        <n v="74.211281100000008" u="1"/>
        <n v="51.522093400000003" u="1"/>
        <n v="97.779279299999999" u="1"/>
        <n v="96.018861099999995" u="1"/>
        <n v="63.106774499999993" u="1"/>
        <n v="40.521739099999998" u="1"/>
        <n v="82.293475400000005" u="1"/>
        <n v="61.433430200000004" u="1"/>
        <n v="89.437673700000005" u="1"/>
        <n v="91.177893400000002" u="1"/>
        <n v="89.537902400000007" u="1"/>
        <n v="97.697550800000002" u="1"/>
        <n v="83.333221399999999" u="1"/>
        <n v="86.666666699999993" u="1"/>
        <n v="97.817318799999995" u="1"/>
        <n v="94.973070000000007" u="1"/>
        <n v="135.53609879999999" u="1"/>
        <n v="63.315195899999999" u="1"/>
        <n v="43.305685799999999" u="1"/>
        <n v="94.334919999999997" u="1"/>
        <n v="82.735765700000002" u="1"/>
        <n v="91.885054800000006" u="1"/>
        <n v="77.604772800000006" u="1"/>
        <n v="78.049754100000001" u="1"/>
        <n v="35.805860799999998" u="1"/>
        <n v="64.234101300000006" u="1"/>
        <n v="63.582603000000006" u="1"/>
        <n v="67.159590100000003" u="1"/>
        <n v="67.873753100000002" u="1"/>
        <n v="99.250242499999999" u="1"/>
        <n v="45.2341555" u="1"/>
        <n v="97.688426899999996" u="1"/>
        <n v="95.832844199999997" u="1"/>
        <n v="29.752050800000003" u="1"/>
        <n v="83.422493399999993" u="1"/>
        <n v="91.933096000000006" u="1"/>
        <n v="39.523809499999999" u="1"/>
        <n v="59.263569199999999" u="1"/>
        <n v="93.584298500000003" u="1"/>
        <n v="94.487707400000005" u="1"/>
        <n v="96.715746999999993" u="1"/>
        <n v="81.953129300000001" u="1"/>
        <n v="61.854506099999995" u="1"/>
        <n v="99.86844099999999" u="1"/>
        <n v="93.490970699999991" u="1"/>
        <n v="67.984704799999989" u="1"/>
        <n v="92.083212900000007" u="1"/>
        <n v="95.215266299999996" u="1"/>
        <n v="99.326078500000008" u="1"/>
        <n v="61.825438200000008" u="1"/>
        <n v="65.594265399999998" u="1"/>
        <n v="45.753822399999997" u="1"/>
        <n v="98.973918400000002" u="1"/>
        <n v="99.401120800000001" u="1"/>
        <n v="62.216021699999999" u="1"/>
        <n v="68.014064900000008" u="1"/>
        <n v="82.548303799999999" u="1"/>
        <n v="48.341053600000002" u="1"/>
        <n v="80.464012699999998" u="1"/>
        <n v="95.726081899999997" u="1"/>
        <n v="78.883483699999999" u="1"/>
        <n v="86.718212199999996" u="1"/>
        <n v="96.465159900000003" u="1"/>
        <n v="70.688408100000004" u="1"/>
        <n v="29.370764599999998" u="1"/>
        <n v="94.276347599999994" u="1"/>
        <n v="63.507804499999999" u="1"/>
        <n v="98.893968400000006" u="1"/>
        <n v="58.051310000000001" u="1"/>
        <n v="56.148704699999996" u="1"/>
        <n v="99.670418900000001" u="1"/>
        <n v="91.231699599999999" u="1"/>
        <n v="93.244459000000006" u="1"/>
        <n v="67.207313499999998" u="1"/>
        <n v="46.467438700000002" u="1"/>
        <n v="72.765991" u="1"/>
        <n v="96.020001600000001" u="1"/>
        <n v="98.552081400000006" u="1"/>
        <n v="80.249986300000003" u="1"/>
        <n v="97.653370899999999" u="1"/>
        <n v="97.970843200000004" u="1"/>
        <n v="54.192804800000005" u="1"/>
        <n v="58.170402700000004" u="1"/>
        <n v="70.003721600000006" u="1"/>
        <n v="93.045809999999989" u="1"/>
        <n v="97.935419899999999" u="1"/>
        <n v="61.313868599999999" u="1"/>
        <n v="51.516210699999995" u="1"/>
        <n v="173.10148179999999" u="1"/>
        <n v="83.072320200000007" u="1"/>
        <n v="91.984366199999997" u="1"/>
        <n v="37.795905300000001" u="1"/>
        <n v="57.246860600000005" u="1"/>
        <n v="98.200312999999994" u="1"/>
        <n v="92.429072199999993" u="1"/>
        <n v="64.681686200000001" u="1"/>
        <n v="84.819716099999994" u="1"/>
        <n v="32.849798499999999" u="1"/>
        <n v="95.188415399999997" u="1"/>
        <n v="59.116022099999995" u="1"/>
        <n v="95.690380900000008" u="1"/>
        <n v="55.013521600000004" u="1"/>
        <n v="65.475531700000005" u="1"/>
        <n v="95.67546759999999" u="1"/>
        <n v="92.649275799999998" u="1"/>
        <n v="96.388163599999999" u="1"/>
        <n v="60.943683400000005" u="1"/>
        <n v="80.6872604" u="1"/>
        <n v="90.474058400000004" u="1"/>
        <n v="48.707248300000003" u="1"/>
        <n v="96.846576999999996" u="1"/>
        <n v="31.670705999999999" u="1"/>
        <n v="61.6581689" u="1"/>
        <n v="73.865566299999998" u="1"/>
        <n v="61.421708500000008" u="1"/>
        <n v="55.083325900000006" u="1"/>
        <n v="96.212408000000011" u="1"/>
        <n v="99.998282200000006" u="1"/>
        <n v="56.841534500000002" u="1"/>
        <n v="81.012883500000001" u="1"/>
        <n v="48.445737199999996" u="1"/>
        <n v="96.602075099999993" u="1"/>
        <n v="40.907454600000001" u="1"/>
        <n v="94.411006" u="1"/>
        <n v="98.076507300000003" u="1"/>
        <n v="95.59418509999999" u="1"/>
        <n v="88.541833400000002" u="1"/>
        <n v="97.5870575" u="1"/>
        <n v="99.340890200000004" u="1"/>
        <n v="63.312841900000002" u="1"/>
        <n v="99.918756200000004" u="1"/>
        <n v="43.304882200000002" u="1"/>
        <n v="47.449571200000001" u="1"/>
        <n v="48.127471999999997" u="1"/>
        <n v="95.0372208" u="1"/>
        <n v="57.3478979" u="1"/>
        <n v="97.811477300000007" u="1"/>
        <n v="31.529334199999997" u="1"/>
        <n v="87.286264400000007" u="1"/>
        <n v="61.795069599999998" u="1"/>
        <n v="78.728733599999998" u="1"/>
        <n v="67.098756100000003" u="1"/>
        <n v="94.294901199999998" u="1"/>
        <n v="77.462815199999994" u="1"/>
        <n v="64.403319999999994" u="1"/>
        <n v="67.016400700000005" u="1"/>
        <n v="85.4674713" u="1"/>
        <n v="63.614924600000002" u="1"/>
        <n v="82.877509000000003" u="1"/>
        <n v="95.233502099999995" u="1"/>
        <n v="93.937713099999996" u="1"/>
        <n v="97.806641999999997" u="1"/>
        <n v="34.518947400000002" u="1"/>
        <n v="84.295580000000001" u="1"/>
        <n v="94.670864800000004" u="1"/>
        <n v="98.386728599999998" u="1"/>
        <n v="59.387814900000002" u="1"/>
        <n v="67.406712800000008" u="1"/>
        <n v="98.609587000000005" u="1"/>
        <n v="98.997949900000009" u="1"/>
        <n v="31.190817799999998" u="1"/>
        <n v="82.48674849999999" u="1"/>
        <n v="63.926188199999999" u="1"/>
        <n v="83.6621284" u="1"/>
        <n v="96.815045799999993" u="1"/>
        <n v="97.704033800000005" u="1"/>
        <n v="93.306739300000004" u="1"/>
        <n v="98.169967200000002" u="1"/>
        <n v="57.392551999999995" u="1"/>
        <n v="80.408072200000007" u="1"/>
        <n v="93.53636800000001" u="1"/>
        <n v="48.260044000000001" u="1"/>
        <n v="90.199934400000004" u="1"/>
        <n v="40.2948162" u="1"/>
        <n v="96.748194400000003" u="1"/>
        <n v="74.589334500000007" u="1"/>
        <n v="65.300118999999995" u="1"/>
        <n v="63.336098700000001" u="1"/>
        <n v="57.098843099999996" u="1"/>
        <n v="99.077162000000001" u="1"/>
        <n v="33.366773199999997" u="1"/>
        <n v="92.016370000000009" u="1"/>
        <n v="98.264349799999991" u="1"/>
        <n v="35.749511699999999" u="1"/>
        <n v="64.693085600000003" u="1"/>
        <n v="65.433043800000007" u="1"/>
        <n v="87.9507476" u="1"/>
        <n v="93.411764700000006" u="1"/>
        <n v="82.899632300000007" u="1"/>
        <n v="65.336339899999999" u="1"/>
        <n v="66.80576219999999" u="1"/>
        <n v="49.275362299999998" u="1"/>
        <n v="63.1067854" u="1"/>
        <n v="28.194079100000003" u="1"/>
        <n v="50.877192999999998" u="1"/>
        <n v="35.796710099999999" u="1"/>
        <n v="99.050508600000001" u="1"/>
        <n v="96.936274499999996" u="1"/>
        <n v="65.314895399999997" u="1"/>
        <n v="48.380899100000001" u="1"/>
        <n v="87.894520899999989" u="1"/>
        <n v="39.510400499999996" u="1"/>
        <n v="99.3275115" u="1"/>
        <n v="94.089700499999992" u="1"/>
        <n v="47.610762699999995" u="1"/>
        <n v="93.227040200000005" u="1"/>
        <n v="96.529039299999994" u="1"/>
        <n v="48.408632499999996" u="1"/>
        <n v="75.009046800000007" u="1"/>
        <n v="85.325844200000006" u="1"/>
        <n v="92.895683500000004" u="1"/>
        <n v="94.010721200000006" u="1"/>
        <n v="75.360149699999994" u="1"/>
        <n v="99.047857699999994" u="1"/>
        <n v="94.627832599999991" u="1"/>
        <n v="99.8336106" u="1"/>
        <n v="91.397698699999992" u="1"/>
        <n v="96.277712800000003" u="1"/>
        <n v="76.407600500000001" u="1"/>
        <n v="63.615251799999996" u="1"/>
        <n v="99.670895400000006" u="1"/>
        <n v="78.337598600000007" u="1"/>
        <n v="84.009933000000004" u="1"/>
        <n v="99.992402999999996" u="1"/>
        <n v="97.779262500000002" u="1"/>
        <n v="98.578976100000006" u="1"/>
        <n v="73.465713300000004" u="1"/>
        <n v="61.125452899999999" u="1"/>
        <n v="95.506036999999992" u="1"/>
        <n v="31.234990099999997" u="1"/>
        <n v="94.240795899999995" u="1"/>
        <n v="47.4368871" u="1"/>
        <n v="97.521017000000001" u="1"/>
        <n v="82.8815977" u="1"/>
        <n v="93.737290999999999" u="1"/>
        <n v="89.137119499999997" u="1"/>
        <n v="28.958828599999997" u="1"/>
        <n v="99.430505100000005" u="1"/>
        <n v="99.831637000000001" u="1"/>
        <n v="87.805555599999991" u="1"/>
        <n v="96.992709599999998" u="1"/>
        <n v="71.553610499999991" u="1"/>
        <n v="94.109878499999994" u="1"/>
        <n v="54.000459199999995" u="1"/>
        <n v="54.924242399999997" u="1"/>
        <n v="79.526215499999992" u="1"/>
        <n v="83.944719300000003" u="1"/>
        <n v="34.117577900000001" u="1"/>
        <n v="64.030116500000005" u="1"/>
        <n v="55.446728899999997" u="1"/>
        <n v="101.07642629999999" u="1"/>
        <n v="45.291971399999994" u="1"/>
        <n v="92.081289400000003" u="1"/>
        <n v="63.336067200000002" u="1"/>
        <n v="97.073091399999996" u="1"/>
        <n v="30.418794700000003" u="1"/>
        <n v="97.479783799999993" u="1"/>
        <n v="84.6760783" u="1"/>
        <n v="29.403017599999998" u="1"/>
        <n v="93.833713299999999" u="1"/>
        <n v="31.735275000000001" u="1"/>
        <n v="93.867655400000004" u="1"/>
        <n v="30.043376599999998" u="1"/>
        <n v="53.072929000000002" u="1"/>
        <n v="57.424394599999992" u="1"/>
        <n v="93.302891899999992" u="1"/>
        <n v="50.849991699999997" u="1"/>
        <n v="52.238972800000006" u="1"/>
        <n v="77.808995400000001" u="1"/>
        <n v="99.439178200000001" u="1"/>
        <n v="86.399240399999996" u="1"/>
        <n v="55.265863899999999" u="1"/>
        <n v="65.894683799999996" u="1"/>
        <n v="66.135502000000002" u="1"/>
        <n v="78.561798899999999" u="1"/>
        <n v="79.829242499999992" u="1"/>
        <n v="74.588863200000006" u="1"/>
        <n v="78.690612099999996" u="1"/>
        <n v="91.678611799999999" u="1"/>
        <n v="100.1102131" u="1"/>
        <n v="62.603995499999996" u="1"/>
        <n v="21.835120999999997" u="1"/>
        <n v="44.6037672" u="1"/>
        <n v="81.741813300000004" u="1"/>
        <n v="55.576493499999998" u="1"/>
        <n v="32.636220399999999" u="1"/>
        <n v="98.308111799999992" u="1"/>
        <n v="45.7931369" u="1"/>
        <n v="29.856004600000002" u="1"/>
        <n v="60.810810800000006" u="1"/>
        <n v="48.946381500000001" u="1"/>
        <n v="57.397393500000007" u="1"/>
        <n v="98.152920499999993" u="1"/>
        <n v="99.171087499999999" u="1"/>
        <n v="68.243361399999998" u="1"/>
        <n v="88.675194599999998" u="1"/>
        <n v="10.9056452" u="1"/>
        <n v="80.387120800000005" u="1"/>
        <n v="86.208742200000003" u="1"/>
        <n v="31.495988499999999" u="1"/>
        <n v="99.793926200000001" u="1"/>
        <n v="61.942015599999998" u="1"/>
        <n v="92.180715700000007" u="1"/>
        <n v="60.490830399999993" u="1"/>
        <n v="67.161479999999997" u="1"/>
        <n v="18.977087300000001" u="1"/>
        <n v="55.083349000000005" u="1"/>
        <n v="98.648764600000007" u="1"/>
        <n v="97.595739100000003" u="1"/>
        <n v="101.30538319999999" u="1"/>
        <n v="96.923628899999997" u="1"/>
        <n v="59.569425499999994" u="1"/>
        <n v="99.1626409" u="1"/>
        <n v="95.818647200000001" u="1"/>
        <n v="99.743937299999999" u="1"/>
        <n v="92.607208600000007" u="1"/>
        <n v="63.803582800000001" u="1"/>
        <n v="30.361904299999999" u="1"/>
        <n v="97.254497100000009" u="1"/>
        <n v="85.788520899999995" u="1"/>
        <n v="95.412233999999998" u="1"/>
        <n v="65.210447200000004" u="1"/>
        <n v="83.5753804" u="1"/>
        <n v="93.909568899999996" u="1"/>
        <n v="67.234783899999996" u="1"/>
        <n v="57.485786500000003" u="1"/>
        <n v="64.001842600000003" u="1"/>
        <n v="81.395613300000008" u="1"/>
        <n v="31.768017700000001" u="1"/>
        <n v="92.180691299999992" u="1"/>
        <n v="57.648706599999997" u="1"/>
        <n v="86.971428599999996" u="1"/>
        <n v="47.847178200000002" u="1"/>
        <n v="48.5988604" u="1"/>
        <n v="94.343143600000005" u="1"/>
        <n v="64.264279900000005" u="1"/>
        <n v="80.3345573" u="1"/>
        <n v="83.560931199999999" u="1"/>
        <n v="97.370770199999995" u="1"/>
        <n v="94.084275099999999" u="1"/>
        <n v="26.125420800000001" u="1"/>
        <n v="56.1297426" u="1"/>
        <n v="92.180771500000006" u="1"/>
        <n v="96.834627399999988" u="1"/>
        <n v="47.551918900000004" u="1"/>
        <n v="71.138528800000003" u="1"/>
        <n v="94.750629700000005" u="1"/>
        <n v="31.984268" u="1"/>
        <n v="95.663359099999994" u="1"/>
        <n v="64.611681000000004" u="1"/>
        <n v="65.549361599999997" u="1"/>
        <n v="81.738102800000007" u="1"/>
        <n v="68.650280300000006" u="1"/>
        <n v="28.525373999999999" u="1"/>
        <n v="40.843128100000001" u="1"/>
        <n v="48.633201300000003" u="1"/>
        <n v="30.994873899999998" u="1"/>
        <n v="88.687864400000009" u="1"/>
        <n v="92.8468728" u="1"/>
        <n v="73.282966999999999" u="1"/>
        <n v="90.964871900000006" u="1"/>
        <n v="101.94658910000001" u="1"/>
        <n v="48.086151399999999" u="1"/>
        <n v="65.043477199999998" u="1"/>
        <n v="93.101547100000005" u="1"/>
        <n v="41.342931200000002" u="1"/>
        <n v="34.558632799999998" u="1"/>
        <n v="96.801816399999993" u="1"/>
        <n v="89.474668199999996" u="1"/>
        <n v="59.569412099999994" u="1"/>
        <n v="92.476075600000001" u="1"/>
        <n v="60.673359800000007" u="1"/>
        <n v="92.288756899999996" u="1"/>
        <n v="32.3067633" u="1"/>
        <n v="90.745600400000001" u="1"/>
        <n v="82.151044799999994" u="1"/>
        <n v="99.317885599999997" u="1"/>
        <n v="64.116885400000001" u="1"/>
        <n v="63.6884455" u="1"/>
        <n v="92.095588199999995" u="1"/>
        <n v="89.101704699999999" u="1"/>
        <n v="95.56069029999999" u="1"/>
        <n v="52.9460543" u="1"/>
        <n v="95.784135500000005" u="1"/>
        <n v="64.194789399999991" u="1"/>
        <n v="96.099698700000005" u="1"/>
        <n v="77.7154472" u="1"/>
        <n v="86.213921900000003" u="1"/>
        <n v="97.296856599999998" u="1"/>
        <n v="86.719299699999993" u="1"/>
        <n v="45.791905399999997" u="1"/>
        <n v="89.793506800000003" u="1"/>
        <n v="96.112837399999989" u="1"/>
        <n v="111.62790700000001" u="1"/>
        <n v="16.9794795" u="1"/>
        <n v="19.635610799999998" u="1"/>
        <n v="67.877374199999991" u="1"/>
        <n v="72.835820900000002" u="1"/>
        <n v="55.012525199999999" u="1"/>
        <n v="52.522092299999997" u="1"/>
        <n v="30.4069045" u="1"/>
        <n v="64.658194600000002" u="1"/>
        <n v="43.415903" u="1"/>
        <n v="78.685240999999991" u="1"/>
        <n v="48.283782100000003" u="1"/>
        <n v="99.862353800000008" u="1"/>
        <n v="92.280038900000008" u="1"/>
        <n v="62.225377400000006" u="1"/>
        <n v="35.514018700000001" u="1"/>
        <n v="52.9117885" u="1"/>
        <n v="81.376189499999995" u="1"/>
        <n v="62.509981699999997" u="1"/>
        <n v="95.910134999999997" u="1"/>
        <n v="99.544776900000002" u="1"/>
        <n v="69.349814699999996" u="1"/>
        <n v="53.6839917" u="1"/>
        <n v="66.90891839999999" u="1"/>
        <n v="64.403184400000001" u="1"/>
        <n v="95.239198400000006" u="1"/>
        <n v="97.345966799999999" u="1"/>
        <n v="97.908567899999994" u="1"/>
        <n v="95.917293099999995" u="1"/>
        <n v="99.294660199999996" u="1"/>
        <n v="72.465763100000004" u="1"/>
        <n v="33.475357500000001" u="1"/>
        <n v="56.205423600000003" u="1"/>
        <n v="61.621785399999993" u="1"/>
        <n v="89.552099400000003" u="1"/>
        <n v="78.155510599999999" u="1"/>
        <n v="98.814842400000003" u="1"/>
        <n v="61.245385599999999" u="1"/>
        <n v="99.559846699999994" u="1"/>
        <n v="98.712487499999995" u="1"/>
        <n v="90.462684499999995" u="1"/>
        <n v="54.613888000000003" u="1"/>
        <n v="70.687772899999999" u="1"/>
        <n v="95.459054300000005" u="1"/>
        <n v="43.010752699999998" u="1"/>
        <n v="80.616153100000005" u="1"/>
        <n v="66.766558200000006" u="1"/>
        <n v="88.316805200000005" u="1"/>
        <n v="68.206113799999997" u="1"/>
        <n v="81.031010499999994" u="1"/>
        <n v="61.120365399999997" u="1"/>
        <n v="96.346303899999995" u="1"/>
        <n v="47.055894199999997" u="1"/>
        <n v="97.978553899999994" u="1"/>
        <n v="99.1295875" u="1"/>
        <n v="46.3571247" u="1"/>
        <n v="69.199478299999996" u="1"/>
        <n v="66.058050100000003" u="1"/>
        <n v="98.366898700000007" u="1"/>
        <n v="56.346671100000002" u="1"/>
        <n v="99.867455699999994" u="1"/>
        <n v="94.049192300000001" u="1"/>
        <n v="40.072765100000005" u="1"/>
        <n v="89.490062800000004" u="1"/>
        <n v="97.855084099999999" u="1"/>
        <n v="28.526229800000003" u="1"/>
        <n v="86.812329300000002" u="1"/>
        <n v="99.536099000000007" u="1"/>
        <n v="42.195990100000003" u="1"/>
        <n v="80.053708499999999" u="1"/>
        <n v="94.289887800000002" u="1"/>
        <n v="47.200800199999996" u="1"/>
        <n v="62.791348300000003" u="1"/>
        <n v="29.924890100000002" u="1"/>
        <n v="62.853159499999997" u="1"/>
        <n v="95.681211000000005" u="1"/>
        <n v="48.808098999999999" u="1"/>
        <n v="50.370420000000003" u="1"/>
        <n v="79.370521299999993" u="1"/>
        <n v="94.325761" u="1"/>
        <n v="95.229151799999997" u="1"/>
        <n v="97.757801200000003" u="1"/>
        <n v="29.617373300000001" u="1"/>
        <n v="46.816248399999999" u="1"/>
        <n v="39.730266100000001" u="1"/>
        <n v="79.200028899999992" u="1"/>
        <n v="89.152367600000005" u="1"/>
        <n v="102.24831889999999" u="1"/>
        <n v="61.443385999999997" u="1"/>
        <n v="86.558699599999997" u="1"/>
        <n v="50.550660800000003" u="1"/>
        <n v="94.345141400000003" u="1"/>
        <n v="105.93345389999999" u="1"/>
        <n v="97.919593699999993" u="1"/>
        <n v="57.439915399999997" u="1"/>
        <n v="20.713091299999999" u="1"/>
        <n v="49.849794200000005" u="1"/>
        <n v="96.464813300000003" u="1"/>
        <n v="77.503963799999994" u="1"/>
        <n v="97.302544400000002" u="1"/>
        <n v="29.4646598" u="1"/>
        <n v="36.456281600000004" u="1"/>
        <n v="75.7277883" u="1"/>
        <n v="79.737161999999998" u="1"/>
        <n v="71.911149100000003" u="1"/>
        <n v="78.537877899999998" u="1"/>
        <n v="47.767441300000002" u="1"/>
        <n v="63.902730200000001" u="1"/>
        <n v="63.0622428" u="1"/>
        <n v="64.0625" u="1"/>
        <n v="98.317491799999999" u="1"/>
        <n v="99.773594500000002" u="1"/>
        <n v="59.205570399999999" u="1"/>
        <n v="99.838928500000009" u="1"/>
        <n v="87.894746300000008" u="1"/>
        <n v="130.6283784" u="1"/>
        <n v="37.636282399999999" u="1"/>
        <n v="99.999575699999994" u="1"/>
        <n v="94.976787700000003" u="1"/>
        <n v="97.249647400000001" u="1"/>
        <n v="94.0469425" u="1"/>
        <n v="92.943170600000002" u="1"/>
        <n v="35.000847899999997" u="1"/>
        <n v="93.985060899999993" u="1"/>
        <n v="62.932270899999999" u="1"/>
        <n v="92.823460800000007" u="1"/>
        <n v="98.910210499999991" u="1"/>
        <n v="99.747608099999994" u="1"/>
        <n v="72.860937100000001" u="1"/>
        <n v="98.377204699999993" u="1"/>
        <n v="39.898670000000003" u="1"/>
        <n v="81.980540399999995" u="1"/>
        <n v="46.113048299999996" u="1"/>
        <n v="59.190633900000002" u="1"/>
        <n v="97.439325099999991" u="1"/>
        <n v="97.9089642" u="1"/>
        <n v="91.458364599999996" u="1"/>
        <n v="97.866969600000004" u="1"/>
        <n v="51.652820499999997" u="1"/>
        <n v="82.1271907" u="1"/>
        <n v="99.875693699999999" u="1"/>
        <n v="19.753086400000001" u="1"/>
        <n v="93.684332299999994" u="1"/>
        <n v="94.761649800000001" u="1"/>
        <n v="96.537003299999995" u="1"/>
        <n v="68.661354700000004" u="1"/>
        <n v="60.507753700000002" u="1"/>
        <n v="93.059849600000007" u="1"/>
        <n v="98.609811500000006" u="1"/>
        <n v="80.408274700000007" u="1"/>
        <n v="46.931515400000002" u="1"/>
        <n v="29.162492899999997" u="1"/>
        <n v="95.656365100000002" u="1"/>
        <n v="96.557241900000008" u="1"/>
        <n v="66.875804400000007" u="1"/>
        <n v="49.4964923" u="1"/>
        <n v="64.950504699999996" u="1"/>
        <n v="96.1440403" u="1"/>
        <n v="89.648106200000001" u="1"/>
        <n v="93.46571999999999" u="1"/>
        <n v="65.179876199999995" u="1"/>
        <n v="74.929044500000003" u="1"/>
        <n v="47.3061115" u="1"/>
        <n v="49.085464099999996" u="1"/>
        <n v="97.971096700000004" u="1"/>
        <n v="87.095773600000001" u="1"/>
        <n v="90.83378119999999" u="1"/>
        <n v="55.969991200000003" u="1"/>
        <n v="41.316270599999996" u="1"/>
        <n v="61.8547984" u="1"/>
        <n v="77.132593100000008" u="1"/>
        <n v="97.345936699999996" u="1"/>
        <n v="67.504533200000012" u="1"/>
        <n v="68.945041399999994" u="1"/>
        <n v="48.145887399999999" u="1"/>
        <n v="54.270779300000008" u="1"/>
        <n v="82.200647199999992" u="1"/>
        <n v="30.3045993" u="1"/>
        <n v="95.226881500000005" u="1"/>
        <n v="70.995470600000004" u="1"/>
        <n v="75.707154700000004" u="1"/>
        <n v="80.146867799999995" u="1"/>
        <n v="97.256814899999995" u="1"/>
        <n v="69.434959200000009" u="1"/>
        <n v="60.581222400000001" u="1"/>
        <n v="87.724231000000003" u="1"/>
        <n v="77.132785800000008" u="1"/>
        <n v="55.0833382" u="1"/>
        <n v="80.146944099999999" u="1"/>
        <n v="93.244380500000005" u="1"/>
        <n v="67.005861199999998" u="1"/>
        <n v="63.614057899999999" u="1"/>
        <n v="43.249750200000001" u="1"/>
        <n v="97.486501799999999" u="1"/>
        <n v="98.408569799999995" u="1"/>
        <n v="48.145809899999996" u="1"/>
        <n v="98.041104700000005" u="1"/>
        <n v="86.184052600000001" u="1"/>
        <n v="59.711538500000003" u="1"/>
        <n v="76.490640600000006" u="1"/>
        <n v="71.434149599999998" u="1"/>
        <n v="76.6288105" u="1"/>
        <n v="96.457533100000006" u="1"/>
        <n v="61.316323300000001" u="1"/>
        <n v="32.683846899999999" u="1"/>
        <n v="93.706376899999995" u="1"/>
        <n v="63.875685400000002" u="1"/>
        <n v="67.711794699999999" u="1"/>
        <n v="81.677488099999991" u="1"/>
        <n v="97.817482499999997" u="1"/>
        <n v="610.77475630000004" u="1"/>
        <n v="29.908993699999996" u="1"/>
        <n v="47.1894651" u="1"/>
        <n v="78.559178299999999" u="1"/>
        <n v="97.350708999999995" u="1"/>
        <n v="98.159210600000009" u="1"/>
        <n v="30.991315600000004" u="1"/>
        <n v="51.048233400000001" u="1"/>
        <n v="81.233579700000007" u="1"/>
        <n v="97.072946200000004" u="1"/>
        <n v="67.964658200000002" u="1"/>
        <n v="94.7555598" u="1"/>
        <n v="85.494983099999999" u="1"/>
        <n v="31.526829299999999" u="1"/>
        <n v="65.0004062" u="1"/>
        <n v="97.262543700000009" u="1"/>
        <n v="96.927075399999993" u="1"/>
        <n v="97.120008900000002" u="1"/>
        <n v="66.076825400000004" u="1"/>
        <n v="48.8457176" u="1"/>
        <n v="27.913043500000001" u="1"/>
        <n v="79.371911799999992" u="1"/>
        <n v="29.936145800000002" u="1"/>
        <n v="98.924352800000008" u="1"/>
        <n v="29.736763500000002" u="1"/>
        <n v="49.707113800000002" u="1"/>
        <n v="87.567943900000003" u="1"/>
        <n v="97.65625" u="1"/>
        <n v="54.694016400000002" u="1"/>
        <n v="88.600202199999998" u="1"/>
        <n v="81.103401700000006" u="1"/>
        <n v="60.554414000000001" u="1"/>
        <n v="55.183048100000001" u="1"/>
        <n v="62.830769399999994" u="1"/>
        <n v="77.442048200000002" u="1"/>
        <n v="90.462374300000008" u="1"/>
        <n v="38.347926600000001" u="1"/>
        <n v="81.366791599999999" u="1"/>
        <n v="40.528916500000001" u="1"/>
        <n v="45.182688999999996" u="1"/>
        <n v="63.672718699999997" u="1"/>
        <n v="93.246578200000002" u="1"/>
        <n v="67.013709899999995" u="1"/>
        <n v="99.747964300000007" u="1"/>
        <n v="56.218905500000005" u="1"/>
        <n v="91.832988499999999" u="1"/>
        <n v="93.944654299999996" u="1"/>
        <n v="35.152434100000001" u="1"/>
        <n v="68.653722900000005" u="1"/>
        <n v="29.852121399999998" u="1"/>
        <n v="34.278022700000001" u="1"/>
        <n v="59.880335299999999" u="1"/>
        <n v="79.602215399999992" u="1"/>
        <n v="94.782110100000011" u="1"/>
        <n v="58.663960599999996" u="1"/>
        <n v="30.4566819" u="1"/>
        <n v="95.675227800000002" u="1"/>
        <n v="51.020010299999996" u="1"/>
        <n v="87.355707800000005" u="1"/>
        <n v="97.15189869999999" u="1"/>
        <n v="96.026348800000008" u="1"/>
        <n v="44.332968399999999" u="1"/>
        <n v="73.3281147" u="1"/>
        <n v="93.005000100000004" u="1"/>
        <n v="61.354961399999993" u="1"/>
        <n v="87.924970700000003" u="1"/>
        <n v="41.314151799999998" u="1"/>
        <n v="94.706307899999999" u="1"/>
        <n v="97.030924799999994" u="1"/>
        <n v="94.198510499999998" u="1"/>
        <n v="52.941021399999997" u="1"/>
        <n v="99.070160600000008" u="1"/>
        <n v="99.969827600000002" u="1"/>
        <n v="32.339289700000002" u="1"/>
        <n v="89.975494300000008" u="1"/>
        <n v="56.974016900000002" u="1"/>
        <n v="60.964171800000003" u="1"/>
        <n v="78.419950299999996" u="1"/>
        <n v="82.266478200000009" u="1"/>
        <n v="10.663636199999999" u="1"/>
        <n v="80.6692173" u="1"/>
        <n v="95.879935200000006" u="1"/>
        <n v="46.221012000000002" u="1"/>
        <n v="94.800803000000002" u="1"/>
        <n v="81.2670466" u="1"/>
        <n v="97.103605699999989" u="1"/>
        <n v="92.521357800000004" u="1"/>
        <n v="102.01249770000001" u="1"/>
        <n v="74.053500999999997" u="1"/>
        <n v="64.199152299999994" u="1"/>
        <n v="88.616653999999997" u="1"/>
        <n v="61.697546500000001" u="1"/>
        <n v="66.524685599999998" u="1"/>
        <n v="81.407419000000004" u="1"/>
        <n v="66.979023600000005" u="1"/>
        <n v="62.075672500000003" u="1"/>
        <n v="98.537898099999992" u="1"/>
        <n v="98.091395500000004" u="1"/>
        <n v="99.452554699999993" u="1"/>
        <n v="93.495498400000002" u="1"/>
        <n v="58.119258699999996" u="1"/>
        <n v="92.015821099999997" u="1"/>
        <n v="66.381292599999995" u="1"/>
        <n v="87.287350799999999" u="1"/>
        <n v="97.220718900000008" u="1"/>
        <n v="47.919864000000004" u="1"/>
        <n v="44.763969699999997" u="1"/>
        <n v="98.546103200000005" u="1"/>
        <n v="61.197548300000001" u="1"/>
        <n v="36.609220700000002" u="1"/>
        <n v="64.067981599999996" u="1"/>
        <n v="61.175147299999999" u="1"/>
        <n v="65.625486600000002" u="1"/>
        <n v="97.072022599999997" u="1"/>
        <n v="52.324912499999996" u="1"/>
        <n v="81.220622599999999" u="1"/>
        <n v="70.892929100000003" u="1"/>
        <n v="99.763481600000006" u="1"/>
        <n v="69.3653671" u="1"/>
        <n v="99.612948599999996" u="1"/>
        <n v="30.090636399999998" u="1"/>
        <n v="65.61250050000001" u="1"/>
        <n v="69.698397700000001" u="1"/>
        <n v="46.699611699999998" u="1"/>
        <n v="91.957156699999999" u="1"/>
        <n v="48.108838499999997" u="1"/>
        <n v="49.934232000000002" u="1"/>
        <n v="77.200465300000005" u="1"/>
        <n v="97.639123100000006" u="1"/>
        <n v="77.462768100000005" u="1"/>
        <n v="97.53797800000001" u="1"/>
        <n v="61.313704999999999" u="1"/>
        <n v="65.994408500000006" u="1"/>
        <n v="72.406060000000011" u="1"/>
        <n v="90.588003200000003" u="1"/>
        <n v="93.1982584" u="1"/>
        <n v="78.2330209" u="1"/>
        <n v="61.043478299999997" u="1"/>
        <n v="93.579485200000008" u="1"/>
        <n v="98.134655699999996" u="1"/>
        <n v="71.191311999999996" u="1"/>
        <n v="96.342534099999995" u="1"/>
        <n v="69.7300185" u="1"/>
        <n v="96.637311999999994" u="1"/>
        <n v="61.908902699999999" u="1"/>
        <n v="91.7815899" u="1"/>
        <n v="92.451262400000005" u="1"/>
        <n v="64.139898700000003" u="1"/>
        <n v="90.472408900000005" u="1"/>
        <n v="67.075331000000006" u="1"/>
        <n v="46.778472199999996" u="1"/>
        <n v="76.407479499999994" u="1"/>
        <n v="83.653152500000004" u="1"/>
        <n v="95.674300299999999" u="1"/>
        <n v="51.6525891" u="1"/>
        <n v="100.0012729" u="1"/>
        <n v="63.545016099999998" u="1"/>
        <n v="58.201372599999999" u="1"/>
        <n v="96.668233499999999" u="1"/>
        <n v="45.109174199999998" u="1"/>
        <n v="65.265271599999991" u="1"/>
        <n v="64.999538400000006" u="1"/>
        <n v="99.068457499999994" u="1"/>
        <n v="54.516801199999996" u="1"/>
        <n v="64.0143609" u="1"/>
        <n v="97" u="1"/>
        <n v="99.8433505" u="1"/>
        <n v="77.808898800000009" u="1"/>
        <n v="98.287736499999994" u="1"/>
        <n v="93.052660500000002" u="1"/>
        <n v="96.940965899999995" u="1"/>
        <n v="99.962278400000002" u="1"/>
        <n v="98.154305100000002" u="1"/>
        <n v="98.490766100000002" u="1"/>
        <n v="92.528776199999996" u="1"/>
        <n v="96.998008300000009" u="1"/>
        <n v="67.118591199999997" u="1"/>
        <n v="67.225662600000007" u="1"/>
        <n v="30.361913400000002" u="1"/>
        <n v="98.457563399999998" u="1"/>
        <n v="29.819292699999998" u="1"/>
        <n v="89.319927899999996" u="1"/>
        <n v="79.167831100000001" u="1"/>
        <n v="37.795838799999999" u="1"/>
        <n v="90.593555000000009" u="1"/>
        <n v="92.530120499999995" u="1"/>
        <n v="44.505310799999997" u="1"/>
        <n v="81.752530199999995" u="1"/>
        <n v="93.8981043" u="1"/>
        <n v="91.560483199999993" u="1"/>
        <n v="61.136961400000004" u="1"/>
        <n v="99.7798327" u="1"/>
        <n v="93.833125799999991" u="1"/>
        <n v="91.716837900000002" u="1"/>
        <n v="96.86876869999999" u="1"/>
        <n v="61.912624100000002" u="1"/>
        <n v="95.370157000000006" u="1"/>
        <n v="96.277822200000003" u="1"/>
        <n v="48.2648431" u="1"/>
        <n v="74.864260000000002" u="1"/>
        <n v="85.836692900000003" u="1"/>
        <n v="51.783268900000003" u="1"/>
        <n v="46.5031046" u="1"/>
        <n v="93.008008700000005" u="1"/>
        <n v="40.742147899999999" u="1"/>
        <n v="95.645656700000004" u="1"/>
        <n v="66.957489299999992" u="1"/>
        <n v="70.986731899999995" u="1"/>
        <n v="95.580362799999989" u="1"/>
        <n v="95.229904899999994" u="1"/>
        <n v="96.856833499999993" u="1"/>
        <n v="86.256893700000006" u="1"/>
        <n v="96.397855300000003" u="1"/>
        <n v="94.393518099999994" u="1"/>
        <n v="97.285651599999994" u="1"/>
        <n v="96.889841099999998" u="1"/>
        <n v="53.737423299999996" u="1"/>
        <n v="65.926006599999994" u="1"/>
        <n v="65.306439400000002" u="1"/>
        <n v="91.583193300000005" u="1"/>
        <n v="96.667993500000009" u="1"/>
        <n v="97.401145200000002" u="1"/>
        <n v="29.4310407" u="1"/>
        <n v="85.829749499999991" u="1"/>
        <n v="85.637384699999998" u="1"/>
        <n v="94.101018999999994" u="1"/>
        <n v="91.613411600000006" u="1"/>
        <n v="95.3924612" u="1"/>
        <n v="47.726144999999995" u="1"/>
        <n v="61.620882499999993" u="1"/>
        <n v="78.642644099999998" u="1"/>
        <n v="64.780591700000002" u="1"/>
        <n v="95.594773399999994" u="1"/>
        <n v="46.5522341" u="1"/>
        <n v="48.9203598" u="1"/>
        <n v="46.587726600000003" u="1"/>
        <n v="29.915197599999999" u="1"/>
        <n v="81.386099400000006" u="1"/>
        <n v="94.525660999999999" u="1"/>
        <n v="70.1109486" u="1"/>
        <n v="94.278550699999997" u="1"/>
        <n v="77.132571499999997" u="1"/>
        <n v="63.866648699999992" u="1"/>
        <n v="94.377569600000001" u="1"/>
        <n v="63.0101157" u="1"/>
        <n v="46.9028426" u="1"/>
        <n v="88.077945099999994" u="1"/>
        <n v="48.145894699999999" u="1"/>
        <n v="98.285468600000002" u="1"/>
        <n v="96.657641699999999" u="1"/>
        <n v="99.908966800000002" u="1"/>
        <n v="94.880803099999994" u="1"/>
        <n v="78.221799799999999" u="1"/>
        <n v="96.011967799999994" u="1"/>
        <n v="61.900776199999996" u="1"/>
        <n v="94.212728200000001" u="1"/>
        <n v="61.001596499999998" u="1"/>
        <n v="89.417989399999996" u="1"/>
        <n v="63.333771500000005" u="1"/>
        <n v="96.428752399999993" u="1"/>
        <n v="35.301433500000002" u="1"/>
        <n v="47.633245099999996" u="1"/>
        <n v="30.992338699999998" u="1"/>
        <n v="99.464083799999997" u="1"/>
        <n v="80.146904399999997" u="1"/>
        <n v="57.580778799999997" u="1"/>
        <n v="94.841475099999997" u="1"/>
        <n v="93.845672899999997" u="1"/>
        <n v="79.369925300000006" u="1"/>
        <n v="30.078652200000001" u="1"/>
        <n v="96.153467399999997" u="1"/>
        <n v="50.278527500000003" u="1"/>
        <n v="86.719257400000004" u="1"/>
        <n v="80.555929899999995" u="1"/>
        <n v="81.083397199999993" u="1"/>
        <n v="74.351194599999999" u="1"/>
        <n v="81.3765413" u="1"/>
        <n v="35.833968900000002" u="1"/>
        <n v="77.337025600000004" u="1"/>
        <n v="95.882141399999995" u="1"/>
        <n v="65.067043300000009" u="1"/>
        <n v="84.896059300000005" u="1"/>
        <n v="99.129724600000003" u="1"/>
        <n v="95.627344399999998" u="1"/>
        <n v="97.465847499999995" u="1"/>
        <n v="98.913162200000002" u="1"/>
        <n v="96.772216499999999" u="1"/>
        <n v="96.860886000000008" u="1"/>
        <n v="55.189423000000005" u="1"/>
        <n v="61.106933399999996" u="1"/>
        <n v="93.104313699999992" u="1"/>
        <n v="93.717661200000009" u="1"/>
        <n v="87.102473500000002" u="1"/>
        <n v="61.825160799999999" u="1"/>
        <n v="50.848288699999998" u="1"/>
        <n v="98.523318099999997" u="1"/>
        <n v="45.7857719" u="1"/>
        <n v="99.275516699999997" u="1"/>
        <n v="29.391623200000002" u="1"/>
        <n v="99.869270600000007" u="1"/>
        <n v="32.851190299999999" u="1"/>
        <n v="60.404827900000001" u="1"/>
        <n v="97.060286200000007" u="1"/>
        <n v="81.495368499999998" u="1"/>
        <n v="70.597445399999998" u="1"/>
        <n v="74.576271199999994" u="1"/>
        <n v="61.719498999999999" u="1"/>
        <n v="68.797564700000009" u="1"/>
        <n v="96.438028000000003" u="1"/>
        <n v="93.976491100000004" u="1"/>
        <n v="4.2068966000000003" u="1"/>
        <n v="92.580585900000003" u="1"/>
        <n v="53.508747499999998" u="1"/>
        <n v="65.315111599999994" u="1"/>
        <n v="29.560264100000001" u="1"/>
        <n v="81.271199600000003" u="1"/>
        <n v="95.098081999999991" u="1"/>
        <n v="82.2541966" u="1"/>
        <n v="67.626079300000001" u="1"/>
        <n v="82.695508399999994" u="1"/>
        <n v="94.789767400000002" u="1"/>
        <n v="62.830787700000002" u="1"/>
        <n v="79.753639300000003" u="1"/>
        <n v="86.682133400000012" u="1"/>
        <n v="78.163771699999998" u="1"/>
        <n v="92.267946499999994" u="1"/>
        <n v="64.900776500000006" u="1"/>
        <n v="77.131901200000001" u="1"/>
        <n v="95.223983199999992" u="1"/>
        <n v="77.633555200000004" u="1"/>
        <n v="34.382716000000002" u="1"/>
        <n v="52.240721000000001" u="1"/>
        <n v="66.459274199999996" u="1"/>
        <n v="64.190102100000004" u="1"/>
        <n v="46.357005999999998" u="1"/>
        <n v="74.050011299999994" u="1"/>
        <n v="92.2923148" u="1"/>
        <n v="99.160155200000005" u="1"/>
        <n v="48.658698399999999" u="1"/>
        <n v="99.863201099999998" u="1"/>
        <n v="97.417222499999994" u="1"/>
        <n v="28.222698000000001" u="1"/>
        <n v="99.312086800000003" u="1"/>
        <n v="81.297539100000009" u="1"/>
        <n v="81.818181800000005" u="1"/>
        <n v="64.573589600000005" u="1"/>
        <n v="95.459049699999994" u="1"/>
        <n v="91.927773500000001" u="1"/>
        <n v="59.8317464" u="1"/>
        <n v="96.294321100000005" u="1"/>
        <n v="95.550621000000007" u="1"/>
        <n v="90.834626299999996" u="1"/>
        <n v="97.376959999999997" u="1"/>
        <n v="51.129478299999995" u="1"/>
        <n v="48.594554899999999" u="1"/>
        <n v="96.173640599999999" u="1"/>
        <n v="83.315794499999996" u="1"/>
        <n v="63.868183300000005" u="1"/>
        <n v="81.368148099999999" u="1"/>
        <n v="51.646507700000001" u="1"/>
        <n v="77.603117400000002" u="1"/>
        <n v="30.302471399999998" u="1"/>
        <n v="62.381516599999998" u="1"/>
        <n v="49.924737100000002" u="1"/>
        <n v="81.068512900000002" u="1"/>
        <n v="91.997628899999995" u="1"/>
        <n v="62.818745899999996" u="1"/>
        <n v="96.017532900000006" u="1"/>
        <n v="96.450111000000007" u="1"/>
        <n v="47.0815986" u="1"/>
        <n v="84.6934866" u="1"/>
        <n v="62.124792399999997" u="1"/>
        <n v="70.596524200000005" u="1"/>
        <n v="48.304598900000002" u="1"/>
        <n v="88.396969200000001" u="1"/>
        <n v="80.738717600000001" u="1"/>
        <n v="69.350311899999994" u="1"/>
        <n v="83.531339799999998" u="1"/>
        <n v="76.568555900000007" u="1"/>
        <n v="63.376607299999996" u="1"/>
        <n v="66.454711799999998" u="1"/>
        <n v="95.668549900000002" u="1"/>
        <n v="43.262979899999998" u="1"/>
        <n v="80.78829429999999" u="1"/>
        <n v="96.688625999999999" u="1"/>
        <n v="81.38234159999999" u="1"/>
        <n v="99.719259000000008" u="1"/>
        <n v="96.551724100000001" u="1"/>
        <n v="58.261665100000002" u="1"/>
        <n v="69.443462699999998" u="1"/>
        <n v="66.024101000000002" u="1"/>
        <n v="80.285506799999993" u="1"/>
        <n v="63.454757499999999" u="1"/>
        <n v="50.385887500000003" u="1"/>
        <n v="87.091429399999996" u="1"/>
        <n v="63.455391500000005" u="1"/>
        <n v="74.392299399999999" u="1"/>
        <n v="33.192298899999997" u="1"/>
        <n v="94.770596900000001" u="1"/>
        <n v="53.172436700000006" u="1"/>
        <n v="71.724491300000011" u="1"/>
        <n v="77.937043900000006" u="1"/>
        <n v="96.347054400000005" u="1"/>
        <n v="94.054858300000006" u="1"/>
        <n v="96.885475999999997" u="1"/>
        <n v="65.536361299999996" u="1"/>
        <n v="81.417979599999995" u="1"/>
        <n v="32.224541600000002" u="1"/>
        <n v="96.054961199999994" u="1"/>
        <n v="48.707426699999999" u="1"/>
        <n v="87.108020500000009" u="1"/>
        <n v="94.972949200000002" u="1"/>
        <n v="96.940960899999993" u="1"/>
        <n v="29.2157026" u="1"/>
        <n v="27.380952400000002" u="1"/>
        <n v="88.390529999999998" u="1"/>
        <n v="99.103999999999999" u="1"/>
        <n v="62.969595099999999" u="1"/>
        <n v="61.704482599999999" u="1"/>
        <n v="64.794614299999992" u="1"/>
        <n v="94.278514300000012" u="1"/>
        <n v="71.022743300000002" u="1"/>
        <n v="48.594552499999999" u="1"/>
        <n v="82.298850599999994" u="1"/>
        <n v="90.863905299999999" u="1"/>
        <n v="43.249798699999999" u="1"/>
        <n v="64.233299299999999" u="1"/>
        <n v="30.521070300000002" u="1"/>
        <n v="57.477666299999996" u="1"/>
        <n v="94.047991199999998" u="1"/>
        <n v="69.361032499999993" u="1"/>
        <n v="99.884308799999999" u="1"/>
        <n v="30.023421900000002" u="1"/>
        <n v="95.759206300000002" u="1"/>
        <n v="97.734042600000009" u="1"/>
        <n v="67.3996645" u="1"/>
        <n v="96.497092600000002" u="1"/>
        <n v="97.573529899999997" u="1"/>
        <n v="98.923698599999994" u="1"/>
        <n v="37.916761799999996" u="1"/>
        <n v="99.86448" u="1"/>
        <n v="92.180690400000003" u="1"/>
        <n v="96.005128799999994" u="1"/>
        <n v="47.377759699999999" u="1"/>
        <n v="97.108976999999996" u="1"/>
        <n v="65.386764299999996" u="1"/>
        <n v="96.588722099999998" u="1"/>
        <n v="50.846732299999999" u="1"/>
        <n v="96.940669" u="1"/>
        <n v="21.885746399999999" u="1"/>
        <n v="99.342414300000002" u="1"/>
        <n v="58.992805800000006" u="1"/>
        <n v="97.292394900000005" u="1"/>
        <n v="93.261924399999998" u="1"/>
        <n v="45.606575999999997" u="1"/>
        <n v="97.453940400000008" u="1"/>
        <n v="44.083976700000001" u="1"/>
        <n v="56.443005300000003" u="1"/>
        <n v="101.3048733" u="1"/>
        <n v="48.729649500000001" u="1"/>
        <n v="81.858275800000001" u="1"/>
        <n v="36.875833899999996" u="1"/>
        <n v="64.891874299999998" u="1"/>
        <n v="63.854981600000002" u="1"/>
        <n v="64.944805099999996" u="1"/>
        <n v="92.016980099999998" u="1"/>
        <n v="63.308737600000001" u="1"/>
        <n v="95.8405202" u="1"/>
        <n v="71.561518000000007" u="1"/>
        <n v="96.848156900000006" u="1"/>
        <n v="81.8350528" u="1"/>
        <n v="44.726149799999995" u="1"/>
        <n v="82.5775431" u="1"/>
        <n v="37.800232999999999" u="1"/>
        <n v="96.760425800000007" u="1"/>
        <n v="99.123918399999994" u="1"/>
        <n v="66.637401199999999" u="1"/>
        <n v="93.488076300000003" u="1"/>
        <n v="29.267921299999998" u="1"/>
        <n v="36.2261357" u="1"/>
        <n v="96.605875600000005" u="1"/>
        <n v="62.866732400000004" u="1"/>
        <n v="69.788519600000001" u="1"/>
        <n v="63.695150099999999" u="1"/>
        <n v="50.939934200000003" u="1"/>
        <n v="114.7663924" u="1"/>
        <n v="55.034059700000007" u="1"/>
        <n v="48.919891999999997" u="1"/>
        <n v="30.4207173" u="1"/>
        <n v="15.9574468" u="1"/>
        <n v="92.1174015" u="1"/>
        <n v="95.951160400000006" u="1"/>
        <n v="55.000000000000007" u="1"/>
        <n v="63.884847099999995" u="1"/>
        <n v="99.167022099999997" u="1"/>
        <n v="47.001922299999997" u="1"/>
        <n v="98.461538500000003" u="1"/>
        <n v="90.810810799999999" u="1"/>
        <n v="92.4175228" u="1"/>
        <n v="153.00245960000001" u="1"/>
        <n v="86.43435980000001" u="1"/>
        <n v="93.539294600000005" u="1"/>
        <n v="94.413789399999999" u="1"/>
        <n v="62.745200799999999" u="1"/>
        <n v="93.201754399999999" u="1"/>
        <n v="68.527839999999998" u="1"/>
        <n v="96.49722229999999" u="1"/>
        <n v="99.915924799999999" u="1"/>
        <n v="98.231167999999997" u="1"/>
        <n v="92.792240399999997" u="1"/>
        <n v="97.421474700000005" u="1"/>
        <n v="31.281913500000002" u="1"/>
        <n v="51.640729200000003" u="1"/>
        <n v="64.008267399999994" u="1"/>
        <n v="63.741189800000001" u="1"/>
        <n v="93.000533200000007" u="1"/>
        <n v="130.63020809999998" u="1"/>
        <n v="68.534817199999992" u="1"/>
        <n v="96.29225919999999" u="1"/>
        <n v="93.0839395" u="1"/>
        <n v="93.743375100000009" u="1"/>
        <n v="77.835889199999997" u="1"/>
        <n v="46.7603151" u="1"/>
        <n v="94.100074700000008" u="1"/>
        <n v="91" u="1"/>
        <n v="79.717749299999994" u="1"/>
        <n v="79.167844799999997" u="1"/>
        <n v="88.4249911" u="1"/>
        <n v="30.078617699999999" u="1"/>
        <n v="57.266956199999996" u="1"/>
        <n v="55.264774299999999" u="1"/>
        <n v="49.156826299999999" u="1"/>
        <n v="49.474398100000002" u="1"/>
        <n v="96.450291700000008" u="1"/>
        <n v="67.415390200000004" u="1"/>
        <n v="92.274515199999996" u="1"/>
        <n v="93.024123500000002" u="1"/>
        <n v="93.004841400000004" u="1"/>
        <n v="47.213813000000002" u="1"/>
        <n v="84.774320500000002" u="1"/>
        <n v="48.191865399999998" u="1"/>
        <n v="42.1961163" u="1"/>
        <n v="46.356968500000001" u="1"/>
        <n v="69.379055100000002" u="1"/>
        <n v="80.462851900000004" u="1"/>
        <n v="55.340135199999999" u="1"/>
        <n v="61.1566653" u="1"/>
        <n v="90.132359699999995" u="1"/>
        <n v="98.410160399999995" u="1"/>
        <n v="90.179621400000002" u="1"/>
        <n v="47.673765799999998" u="1"/>
        <n v="96.759034200000002" u="1"/>
        <n v="31.194194400000004" u="1"/>
        <n v="42.554483900000001" u="1"/>
        <n v="95.540192700000006" u="1"/>
        <n v="96.497082999999989" u="1"/>
        <n v="96.787401599999995" u="1"/>
        <n v="94.294896800000004" u="1"/>
        <n v="95.675338099999991" u="1"/>
        <n v="68.8115825" u="1"/>
        <n v="64.190183599999997" u="1"/>
        <n v="95.62706949999999" u="1"/>
        <n v="67.49873199999999" u="1"/>
        <n v="97.575176100000007" u="1"/>
        <n v="93.845902199999998" u="1"/>
        <n v="96.715634699999995" u="1"/>
        <n v="62.927547300000001" u="1"/>
        <n v="85.036251199999995" u="1"/>
        <n v="93.170086299999994" u="1"/>
        <n v="98.480403600000002" u="1"/>
        <n v="97.714632100000003" u="1"/>
        <n v="97.385090099999999" u="1"/>
        <n v="98.857924699999998" u="1"/>
        <n v="54.789320200000006" u="1"/>
        <n v="91.975775900000002" u="1"/>
        <n v="71.346405199999992" u="1"/>
        <n v="97.211203499999996" u="1"/>
        <n v="54.210548800000005" u="1"/>
        <n v="69.678181299999991" u="1"/>
        <n v="98.124595999999997" u="1"/>
        <n v="47.697011600000003" u="1"/>
        <n v="97.864129899999995" u="1"/>
        <n v="97.491031899999996" u="1"/>
        <n v="47.552174800000003" u="1"/>
        <n v="60.405820800000001" u="1"/>
        <n v="70.647605400000003" u="1"/>
        <n v="28.842348299999998" u="1"/>
        <n v="45.859465" u="1"/>
        <n v="92.864424099999994" u="1"/>
        <n v="30.499177199999998" u="1"/>
        <n v="64.190181199999998" u="1"/>
        <n v="95.834678699999998" u="1"/>
        <n v="98.913196400000004" u="1"/>
        <n v="34.758900099999998" u="1"/>
        <n v="93.495496199999991" u="1"/>
        <n v="74.500447399999999" u="1"/>
        <n v="93.579818900000006" u="1"/>
        <n v="97.22945039999999" u="1"/>
        <n v="68.235351800000004" u="1"/>
        <n v="92.266986500000002" u="1"/>
        <n v="32.495031300000001" u="1"/>
        <n v="78.234365400000002" u="1"/>
        <n v="33.611876600000002" u="1"/>
        <n v="44.009526199999996" u="1"/>
        <n v="64.184719000000001" u="1"/>
        <n v="72.480280500000006" u="1"/>
        <n v="95.155765900000006" u="1"/>
        <n v="78.884850200000002" u="1"/>
        <n v="85.94501919999999" u="1"/>
        <n v="29.845515099999997" u="1"/>
        <n v="86.359858500000001" u="1"/>
        <n v="95.806526000000005" u="1"/>
        <n v="99.620416000000006" u="1"/>
        <n v="47.3689897" u="1"/>
        <n v="64.845151199999989" u="1"/>
        <n v="95.276620999999992" u="1"/>
        <n v="46.778548600000001" u="1"/>
        <n v="81.426091599999992" u="1"/>
        <n v="78.584356799999995" u="1"/>
        <n v="32.287132200000002" u="1"/>
        <n v="96.588924800000001" u="1"/>
        <n v="100.0082503" u="1"/>
        <n v="29.752040600000001" u="1"/>
        <n v="64.302846900000006" u="1"/>
        <n v="94.2127938" u="1"/>
        <n v="94.655297300000001" u="1"/>
        <n v="61.177271200000007" u="1"/>
        <n v="79.765703099999996" u="1"/>
        <n v="99.741988500000005" u="1"/>
        <n v="41.312480299999997" u="1"/>
        <n v="62.603947299999994" u="1"/>
        <n v="98.697019400000002" u="1"/>
        <n v="91.843820899999997" u="1"/>
        <n v="85.598025499999991" u="1"/>
        <n v="92.702409700000004" u="1"/>
        <n v="53.354929799999994" u="1"/>
        <n v="64.466377800000004" u="1"/>
        <n v="48.823915599999999" u="1"/>
        <n v="89.977436499999996" u="1"/>
      </sharedItems>
    </cacheField>
    <cacheField name="AR_対前年同月徴収率（滞納繰越分）" numFmtId="0">
      <sharedItems containsSemiMixedTypes="0" containsString="0" containsNumber="1" minValue="0" maxValue="2607.7922078000001" count="4320">
        <n v="40.015016899999999"/>
        <n v="31.591808399999998"/>
        <n v="33.069555699999995"/>
        <n v="33.068704599999997"/>
        <n v="33.069582099999998"/>
        <n v="0"/>
        <n v="17.393723999999999"/>
        <n v="17.395697999999999"/>
        <n v="17.392891899999999"/>
        <n v="53.304478499999995"/>
        <n v="53.304706700000004"/>
        <n v="53.304224600000005"/>
        <n v="53.304854999999996"/>
        <n v="28.2708972"/>
        <n v="18.3763331"/>
        <n v="49.8219438"/>
        <n v="38.274507400000005"/>
        <n v="39.024172299999996"/>
        <n v="39.022182000000001"/>
        <n v="39.024246400000003"/>
        <n v="29.060596999999998"/>
        <n v="29.0429958"/>
        <n v="29.070492799999997"/>
        <n v="65.907889699999998"/>
        <n v="65.908440599999992"/>
        <n v="65.908339800000007"/>
        <n v="65.8997794"/>
        <n v="36.754587200000003"/>
        <n v="23.067258600000002"/>
        <n v="45.016833099999999"/>
        <n v="45.369721400000003"/>
        <n v="45.097100699999999"/>
        <n v="45.096887800000005"/>
        <n v="45.0971093"/>
        <n v="52.073990999999999"/>
        <n v="51.778656099999999"/>
        <n v="92.307692299999999"/>
        <n v="45.965821099999999"/>
        <n v="45.964334000000001"/>
        <n v="45.966843699999998"/>
        <n v="45.965042799999999"/>
        <n v="33.668515999999997"/>
        <n v="30.354175599999998"/>
        <n v="44.669223899999999"/>
        <n v="37.6439345"/>
        <n v="37.508085200000004"/>
        <n v="37.508571400000001"/>
        <n v="37.5080697"/>
        <n v="40.4536862"/>
        <n v="40.471869300000002"/>
        <n v="40.450216500000003"/>
        <n v="54.5334012"/>
        <n v="54.532503699999999"/>
        <n v="54.532233100000006"/>
        <n v="54.540546999999997"/>
        <n v="31.062382700000001"/>
        <n v="24.818045699999999"/>
        <n v="46.609662100000001"/>
        <n v="41.849095200000001"/>
        <n v="43.957462100000001"/>
        <n v="43.960511000000004"/>
        <n v="43.957326000000002"/>
        <n v="15.058341199999999"/>
        <n v="15.072202200000001"/>
        <n v="15.050896799999999"/>
        <n v="49.108846800000002"/>
        <n v="49.108331100000001"/>
        <n v="49.109286400000002"/>
        <n v="49.108265699999997"/>
        <n v="44.8346789"/>
        <n v="100"/>
        <n v="32.643379700000004"/>
        <n v="30.243271999999997"/>
        <n v="27.319163099999997"/>
        <n v="26.830177500000001"/>
        <n v="26.833455999999998"/>
        <n v="26.830024099999999"/>
        <n v="36.764082999999999"/>
        <n v="31.698945800000001"/>
        <n v="68.895800899999998"/>
        <n v="31.803290299999997"/>
        <n v="31.802515"/>
        <n v="31.803466200000003"/>
        <n v="31.804319700000001"/>
        <n v="31.178194599999998"/>
        <n v="23.640549799999999"/>
        <n v="35.437501900000001"/>
        <n v="31.147343599999999"/>
        <n v="31.402157299999999"/>
        <n v="31.403608999999999"/>
        <n v="31.402101100000003"/>
        <n v="23.9477753"/>
        <n v="23.947783000000001"/>
        <n v="23.947770500000001"/>
        <n v="39.711953799999996"/>
        <n v="39.712340699999999"/>
        <n v="39.711683800000003"/>
        <n v="39.711291299999999"/>
        <n v="34.109915100000002"/>
        <n v="14.658665300000001"/>
        <n v="37.300099400000001"/>
        <n v="37.119847700000001"/>
        <n v="38.508840599999999"/>
        <n v="38.484398199999994"/>
        <n v="38.509637900000001"/>
        <n v="16.875712700000001"/>
        <n v="3.7784018000000001"/>
        <n v="126.4957265"/>
        <n v="37.836123300000004"/>
        <n v="37.835410400000001"/>
        <n v="37.835415500000003"/>
        <n v="37.844746399999998"/>
        <n v="33.6768827"/>
        <n v="23.6909788"/>
        <n v="47.744046900000001"/>
        <n v="45.590781400000004"/>
        <n v="45.813069800000001"/>
        <n v="45.809693600000003"/>
        <n v="45.813210500000004"/>
        <n v="35.6915969"/>
        <n v="35.701274999999995"/>
        <n v="35.6871036"/>
        <n v="52.760792799999997"/>
        <n v="52.443565499999998"/>
        <n v="53.645054800000004"/>
        <n v="51.1038298"/>
        <n v="32.7084756"/>
        <n v="25.707377199999996"/>
        <n v="38.336188199999995"/>
        <n v="41.782441200000001"/>
        <n v="42.287728600000001"/>
        <n v="42.299349200000002"/>
        <n v="42.287264800000003"/>
        <n v="30.531520400000002"/>
        <n v="30.495356000000001"/>
        <n v="30.555555600000002"/>
        <n v="38.0338335"/>
        <n v="38.032454399999999"/>
        <n v="38.034147099999998"/>
        <n v="38.034362000000002"/>
        <n v="31.309864399999999"/>
        <n v="47.1941822"/>
        <n v="31.4954505"/>
        <n v="31.838956099999997"/>
        <n v="32.156309700000001"/>
        <n v="32.181677000000001"/>
        <n v="32.155086900000001"/>
        <n v="18.258212400000001"/>
        <n v="18.2945736"/>
        <n v="18.222891600000001"/>
        <n v="31.349750799999999"/>
        <n v="31.348078600000001"/>
        <n v="31.349765299999998"/>
        <n v="31.353053299999999"/>
        <n v="30.647130600000001"/>
        <n v="33.019953200000003"/>
        <n v="30.969607"/>
        <n v="31.032371399999999"/>
        <n v="36.721622599999996"/>
        <n v="36.744838099999996"/>
        <n v="36.734693899999996"/>
        <n v="36.745371599999999"/>
        <n v="36.410256400000002"/>
        <n v="37.101449299999999"/>
        <n v="35.4166667"/>
        <n v="29.323280099999998"/>
        <n v="29.332333100000003"/>
        <n v="29.320739499999998"/>
        <n v="29.3235028"/>
        <n v="30.060606099999998"/>
        <n v="24.1868272"/>
        <n v="27.098744499999999"/>
        <n v="48.083454599999996"/>
        <n v="44.545454499999998"/>
        <n v="44.642857100000001"/>
        <n v="44.539249099999999"/>
        <n v="82.7225131"/>
        <n v="79.754601199999996"/>
        <n v="22.029517200000001"/>
        <n v="22.063595100000001"/>
        <n v="22.026285100000003"/>
        <n v="22.022067100000001"/>
        <n v="52.863436100000008"/>
        <n v="36.853073999999999"/>
        <n v="31.112586100000001"/>
        <n v="45.072463800000001"/>
        <n v="47.103369899999997"/>
        <n v="47.619047599999995"/>
        <n v="47.082018900000001"/>
        <n v="26.401765999999999"/>
        <n v="26.390728499999998"/>
        <n v="26.407284800000003"/>
        <n v="48.927038600000003"/>
        <n v="37.129080100000003"/>
        <n v="56.751921699999997"/>
        <n v="59.241411499999998"/>
        <n v="60.873093199999992"/>
        <n v="54.838709699999995"/>
        <n v="61.126141400000002"/>
        <n v="22.140221400000001"/>
        <n v="55.480373999999998"/>
        <n v="55.486030300000003"/>
        <n v="55.478488599999999"/>
        <n v="66.972477100000006"/>
        <n v="49.389186600000002"/>
        <n v="37.840487099999997"/>
        <n v="69.150312700000001"/>
        <n v="76.960539499999996"/>
        <n v="76.885644799999994"/>
        <n v="76.964591299999995"/>
        <n v="19.747235399999997"/>
        <n v="19.677996400000001"/>
        <n v="19.801980199999999"/>
        <n v="30.518020699999997"/>
        <n v="30.522006099999999"/>
        <n v="30.516788500000004"/>
        <n v="43.0590191"/>
        <n v="27.757855999999997"/>
        <n v="30.4003619"/>
        <n v="32.946169300000001"/>
        <n v="41.117944099999995"/>
        <n v="41.042706600000002"/>
        <n v="41.125398400000002"/>
        <n v="9.1240343999999993"/>
        <n v="17.970479699999999"/>
        <n v="3.3485907000000004"/>
        <n v="28.489770700000001"/>
        <n v="24.438288700000001"/>
        <n v="28.385051700000002"/>
        <n v="31.821779900000003"/>
        <n v="36.494638099999996"/>
        <n v="43.247503899999998"/>
        <n v="37.8588235"/>
        <n v="31.984008000000003"/>
        <n v="45.270519"/>
        <n v="45.323740999999998"/>
        <n v="45.267649300000002"/>
        <n v="3.8910505999999998"/>
        <n v="5.5555555999999999"/>
        <n v="42.680652699999996"/>
        <n v="42.754491000000002"/>
        <n v="42.6628075"/>
        <n v="51.442307700000001"/>
        <n v="45.848239499999998"/>
        <n v="31.820173200000003"/>
        <n v="37.213728699999997"/>
        <n v="36.751608099999999"/>
        <n v="36.726804099999995"/>
        <n v="36.752858599999996"/>
        <n v="30.160780399999997"/>
        <n v="30.159873300000001"/>
        <n v="30.163409400000003"/>
        <n v="30.157367699999998"/>
        <n v="35.763189699999998"/>
        <n v="27.748341"/>
        <n v="52.561837499999996"/>
        <n v="51.011649299999995"/>
        <n v="58.741258699999996"/>
        <n v="50.268817200000001"/>
        <n v="53.189377000000007"/>
        <n v="53.225806499999997"/>
        <n v="53.187847699999999"/>
        <n v="53.160270899999993"/>
        <n v="40.6328715"/>
        <n v="48.747216899999998"/>
        <n v="41.168858"/>
        <n v="39.602604299999996"/>
        <n v="39.580283100000003"/>
        <n v="39.6035507"/>
        <n v="68.0163321"/>
        <n v="68.012820500000004"/>
        <n v="68.020304600000003"/>
        <n v="54.541902499999992"/>
        <n v="54.542858000000003"/>
        <n v="54.540767700000004"/>
        <n v="54.545454499999998"/>
        <n v="45.133972"/>
        <n v="31.453821900000001"/>
        <n v="52.8422822"/>
        <n v="48.245613999999996"/>
        <n v="49.2401932"/>
        <n v="49.215686300000002"/>
        <n v="49.240952100000001"/>
        <n v="56.279736899999996"/>
        <n v="56.279710299999998"/>
        <n v="56.282960500000002"/>
        <n v="56.25"/>
        <n v="41.721458500000004"/>
        <n v="35.1511025"/>
        <n v="39.608665500000001"/>
        <n v="32.736757799999999"/>
        <n v="33.033768299999998"/>
        <n v="33.020972799999996"/>
        <n v="33.0341661"/>
        <n v="25.642673500000001"/>
        <n v="24.670570999999999"/>
        <n v="26.403207299999998"/>
        <n v="45.4740185"/>
        <n v="45.473124499999997"/>
        <n v="45.474786199999997"/>
        <n v="45.477642299999999"/>
        <n v="31.743973100000002"/>
        <n v="22.6196625"/>
        <n v="30.664660900000001"/>
        <n v="23.840480499999998"/>
        <n v="22.413315900000001"/>
        <n v="22.395209599999998"/>
        <n v="22.413934099999999"/>
        <n v="59.545004899999995"/>
        <n v="53.402537500000001"/>
        <n v="96.52777780000001"/>
        <n v="37.691518099999996"/>
        <n v="37.689316400000003"/>
        <n v="37.694150399999998"/>
        <n v="37.6880223"/>
        <n v="27.8654048"/>
        <n v="27.948453199999999"/>
        <n v="25.631119600000002"/>
        <n v="33.946060000000003"/>
        <n v="34.5452388"/>
        <n v="34.520277"/>
        <n v="34.546278700000002"/>
        <n v="22.029897699999999"/>
        <n v="22.127659599999998"/>
        <n v="21.9725343"/>
        <n v="23.2524272"/>
        <n v="23.253536999999998"/>
        <n v="23.251847600000001"/>
        <n v="23.252311599999999"/>
        <n v="19.298694699999999"/>
        <n v="25.918945799999999"/>
        <n v="40.126201299999998"/>
        <n v="45.1942691"/>
        <n v="44.759491099999998"/>
        <n v="44.736842100000004"/>
        <n v="44.760459499999996"/>
        <n v="54.735682799999999"/>
        <n v="54.1666667"/>
        <n v="55.016447400000004"/>
        <n v="38.204176799999999"/>
        <n v="38.205457299999999"/>
        <n v="38.204265599999999"/>
        <n v="38.200956900000001"/>
        <n v="31.601946600000002"/>
        <n v="26.517679700000002"/>
        <n v="44.951272299999999"/>
        <n v="35.471222499999996"/>
        <n v="35.004321500000003"/>
        <n v="35.169491499999999"/>
        <n v="34.998508800000003"/>
        <n v="51.758793999999995"/>
        <n v="51.020408199999999"/>
        <n v="50.472480699999998"/>
        <n v="50.462633499999995"/>
        <n v="50.434374299999995"/>
        <n v="50.796460200000006"/>
        <n v="37.327586199999999"/>
        <n v="23.192697600000002"/>
        <n v="50.397675099999994"/>
        <n v="43.964046699999997"/>
        <n v="45.420326199999998"/>
        <n v="45.5035971"/>
        <n v="45.416968799999999"/>
        <n v="20.647321399999999"/>
        <n v="20.638820599999999"/>
        <n v="20.654396699999999"/>
        <n v="61.614790100000008"/>
        <n v="61.631504900000003"/>
        <n v="61.616358299999995"/>
        <n v="61.538461499999997"/>
        <n v="43.413173700000002"/>
        <n v="35.4047093"/>
        <n v="24.892703899999997"/>
        <n v="10.1123596"/>
        <n v="14.0625"/>
        <n v="14.876033099999999"/>
        <n v="78.431372499999995"/>
        <n v="77.77777780000001"/>
        <n v="79.166666699999993"/>
        <n v="31.2676056"/>
        <n v="35.311319600000004"/>
        <n v="53.090909100000005"/>
        <n v="42.857142899999999"/>
        <n v="53.222836100000002"/>
        <n v="33.946046000000003"/>
        <n v="37.064220199999994"/>
        <n v="33.42089"/>
        <n v="41.052631599999998"/>
        <n v="32.303891299999997"/>
        <n v="15.479098799999999"/>
        <n v="39.962825299999999"/>
        <n v="28.000000000000004"/>
        <n v="40.545808999999998"/>
        <n v="14.8231535"/>
        <n v="8.5409252999999996"/>
        <n v="15.381573700000001"/>
        <n v="5.8275058"/>
        <n v="30.090090100000001"/>
        <n v="33.736654799999997"/>
        <n v="48.157248200000005"/>
        <n v="48.1481481"/>
        <n v="48.1578947"/>
        <n v="27.855711400000001"/>
        <n v="31.200897900000001"/>
        <n v="7.8740157000000002"/>
        <n v="26.212191199999999"/>
        <n v="37.607944700000004"/>
        <n v="48.1574016"/>
        <n v="48.888888899999998"/>
        <n v="48.136246800000002"/>
        <n v="13.986013999999999"/>
        <n v="26.145816300000003"/>
        <n v="26.144492100000001"/>
        <n v="26.146926499999999"/>
        <n v="16.897305200000002"/>
        <n v="9.5150465000000004"/>
        <n v="23.949579800000002"/>
        <n v="16.774193500000003"/>
        <n v="35.593220299999999"/>
        <n v="16.099635500000002"/>
        <n v="87.5"/>
        <n v="68.75"/>
        <n v="82.278480999999999"/>
        <n v="17.191091400000001"/>
        <n v="42.044310199999998"/>
        <n v="22.958500700000002"/>
        <n v="22.222222200000001"/>
        <n v="22.990915399999999"/>
        <n v="12.420063900000001"/>
        <n v="5.7251908"/>
        <n v="13.428374300000002"/>
        <n v="14.606741600000001"/>
        <n v="30.088958700000003"/>
        <n v="24.6026606"/>
        <n v="45.992530899999998"/>
        <n v="47.848176899999999"/>
        <n v="47.761194000000003"/>
        <n v="47.8518057"/>
        <n v="17.633032100000001"/>
        <n v="17.6429568"/>
        <n v="17.635402899999999"/>
        <n v="17.6264304"/>
        <n v="80.581039799999999"/>
        <n v="48.026421800000001"/>
        <n v="50.219486099999997"/>
        <n v="42.717643199999998"/>
        <n v="42.239652900000003"/>
        <n v="42.045454499999998"/>
        <n v="42.2486034"/>
        <n v="54.226768100000001"/>
        <n v="54.2246521"/>
        <n v="54.233518700000005"/>
        <n v="54.214559399999999"/>
        <n v="49.791492900000001"/>
        <n v="33.252116299999997"/>
        <n v="39.324353099999996"/>
        <n v="33.0498659"/>
        <n v="32.862826800000001"/>
        <n v="32.845744700000004"/>
        <n v="32.8636786"/>
        <n v="38.245614000000003"/>
        <n v="41.033138399999999"/>
        <n v="13.1578947"/>
        <n v="43.233228699999998"/>
        <n v="43.231336499999998"/>
        <n v="43.233558199999997"/>
        <n v="43.236565800000001"/>
        <n v="32.464017699999999"/>
        <n v="28.1579452"/>
        <n v="16.5202621"/>
        <n v="18.284883699999998"/>
        <n v="13.045019499999999"/>
        <n v="12.962963"/>
        <n v="13.048286000000001"/>
        <n v="42.164781900000001"/>
        <n v="16.410033500000001"/>
        <n v="16.411423799999998"/>
        <n v="16.409437599999997"/>
        <n v="12.464589199999999"/>
        <n v="39.552906100000001"/>
        <n v="28.911243800000001"/>
        <n v="52.041357399999995"/>
        <n v="51.412918100000006"/>
        <n v="51.359516599999999"/>
        <n v="51.418552799999993"/>
        <n v="59.210526299999998"/>
        <n v="25.335218100000002"/>
        <n v="25.336927199999998"/>
        <n v="25.3333333"/>
        <n v="25.343018600000001"/>
        <n v="42.268041199999999"/>
        <n v="29.354699299999996"/>
        <n v="5.0553319999999999"/>
        <n v="71.428571399999996"/>
        <n v="71.739130399999993"/>
        <n v="71.390374300000005"/>
        <n v="1.354222"/>
        <n v="1.3274336"/>
        <n v="1.3573325000000001"/>
        <n v="1.36077"/>
        <n v="19.439366199999998"/>
        <n v="40.403455600000001"/>
        <n v="35.029912500000002"/>
        <n v="35.775649199999997"/>
        <n v="35.894362000000001"/>
        <n v="35.771264299999999"/>
        <n v="23.196496700000001"/>
        <n v="22.3833476"/>
        <n v="23.690671699999999"/>
        <n v="46.295241399999995"/>
        <n v="46.609499799999995"/>
        <n v="46.130671999999997"/>
        <n v="46.0796724"/>
        <n v="33.246798599999998"/>
        <n v="40.459155699999997"/>
        <n v="24.519180300000002"/>
        <n v="37.129853600000004"/>
        <n v="38.019107099999999"/>
        <n v="38.513370999999999"/>
        <n v="39.434928300000003"/>
        <n v="38.472730900000002"/>
        <n v="30.841991"/>
        <n v="34.627098199999999"/>
        <n v="26.2653079"/>
        <n v="36.911076600000001"/>
        <n v="41.073510900000002"/>
        <n v="35.984183100000003"/>
        <n v="31.3438856"/>
        <n v="34.578094300000004"/>
        <n v="29.466351000000003"/>
        <n v="39.5588932"/>
        <n v="35.608567899999997"/>
        <n v="36.303283400000005"/>
        <n v="36.675498499999996"/>
        <n v="36.289024099999999"/>
        <n v="24.778420300000001"/>
        <n v="25.740363100000003"/>
        <n v="24.101505899999999"/>
        <n v="43.361032700000003"/>
        <n v="45.010014300000002"/>
        <n v="42.892851300000004"/>
        <n v="40.940615100000002"/>
        <n v="33.542672199999998"/>
        <n v="39.6008189"/>
        <n v="25.5744714"/>
        <n v="76.149601500000003" u="1"/>
        <n v="18.281260400000001" u="1"/>
        <n v="35.739076300000001" u="1"/>
        <n v="38.279596399999996" u="1"/>
        <n v="36.812247999999997" u="1"/>
        <n v="66.666666699999993" u="1"/>
        <n v="14.396639499999999" u="1"/>
        <n v="47.450110899999999" u="1"/>
        <n v="23.586744599999999" u="1"/>
        <n v="7.4489273999999996" u="1"/>
        <n v="16.410671000000001" u="1"/>
        <n v="21.869702099999998" u="1"/>
        <n v="51.260735300000007" u="1"/>
        <n v="27.774544000000002" u="1"/>
        <n v="21.793325299999999" u="1"/>
        <n v="22.641001499999998" u="1"/>
        <n v="32.0866142" u="1"/>
        <n v="30.023411599999999" u="1"/>
        <n v="54.385717899999996" u="1"/>
        <n v="6.2485951999999996" u="1"/>
        <n v="33.191214000000002" u="1"/>
        <n v="12.0845921" u="1"/>
        <n v="21.650121299999999" u="1"/>
        <n v="28.2554941" u="1"/>
        <n v="23.874092000000001" u="1"/>
        <n v="37.740411000000002" u="1"/>
        <n v="19.0851735" u="1"/>
        <n v="15.094339600000001" u="1"/>
        <n v="81.532846699999993" u="1"/>
        <n v="3.6982249" u="1"/>
        <n v="34.078152099999997" u="1"/>
        <n v="26.820589099999996" u="1"/>
        <n v="33.015494600000004" u="1"/>
        <n v="21.121308499999998" u="1"/>
        <n v="15.1891587" u="1"/>
        <n v="31.179925300000001" u="1"/>
        <n v="19.356427500000002" u="1"/>
        <n v="21.647542399999999" u="1"/>
        <n v="12.5214099" u="1"/>
        <n v="15.7464213" u="1"/>
        <n v="16.616008099999998" u="1"/>
        <n v="16.077257899999999" u="1"/>
        <n v="17.503423100000003" u="1"/>
        <n v="33.566659999999999" u="1"/>
        <n v="47.208121800000001" u="1"/>
        <n v="33.2268811" u="1"/>
        <n v="35.743937100000004" u="1"/>
        <n v="18.549905799999998" u="1"/>
        <n v="15.6345399" u="1"/>
        <n v="12.507589599999999" u="1"/>
        <n v="32.639580899999999" u="1"/>
        <n v="48.234358200000003" u="1"/>
        <n v="31.422505299999997" u="1"/>
        <n v="38.396861000000001" u="1"/>
        <n v="38.025148600000001" u="1"/>
        <n v="17.680339499999999" u="1"/>
        <n v="43.283582100000004" u="1"/>
        <n v="12.2262624" u="1"/>
        <n v="33.863233299999997" u="1"/>
        <n v="27.297292299999999" u="1"/>
        <n v="31.201121399999998" u="1"/>
        <n v="32.983042300000001" u="1"/>
        <n v="25.393700800000001" u="1"/>
        <n v="28.486814199999998" u="1"/>
        <n v="39.181286499999999" u="1"/>
        <n v="5.0029086999999999" u="1"/>
        <n v="20.509504700000001" u="1"/>
        <n v="46.398467400000001" u="1"/>
        <n v="26.936662800000001" u="1"/>
        <n v="27.783798399999998" u="1"/>
        <n v="49.958770200000004" u="1"/>
        <n v="43.695114499999995" u="1"/>
        <n v="28.289639900000001" u="1"/>
        <n v="17.497348900000002" u="1"/>
        <n v="10.247004199999999" u="1"/>
        <n v="30.988023999999996" u="1"/>
        <n v="20.035460999999998" u="1"/>
        <n v="30.498915399999998" u="1"/>
        <n v="27.463930099999999" u="1"/>
        <n v="3.1088082999999997" u="1"/>
        <n v="38.624691900000002" u="1"/>
        <n v="10.5282432" u="1"/>
        <n v="29.8932973" u="1"/>
        <n v="35.856573699999998" u="1"/>
        <n v="18.135246599999999" u="1"/>
        <n v="18.3130855" u="1"/>
        <n v="31.628787899999999" u="1"/>
        <n v="24.685850300000002" u="1"/>
        <n v="26.940556300000001" u="1"/>
        <n v="37.5295542" u="1"/>
        <n v="27.6134944" u="1"/>
        <n v="10.840658100000001" u="1"/>
        <n v="16.643364500000001" u="1"/>
        <n v="21.445497599999999" u="1"/>
        <n v="26.149540199999997" u="1"/>
        <n v="33.449612399999999" u="1"/>
        <n v="21.8431991" u="1"/>
        <n v="50.191570900000002" u="1"/>
        <n v="46.582430800000004" u="1"/>
        <n v="41.044432" u="1"/>
        <n v="9.416254799999999" u="1"/>
        <n v="19.415347099999998" u="1"/>
        <n v="38.547485999999999" u="1"/>
        <n v="76.357142899999999" u="1"/>
        <n v="16.001425399999999" u="1"/>
        <n v="18.210530599999998" u="1"/>
        <n v="43.611904799999998" u="1"/>
        <n v="18.283812099999999" u="1"/>
        <n v="37.4140303" u="1"/>
        <n v="28.562203600000004" u="1"/>
        <n v="30.622719100000001" u="1"/>
        <n v="9.4891193000000005" u="1"/>
        <n v="43.349777799999998" u="1"/>
        <n v="24.830856799999999" u="1"/>
        <n v="36.213195799999994" u="1"/>
        <n v="14.804177499999998" u="1"/>
        <n v="23.252084700000001" u="1"/>
        <n v="71.765455700000004" u="1"/>
        <n v="26.797410500000002" u="1"/>
        <n v="23.600373699999999" u="1"/>
        <n v="13.2570508" u="1"/>
        <n v="30.181419300000002" u="1"/>
        <n v="50.465549299999999" u="1"/>
        <n v="36.198805999999998" u="1"/>
        <n v="16.749959" u="1"/>
        <n v="32.791479799999998" u="1"/>
        <n v="10.570824500000001" u="1"/>
        <n v="18.679786800000002" u="1"/>
        <n v="24.399294999999999" u="1"/>
        <n v="48.322595" u="1"/>
        <n v="35.368914199999999" u="1"/>
        <n v="28.191489400000002" u="1"/>
        <n v="31.188914799999999" u="1"/>
        <n v="46.434374400000003" u="1"/>
        <n v="16.3575844" u="1"/>
        <n v="13.323983200000001" u="1"/>
        <n v="48.645546400000001" u="1"/>
        <n v="35.282011000000004" u="1"/>
        <n v="33.491311199999998" u="1"/>
        <n v="35.1631523" u="1"/>
        <n v="3.4244533000000001" u="1"/>
        <n v="35.105452700000001" u="1"/>
        <n v="14.879731800000002" u="1"/>
        <n v="42.670706099999997" u="1"/>
        <n v="17.310087199999998" u="1"/>
        <n v="39.178445199999999" u="1"/>
        <n v="46.293242100000001" u="1"/>
        <n v="11.9285824" u="1"/>
        <n v="9.1503268000000002" u="1"/>
        <n v="28.219445799999999" u="1"/>
        <n v="8.0837453000000004" u="1"/>
        <n v="15.716612399999999" u="1"/>
        <n v="28.456352800000001" u="1"/>
        <n v="13.3333333" u="1"/>
        <n v="8.6231471000000006" u="1"/>
        <n v="19.945737599999998" u="1"/>
        <n v="1.0810811" u="1"/>
        <n v="10.6314663" u="1"/>
        <n v="13.7713672" u="1"/>
        <n v="34.111511200000002" u="1"/>
        <n v="45.378151299999999" u="1"/>
        <n v="12.883787399999999" u="1"/>
        <n v="20.689655200000001" u="1"/>
        <n v="23.232119600000001" u="1"/>
        <n v="14.0320377" u="1"/>
        <n v="23.757725000000001" u="1"/>
        <n v="30.586684200000004" u="1"/>
        <n v="13.585881000000001" u="1"/>
        <n v="6.2823833999999996" u="1"/>
        <n v="32.1050769" u="1"/>
        <n v="18.335108299999998" u="1"/>
        <n v="27.758957299999999" u="1"/>
        <n v="12.6967096" u="1"/>
        <n v="27.6939277" u="1"/>
        <n v="13.573593799999999" u="1"/>
        <n v="4.7147528999999997" u="1"/>
        <n v="35.7427201" u="1"/>
        <n v="3.1921330999999995" u="1"/>
        <n v="29.087666000000002" u="1"/>
        <n v="9.1144754999999993" u="1"/>
        <n v="16.2737643" u="1"/>
        <n v="17.848354399999998" u="1"/>
        <n v="11.072107600000001" u="1"/>
        <n v="40.010701900000001" u="1"/>
        <n v="16.0952381" u="1"/>
        <n v="2.4019115000000002" u="1"/>
        <n v="87.727579200000008" u="1"/>
        <n v="16.260014600000002" u="1"/>
        <n v="14.0151515" u="1"/>
        <n v="15.093262299999999" u="1"/>
        <n v="20.320855600000002" u="1"/>
        <n v="0.92592590000000008" u="1"/>
        <n v="13.315888900000001" u="1"/>
        <n v="19.630731900000001" u="1"/>
        <n v="20.4910766" u="1"/>
        <n v="24.4226688" u="1"/>
        <n v="29.368575600000003" u="1"/>
        <n v="13.2459197" u="1"/>
        <n v="40.435561" u="1"/>
        <n v="59.266802399999996" u="1"/>
        <n v="43.975130800000002" u="1"/>
        <n v="17.163122999999999" u="1"/>
        <n v="13.5451313" u="1"/>
        <n v="22.170418000000002" u="1"/>
        <n v="39.678615600000001" u="1"/>
        <n v="12.3809524" u="1"/>
        <n v="40.015058500000002" u="1"/>
        <n v="20.547283999999998" u="1"/>
        <n v="1.3698630000000001" u="1"/>
        <n v="10.530303" u="1"/>
        <n v="15.6370161" u="1"/>
        <n v="32.370367600000002" u="1"/>
        <n v="12.2651357" u="1"/>
        <n v="16.125461299999998" u="1"/>
        <n v="13.618524300000001" u="1"/>
        <n v="55.036854999999996" u="1"/>
        <n v="15.455882200000001" u="1"/>
        <n v="23.385118599999998" u="1"/>
        <n v="35.942193400000001" u="1"/>
        <n v="20.447301899999999" u="1"/>
        <n v="25.242504399999998" u="1"/>
        <n v="21.1034483" u="1"/>
        <n v="15.215110200000002" u="1"/>
        <n v="16.044966799999997" u="1"/>
        <n v="29.890080800000003" u="1"/>
        <n v="36.698738800000001" u="1"/>
        <n v="34.915955799999999" u="1"/>
        <n v="48.296958600000004" u="1"/>
        <n v="54.312165599999993" u="1"/>
        <n v="29.249915700000003" u="1"/>
        <n v="23.7" u="1"/>
        <n v="7.8873239000000002" u="1"/>
        <n v="15.337616300000001" u="1"/>
        <n v="21.484992099999999" u="1"/>
        <n v="27.477017399999998" u="1"/>
        <n v="29.300567100000002" u="1"/>
        <n v="3.4980166000000001" u="1"/>
        <n v="12.048080199999999" u="1"/>
        <n v="31.860158300000002" u="1"/>
        <n v="36.577453399999996" u="1"/>
        <n v="12.3749494" u="1"/>
        <n v="37.457497699999998" u="1"/>
        <n v="30.593325100000001" u="1"/>
        <n v="28.107432900000003" u="1"/>
        <n v="20.274736600000001" u="1"/>
        <n v="36.818530799999998" u="1"/>
        <n v="67.844925899999993" u="1"/>
        <n v="6.7424241999999994" u="1"/>
        <n v="28.134849299999999" u="1"/>
        <n v="14.9086037" u="1"/>
        <n v="51.078167100000002" u="1"/>
        <n v="15.455594" u="1"/>
        <n v="23.182957399999999" u="1"/>
        <n v="28.964165300000001" u="1"/>
        <n v="5.4957837000000005" u="1"/>
        <n v="65.14828" u="1"/>
        <n v="4.9583051999999999" u="1"/>
        <n v="27.784304500000001" u="1"/>
        <n v="19.990989299999999" u="1"/>
        <n v="34.050746099999998" u="1"/>
        <n v="49.1474756" u="1"/>
        <n v="33.063742900000001" u="1"/>
        <n v="25.683139300000001" u="1"/>
        <n v="16.9053872" u="1"/>
        <n v="6.3628357999999992" u="1"/>
        <n v="9.5630919999999993" u="1"/>
        <n v="6.7551486999999995" u="1"/>
        <n v="28.8595194" u="1"/>
        <n v="0.61068699999999998" u="1"/>
        <n v="38.247536799999999" u="1"/>
        <n v="5.7552148999999995" u="1"/>
        <n v="19.4078947" u="1"/>
        <n v="44.707350300000002" u="1"/>
        <n v="14.661071100000001" u="1"/>
        <n v="33.321375199999999" u="1"/>
        <n v="18.4606067" u="1"/>
        <n v="23.257777099999998" u="1"/>
        <n v="15.107826899999999" u="1"/>
        <n v="20.8066429" u="1"/>
        <n v="24.949070599999999" u="1"/>
        <n v="29.2322998" u="1"/>
        <n v="45.581838000000005" u="1"/>
        <n v="18.238993700000002" u="1"/>
        <n v="48.294294300000004" u="1"/>
        <n v="44.631013600000003" u="1"/>
        <n v="24.276684100000001" u="1"/>
        <n v="24.8312217" u="1"/>
        <n v="11.893446000000001" u="1"/>
        <n v="19.470198700000001" u="1"/>
        <n v="31.844886100000004" u="1"/>
        <n v="20.248176000000001" u="1"/>
        <n v="32.806324099999998" u="1"/>
        <n v="43.358471600000001" u="1"/>
        <n v="10.190023800000001" u="1"/>
        <n v="39.7916667" u="1"/>
        <n v="31.273709" u="1"/>
        <n v="9.8278560000000006" u="1"/>
        <n v="25.227460699999998" u="1"/>
        <n v="17.690875200000001" u="1"/>
        <n v="32.948752300000002" u="1"/>
        <n v="28.889742600000002" u="1"/>
        <n v="25.279533900000001" u="1"/>
        <n v="45.0104367" u="1"/>
        <n v="34.440246000000002" u="1"/>
        <n v="50" u="1"/>
        <n v="42.7083333" u="1"/>
        <n v="22.1309696" u="1"/>
        <n v="30.073273900000004" u="1"/>
        <n v="49.306551900000002" u="1"/>
        <n v="39.499390599999998" u="1"/>
        <n v="20.406244900000001" u="1"/>
        <n v="40.5212" u="1"/>
        <n v="44.563340199999999" u="1"/>
        <n v="6.8675436000000003" u="1"/>
        <n v="13.324080499999999" u="1"/>
        <n v="26.863344999999999" u="1"/>
        <n v="14.0692197" u="1"/>
        <n v="12.266449999999999" u="1"/>
        <n v="13.270568399999998" u="1"/>
        <n v="38.426177600000003" u="1"/>
        <n v="4.3307086999999997" u="1"/>
        <n v="15.335753199999999" u="1"/>
        <n v="29.8953229" u="1"/>
        <n v="28.917041399999999" u="1"/>
        <n v="16.624510400000002" u="1"/>
        <n v="9.8739495999999995" u="1"/>
        <n v="40.824393000000001" u="1"/>
        <n v="36.380956099999999" u="1"/>
        <n v="32.946724400000001" u="1"/>
        <n v="44.4805195" u="1"/>
        <n v="13.2774284" u="1"/>
        <n v="13.6111752" u="1"/>
        <n v="20.5168511" u="1"/>
        <n v="43.334752999999999" u="1"/>
        <n v="62.043053199999996" u="1"/>
        <n v="34.5800123" u="1"/>
        <n v="50.817996700000002" u="1"/>
        <n v="8.1508925999999988" u="1"/>
        <n v="13.582295999999999" u="1"/>
        <n v="35.485312200000003" u="1"/>
        <n v="58.191426899999996" u="1"/>
        <n v="19.896766900000003" u="1"/>
        <n v="30.831140000000001" u="1"/>
        <n v="35.035049600000001" u="1"/>
        <n v="40.311196700000004" u="1"/>
        <n v="7.2489082999999992" u="1"/>
        <n v="14.5284327" u="1"/>
        <n v="55.625445100000007" u="1"/>
        <n v="29.862120199999996" u="1"/>
        <n v="15.060715999999999" u="1"/>
        <n v="45.660989499999999" u="1"/>
        <n v="11.5994846" u="1"/>
        <n v="38.250592700000006" u="1"/>
        <n v="32.025647899999996" u="1"/>
        <n v="34.041984400000004" u="1"/>
        <n v="35.799745799999997" u="1"/>
        <n v="21.484818199999999" u="1"/>
        <n v="6.5595715999999999" u="1"/>
        <n v="18.881934699999999" u="1"/>
        <n v="11.1327649" u="1"/>
        <n v="39.669062500000003" u="1"/>
        <n v="42.143332200000003" u="1"/>
        <n v="22.329087600000001" u="1"/>
        <n v="19.706499000000001" u="1"/>
        <n v="32.211221099999996" u="1"/>
        <n v="9.1681846" u="1"/>
        <n v="21.784916500000001" u="1"/>
        <n v="12.548087799999999" u="1"/>
        <n v="28.943217700000002" u="1"/>
        <n v="61.252023700000002" u="1"/>
        <n v="28.853754900000002" u="1"/>
        <n v="20.704573500000002" u="1"/>
        <n v="16.275644400000001" u="1"/>
        <n v="8.7605450999999999" u="1"/>
        <n v="38.341968899999998" u="1"/>
        <n v="11.2054121" u="1"/>
        <n v="37.032365900000002" u="1"/>
        <n v="39.557474399999997" u="1"/>
        <n v="28.3805452" u="1"/>
        <n v="28.651282800000001" u="1"/>
        <n v="43.553749500000002" u="1"/>
        <n v="25.009880600000002" u="1"/>
        <n v="65.917308599999998" u="1"/>
        <n v="9.7269918000000004" u="1"/>
        <n v="16.759343099999999" u="1"/>
        <n v="23.3962264" u="1"/>
        <n v="25.856470099999999" u="1"/>
        <n v="41.0884255" u="1"/>
        <n v="23.149088000000003" u="1"/>
        <n v="17.189958799999999" u="1"/>
        <n v="27.775643500000001" u="1"/>
        <n v="12.3289825" u="1"/>
        <n v="2.5" u="1"/>
        <n v="15.7844991" u="1"/>
        <n v="38.275193800000004" u="1"/>
        <n v="60.386473399999993" u="1"/>
        <n v="27.001272399999998" u="1"/>
        <n v="22.7358628" u="1"/>
        <n v="17.272144300000001" u="1"/>
        <n v="95.836439100000007" u="1"/>
        <n v="6.2849719999999998" u="1"/>
        <n v="18.0663084" u="1"/>
        <n v="45.540647200000002" u="1"/>
        <n v="52.2086009" u="1"/>
        <n v="4.3437204999999999" u="1"/>
        <n v="29.012345699999997" u="1"/>
        <n v="41.441441400000002" u="1"/>
        <n v="39.844602500000001" u="1"/>
        <n v="41.268148700000005" u="1"/>
        <n v="61.276595700000001" u="1"/>
        <n v="17.241379300000002" u="1"/>
        <n v="7.6701822000000002" u="1"/>
        <n v="3.7142857" u="1"/>
        <n v="12.9194999" u="1"/>
        <n v="32.063292099999998" u="1"/>
        <n v="50.570595300000001" u="1"/>
        <n v="32.117479899999999" u="1"/>
        <n v="16.266704000000001" u="1"/>
        <n v="92.684108499999994" u="1"/>
        <n v="16.845110599999998" u="1"/>
        <n v="32.088529600000001" u="1"/>
        <n v="50.160970800000001" u="1"/>
        <n v="42.5966448" u="1"/>
        <n v="7.2859745" u="1"/>
        <n v="5.0558807999999997" u="1"/>
        <n v="71.759101700000002" u="1"/>
        <n v="17.452643300000002" u="1"/>
        <n v="28.768507500000002" u="1"/>
        <n v="27.695465400000003" u="1"/>
        <n v="29.895484700000001" u="1"/>
        <n v="33.263967700000002" u="1"/>
        <n v="14.986376000000002" u="1"/>
        <n v="29.505494500000001" u="1"/>
        <n v="13.367946999999999" u="1"/>
        <n v="19.713598099999999" u="1"/>
        <n v="12.2521115" u="1"/>
        <n v="9.3570057999999996" u="1"/>
        <n v="12.137681199999999" u="1"/>
        <n v="32.970112100000001" u="1"/>
        <n v="14.541123600000001" u="1"/>
        <n v="54.875872100000002" u="1"/>
        <n v="11.894383899999999" u="1"/>
        <n v="21.897899800000001" u="1"/>
        <n v="40.835169399999998" u="1"/>
        <n v="68.909235700000011" u="1"/>
        <n v="7.4070063000000008" u="1"/>
        <n v="41.585806600000005" u="1"/>
        <n v="19.417475700000001" u="1"/>
        <n v="29.303509700000003" u="1"/>
        <n v="29.303216300000003" u="1"/>
        <n v="18.355011099999999" u="1"/>
        <n v="35.7517025" u="1"/>
        <n v="25.132402500000001" u="1"/>
        <n v="47.743119299999996" u="1"/>
        <n v="15.943113800000001" u="1"/>
        <n v="16.423198299999999" u="1"/>
        <n v="12.4914089" u="1"/>
        <n v="27.7865252" u="1"/>
        <n v="15.643485200000001" u="1"/>
        <n v="50.510808399999995" u="1"/>
        <n v="10.3286385" u="1"/>
        <n v="21.7037032" u="1"/>
        <n v="30.736804899999999" u="1"/>
        <n v="43.858020099999997" u="1"/>
        <n v="53.094462499999992" u="1"/>
        <n v="19.502074699999998" u="1"/>
        <n v="50.0776726" u="1"/>
        <n v="41.379879899999999" u="1"/>
        <n v="20.552569099999999" u="1"/>
        <n v="14.926878499999999" u="1"/>
        <n v="24.0169955" u="1"/>
        <n v="31.3150884" u="1"/>
        <n v="40.149625900000004" u="1"/>
        <n v="49.520045199999998" u="1"/>
        <n v="35.2452203" u="1"/>
        <n v="23.174241300000002" u="1"/>
        <n v="3.3611918999999997" u="1"/>
        <n v="17.394207999999999" u="1"/>
        <n v="10.3327496" u="1"/>
        <n v="13.9383008" u="1"/>
        <n v="35.077259999999995" u="1"/>
        <n v="9.9824868999999996" u="1"/>
        <n v="31.381579900000002" u="1"/>
        <n v="20.400396199999999" u="1"/>
        <n v="32.566969200000003" u="1"/>
        <n v="8.2318841000000003" u="1"/>
        <n v="9.0855803000000002" u="1"/>
        <n v="17.568692800000001" u="1"/>
        <n v="14.596796400000001" u="1"/>
        <n v="12.958057400000001" u="1"/>
        <n v="15.421443100000001" u="1"/>
        <n v="37.032095599999998" u="1"/>
        <n v="25.545738" u="1"/>
        <n v="34.366002699999996" u="1"/>
        <n v="35.465116299999998" u="1"/>
        <n v="18.686131400000001" u="1"/>
        <n v="10.983756400000001" u="1"/>
        <n v="13.206869500000002" u="1"/>
        <n v="17.020597900000002" u="1"/>
        <n v="12.689610200000001" u="1"/>
        <n v="3.4052213" u="1"/>
        <n v="23.722616799999997" u="1"/>
        <n v="47.302533499999996" u="1"/>
        <n v="23.582883900000002" u="1"/>
        <n v="36.25" u="1"/>
        <n v="39.192110200000002" u="1"/>
        <n v="33.747779799999996" u="1"/>
        <n v="16.652803200000001" u="1"/>
        <n v="18.430522999999997" u="1"/>
        <n v="42.734193999999995" u="1"/>
        <n v="50.077241100000002" u="1"/>
        <n v="37.805983699999999" u="1"/>
        <n v="23.223570199999997" u="1"/>
        <n v="24.974384499999999" u="1"/>
        <n v="43.867707899999999" u="1"/>
        <n v="30.595027000000002" u="1"/>
        <n v="11.708068600000001" u="1"/>
        <n v="22.874511500000001" u="1"/>
        <n v="43.0983412" u="1"/>
        <n v="18.0585463" u="1"/>
        <n v="8.1583198999999986" u="1"/>
        <n v="14.893617000000001" u="1"/>
        <n v="20.562217399999998" u="1"/>
        <n v="22.350362500000003" u="1"/>
        <n v="52.369077300000001" u="1"/>
        <n v="1.5746953000000001" u="1"/>
        <n v="23.294813399999999" u="1"/>
        <n v="17.686170199999999" u="1"/>
        <n v="65.906920400000004" u="1"/>
        <n v="8.9967454" u="1"/>
        <n v="25.331001700000002" u="1"/>
        <n v="15.9302326" u="1"/>
        <n v="42.271784199999999" u="1"/>
        <n v="24.411764699999999" u="1"/>
        <n v="122" u="1"/>
        <n v="38.994077099999998" u="1"/>
        <n v="17.699115000000003" u="1"/>
        <n v="36.285714300000002" u="1"/>
        <n v="24.3003003" u="1"/>
        <n v="25.157232699999998" u="1"/>
        <n v="31.190418600000001" u="1"/>
        <n v="42.96875" u="1"/>
        <n v="30.973451300000001" u="1"/>
        <n v="39.712087400000001" u="1"/>
        <n v="5.0112190999999999" u="1"/>
        <n v="40.009248700000001" u="1"/>
        <n v="52.496181200000002" u="1"/>
        <n v="15.855535300000001" u="1"/>
        <n v="17.880794699999999" u="1"/>
        <n v="38.796414899999995" u="1"/>
        <n v="24.973349899999999" u="1"/>
        <n v="31.036789300000002" u="1"/>
        <n v="35.739363699999998" u="1"/>
        <n v="14.019780800000001" u="1"/>
        <n v="24.483636400000002" u="1"/>
        <n v="35.151059799999999" u="1"/>
        <n v="16.835016799999998" u="1"/>
        <n v="38.206461099999999" u="1"/>
        <n v="26.151982800000003" u="1"/>
        <n v="17.444933900000002" u="1"/>
        <n v="33.665338599999998" u="1"/>
        <n v="36.541961000000001" u="1"/>
        <n v="19.5802406" u="1"/>
        <n v="11.9685039" u="1"/>
        <n v="24.521624800000001" u="1"/>
        <n v="7.5888236999999998" u="1"/>
        <n v="41.029412100000002" u="1"/>
        <n v="27.8324988" u="1"/>
        <n v="15.0300601" u="1"/>
        <n v="36.472602700000003" u="1"/>
        <n v="308.88888890000004" u="1"/>
        <n v="44.777685699999999" u="1"/>
        <n v="35.148680300000002" u="1"/>
        <n v="6.8746749999999999" u="1"/>
        <n v="6.2510405000000002" u="1"/>
        <n v="34.291377599999997" u="1"/>
        <n v="4.2821726" u="1"/>
        <n v="15.068818200000001" u="1"/>
        <n v="15.701001400000001" u="1"/>
        <n v="26.275510200000003" u="1"/>
        <n v="15.627796" u="1"/>
        <n v="21.812662599999999" u="1"/>
        <n v="33.069593000000005" u="1"/>
        <n v="34.010484900000002" u="1"/>
        <n v="56.505135600000003" u="1"/>
        <n v="25.628667199999999" u="1"/>
        <n v="26.799653099999997" u="1"/>
        <n v="27.695484799999999" u="1"/>
        <n v="35.4336834" u="1"/>
        <n v="29.8957975" u="1"/>
        <n v="35.078969199999996" u="1"/>
        <n v="5.0602260000000001" u="1"/>
        <n v="10.8709577" u="1"/>
        <n v="29.649122800000001" u="1"/>
        <n v="20.401479899999998" u="1"/>
        <n v="37.6778701" u="1"/>
        <n v="36.222437599999999" u="1"/>
        <n v="39.880444099999998" u="1"/>
        <n v="75" u="1"/>
        <n v="27.4997966" u="1"/>
        <n v="24.636494800000001" u="1"/>
        <n v="26.254360100000003" u="1"/>
        <n v="43.984065900000004" u="1"/>
        <n v="9.1512487" u="1"/>
        <n v="30.500493099999996" u="1"/>
        <n v="15.4762868" u="1"/>
        <n v="24.717276599999998" u="1"/>
        <n v="14.085955" u="1"/>
        <n v="22.770345599999999" u="1"/>
        <n v="20.605355100000001" u="1"/>
        <n v="15.421412200000001" u="1"/>
        <n v="15.825644899999999" u="1"/>
        <n v="10.551876399999999" u="1"/>
        <n v="10.828328800000001" u="1"/>
        <n v="15.049165500000001" u="1"/>
        <n v="13.7746265" u="1"/>
        <n v="29.707955699999999" u="1"/>
        <n v="41.681885000000001" u="1"/>
        <n v="16.785749199999998" u="1"/>
        <n v="45.155215399999996" u="1"/>
        <n v="34.281020699999999" u="1"/>
        <n v="21.0944395" u="1"/>
        <n v="49.062315599999998" u="1"/>
        <n v="33.3333333" u="1"/>
        <n v="16.474820100000002" u="1"/>
        <n v="15.384615400000001" u="1"/>
        <n v="22.350330400000001" u="1"/>
        <n v="22.218385700000002" u="1"/>
        <n v="29.979585499999999" u="1"/>
        <n v="22.519629500000001" u="1"/>
        <n v="36.693548399999997" u="1"/>
        <n v="48.666434699999996" u="1"/>
        <n v="19.161398800000001" u="1"/>
        <n v="35.226504400000003" u="1"/>
        <n v="1.02183" u="1"/>
        <n v="14.444780500000002" u="1"/>
        <n v="11.7063579" u="1"/>
        <n v="26.400000000000002" u="1"/>
        <n v="20.426487099999999" u="1"/>
        <n v="11.427373899999999" u="1"/>
        <n v="42.335469400000001" u="1"/>
        <n v="29.769207600000001" u="1"/>
        <n v="34.656953999999999" u="1"/>
        <n v="47.061953099999997" u="1"/>
        <n v="21.404821299999998" u="1"/>
        <n v="15.334139499999999" u="1"/>
        <n v="17.346816799999999" u="1"/>
        <n v="17.761557199999999" u="1"/>
        <n v="16.462585000000001" u="1"/>
        <n v="10.280033900000001" u="1"/>
        <n v="23.060504699999999" u="1"/>
        <n v="17.4220662" u="1"/>
        <n v="56.277767900000001" u="1"/>
        <n v="10.214146700000001" u="1"/>
        <n v="26.582278500000001" u="1"/>
        <n v="28.3796155" u="1"/>
        <n v="36.713715400000005" u="1"/>
        <n v="20.526315799999999" u="1"/>
        <n v="28.541273099999998" u="1"/>
        <n v="52.753473999999997" u="1"/>
        <n v="17.4515736" u="1"/>
        <n v="27.374351600000001" u="1"/>
        <n v="4.0115694" u="1"/>
        <n v="58.786936199999992" u="1"/>
        <n v="20.247419699999998" u="1"/>
        <n v="10.060975599999999" u="1"/>
        <n v="29.6137339" u="1"/>
        <n v="9.1769847000000002" u="1"/>
        <n v="22.695458600000002" u="1"/>
        <n v="41.955227000000001" u="1"/>
        <n v="32.471728599999999" u="1"/>
        <n v="27.445312999999999" u="1"/>
        <n v="42.548229300000003" u="1"/>
        <n v="13.3863918" u="1"/>
        <n v="42.674253200000003" u="1"/>
        <n v="16" u="1"/>
        <n v="61.229946499999997" u="1"/>
        <n v="24.513909900000002" u="1"/>
        <n v="32.036613299999999" u="1"/>
        <n v="36.451704800000002" u="1"/>
        <n v="15.661137499999999" u="1"/>
        <n v="15.831000300000001" u="1"/>
        <n v="42.266061499999999" u="1"/>
        <n v="6.7538126000000007" u="1"/>
        <n v="35.054982699999996" u="1"/>
        <n v="45.163663100000001" u="1"/>
        <n v="34.478842900000004" u="1"/>
        <n v="9.3318644000000006" u="1"/>
        <n v="20.5103042" u="1"/>
        <n v="20.500736499999999" u="1"/>
        <n v="12.826450599999999" u="1"/>
        <n v="13.201663199999999" u="1"/>
        <n v="23.162858400000001" u="1"/>
        <n v="53.4406599" u="1"/>
        <n v="7.7152317999999998" u="1"/>
        <n v="36.898341899999998" u="1"/>
        <n v="22.966283499999999" u="1"/>
        <n v="23.423423400000001" u="1"/>
        <n v="13.080619299999999" u="1"/>
        <n v="82.041614299999992" u="1"/>
        <n v="42.281930099999997" u="1"/>
        <n v="12.470402499999999" u="1"/>
        <n v="20.220489399999998" u="1"/>
        <n v="33.242320800000002" u="1"/>
        <n v="11.0629557" u="1"/>
        <n v="22.6566993" u="1"/>
        <n v="45.679012299999997" u="1"/>
        <n v="1.2015292" u="1"/>
        <n v="17.5025589" u="1"/>
        <n v="41.129532900000001" u="1"/>
        <n v="35.563976500000003" u="1"/>
        <n v="26.240324999999999" u="1"/>
        <n v="37.041315600000004" u="1"/>
        <n v="20.213693899999999" u="1"/>
        <n v="29.059829100000002" u="1"/>
        <n v="22.540277700000001" u="1"/>
        <n v="35.178596800000001" u="1"/>
        <n v="24.564531000000002" u="1"/>
        <n v="18.779534999999999" u="1"/>
        <n v="26.804770900000001" u="1"/>
        <n v="29.062889200000004" u="1"/>
        <n v="3.6764706" u="1"/>
        <n v="14.245743399999999" u="1"/>
        <n v="46.447926699999996" u="1"/>
        <n v="18.459725499999998" u="1"/>
        <n v="25.279745500000001" u="1"/>
        <n v="97.311828000000006" u="1"/>
        <n v="2.9238618999999999" u="1"/>
        <n v="15.680548099999999" u="1"/>
        <n v="23.5985713" u="1"/>
        <n v="41.4051793" u="1"/>
        <n v="38.9049677" u="1"/>
        <n v="33.027783900000003" u="1"/>
        <n v="30.9967869" u="1"/>
        <n v="28.345095799999996" u="1"/>
        <n v="13.669216" u="1"/>
        <n v="1.5856825000000001" u="1"/>
        <n v="9.1836735000000012" u="1"/>
        <n v="33.6883117" u="1"/>
        <n v="20.566187899999999" u="1"/>
        <n v="19.965820400000002" u="1"/>
        <n v="35.752726799999998" u="1"/>
        <n v="69.354838700000002" u="1"/>
        <n v="23.589743599999998" u="1"/>
        <n v="26.449926499999997" u="1"/>
        <n v="10.941682399999999" u="1"/>
        <n v="25.328728900000002" u="1"/>
        <n v="138.29787229999999" u="1"/>
        <n v="27.147843900000002" u="1"/>
        <n v="37.033455799999999" u="1"/>
        <n v="45.6562573" u="1"/>
        <n v="16.250225800000003" u="1"/>
        <n v="47.868217099999995" u="1"/>
        <n v="16.6898631" u="1"/>
        <n v="25.005453799999998" u="1"/>
        <n v="17.899061" u="1"/>
        <n v="42.028985499999997" u="1"/>
        <n v="76.339285700000005" u="1"/>
        <n v="2.1186441" u="1"/>
        <n v="30.966767400000002" u="1"/>
        <n v="34.868176800000001" u="1"/>
        <n v="0.95626270000000002" u="1"/>
        <n v="6.3676632999999994" u="1"/>
        <n v="26.850575999999997" u="1"/>
        <n v="34.441260700000001" u="1"/>
        <n v="9.3097913000000005" u="1"/>
        <n v="88.248175200000006" u="1"/>
        <n v="2.6170398000000001" u="1"/>
        <n v="32.820177000000001" u="1"/>
        <n v="23.578947400000001" u="1"/>
        <n v="28.824294900000002" u="1"/>
        <n v="3.5991140999999995" u="1"/>
        <n v="25.794948000000002" u="1"/>
        <n v="48.981806599999999" u="1"/>
        <n v="33.501742200000002" u="1"/>
        <n v="33.753826199999999" u="1"/>
        <n v="47.2584856" u="1"/>
        <n v="47.1061902" u="1"/>
        <n v="28.2205914" u="1"/>
        <n v="15.924972400000001" u="1"/>
        <n v="27.438115099999997" u="1"/>
        <n v="12.176904500000001" u="1"/>
        <n v="6.125" u="1"/>
        <n v="35.231535000000001" u="1"/>
        <n v="8.8084775999999998" u="1"/>
        <n v="19.552364900000001" u="1"/>
        <n v="4.7419805000000004" u="1"/>
        <n v="11.976047900000001" u="1"/>
        <n v="18.8777352" u="1"/>
        <n v="42.141299599999996" u="1"/>
        <n v="24.078738899999998" u="1"/>
        <n v="13.692391300000001" u="1"/>
        <n v="23.256899600000001" u="1"/>
        <n v="43.579945899999998" u="1"/>
        <n v="15.967741899999998" u="1"/>
        <n v="27.027926400000002" u="1"/>
        <n v="47.699114999999999" u="1"/>
        <n v="24.614687199999999" u="1"/>
        <n v="13.557151600000001" u="1"/>
        <n v="14.524555899999999" u="1"/>
        <n v="38.2132784" u="1"/>
        <n v="15.044663799999999" u="1"/>
        <n v="39.7058824" u="1"/>
        <n v="26.687518999999998" u="1"/>
        <n v="29.740952399999998" u="1"/>
        <n v="53.739130400000001" u="1"/>
        <n v="30.499106999999999" u="1"/>
        <n v="44.711538499999996" u="1"/>
        <n v="3.4205526000000002" u="1"/>
        <n v="18.497999400000001" u="1"/>
        <n v="24.1745856" u="1"/>
        <n v="22.061855699999999" u="1"/>
        <n v="33.028090599999999" u="1"/>
        <n v="45.4202625" u="1"/>
        <n v="13.969701000000001" u="1"/>
        <n v="10.070928799999999" u="1"/>
        <n v="12.3430962" u="1"/>
        <n v="37.039271899999996" u="1"/>
        <n v="53.440018700000003" u="1"/>
        <n v="14.503816799999999" u="1"/>
        <n v="24.015576100000001" u="1"/>
        <n v="11.502362400000001" u="1"/>
        <n v="10.0686499" u="1"/>
        <n v="29.3030297" u="1"/>
        <n v="35.547213399999997" u="1"/>
        <n v="10.742069799999999" u="1"/>
        <n v="36.976961200000005" u="1"/>
        <n v="11.9401378" u="1"/>
        <n v="17.044757799999999" u="1"/>
        <n v="19.810891000000002" u="1"/>
        <n v="25.362903199999998" u="1"/>
        <n v="19.602780500000001" u="1"/>
        <n v="24.171924300000001" u="1"/>
        <n v="10.5436212" u="1"/>
        <n v="13.3216477" u="1"/>
        <n v="33.193934499999997" u="1"/>
        <n v="81.947743500000001" u="1"/>
        <n v="12.2727273" u="1"/>
        <n v="70.948012199999994" u="1"/>
        <n v="13.066721100000001" u="1"/>
        <n v="18.781763600000001" u="1"/>
        <n v="11.546423799999999" u="1"/>
        <n v="47.358534900000002" u="1"/>
        <n v="28.268551200000005" u="1"/>
        <n v="14.0748921" u="1"/>
        <n v="34.176127600000001" u="1"/>
        <n v="11.280725499999999" u="1"/>
        <n v="13.321947100000001" u="1"/>
        <n v="23.561290200000002" u="1"/>
        <n v="40.8313123" u="1"/>
        <n v="16.316421500000001" u="1"/>
        <n v="17.468354399999999" u="1"/>
        <n v="12.630149399999999" u="1"/>
        <n v="33.5029653" u="1"/>
        <n v="35.742893700000003" u="1"/>
        <n v="26.194509" u="1"/>
        <n v="24.985481400000001" u="1"/>
        <n v="35.063911699999998" u="1"/>
        <n v="31.193181800000001" u="1"/>
        <n v="35.730541599999995" u="1"/>
        <n v="16.644024099999999" u="1"/>
        <n v="47.516860799999996" u="1"/>
        <n v="16.7098525" u="1"/>
        <n v="38.699733100000003" u="1"/>
        <n v="14.443285299999999" u="1"/>
        <n v="24.817961199999999" u="1"/>
        <n v="44.5866142" u="1"/>
        <n v="44.7569819" u="1"/>
        <n v="9.3401960000000006" u="1"/>
        <n v="13.571428599999999" u="1"/>
        <n v="15.803909699999998" u="1"/>
        <n v="11.2852239" u="1"/>
        <n v="24.301888299999998" u="1"/>
        <n v="16.492450600000002" u="1"/>
        <n v="42.281879199999999" u="1"/>
        <n v="38.0722892" u="1"/>
        <n v="58.695652200000005" u="1"/>
        <n v="25.7124183" u="1"/>
        <n v="37.949101800000001" u="1"/>
        <n v="27.759495600000001" u="1"/>
        <n v="60.376091299999999" u="1"/>
        <n v="45.938375399999998" u="1"/>
        <n v="8.7838962000000009" u="1"/>
        <n v="40.063962800000006" u="1"/>
        <n v="13.313711899999999" u="1"/>
        <n v="49.3961294" u="1"/>
        <n v="41.248204999999999" u="1"/>
        <n v="24.946240299999999" u="1"/>
        <n v="27.747002900000002" u="1"/>
        <n v="31.313643000000003" u="1"/>
        <n v="25.877394199999998" u="1"/>
        <n v="12.987012999999999" u="1"/>
        <n v="37.674557400000005" u="1"/>
        <n v="25.5627122" u="1"/>
        <n v="24.195380499999999" u="1"/>
        <n v="24.301429499999998" u="1"/>
        <n v="15.923566899999999" u="1"/>
        <n v="17.0473046" u="1"/>
        <n v="25.519713300000003" u="1"/>
        <n v="13.6988328" u="1"/>
        <n v="25.963327100000001" u="1"/>
        <n v="21.795379499999999" u="1"/>
        <n v="31.844029200000001" u="1"/>
        <n v="36.283185799999998" u="1"/>
        <n v="7.6367388999999992" u="1"/>
        <n v="10.282637999999999" u="1"/>
        <n v="12.731481499999999" u="1"/>
        <n v="28.380465900000001" u="1"/>
        <n v="34.994103799999998" u="1"/>
        <n v="29.231807100000001" u="1"/>
        <n v="15.825323399999998" u="1"/>
        <n v="14.3599949" u="1"/>
        <n v="10.5629139" u="1"/>
        <n v="33.229605100000001" u="1"/>
        <n v="41.681415900000005" u="1"/>
        <n v="10.5367891" u="1"/>
        <n v="14.406229700000001" u="1"/>
        <n v="14.756433599999999" u="1"/>
        <n v="33.616504900000002" u="1"/>
        <n v="17.424008199999999" u="1"/>
        <n v="11.2818989" u="1"/>
        <n v="29.0888904" u="1"/>
        <n v="14.864115399999999" u="1"/>
        <n v="15.1074245" u="1"/>
        <n v="38.695701300000003" u="1"/>
        <n v="39.655875299999998" u="1"/>
        <n v="10.6382979" u="1"/>
        <n v="39.7599564" u="1"/>
        <n v="36.960556799999999" u="1"/>
        <n v="23.194209499999999" u="1"/>
        <n v="15.964985400000002" u="1"/>
        <n v="30.6234538" u="1"/>
        <n v="43.082835200000005" u="1"/>
        <n v="14.285714299999999" u="1"/>
        <n v="28.799363500000002" u="1"/>
        <n v="15.421507100000001" u="1"/>
        <n v="33.161953700000005" u="1"/>
        <n v="34.452908600000001" u="1"/>
        <n v="63.636363600000003" u="1"/>
        <n v="43.968358600000002" u="1"/>
        <n v="13.338056300000002" u="1"/>
        <n v="16.287251699999999" u="1"/>
        <n v="33.193575699999997" u="1"/>
        <n v="17.754036899999999" u="1"/>
        <n v="19.283108600000002" u="1"/>
        <n v="40.540540499999999" u="1"/>
        <n v="8.234309099999999" u="1"/>
        <n v="44.044665000000002" u="1"/>
        <n v="28.369581199999999" u="1"/>
        <n v="22.760391899999998" u="1"/>
        <n v="47.063950800000001" u="1"/>
        <n v="27.7853362" u="1"/>
        <n v="52.400000000000006" u="1"/>
        <n v="39.267833699999997" u="1"/>
        <n v="10.7783357" u="1"/>
        <n v="13.637901899999999" u="1"/>
        <n v="32.809199700000001" u="1"/>
        <n v="41.891796300000003" u="1"/>
        <n v="7.7100584000000003" u="1"/>
        <n v="26.815500499999999" u="1"/>
        <n v="32.231216099999997" u="1"/>
        <n v="30.994947499999999" u="1"/>
        <n v="16.3517346" u="1"/>
        <n v="43.101734200000003" u="1"/>
        <n v="34.365817399999997" u="1"/>
        <n v="44.8964803" u="1"/>
        <n v="12.898118999999999" u="1"/>
        <n v="18.881618400000001" u="1"/>
        <n v="0.55975790000000003" u="1"/>
        <n v="46.900406500000003" u="1"/>
        <n v="9.375" u="1"/>
        <n v="24.503816799999999" u="1"/>
        <n v="13.965657800000001" u="1"/>
        <n v="19.0802546" u="1"/>
        <n v="25.564025600000001" u="1"/>
        <n v="19.138670599999998" u="1"/>
        <n v="45.0763392" u="1"/>
        <n v="11.9353076" u="1"/>
        <n v="27.657420100000003" u="1"/>
        <n v="31.235114000000003" u="1"/>
        <n v="30.922693299999999" u="1"/>
        <n v="17.043748699999998" u="1"/>
        <n v="20.4261011" u="1"/>
        <n v="51.004016100000001" u="1"/>
        <n v="43.600590599999997" u="1"/>
        <n v="23.071284599999998" u="1"/>
        <n v="31.348351800000003" u="1"/>
        <n v="6.6701680999999997" u="1"/>
        <n v="17.449326300000003" u="1"/>
        <n v="16.2747633" u="1"/>
        <n v="25.620767500000003" u="1"/>
        <n v="11.8804091" u="1"/>
        <n v="35.386631699999995" u="1"/>
        <n v="46.645777000000002" u="1"/>
        <n v="38.279417299999999" u="1"/>
        <n v="38.333099699999998" u="1"/>
        <n v="25.997160200000003" u="1"/>
        <n v="14.184204299999999" u="1"/>
        <n v="32.175240299999999" u="1"/>
        <n v="10.6173994" u="1"/>
        <n v="19.979638599999998" u="1"/>
        <n v="19.346609600000001" u="1"/>
        <n v="10.5100464" u="1"/>
        <n v="15.1436031" u="1"/>
        <n v="14.247583499999999" u="1"/>
        <n v="18.8309125" u="1"/>
        <n v="19.834402400000002" u="1"/>
        <n v="23.448422799999999" u="1"/>
        <n v="35.283096100000002" u="1"/>
        <n v="12.768605299999999" u="1"/>
        <n v="82.291666699999993" u="1"/>
        <n v="15.119528099999998" u="1"/>
        <n v="11.652811" u="1"/>
        <n v="20.2473688" u="1"/>
        <n v="9.8867966000000003" u="1"/>
        <n v="21.019108299999999" u="1"/>
        <n v="34.381625399999997" u="1"/>
        <n v="23.0430682" u="1"/>
        <n v="53.446255499999992" u="1"/>
        <n v="19.282554599999997" u="1"/>
        <n v="18.6733303" u="1"/>
        <n v="24.8145095" u="1"/>
        <n v="35.717605300000002" u="1"/>
        <n v="28.460128299999997" u="1"/>
        <n v="53.645631699999996" u="1"/>
        <n v="29.562043799999998" u="1"/>
        <n v="42.098040699999999" u="1"/>
        <n v="9.1144577000000009" u="1"/>
        <n v="31.432973800000003" u="1"/>
        <n v="33.281829399999999" u="1"/>
        <n v="29.2771571" u="1"/>
        <n v="93.067034000000007" u="1"/>
        <n v="25.874982000000003" u="1"/>
        <n v="15.8051937" u="1"/>
        <n v="13.039730199999999" u="1"/>
        <n v="33.166770800000002" u="1"/>
        <n v="7.4074074000000003" u="1"/>
        <n v="2.6748970999999999" u="1"/>
        <n v="12.4916944" u="1"/>
        <n v="30.016722400000003" u="1"/>
        <n v="43.426243399999997" u="1"/>
        <n v="39.1371939" u="1"/>
        <n v="18.588365899999999" u="1"/>
        <n v="28.647276100000003" u="1"/>
        <n v="8.5858155000000007" u="1"/>
        <n v="10.5790401" u="1"/>
        <n v="12.963576199999999" u="1"/>
        <n v="19.640810099999999" u="1"/>
        <n v="30.340854499999999" u="1"/>
        <n v="29.620853099999998" u="1"/>
        <n v="33.5846114" u="1"/>
        <n v="48.643968399999999" u="1"/>
        <n v="25.843694499999998" u="1"/>
        <n v="23.158002499999998" u="1"/>
        <n v="55.518727800000001" u="1"/>
        <n v="13.3560447" u="1"/>
        <n v="1.5891391000000001" u="1"/>
        <n v="15.130739800000001" u="1"/>
        <n v="10.9427643" u="1"/>
        <n v="33.193363599999998" u="1"/>
        <n v="28.7662166" u="1"/>
        <n v="6.6456464000000004" u="1"/>
        <n v="45.304877999999995" u="1"/>
        <n v="25.316115099999998" u="1"/>
        <n v="12.1741753" u="1"/>
        <n v="15.128449099999999" u="1"/>
        <n v="28.904257900000001" u="1"/>
        <n v="18.877551" u="1"/>
        <n v="31.933969000000001" u="1"/>
        <n v="8.2282342999999987" u="1"/>
        <n v="36.170372399999998" u="1"/>
        <n v="39.572277700000001" u="1"/>
        <n v="45.884388799999996" u="1"/>
        <n v="35.639686699999999" u="1"/>
        <n v="6.0469765000000004" u="1"/>
        <n v="39.891575699999997" u="1"/>
        <n v="45.9198813" u="1"/>
        <n v="10.759269100000001" u="1"/>
        <n v="18.7668854" u="1"/>
        <n v="13.793103400000001" u="1"/>
        <n v="11.7396358" u="1"/>
        <n v="6.1393846000000005" u="1"/>
        <n v="37.437004999999999" u="1"/>
        <n v="39.764675500000003" u="1"/>
        <n v="18.7262357" u="1"/>
        <n v="12.697160900000002" u="1"/>
        <n v="26.52617" u="1"/>
        <n v="18.933723199999999" u="1"/>
        <n v="1.3888889" u="1"/>
        <n v="23.4237471" u="1"/>
        <n v="52.448634999999996" u="1"/>
        <n v="10.9441501" u="1"/>
        <n v="48.235064000000001" u="1"/>
        <n v="35.818464399999996" u="1"/>
        <n v="28.2504013" u="1"/>
        <n v="38.992248099999998" u="1"/>
        <n v="39.1417833" u="1"/>
        <n v="58.6666667" u="1"/>
        <n v="50.523429700000001" u="1"/>
        <n v="29.7291034" u="1"/>
        <n v="20.566717700000002" u="1"/>
        <n v="11.8627877" u="1"/>
        <n v="28.913883200000001" u="1"/>
        <n v="7.2684641999999995" u="1"/>
        <n v="39.788790499999998" u="1"/>
        <n v="113.52941180000001" u="1"/>
        <n v="24.118997700000001" u="1"/>
        <n v="83.636363599999996" u="1"/>
        <n v="23.357142899999999" u="1"/>
        <n v="20.548927200000001" u="1"/>
        <n v="9.1743118999999993" u="1"/>
        <n v="19.946005" u="1"/>
        <n v="23.198127900000003" u="1"/>
        <n v="26.5095244" u="1"/>
        <n v="46.626360300000002" u="1"/>
        <n v="40.514036399999995" u="1"/>
        <n v="27.540883399999998" u="1"/>
        <n v="24.985503300000001" u="1"/>
        <n v="27.8266332" u="1"/>
        <n v="23.951048999999998" u="1"/>
        <n v="39.548177199999998" u="1"/>
        <n v="25.2536038" u="1"/>
        <n v="26.9735361" u="1"/>
        <n v="33.904528800000001" u="1"/>
        <n v="12.884238100000001" u="1"/>
        <n v="28.1269606" u="1"/>
        <n v="39.917609599999999" u="1"/>
        <n v="31.692913400000002" u="1"/>
        <n v="24.1183686" u="1"/>
        <n v="20.4104271" u="1"/>
        <n v="24.1201717" u="1"/>
        <n v="17.805452599999999" u="1"/>
        <n v="14.809654799999999" u="1"/>
        <n v="11.2648221" u="1"/>
        <n v="40" u="1"/>
        <n v="25.429662600000004" u="1"/>
        <n v="30.987055000000002" u="1"/>
        <n v="14.181577200000001" u="1"/>
        <n v="40.677966099999999" u="1"/>
        <n v="35.373033499999998" u="1"/>
        <n v="23.435921" u="1"/>
        <n v="17.180616700000002" u="1"/>
        <n v="18.3458647" u="1"/>
        <n v="26.687732400000002" u="1"/>
        <n v="36.914679700000001" u="1"/>
        <n v="18.135117100000002" u="1"/>
        <n v="23.357664199999999" u="1"/>
        <n v="18.906792299999999" u="1"/>
        <n v="6.9733049000000005" u="1"/>
        <n v="39.105595000000001" u="1"/>
        <n v="41.066222400000001" u="1"/>
        <n v="28.798376799999996" u="1"/>
        <n v="22.519350199999998" u="1"/>
        <n v="13.768340200000001" u="1"/>
        <n v="23.281457700000001" u="1"/>
        <n v="48.324646300000005" u="1"/>
        <n v="11.1195801" u="1"/>
        <n v="22.829221699999998" u="1"/>
        <n v="39.1389432" u="1"/>
        <n v="30.928074200000001" u="1"/>
        <n v="22.117178800000001" u="1"/>
        <n v="34.162976800000003" u="1"/>
        <n v="18.435556000000002" u="1"/>
        <n v="26.002277400000001" u="1"/>
        <n v="31.178701199999999" u="1"/>
        <n v="24.817518199999999" u="1"/>
        <n v="38.784756399999999" u="1"/>
        <n v="42.594159999999995" u="1"/>
        <n v="47.061823600000004" u="1"/>
        <n v="26.963226600000002" u="1"/>
        <n v="7.6826195999999998" u="1"/>
        <n v="50.501882099999996" u="1"/>
        <n v="6.8000000000000007" u="1"/>
        <n v="18.881066300000001" u="1"/>
        <n v="54.541995600000007" u="1"/>
        <n v="22.327214900000001" u="1"/>
        <n v="45.663580199999998" u="1"/>
        <n v="34.661921700000001" u="1"/>
        <n v="3.3265543000000002" u="1"/>
        <n v="12.789987799999999" u="1"/>
        <n v="20.547404100000001" u="1"/>
        <n v="31.006024399999998" u="1"/>
        <n v="35.178840600000001" u="1"/>
        <n v="33.034940800000001" u="1"/>
        <n v="54.901960800000005" u="1"/>
        <n v="8.3769633999999993" u="1"/>
        <n v="56.505994000000001" u="1"/>
        <n v="16.595848" u="1"/>
        <n v="5.6150793999999999" u="1"/>
        <n v="56.664867799999996" u="1"/>
        <n v="17.392566800000001" u="1"/>
        <n v="21.158149100000003" u="1"/>
        <n v="19.833675100000001" u="1"/>
        <n v="13.8983051" u="1"/>
        <n v="15.689874300000001" u="1"/>
        <n v="22.8082177" u="1"/>
        <n v="40.467532499999997" u="1"/>
        <n v="10.6290672" u="1"/>
        <n v="18.169856800000002" u="1"/>
        <n v="14.25699" u="1"/>
        <n v="3.8854805999999997" u="1"/>
        <n v="28.902274800000001" u="1"/>
        <n v="13.689443000000001" u="1"/>
        <n v="43.955551999999997" u="1"/>
        <n v="16.597227499999999" u="1"/>
        <n v="10.5523495" u="1"/>
        <n v="24.801812000000002" u="1"/>
        <n v="50.568723999999996" u="1"/>
        <n v="39.0970516" u="1"/>
        <n v="16.317662200000001" u="1"/>
        <n v="31.349173699999998" u="1"/>
        <n v="18.430920100000002" u="1"/>
        <n v="19.683769000000002" u="1"/>
        <n v="3.1986944000000004" u="1"/>
        <n v="13.6979825" u="1"/>
        <n v="10.900391800000001" u="1"/>
        <n v="31.808809500000002" u="1"/>
        <n v="11.028642099999999" u="1"/>
        <n v="76.349206300000006" u="1"/>
        <n v="28.1264115" u="1"/>
        <n v="54.995773499999999" u="1"/>
        <n v="11.607142899999999" u="1"/>
        <n v="50.2248394" u="1"/>
        <n v="10.7726994" u="1"/>
        <n v="17.3930826" u="1"/>
        <n v="15.117399200000001" u="1"/>
        <n v="20.551701900000001" u="1"/>
        <n v="39.792671900000002" u="1"/>
        <n v="29.138470300000002" u="1"/>
        <n v="18.8849938" u="1"/>
        <n v="43.310657599999999" u="1"/>
        <n v="29.483282700000004" u="1"/>
        <n v="24.976384700000001" u="1"/>
        <n v="31.891394399999999" u="1"/>
        <n v="3.9494471000000004" u="1"/>
        <n v="14.668094200000001" u="1"/>
        <n v="45.6702254" u="1"/>
        <n v="19.028479600000001" u="1"/>
        <n v="38.225446400000003" u="1"/>
        <n v="21.7834766" u="1"/>
        <n v="23.601499400000002" u="1"/>
        <n v="46.686449099999997" u="1"/>
        <n v="17.4184904" u="1"/>
        <n v="48.949676800000006" u="1"/>
        <n v="27.6074834" u="1"/>
        <n v="37.263633499999997" u="1"/>
        <n v="54.383799400000001" u="1"/>
        <n v="41.570619600000001" u="1"/>
        <n v="27.899270999999999" u="1"/>
        <n v="33.0810253" u="1"/>
        <n v="20.129824800000002" u="1"/>
        <n v="24.524312900000002" u="1"/>
        <n v="3.4235229" u="1"/>
        <n v="13.437282" u="1"/>
        <n v="9.2251142000000002" u="1"/>
        <n v="33.068350699999996" u="1"/>
        <n v="15.231699800000001" u="1"/>
        <n v="16.370656100000001" u="1"/>
        <n v="53.497046900000001" u="1"/>
        <n v="27.503090200000003" u="1"/>
        <n v="23.641660600000002" u="1"/>
        <n v="35.8027789" u="1"/>
        <n v="42.548201599999999" u="1"/>
        <n v="92.667509499999994" u="1"/>
        <n v="27.2838028" u="1"/>
        <n v="24.086848400000001" u="1"/>
        <n v="22.770602700000001" u="1"/>
        <n v="34.751773" u="1"/>
        <n v="21.564300100000001" u="1"/>
        <n v="24.923076899999998" u="1"/>
        <n v="92.674062700000007" u="1"/>
        <n v="12.883830800000002" u="1"/>
        <n v="14.386584299999999" u="1"/>
        <n v="37.162867900000002" u="1"/>
        <n v="31.379883600000003" u="1"/>
        <n v="42.548095000000004" u="1"/>
        <n v="26.6999627" u="1"/>
        <n v="32.076894099999997" u="1"/>
        <n v="23.599172600000003" u="1"/>
        <n v="71.578947400000004" u="1"/>
        <n v="38.426799699999997" u="1"/>
        <n v="12.929037700000002" u="1"/>
        <n v="16.972866799999998" u="1"/>
        <n v="10.7599652" u="1"/>
        <n v="11.6883117" u="1"/>
        <n v="34.984010099999999" u="1"/>
        <n v="33.020164299999998" u="1"/>
        <n v="43.1637032" u="1"/>
        <n v="17.462169299999999" u="1"/>
        <n v="15.864000000000001" u="1"/>
        <n v="20.5672529" u="1"/>
        <n v="24.163853099999997" u="1"/>
        <n v="31.200611299999998" u="1"/>
        <n v="0.59745090000000001" u="1"/>
        <n v="20.387616399999999" u="1"/>
        <n v="39.576846500000002" u="1"/>
        <n v="3.6967419000000001" u="1"/>
        <n v="21.961367000000003" u="1"/>
        <n v="27.4363739" u="1"/>
        <n v="10.832025100000001" u="1"/>
        <n v="13.588308499999998" u="1"/>
        <n v="16.778523500000002" u="1"/>
        <n v="1.4503817000000001" u="1"/>
        <n v="23.640250199999997" u="1"/>
        <n v="48.846032200000003" u="1"/>
        <n v="5.7491289000000005" u="1"/>
        <n v="32.810843400000003" u="1"/>
        <n v="37.469120400000001" u="1"/>
        <n v="10.299999999999999" u="1"/>
        <n v="24.423278100000001" u="1"/>
        <n v="8.7525151000000001" u="1"/>
        <n v="32.0979484" u="1"/>
        <n v="12.5446153" u="1"/>
        <n v="38.671875" u="1"/>
        <n v="87.697516900000011" u="1"/>
        <n v="94.684574699999999" u="1"/>
        <n v="5.0703642000000002" u="1"/>
        <n v="34.110425399999997" u="1"/>
        <n v="18.0439288" u="1"/>
        <n v="28.255722200000001" u="1"/>
        <n v="31.845015999999998" u="1"/>
        <n v="2.5459689000000001" u="1"/>
        <n v="32.131948700000002" u="1"/>
        <n v="18.1469649" u="1"/>
        <n v="21.168341700000003" u="1"/>
        <n v="38.8227726" u="1"/>
        <n v="10.4477612" u="1"/>
        <n v="16.6922669" u="1"/>
        <n v="33.632205200000001" u="1"/>
        <n v="25.396825400000001" u="1"/>
        <n v="31.230082899999999" u="1"/>
        <n v="50.078223200000004" u="1"/>
        <n v="17.108874700000001" u="1"/>
        <n v="22.0439568" u="1"/>
        <n v="22.638797399999998" u="1"/>
        <n v="219.56124309999998" u="1"/>
        <n v="33.0654331" u="1"/>
        <n v="13.352" u="1"/>
        <n v="27.685854799999998" u="1"/>
        <n v="3.6999999999999997" u="1"/>
        <n v="14.5689037" u="1"/>
        <n v="24.7619048" u="1"/>
        <n v="33.093525200000002" u="1"/>
        <n v="24.886689799999999" u="1"/>
        <n v="34.997516099999999" u="1"/>
        <n v="19.2558747" u="1"/>
        <n v="28.176795599999998" u="1"/>
        <n v="6.069261" u="1"/>
        <n v="12.5200642" u="1"/>
        <n v="32.964734" u="1"/>
        <n v="31.986809600000001" u="1"/>
        <n v="68.610928200000004" u="1"/>
        <n v="50.161928799999998" u="1"/>
        <n v="36.8151796" u="1"/>
        <n v="7.4494290000000003" u="1"/>
        <n v="16.710485299999998" u="1"/>
        <n v="26.372557099999998" u="1"/>
        <n v="19.588969599999999" u="1"/>
        <n v="29.892927200000003" u="1"/>
        <n v="27.386495900000003" u="1"/>
        <n v="32.522123899999997" u="1"/>
        <n v="59.238363900000003" u="1"/>
        <n v="29.056498699999999" u="1"/>
        <n v="14.5426789" u="1"/>
        <n v="24.420064" u="1"/>
        <n v="41.027499499999998" u="1"/>
        <n v="4.9585207000000002" u="1"/>
        <n v="23.8221281" u="1"/>
        <n v="13.5898816" u="1"/>
        <n v="14.261069600000001" u="1"/>
        <n v="26.814279299999999" u="1"/>
        <n v="30.947368400000002" u="1"/>
        <n v="94.682966000000008" u="1"/>
        <n v="35.185185199999999" u="1"/>
        <n v="15.1198757" u="1"/>
        <n v="24.780610500000002" u="1"/>
        <n v="38.418430899999997" u="1"/>
        <n v="28.767371200000003" u="1"/>
        <n v="41.289438499999996" u="1"/>
        <n v="44.658493900000003" u="1"/>
        <n v="27.116615300000003" u="1"/>
        <n v="33.201581000000004" u="1"/>
        <n v="8.5221675000000001" u="1"/>
        <n v="17.401953299999999" u="1"/>
        <n v="18.067438299999999" u="1"/>
        <n v="4.0372280000000007" u="1"/>
        <n v="30.3892828" u="1"/>
        <n v="9.8088113000000003" u="1"/>
        <n v="47.826087000000001" u="1"/>
        <n v="34.905842900000003" u="1"/>
        <n v="27.442215399999998" u="1"/>
        <n v="0.45801530000000001" u="1"/>
        <n v="84.615384599999999" u="1"/>
        <n v="28.860927499999999" u="1"/>
        <n v="42.290748900000004" u="1"/>
        <n v="29.237837200000001" u="1"/>
        <n v="12.0853365" u="1"/>
        <n v="18.003588799999999" u="1"/>
        <n v="21.203579699999999" u="1"/>
        <n v="24.800115600000002" u="1"/>
        <n v="46.3601533" u="1"/>
        <n v="33.307024499999997" u="1"/>
        <n v="22.672772899999998" u="1"/>
        <n v="31.371740199999998" u="1"/>
        <n v="19.949979200000001" u="1"/>
        <n v="52.753779700000003" u="1"/>
        <n v="30.102040800000001" u="1"/>
        <n v="33.669603199999997" u="1"/>
        <n v="14.437299000000001" u="1"/>
        <n v="9.8395344999999992" u="1"/>
        <n v="33.561955999999995" u="1"/>
        <n v="21.103973400000001" u="1"/>
        <n v="20.707070699999999" u="1"/>
        <n v="23.180212000000001" u="1"/>
        <n v="56.272739999999999" u="1"/>
        <n v="32.760032799999998" u="1"/>
        <n v="17.9350348" u="1"/>
        <n v="38.212656799999998" u="1"/>
        <n v="33.296692" u="1"/>
        <n v="44.629600600000003" u="1"/>
        <n v="44.875776399999999" u="1"/>
        <n v="11.0710216" u="1"/>
        <n v="23.747841099999999" u="1"/>
        <n v="13.526554800000001" u="1"/>
        <n v="27.680355200000001" u="1"/>
        <n v="42.585313599999999" u="1"/>
        <n v="11.4307932" u="1"/>
        <n v="11.3924051" u="1"/>
        <n v="12.495953399999999" u="1"/>
        <n v="25.1980456" u="1"/>
        <n v="15.1345291" u="1"/>
        <n v="29.566326500000002" u="1"/>
        <n v="42.149087999999999" u="1"/>
        <n v="28.392850200000002" u="1"/>
        <n v="47.580062599999998" u="1"/>
        <n v="29.625935199999997" u="1"/>
        <n v="22.351206900000001" u="1"/>
        <n v="65.9077439" u="1"/>
        <n v="19.801042199999998" u="1"/>
        <n v="29.296875" u="1"/>
        <n v="17.8910898" u="1"/>
        <n v="39.8333102" u="1"/>
        <n v="26.235618199999998" u="1"/>
        <n v="21.6045637" u="1"/>
        <n v="11.2060143" u="1"/>
        <n v="29.547038300000001" u="1"/>
        <n v="29.045954000000002" u="1"/>
        <n v="31.844519599999998" u="1"/>
        <n v="13.006064500000001" u="1"/>
        <n v="31.982683999999999" u="1"/>
        <n v="10.568086899999999" u="1"/>
        <n v="15.647530000000001" u="1"/>
        <n v="11.921634000000001" u="1"/>
        <n v="18.771022000000002" u="1"/>
        <n v="12.665328300000001" u="1"/>
        <n v="10.8088762" u="1"/>
        <n v="22.678351299999999" u="1"/>
        <n v="7.2829132000000003" u="1"/>
        <n v="13.300735899999999" u="1"/>
        <n v="23.174936600000002" u="1"/>
        <n v="50.446897999999997" u="1"/>
        <n v="32.744042999999998" u="1"/>
        <n v="16.737864099999999" u="1"/>
        <n v="10.1089263" u="1"/>
        <n v="10.052648" u="1"/>
        <n v="43.558558600000005" u="1"/>
        <n v="13.327289200000001" u="1"/>
        <n v="25.739143799999997" u="1"/>
        <n v="25.131323200000001" u="1"/>
        <n v="40.491399099999995" u="1"/>
        <n v="25.124792000000003" u="1"/>
        <n v="21.2508406" u="1"/>
        <n v="27.275944899999999" u="1"/>
        <n v="84.962913" u="1"/>
        <n v="31.176367199999998" u="1"/>
        <n v="10.529986099999999" u="1"/>
        <n v="52.568901000000004" u="1"/>
        <n v="35.742777500000003" u="1"/>
        <n v="20.159696499999999" u="1"/>
        <n v="61.589404000000002" u="1"/>
        <n v="18.700787399999999" u="1"/>
        <n v="37.298090999999999" u="1"/>
        <n v="27.248527900000003" u="1"/>
        <n v="16.187742499999999" u="1"/>
        <n v="19.742489299999999" u="1"/>
        <n v="41.671546599999999" u="1"/>
        <n v="14.373648299999999" u="1"/>
        <n v="10.9876015" u="1"/>
        <n v="40.322580600000002" u="1"/>
        <n v="14.708493600000001" u="1"/>
        <n v="35.066367700000001" u="1"/>
        <n v="19.770992400000001" u="1"/>
        <n v="34.130614299999998" u="1"/>
        <n v="22.639362900000002" u="1"/>
        <n v="17.519346499999997" u="1"/>
        <n v="29.393807199999998" u="1"/>
        <n v="6.6993464000000005" u="1"/>
        <n v="16.6597182" u="1"/>
        <n v="32.135058000000001" u="1"/>
        <n v="15.040120000000002" u="1"/>
        <n v="34.011502300000004" u="1"/>
        <n v="33.856381400000004" u="1"/>
        <n v="42.898193200000001" u="1"/>
        <n v="33.914421599999997" u="1"/>
        <n v="30.9132815" u="1"/>
        <n v="10.889070100000001" u="1"/>
        <n v="7.3324426999999996" u="1"/>
        <n v="51.8518519" u="1"/>
        <n v="47.818738799999998" u="1"/>
        <n v="44.116388499999999" u="1"/>
        <n v="21.634615400000001" u="1"/>
        <n v="35.307067099999998" u="1"/>
        <n v="23.557365900000001" u="1"/>
        <n v="1.0280043000000001" u="1"/>
        <n v="22.636014300000003" u="1"/>
        <n v="12.6836582" u="1"/>
        <n v="40.545907" u="1"/>
        <n v="14.0252178" u="1"/>
        <n v="22.853404599999998" u="1"/>
        <n v="19.946616599999999" u="1"/>
        <n v="34.624361300000004" u="1"/>
        <n v="1.3307104999999999" u="1"/>
        <n v="29.1666667" u="1"/>
        <n v="33.227932599999995" u="1"/>
        <n v="34.264208099999998" u="1"/>
        <n v="45.883242299999999" u="1"/>
        <n v="41.056910600000002" u="1"/>
        <n v="12.143269399999999" u="1"/>
        <n v="19.7611065" u="1"/>
        <n v="20.8791209" u="1"/>
        <n v="29.908016999999997" u="1"/>
        <n v="20.9539121" u="1"/>
        <n v="26.3276036" u="1"/>
        <n v="39.298184400000004" u="1"/>
        <n v="30.021542699999998" u="1"/>
        <n v="53.305149900000004" u="1"/>
        <n v="32.077502699999997" u="1"/>
        <n v="20.255083800000001" u="1"/>
        <n v="40.687846700000001" u="1"/>
        <n v="41.3791686" u="1"/>
        <n v="36.6651825" u="1"/>
        <n v="13.601508500000001" u="1"/>
        <n v="24.749864899999999" u="1"/>
        <n v="4.9676437" u="1"/>
        <n v="12.522522499999999" u="1"/>
        <n v="17.073170700000002" u="1"/>
        <n v="20.210622399999998" u="1"/>
        <n v="17.4996577" u="1"/>
        <n v="17.783375299999999" u="1"/>
        <n v="53.440617799999998" u="1"/>
        <n v="18.298555399999998" u="1"/>
        <n v="14.4705575" u="1"/>
        <n v="49.730379800000001" u="1"/>
        <n v="33.691889200000006" u="1"/>
        <n v="29.650476300000001" u="1"/>
        <n v="18.6787779" u="1"/>
        <n v="39.804700400000002" u="1"/>
        <n v="39.540352800000001" u="1"/>
        <n v="29.625984300000002" u="1"/>
        <n v="29.591836700000002" u="1"/>
        <n v="13.258434599999999" u="1"/>
        <n v="25.664831399999997" u="1"/>
        <n v="25.673940899999998" u="1"/>
        <n v="36.553322999999999" u="1"/>
        <n v="46.358328999999998" u="1"/>
        <n v="42.584729400000001" u="1"/>
        <n v="27.493684400000003" u="1"/>
        <n v="33.088949299999996" u="1"/>
        <n v="1.3337483999999999" u="1"/>
        <n v="17.1931446" u="1"/>
        <n v="25.3903991" u="1"/>
        <n v="21.808582000000001" u="1"/>
        <n v="31.585260699999999" u="1"/>
        <n v="30.314909200000002" u="1"/>
        <n v="9.9023240000000001" u="1"/>
        <n v="46.646550500000004" u="1"/>
        <n v="15.0496865" u="1"/>
        <n v="21.481383700000002" u="1"/>
        <n v="31.081081100000002" u="1"/>
        <n v="27.497149399999998" u="1"/>
        <n v="12.0211206" u="1"/>
        <n v="11.775362299999999" u="1"/>
        <n v="25.417439699999999" u="1"/>
        <n v="17.141693799999999" u="1"/>
        <n v="40.433011100000002" u="1"/>
        <n v="54.391733200000004" u="1"/>
        <n v="10.4121475" u="1"/>
        <n v="97.2727273" u="1"/>
        <n v="35.456110200000005" u="1"/>
        <n v="18.691269399999999" u="1"/>
        <n v="50.576479599999999" u="1"/>
        <n v="19.799886399999998" u="1"/>
        <n v="39.0999731" u="1"/>
        <n v="15.2125129" u="1"/>
        <n v="6.3492063000000005" u="1"/>
        <n v="37.453222799999999" u="1"/>
        <n v="9.5046806999999998" u="1"/>
        <n v="14.445918199999999" u="1"/>
        <n v="31.981587000000001" u="1"/>
        <n v="39.499301299999999" u="1"/>
        <n v="13.587828499999999" u="1"/>
        <n v="8.0233705999999998" u="1"/>
        <n v="7.4490248999999995" u="1"/>
        <n v="31.2778603" u="1"/>
        <n v="29.804021400000003" u="1"/>
        <n v="39.764194400000001" u="1"/>
        <n v="41.045370599999998" u="1"/>
        <n v="4.5337265000000002" u="1"/>
        <n v="25.6" u="1"/>
        <n v="46.272339799999997" u="1"/>
        <n v="16.390633399999999" u="1"/>
        <n v="13.6413815" u="1"/>
        <n v="20.325203299999998" u="1"/>
        <n v="41.457120099999997" u="1"/>
        <n v="23.073522399999998" u="1"/>
        <n v="29.099777700000001" u="1"/>
        <n v="8.2459818000000009" u="1"/>
        <n v="23.0455945" u="1"/>
        <n v="41.1458333" u="1"/>
        <n v="39.438657399999997" u="1"/>
        <n v="30.348967100000003" u="1"/>
        <n v="16.6267943" u="1"/>
        <n v="26.394052000000002" u="1"/>
        <n v="17.0627666" u="1"/>
        <n v="49.269505800000005" u="1"/>
        <n v="42.703349299999999" u="1"/>
        <n v="9.0909090999999993" u="1"/>
        <n v="21.885462400000002" u="1"/>
        <n v="40.1616304" u="1"/>
        <n v="53.304245600000002" u="1"/>
        <n v="56.521739100000005" u="1"/>
        <n v="25.241208199999999" u="1"/>
        <n v="35.221274100000002" u="1"/>
        <n v="8.4594834999999993" u="1"/>
        <n v="11.505440200000001" u="1"/>
        <n v="39.408867000000001" u="1"/>
        <n v="30.576271200000001" u="1"/>
        <n v="34.1065951" u="1"/>
        <n v="31.154384400000001" u="1"/>
        <n v="36.263128199999997" u="1"/>
        <n v="20.466321199999999" u="1"/>
        <n v="13.640106599999999" u="1"/>
        <n v="31.823745399999996" u="1"/>
        <n v="12.391204800000001" u="1"/>
        <n v="18.766176399999999" u="1"/>
        <n v="15.1588884" u="1"/>
        <n v="5.1986268000000004" u="1"/>
        <n v="39.3639765" u="1"/>
        <n v="42.176632400000003" u="1"/>
        <n v="50.297973799999994" u="1"/>
        <n v="32.229303599999994" u="1"/>
        <n v="15.448690800000001" u="1"/>
        <n v="24.251467400000003" u="1"/>
        <n v="45.812901000000004" u="1"/>
        <n v="31.071428600000001" u="1"/>
        <n v="16.712479399999999" u="1"/>
        <n v="25.028070100000001" u="1"/>
        <n v="56.146788999999998" u="1"/>
        <n v="19.886363600000003" u="1"/>
        <n v="33.005794199999997" u="1"/>
        <n v="14.965062100000001" u="1"/>
        <n v="17.125299099999999" u="1"/>
        <n v="15.108365800000001" u="1"/>
        <n v="19.677102099999999" u="1"/>
        <n v="25.327140499999999" u="1"/>
        <n v="22.756119699999999" u="1"/>
        <n v="9.0777052000000005" u="1"/>
        <n v="49.147350000000003" u="1"/>
        <n v="15.046865800000001" u="1"/>
        <n v="19.772097299999999" u="1"/>
        <n v="54.540999300000003" u="1"/>
        <n v="31.013992699999999" u="1"/>
        <n v="27.722277699999999" u="1"/>
        <n v="26.450000000000003" u="1"/>
        <n v="9.2436974999999997" u="1"/>
        <n v="10.031347999999999" u="1"/>
        <n v="44.902977800000002" u="1"/>
        <n v="31.272296399999998" u="1"/>
        <n v="29.347537299999999" u="1"/>
        <n v="50.507292299999996" u="1"/>
        <n v="16.755418899999999" u="1"/>
        <n v="13.5078855" u="1"/>
        <n v="215.21438449999999" u="1"/>
        <n v="28.342420099999998" u="1"/>
        <n v="34.842276500000004" u="1"/>
        <n v="16.949550599999998" u="1"/>
        <n v="27.772118699999996" u="1"/>
        <n v="29.099575900000001" u="1"/>
        <n v="51.040967100000003" u="1"/>
        <n v="29.344729300000001" u="1"/>
        <n v="45.854922299999998" u="1"/>
        <n v="9.2503986999999999" u="1"/>
        <n v="29.063360900000003" u="1"/>
        <n v="10.7728337" u="1"/>
        <n v="13.043984999999999" u="1"/>
        <n v="27.195467400000002" u="1"/>
        <n v="31.385193000000001" u="1"/>
        <n v="6.2448097999999996" u="1"/>
        <n v="13.755980900000001" u="1"/>
        <n v="24.1291419" u="1"/>
        <n v="87.772194299999995" u="1"/>
        <n v="15.0370217" u="1"/>
        <n v="17.6921046" u="1"/>
        <n v="8.5683683999999989" u="1"/>
        <n v="25.5637881" u="1"/>
        <n v="27.157513599999998" u="1"/>
        <n v="50.055865899999993" u="1"/>
        <n v="30.500444199999997" u="1"/>
        <n v="23.354688400000001" u="1"/>
        <n v="19.9324324" u="1"/>
        <n v="22.664500400000001" u="1"/>
        <n v="16.2873652" u="1"/>
        <n v="17.502401500000001" u="1"/>
        <n v="44.444444400000002" u="1"/>
        <n v="15.2838428" u="1"/>
        <n v="22.740213499999999" u="1"/>
        <n v="25.768667600000001" u="1"/>
        <n v="42.176246899999995" u="1"/>
        <n v="18.847672800000002" u="1"/>
        <n v="50.3520404" u="1"/>
        <n v="12.0177356" u="1"/>
        <n v="15.833640500000001" u="1"/>
        <n v="219.0661479" u="1"/>
        <n v="65.724637700000002" u="1"/>
        <n v="49.146830000000001" u="1"/>
        <n v="81.558353199999999" u="1"/>
        <n v="30.864197500000003" u="1"/>
        <n v="18.454440599999998" u="1"/>
        <n v="39.449529400000003" u="1"/>
        <n v="28.722700200000002" u="1"/>
        <n v="34.670202199999999" u="1"/>
        <n v="34.079109000000003" u="1"/>
        <n v="18.285335400000001" u="1"/>
        <n v="4.5520652000000004" u="1"/>
        <n v="17.018648899999999" u="1"/>
        <n v="17.1348941" u="1"/>
        <n v="29.477277699999998" u="1"/>
        <n v="28.889931900000001" u="1"/>
        <n v="33.130699100000001" u="1"/>
        <n v="35.711040400000002" u="1"/>
        <n v="13.270865800000001" u="1"/>
        <n v="19.003650699999998" u="1"/>
        <n v="33.755569600000001" u="1"/>
        <n v="29.794079800000002" u="1"/>
        <n v="15.827338099999999" u="1"/>
        <n v="16.980407199999998" u="1"/>
        <n v="24.984728199999999" u="1"/>
        <n v="19.499466300000002" u="1"/>
        <n v="13.092968099999998" u="1"/>
        <n v="33.833554999999997" u="1"/>
        <n v="17.7054185" u="1"/>
        <n v="48.509412300000001" u="1"/>
        <n v="15.598594800000001" u="1"/>
        <n v="30.769230800000003" u="1"/>
        <n v="21.159672299999997" u="1"/>
        <n v="68.176254599999993" u="1"/>
        <n v="19.058248899999999" u="1"/>
        <n v="45.454545500000002" u="1"/>
        <n v="57.067213299999999" u="1"/>
        <n v="24.4826923" u="1"/>
        <n v="31.9927536" u="1"/>
        <n v="21.739130400000001" u="1"/>
        <n v="25.219426599999998" u="1"/>
        <n v="8.9211618000000001" u="1"/>
        <n v="43.694027800000001" u="1"/>
        <n v="18.3566368" u="1"/>
        <n v="11.923990499999999" u="1"/>
        <n v="28.798547800000001" u="1"/>
        <n v="31.553398100000003" u="1"/>
        <n v="11.3385827" u="1"/>
        <n v="0.60069549999999994" u="1"/>
        <n v="27.254387000000001" u="1"/>
        <n v="15.8301158" u="1"/>
        <n v="34.291497999999997" u="1"/>
        <n v="18.8814961" u="1"/>
        <n v="20.75" u="1"/>
        <n v="29.351087799999998" u="1"/>
        <n v="31.384615399999998" u="1"/>
        <n v="38.294010899999996" u="1"/>
        <n v="3.9897040000000001" u="1"/>
        <n v="40.125689399999999" u="1"/>
        <n v="9.8978102000000003" u="1"/>
        <n v="69.700243" u="1"/>
        <n v="25.562669900000003" u="1"/>
        <n v="71.187462300000007" u="1"/>
        <n v="24.068209500000002" u="1"/>
        <n v="14.200398100000001" u="1"/>
        <n v="53.746817" u="1"/>
        <n v="13.1604169" u="1"/>
        <n v="24.422994500000001" u="1"/>
        <n v="41.958041999999999" u="1"/>
        <n v="28.025209499999999" u="1"/>
        <n v="49.716111300000001" u="1"/>
        <n v="23.4375" u="1"/>
        <n v="14.3053016" u="1"/>
        <n v="13.880071599999999" u="1"/>
        <n v="38.4083045" u="1"/>
        <n v="22.0281737" u="1"/>
        <n v="18.757062099999999" u="1"/>
        <n v="28.709171700000002" u="1"/>
        <n v="29.344696599999999" u="1"/>
        <n v="2607.7922078000001" u="1"/>
        <n v="22.400983799999999" u="1"/>
        <n v="12.763819100000001" u="1"/>
        <n v="26.487867199999997" u="1"/>
        <n v="28.282942900000002" u="1"/>
        <n v="14.926372199999999" u="1"/>
        <n v="21.325621599999998" u="1"/>
        <n v="14.7449856" u="1"/>
        <n v="39.6496815" u="1"/>
        <n v="71.122011000000001" u="1"/>
        <n v="492.85714289999999" u="1"/>
        <n v="17.076081800000001" u="1"/>
        <n v="45.817120600000003" u="1"/>
        <n v="14.152700200000002" u="1"/>
        <n v="43.164906999999999" u="1"/>
        <n v="51.090342700000001" u="1"/>
        <n v="25.727069400000001" u="1"/>
        <n v="16.624585799999998" u="1"/>
        <n v="11.1456483" u="1"/>
        <n v="32.413793099999999" u="1"/>
        <n v="32.155830000000002" u="1"/>
        <n v="36.240158700000002" u="1"/>
        <n v="12.411940899999999" u="1"/>
        <n v="22.164792599999998" u="1"/>
        <n v="12.4050633" u="1"/>
        <n v="28.289409199999998" u="1"/>
        <n v="23.043832599999998" u="1"/>
        <n v="36.046748899999997" u="1"/>
        <n v="15.042822599999999" u="1"/>
        <n v="14.126117199999999" u="1"/>
        <n v="25.5630384" u="1"/>
        <n v="27.147278600000003" u="1"/>
        <n v="39.548699999999997" u="1"/>
        <n v="76.007325999999992" u="1"/>
        <n v="35.8104643" u="1"/>
        <n v="48.235467999999997" u="1"/>
        <n v="14.556962" u="1"/>
        <n v="18.097014900000001" u="1"/>
        <n v="30.5569007" u="1"/>
        <n v="17.885744800000001" u="1"/>
        <n v="68.828773400000003" u="1"/>
        <n v="14.196702799999999" u="1"/>
        <n v="43.695338200000002" u="1"/>
        <n v="23.351413100000002" u="1"/>
        <n v="24.8216106" u="1"/>
        <n v="14.619883" u="1"/>
        <n v="16.754838299999999" u="1"/>
        <n v="31.510167700000004" u="1"/>
        <n v="34.612037200000003" u="1"/>
        <n v="26.393270200000003" u="1"/>
        <n v="2.7604630000000001" u="1"/>
        <n v="34.7976879" u="1"/>
        <n v="36.2068966" u="1"/>
        <n v="19.1316098" u="1"/>
        <n v="48.602022599999998" u="1"/>
        <n v="7.1249878000000004" u="1"/>
        <n v="10.52796" u="1"/>
        <n v="17.044111900000001" u="1"/>
        <n v="46.285435" u="1"/>
        <n v="45.1894694" u="1"/>
        <n v="9.3451568999999992" u="1"/>
        <n v="25.658056600000002" u="1"/>
        <n v="46.655003099999995" u="1"/>
        <n v="40.3133549" u="1"/>
        <n v="23.5803555" u="1"/>
        <n v="35.818621" u="1"/>
        <n v="14.135513999999999" u="1"/>
        <n v="25.544730300000001" u="1"/>
        <n v="16.317315000000001" u="1"/>
        <n v="16.650674200000001" u="1"/>
        <n v="6.478320899999999" u="1"/>
        <n v="39.578546199999998" u="1"/>
        <n v="43.4970298" u="1"/>
        <n v="6.9651741000000005" u="1"/>
        <n v="21.1187608" u="1"/>
        <n v="32.622798899999999" u="1"/>
        <n v="34.616881100000001" u="1"/>
        <n v="31.6175374" u="1"/>
        <n v="45.1550388" u="1"/>
        <n v="14.440968900000001" u="1"/>
        <n v="34.0774908" u="1"/>
        <n v="7.0362472999999994" u="1"/>
        <n v="33.077964799999997" u="1"/>
        <n v="16.414059999999999" u="1"/>
        <n v="46.437952199999998" u="1"/>
        <n v="32.067908499999994" u="1"/>
        <n v="30.254363499999997" u="1"/>
        <n v="30.830926300000002" u="1"/>
        <n v="12.3893805" u="1"/>
        <n v="30.3439142" u="1"/>
        <n v="25.133742199999997" u="1"/>
        <n v="39.1150442" u="1"/>
        <n v="13.915909300000001" u="1"/>
        <n v="27.761023699999999" u="1"/>
        <n v="15.495145599999999" u="1"/>
        <n v="2.8521280999999998" u="1"/>
        <n v="17.498043799999998" u="1"/>
        <n v="54.117647099999999" u="1"/>
        <n v="46.690288299999999" u="1"/>
        <n v="27.761194" u="1"/>
        <n v="23.643892300000001" u="1"/>
        <n v="26.893924200000001" u="1"/>
        <n v="29.618979200000002" u="1"/>
        <n v="13.683700700000001" u="1"/>
        <n v="14.902736599999999" u="1"/>
        <n v="9.8705502000000003" u="1"/>
        <n v="39.929805600000002" u="1"/>
        <n v="15.899736499999999" u="1"/>
        <n v="43.1578947" u="1"/>
        <n v="46.654854" u="1"/>
        <n v="28.413534200000001" u="1"/>
        <n v="38.332984799999998" u="1"/>
        <n v="53.5" u="1"/>
        <n v="43.877379099999999" u="1"/>
        <n v="19.427125499999999" u="1"/>
        <n v="33.553804300000003" u="1"/>
        <n v="45.197918299999998" u="1"/>
        <n v="16.204651200000001" u="1"/>
        <n v="35.818501000000005" u="1"/>
        <n v="12.639420200000002" u="1"/>
        <n v="49.292072900000001" u="1"/>
        <n v="10.185185200000001" u="1"/>
        <n v="13.616979500000001" u="1"/>
        <n v="12.565839" u="1"/>
        <n v="10.324524200000001" u="1"/>
        <n v="31.387900400000003" u="1"/>
        <n v="46.389548699999999" u="1"/>
        <n v="23.354564799999999" u="1"/>
        <n v="61.7834395" u="1"/>
        <n v="36.380896" u="1"/>
        <n v="17.482830999999997" u="1"/>
        <n v="15.622479200000001" u="1"/>
        <n v="4.5498642" u="1"/>
        <n v="10.279546100000001" u="1"/>
        <n v="17.1943853" u="1"/>
        <n v="11.6312607" u="1"/>
        <n v="13.582390999999999" u="1"/>
        <n v="12.554426699999999" u="1"/>
        <n v="28.546200199999998" u="1"/>
        <n v="3.8940809999999999" u="1"/>
        <n v="78.260869600000007" u="1"/>
        <n v="10.9807291" u="1"/>
        <n v="16.644604900000001" u="1"/>
        <n v="19.121493600000001" u="1"/>
        <n v="12.194637499999999" u="1"/>
        <n v="24.184420800000002" u="1"/>
        <n v="49.887892399999998" u="1"/>
        <n v="55.263157900000003" u="1"/>
        <n v="16.477243999999999" u="1"/>
        <n v="51.251089299999997" u="1"/>
        <n v="15.680777600000001" u="1"/>
        <n v="29.231877600000001" u="1"/>
        <n v="26.037959700000002" u="1"/>
        <n v="31.952662700000001" u="1"/>
        <n v="41.083269399999999" u="1"/>
        <n v="27.014925399999999" u="1"/>
        <n v="20.776119400000002" u="1"/>
        <n v="10.9806115" u="1"/>
        <n v="33.093302399999999" u="1"/>
        <n v="8.2388291000000002" u="1"/>
        <n v="41.945739700000004" u="1"/>
        <n v="19.083680399999999" u="1"/>
        <n v="6.8671679000000001" u="1"/>
        <n v="9.9505562000000012" u="1"/>
        <n v="22.580645199999999" u="1"/>
        <n v="17.689595399999998" u="1"/>
        <n v="23.393316200000001" u="1"/>
        <n v="3.7533512" u="1"/>
        <n v="4.6647229999999995" u="1"/>
        <n v="31.937626299999998" u="1"/>
        <n v="41.163533600000001" u="1"/>
        <n v="47.327935199999999" u="1"/>
        <n v="38.035637000000001" u="1"/>
        <n v="0.3590371" u="1"/>
        <n v="38.6479395" u="1"/>
        <n v="27.453616600000004" u="1"/>
        <n v="37.373946600000004" u="1"/>
        <n v="23.152173900000001" u="1"/>
        <n v="35.4537744" u="1"/>
        <n v="13.772915899999999" u="1"/>
        <n v="29.024730100000003" u="1"/>
        <n v="35.398230099999999" u="1"/>
        <n v="1.6622921999999998" u="1"/>
        <n v="57.661694600000004" u="1"/>
        <n v="13.617982899999999" u="1"/>
        <n v="14.2109086" u="1"/>
        <n v="13.015301600000001" u="1"/>
        <n v="30.597940099999999" u="1"/>
        <n v="8.4052793000000001" u="1"/>
        <n v="58.280686000000003" u="1"/>
        <n v="27.551589500000002" u="1"/>
        <n v="11.592760200000001" u="1"/>
        <n v="34.732680199999997" u="1"/>
        <n v="68.523002399999996" u="1"/>
        <n v="21.365085799999999" u="1"/>
        <n v="18.897535700000002" u="1"/>
        <n v="31.869935399999999" u="1"/>
        <n v="38.833036399999997" u="1"/>
        <n v="40.072529500000002" u="1"/>
        <n v="45.390194900000004" u="1"/>
        <n v="10.5820106" u="1"/>
        <n v="48.821548799999995" u="1"/>
        <n v="1.3185878" u="1"/>
        <n v="36.71875" u="1"/>
        <n v="4.6296296000000003" u="1"/>
        <n v="23.187519099999999" u="1"/>
        <n v="40.777558800000001" u="1"/>
        <n v="42.113821099999996" u="1"/>
        <n v="34.451340299999998" u="1"/>
        <n v="21.8395574" u="1"/>
        <n v="33.928571400000003" u="1"/>
        <n v="12.880407999999999" u="1"/>
        <n v="17.459476600000002" u="1"/>
        <n v="8.9719625999999995" u="1"/>
        <n v="13.5900783" u="1"/>
        <n v="28.235463199999998" u="1"/>
        <n v="8.5838872999999989" u="1"/>
        <n v="35.7145425" u="1"/>
        <n v="49.4460956" u="1"/>
        <n v="17.857142899999999" u="1"/>
        <n v="29.099789900000001" u="1"/>
        <n v="11.5922017" u="1"/>
        <n v="12.792677699999999" u="1"/>
        <n v="44.243088800000002" u="1"/>
        <n v="18.443026200000002" u="1"/>
        <n v="40.9574468" u="1"/>
        <n v="28.534850599999999" u="1"/>
        <n v="43.608744000000002" u="1"/>
        <n v="14.2067554" u="1"/>
        <n v="17.499297200000001" u="1"/>
        <n v="8.2207207000000011" u="1"/>
        <n v="15.899376500000001" u="1"/>
        <n v="9.9417334000000004" u="1"/>
        <n v="20.534223700000002" u="1"/>
        <n v="10.266341299999999" u="1"/>
        <n v="38.160095900000002" u="1"/>
        <n v="93.068526699999993" u="1"/>
        <n v="17.484143799999998" u="1"/>
        <n v="17.125828900000002" u="1"/>
        <n v="17.042521499999999" u="1"/>
        <n v="23.3895318" u="1"/>
        <n v="5.2691277000000003" u="1"/>
        <n v="9.7827301999999996" u="1"/>
        <n v="41.378904599999998" u="1"/>
        <n v="11.4529915" u="1"/>
        <n v="36.223818699999995" u="1"/>
        <n v="29.049249400000001" u="1"/>
        <n v="34.894281500000005" u="1"/>
        <n v="16.78511" u="1"/>
        <n v="34.361393299999996" u="1"/>
        <n v="17.089995200000001" u="1"/>
        <n v="17.928878900000001" u="1"/>
        <n v="7.0921986000000006" u="1"/>
        <n v="10.3745104" u="1"/>
        <n v="23.8970588" u="1"/>
        <n v="13.558138400000001" u="1"/>
        <n v="16.6498645" u="1"/>
        <n v="50.746310400000006" u="1"/>
        <n v="15.279392" u="1"/>
        <n v="20.205785900000002" u="1"/>
        <n v="34.873389599999996" u="1"/>
        <n v="9.0796437999999995" u="1"/>
        <n v="27.436569800000001" u="1"/>
        <n v="34.086390700000003" u="1"/>
        <n v="15.4125113" u="1"/>
        <n v="32.178217799999999" u="1"/>
        <n v="28.888888899999998" u="1"/>
        <n v="36.380195399999998" u="1"/>
        <n v="41.499671200000002" u="1"/>
        <n v="26.255416799999999" u="1"/>
        <n v="31.845324000000002" u="1"/>
        <n v="0.99818509999999994" u="1"/>
        <n v="15.040035500000002" u="1"/>
        <n v="28.571428599999997" u="1"/>
        <n v="73.873873899999992" u="1"/>
        <n v="20.123517399999997" u="1"/>
        <n v="34.998426700000003" u="1"/>
        <n v="23.277467399999999" u="1"/>
        <n v="42.740725699999999" u="1"/>
        <n v="30.995580400000001" u="1"/>
        <n v="70.910172500000002" u="1"/>
        <n v="23.3555885" u="1"/>
        <n v="38.866046300000001" u="1"/>
        <n v="24.796536799999998" u="1"/>
        <n v="13.349575699999999" u="1"/>
        <n v="17.1361706" u="1"/>
        <n v="31.350970299999997" u="1"/>
        <n v="15.6293959" u="1"/>
        <n v="10.8084738" u="1"/>
        <n v="5.3099706000000007" u="1"/>
        <n v="52.771390399999994" u="1"/>
        <n v="17.752330999999998" u="1"/>
        <n v="34.295093300000005" u="1"/>
        <n v="33.087874299999996" u="1"/>
        <n v="11.281371699999999" u="1"/>
        <n v="31.912614299999998" u="1"/>
        <n v="11.6147309" u="1"/>
        <n v="23.200437900000001" u="1"/>
        <n v="19.874804400000002" u="1"/>
        <n v="34.233992400000005" u="1"/>
        <n v="9.6940656000000001" u="1"/>
        <n v="15.530652999999999" u="1"/>
        <n v="27.849876200000001" u="1"/>
        <n v="11.935268600000001" u="1"/>
        <n v="25.876967099999998" u="1"/>
        <n v="46.6666667" u="1"/>
        <n v="15.840994499999999" u="1"/>
        <n v="10.314924700000001" u="1"/>
        <n v="15.066964299999999" u="1"/>
        <n v="18.093994799999997" u="1"/>
        <n v="22.515952599999999" u="1"/>
        <n v="43.098798700000003" u="1"/>
        <n v="36.5516419" u="1"/>
        <n v="8.7818059000000002" u="1"/>
        <n v="14.0137328" u="1"/>
        <n v="15.4687184" u="1"/>
        <n v="39.696969700000004" u="1"/>
        <n v="40.468227400000004" u="1"/>
        <n v="31.443750799999997" u="1"/>
        <n v="2.6187868000000001" u="1"/>
        <n v="4.8941376999999999" u="1"/>
        <n v="20.443977799999999" u="1"/>
        <n v="24.635712000000002" u="1"/>
        <n v="33.674666700000003" u="1"/>
        <n v="18.5994308" u="1"/>
        <n v="29.275899599999999" u="1"/>
        <n v="26.819320899999997" u="1"/>
        <n v="15.048874100000001" u="1"/>
        <n v="29.397506899999996" u="1"/>
        <n v="9.3191109000000001" u="1"/>
        <n v="71.098265900000001" u="1"/>
        <n v="40.009852899999998" u="1"/>
        <n v="18.288131399999997" u="1"/>
        <n v="6.1547479000000003" u="1"/>
        <n v="39.660394799999999" u="1"/>
        <n v="12.6845892" u="1"/>
        <n v="28.064034900000003" u="1"/>
        <n v="113.6470588" u="1"/>
        <n v="5.2792321000000006" u="1"/>
        <n v="30.333529500000001" u="1"/>
        <n v="15.1308305" u="1"/>
        <n v="47.392339300000003" u="1"/>
        <n v="50.405405400000006" u="1"/>
        <n v="19.112513799999999" u="1"/>
        <n v="14.2890806" u="1"/>
        <n v="20.465003599999999" u="1"/>
        <n v="12.931034499999999" u="1"/>
        <n v="32.813503300000001" u="1"/>
        <n v="40.344814599999999" u="1"/>
        <n v="19.831833400000001" u="1"/>
        <n v="29.647099900000001" u="1"/>
        <n v="31.052015100000002" u="1"/>
        <n v="27.786912200000003" u="1"/>
        <n v="24.8" u="1"/>
        <n v="31.656511300000002" u="1"/>
        <n v="11.505744199999999" u="1"/>
        <n v="46.655268700000001" u="1"/>
        <n v="18.456742600000002" u="1"/>
        <n v="20.541062800000002" u="1"/>
        <n v="29.884723299999997" u="1"/>
        <n v="45.2104499" u="1"/>
        <n v="39.652223499999998" u="1"/>
        <n v="220.00000000000003" u="1"/>
        <n v="25.183740799999999" u="1"/>
        <n v="35.9808612" u="1"/>
        <n v="48.510146999999996" u="1"/>
        <n v="21.770341600000002" u="1"/>
        <n v="36.815663399999998" u="1"/>
        <n v="38.694886000000004" u="1"/>
        <n v="48.499727199999995" u="1"/>
        <n v="28.701391399999999" u="1"/>
        <n v="6.5688330000000006" u="1"/>
        <n v="37.659456499999997" u="1"/>
        <n v="22.127763699999999" u="1"/>
        <n v="13.271400099999999" u="1"/>
        <n v="24.838898700000001" u="1"/>
        <n v="35.067925700000004" u="1"/>
        <n v="37.322191599999996" u="1"/>
        <n v="18.078175899999998" u="1"/>
        <n v="24.301029699999997" u="1"/>
        <n v="19.3433818" u="1"/>
        <n v="34.857142899999999" u="1"/>
        <n v="46.292929900000004" u="1"/>
        <n v="16.6779355" u="1"/>
        <n v="20.062695899999998" u="1"/>
        <n v="24.601650499999998" u="1"/>
        <n v="40.868856199999996" u="1"/>
        <n v="28.909254099999998" u="1"/>
        <n v="32.567049799999999" u="1"/>
        <n v="36.602823600000001" u="1"/>
        <n v="30.3285123" u="1"/>
        <n v="76.470588199999995" u="1"/>
        <n v="15.811256500000001" u="1"/>
        <n v="21.783749499999999" u="1"/>
        <n v="6.6162571000000003" u="1"/>
        <n v="82.464745600000001" u="1"/>
        <n v="0.2736999" u="1"/>
        <n v="22.4541565" u="1"/>
        <n v="40.4296875" u="1"/>
        <n v="44.2249184" u="1"/>
        <n v="16.7849003" u="1"/>
        <n v="19.625319300000001" u="1"/>
        <n v="27.453580900000002" u="1"/>
        <n v="25.540275000000001" u="1"/>
        <n v="31.111111099999999" u="1"/>
        <n v="48.620610199999994" u="1"/>
        <n v="13.687173599999999" u="1"/>
        <n v="16.843510200000001" u="1"/>
        <n v="9.1127849999999988" u="1"/>
        <n v="20.5703399" u="1"/>
        <n v="18.781272900000001" u="1"/>
        <n v="28.985507200000001" u="1"/>
        <n v="36.900653900000002" u="1"/>
        <n v="24.899193499999999" u="1"/>
        <n v="40.799801099999996" u="1"/>
        <n v="26.970227699999999" u="1"/>
        <n v="62.403770599999994" u="1"/>
        <n v="48.295102299999996" u="1"/>
        <n v="33.853186299999997" u="1"/>
        <n v="24.3971631" u="1"/>
        <n v="34.892086300000003" u="1"/>
        <n v="8.0301454999999997" u="1"/>
        <n v="30.342689299999996" u="1"/>
        <n v="10.4896783" u="1"/>
        <n v="27.4467903" u="1"/>
        <n v="3.6498708" u="1"/>
        <n v="16.726147999999998" u="1"/>
        <n v="17.775467800000001" u="1"/>
        <n v="9.7995546000000004" u="1"/>
        <n v="38.288288299999998" u="1"/>
        <n v="56.152513000000006" u="1"/>
        <n v="39.918116699999999" u="1"/>
        <n v="31.980012500000001" u="1"/>
        <n v="529.46859899999993" u="1"/>
        <n v="15.797788300000001" u="1"/>
        <n v="38.835407400000001" u="1"/>
        <n v="50.077931300000003" u="1"/>
        <n v="32.597528799999999" u="1"/>
        <n v="39.0242875" u="1"/>
        <n v="19.253570499999999" u="1"/>
        <n v="28.917064100000001" u="1"/>
        <n v="31.125311700000001" u="1"/>
        <n v="36.010645600000004" u="1"/>
        <n v="15.211452299999999" u="1"/>
        <n v="30.358705200000003" u="1"/>
        <n v="25.098598199999998" u="1"/>
        <n v="28.109696400000001" u="1"/>
        <n v="38.793764400000001" u="1"/>
        <n v="49.271561800000001" u="1"/>
        <n v="15.5459861" u="1"/>
        <n v="17.9663097" u="1"/>
        <n v="38.815296199999999" u="1"/>
        <n v="30.989272899999996" u="1"/>
        <n v="34.371859300000004" u="1"/>
        <n v="17.739628" u="1"/>
        <n v="17.6377077" u="1"/>
        <n v="25.567742900000002" u="1"/>
        <n v="27.3758865" u="1"/>
        <n v="28.342674099999996" u="1"/>
        <n v="38.461538499999996" u="1"/>
        <n v="23.4754933" u="1"/>
        <n v="13.661547299999999" u="1"/>
        <n v="26.8440905" u="1"/>
        <n v="36.3605898" u="1"/>
        <n v="13.065326599999999" u="1"/>
        <n v="19.139092599999998" u="1"/>
        <n v="30.393967999999997" u="1"/>
        <n v="24.387311799999999" u="1"/>
        <n v="20.783322800000001" u="1"/>
        <n v="46.273477" u="1"/>
        <n v="15.745109600000001" u="1"/>
        <n v="19.630238899999998" u="1"/>
        <n v="11.5059539" u="1"/>
        <n v="26.222402599999999" u="1"/>
        <n v="39.484978500000004" u="1"/>
        <n v="45.219370300000001" u="1"/>
        <n v="28.859545199999996" u="1"/>
        <n v="41.318977099999998" u="1"/>
        <n v="44.572568000000004" u="1"/>
        <n v="42.0577617" u="1"/>
        <n v="60.363086200000005" u="1"/>
        <n v="19.678652599999999" u="1"/>
        <n v="306.66666669999995" u="1"/>
        <n v="13.9711427" u="1"/>
        <n v="28.917608999999999" u="1"/>
        <n v="25.053078599999999" u="1"/>
        <n v="58.669001799999997" u="1"/>
        <n v="23.757853799999999" u="1"/>
        <n v="48.521739099999998" u="1"/>
        <n v="15.6750404" u="1"/>
        <n v="24.1578166" u="1"/>
        <n v="25.964868000000003" u="1"/>
        <n v="34.112149500000001" u="1"/>
        <n v="75.873015899999999" u="1"/>
        <n v="19.280780199999999" u="1"/>
        <n v="1.0144362" u="1"/>
        <n v="33.6127562" u="1"/>
        <n v="38.984920899999999" u="1"/>
        <n v="35.862023199999996" u="1"/>
        <n v="25.0159527" u="1"/>
        <n v="42.593144600000002" u="1"/>
        <n v="32.613735599999998" u="1"/>
        <n v="18.285401" u="1"/>
        <n v="44.199186400000002" u="1"/>
        <n v="29.273914699999999" u="1"/>
        <n v="8.5405671999999999" u="1"/>
        <n v="22.883189100000003" u="1"/>
        <n v="10.050251299999999" u="1"/>
        <n v="31.6050854" u="1"/>
        <n v="28.764583999999999" u="1"/>
        <n v="46.6689626" u="1"/>
        <n v="31.890459399999997" u="1"/>
        <n v="31.3814402" u="1"/>
        <n v="13.052809700000001" u="1"/>
        <n v="26.707927399999999" u="1"/>
        <n v="11" u="1"/>
        <n v="35.371879999999997" u="1"/>
        <n v="49.909255899999998" u="1"/>
        <n v="4.9544994999999998" u="1"/>
        <n v="74.065685200000004" u="1"/>
        <n v="35.280285500000005" u="1"/>
        <n v="36.164999100000003" u="1"/>
        <n v="48.96" u="1"/>
        <n v="24.9257141" u="1"/>
        <n v="4.7101448999999995" u="1"/>
        <n v="48.8439306" u="1"/>
        <n v="51.643835599999996" u="1"/>
        <n v="27.441736700000003" u="1"/>
        <n v="38.3366142" u="1"/>
        <n v="36.765459999999997" u="1"/>
        <n v="29.1079042" u="1"/>
        <n v="13.275303599999999" u="1"/>
        <n v="13.636079500000001" u="1"/>
        <n v="30.338733400000002" u="1"/>
        <n v="38.916876600000002" u="1"/>
        <n v="44.483836699999998" u="1"/>
        <n v="45.421903100000002" u="1"/>
        <n v="21.6401067" u="1"/>
        <n v="13.625636599999998" u="1"/>
        <n v="9.1150441999999998" u="1"/>
        <n v="14.039249100000001" u="1"/>
        <n v="33.431408599999997" u="1"/>
        <n v="28.341379500000002" u="1"/>
        <n v="10.068916099999999" u="1"/>
        <n v="39.634146299999998" u="1"/>
        <n v="53.304504100000003" u="1"/>
        <n v="11.282583600000001" u="1"/>
        <n v="54.680616699999995" u="1"/>
        <n v="23.7566241" u="1"/>
        <n v="35.610236099999995" u="1"/>
        <n v="52.232518999999996" u="1"/>
        <n v="11.469385299999999" u="1"/>
        <n v="14.480031600000002" u="1"/>
        <n v="15.7303371" u="1"/>
        <n v="22.0267719" u="1"/>
        <n v="37.867320399999997" u="1"/>
        <n v="33.865195300000003" u="1"/>
        <n v="14.673599100000001" u="1"/>
        <n v="14.288977299999999" u="1"/>
        <n v="19.023555300000002" u="1"/>
        <n v="12.837028200000001" u="1"/>
        <n v="35.087719299999996" u="1"/>
        <n v="11.6014003" u="1"/>
        <n v="32.718512400000002" u="1"/>
        <n v="45.2188479" u="1"/>
        <n v="10.871831199999999" u="1"/>
        <n v="25.659293100000003" u="1"/>
        <n v="44.757843000000001" u="1"/>
        <n v="24.4680851" u="1"/>
        <n v="16.2657855" u="1"/>
        <n v="22.769320400000002" u="1"/>
        <n v="16.3802919" u="1"/>
        <n v="13.615480999999999" u="1"/>
        <n v="36.402877700000005" u="1"/>
        <n v="28.343445699999997" u="1"/>
        <n v="13.669134" u="1"/>
        <n v="25.199862200000002" u="1"/>
        <n v="20.091528100000001" u="1"/>
        <n v="29.648267299999997" u="1"/>
        <n v="24.335106400000001" u="1"/>
        <n v="38.693592599999995" u="1"/>
        <n v="19.7824609" u="1"/>
        <n v="47.398843899999996" u="1"/>
        <n v="28.9284362" u="1"/>
        <n v="16.649137899999999" u="1"/>
        <n v="51.6644474" u="1"/>
        <n v="13.045384800000001" u="1"/>
        <n v="23.8759634" u="1"/>
        <n v="24.3640677" u="1"/>
        <n v="16.769823299999999" u="1"/>
        <n v="18.1690006" u="1"/>
        <n v="17.069892500000002" u="1"/>
        <n v="3.8095237999999996" u="1"/>
        <n v="10.622348800000001" u="1"/>
        <n v="22.731994499999999" u="1"/>
        <n v="27.820188899999998" u="1"/>
        <n v="37.454545500000002" u="1"/>
        <n v="36.640036199999997" u="1"/>
        <n v="0.3147954" u="1"/>
        <n v="24.776205600000001" u="1"/>
        <n v="24.858908100000001" u="1"/>
        <n v="30.513304299999998" u="1"/>
        <n v="22.515391400000002" u="1"/>
        <n v="38.348684999999996" u="1"/>
        <n v="26.337903600000001" u="1"/>
        <n v="38.205710100000005" u="1"/>
        <n v="25.021910600000002" u="1"/>
        <n v="24.133491300000003" u="1"/>
        <n v="11.1189632" u="1"/>
        <n v="4.9972890000000003" u="1"/>
        <n v="15.850340099999999" u="1"/>
        <n v="16.75" u="1"/>
        <n v="20.599999999999998" u="1"/>
        <n v="49.957493300000003" u="1"/>
        <n v="20.133691800000001" u="1"/>
        <n v="34.113651400000002" u="1"/>
        <n v="52.581261999999995" u="1"/>
        <n v="3.5564854000000001" u="1"/>
        <n v="18.6806266" u="1"/>
        <n v="55.514520899999994" u="1"/>
        <n v="47.061793699999996" u="1"/>
        <n v="33.866771200000002" u="1"/>
        <n v="35.617209700000004" u="1"/>
        <n v="51.245387499999993" u="1"/>
        <n v="35.760507099999998" u="1"/>
        <n v="14.824619499999999" u="1"/>
        <n v="27.8262261" u="1"/>
        <n v="37.0317036" u="1"/>
        <n v="6.7114094" u="1"/>
        <n v="40.909090900000002" u="1"/>
        <n v="29.6514965" u="1"/>
        <n v="7.1565617999999995" u="1"/>
        <n v="13.263684599999999" u="1"/>
        <n v="25.005975899999999" u="1"/>
        <n v="13.941908699999999" u="1"/>
        <n v="55.858498700000005" u="1"/>
        <n v="46.400483999999999" u="1"/>
        <n v="20.9893666" u="1"/>
        <n v="30.243164900000004" u="1"/>
        <n v="14.5006162" u="1"/>
        <n v="32.568961399999999" u="1"/>
        <n v="43.549915999999996" u="1"/>
        <n v="30.434782599999998" u="1"/>
        <n v="32.540322599999996" u="1"/>
        <n v="28.247702600000004" u="1"/>
        <n v="18.050380799999999" u="1"/>
        <n v="53.739854499999993" u="1"/>
        <n v="15.909090900000001" u="1"/>
        <n v="11.504030799999999" u="1"/>
        <n v="13.988959900000001" u="1"/>
        <n v="26.4870327" u="1"/>
        <n v="20.135123999999998" u="1"/>
        <n v="98.666666700000007" u="1"/>
        <n v="35.994253300000004" u="1"/>
        <n v="5.0021811999999999" u="1"/>
        <n v="18.260869599999999" u="1"/>
        <n v="19.836023900000001" u="1"/>
        <n v="32.370969600000002" u="1"/>
        <n v="29.893072199999999" u="1"/>
        <n v="16.737559399999999" u="1"/>
        <n v="16.2547529" u="1"/>
        <n v="30.080167299999999" u="1"/>
        <n v="38.816892800000005" u="1"/>
        <n v="1.4848422000000001" u="1"/>
        <n v="35.873737599999998" u="1"/>
        <n v="23.3247423" u="1"/>
        <n v="40.147569400000002" u="1"/>
        <n v="17.661723900000002" u="1"/>
        <n v="39.3383343" u="1"/>
        <n v="32.908163299999998" u="1"/>
        <n v="12.2057541" u="1"/>
        <n v="31.8104716" u="1"/>
        <n v="17.1704419" u="1"/>
        <n v="14.319482000000001" u="1"/>
        <n v="39.669055800000002" u="1"/>
        <n v="15.009746600000001" u="1"/>
        <n v="33.589581800000005" u="1"/>
        <n v="14.3661338" u="1"/>
        <n v="43.365802299999999" u="1"/>
        <n v="12.209037" u="1"/>
        <n v="70.370370399999999" u="1"/>
        <n v="12.4149329" u="1"/>
        <n v="9.1624224000000005" u="1"/>
        <n v="55.594800800000002" u="1"/>
        <n v="47.177419399999998" u="1"/>
        <n v="25.198878499999999" u="1"/>
        <n v="9.6350151000000004" u="1"/>
        <n v="17.5788796" u="1"/>
        <n v="20.774683" u="1"/>
        <n v="18.1349676" u="1"/>
        <n v="17.271274900000002" u="1"/>
        <n v="33.064697700000004" u="1"/>
        <n v="15.770426500000001" u="1"/>
        <n v="19.688871899999999" u="1"/>
        <n v="36.3811629" u="1"/>
        <n v="41.6666667" u="1"/>
        <n v="22.163270199999999" u="1"/>
        <n v="24.033489299999999" u="1"/>
        <n v="16.649763400000001" u="1"/>
        <n v="19.626732099999998" u="1"/>
        <n v="21.639784899999999" u="1"/>
        <n v="15.417274000000001" u="1"/>
        <n v="12.639593900000001" u="1"/>
        <n v="30.775646399999999" u="1"/>
        <n v="17.7621921" u="1"/>
        <n v="5.5471508000000007" u="1"/>
        <n v="18.064064399999999" u="1"/>
        <n v="96.3963964" u="1"/>
        <n v="47.2915785" u="1"/>
        <n v="11.5169338" u="1"/>
        <n v="9.7112860999999988" u="1"/>
        <n v="14.032286699999998" u="1"/>
        <n v="12.362395399999999" u="1"/>
        <n v="13.228736999999999" u="1"/>
        <n v="22.261607300000001" u="1"/>
        <n v="15.865533200000002" u="1"/>
        <n v="31.484840600000002" u="1"/>
        <n v="18.210533399999999" u="1"/>
        <n v="52.380952400000005" u="1"/>
        <n v="47.7821012" u="1"/>
        <n v="12.062937099999999" u="1"/>
        <n v="20.135233700000001" u="1"/>
        <n v="12.036683200000001" u="1"/>
        <n v="13.038781199999999" u="1"/>
        <n v="36.223797000000005" u="1"/>
        <n v="25.040296899999998" u="1"/>
        <n v="49.388824199999995" u="1"/>
        <n v="32.068130500000002" u="1"/>
        <n v="33.809523800000001" u="1"/>
        <n v="23.2573908" u="1"/>
        <n v="19.8626045" u="1"/>
        <n v="76.373626400000006" u="1"/>
        <n v="39.267726400000001" u="1"/>
        <n v="88.227288200000004" u="1"/>
        <n v="11.4275292" u="1"/>
        <n v="42.262602600000001" u="1"/>
        <n v="12.501199800000002" u="1"/>
        <n v="15.817694400000001" u="1"/>
        <n v="29.236001499999997" u="1"/>
        <n v="9.9300322999999988" u="1"/>
        <n v="19.864559800000002" u="1"/>
        <n v="19.1253587" u="1"/>
        <n v="38.427121400000004" u="1"/>
        <n v="16.8123246" u="1"/>
        <n v="32.0623206" u="1"/>
        <n v="32.020344099999996" u="1"/>
        <n v="26.970981700000003" u="1"/>
        <n v="42.176487200000004" u="1"/>
        <n v="21.800947900000001" u="1"/>
        <n v="18.7738975" u="1"/>
        <n v="11.860188900000001" u="1"/>
        <n v="58.490566000000001" u="1"/>
        <n v="31.864697700000001" u="1"/>
        <n v="26.458179900000001" u="1"/>
        <n v="40.4304828" u="1"/>
        <n v="58.520179400000004" u="1"/>
        <n v="40.6122449" u="1"/>
        <n v="85.574250199999994" u="1"/>
        <n v="10.375572" u="1"/>
        <n v="14.900947500000001" u="1"/>
        <n v="31.004070599999999" u="1"/>
        <n v="50.026109699999999" u="1"/>
        <n v="51.315789499999994" u="1"/>
        <n v="8.5847485999999993" u="1"/>
        <n v="6.3629517999999994" u="1"/>
        <n v="10.555801300000001" u="1"/>
        <n v="29.464285699999998" u="1"/>
        <n v="27.184941000000002" u="1"/>
        <n v="37.561665500000004" u="1"/>
        <n v="24.388471899999999" u="1"/>
        <n v="32.464455000000001" u="1"/>
        <n v="34.6576904" u="1"/>
        <n v="45.155210000000004" u="1"/>
        <n v="33.762886600000002" u="1"/>
        <n v="2.9441623999999997" u="1"/>
        <n v="34.657067400000003" u="1"/>
        <n v="39.798339300000002" u="1"/>
        <n v="8.5847777000000001" u="1"/>
        <n v="16.846846800000002" u="1"/>
        <n v="28.705584399999999" u="1"/>
        <n v="29.331307000000002" u="1"/>
        <n v="39.267965100000005" u="1"/>
        <n v="18.717465300000001" u="1"/>
        <n v="15.107084" u="1"/>
        <n v="1.6605166" u="1"/>
        <n v="15.712143900000001" u="1"/>
        <n v="47.3784104" u="1"/>
        <n v="113.6134454" u="1"/>
        <n v="36.645962699999998" u="1"/>
        <n v="18.091707500000002" u="1"/>
        <n v="10.452729700000001" u="1"/>
        <n v="29.312288600000002" u="1"/>
        <n v="18.3976261" u="1"/>
        <n v="27.133695100000001" u="1"/>
        <n v="15.2" u="1"/>
        <n v="12.361947800000001" u="1"/>
        <n v="30.857905800000001" u="1"/>
        <n v="18.686518400000001" u="1"/>
        <n v="20.3592814" u="1"/>
        <n v="30.618537499999999" u="1"/>
        <n v="45.9292035" u="1"/>
        <n v="12.6671912" u="1"/>
        <n v="28.247004999999998" u="1"/>
        <n v="42.2810591" u="1"/>
        <n v="71.498771500000004" u="1"/>
        <n v="10.573544200000001" u="1"/>
        <n v="37.450040000000001" u="1"/>
        <n v="39.073538200000002" u="1"/>
        <n v="31.227473900000003" u="1"/>
        <n v="23.0608723" u="1"/>
        <n v="35.917350499999998" u="1"/>
        <n v="20.488218700000001" u="1"/>
        <n v="34.782608699999997" u="1"/>
        <n v="34.761904799999996" u="1"/>
        <n v="20.387262" u="1"/>
        <n v="1.0403121" u="1"/>
        <n v="23.161711400000002" u="1"/>
        <n v="52.554744499999998" u="1"/>
        <n v="16.6774822" u="1"/>
        <n v="12.3660295" u="1"/>
        <n v="21.9298246" u="1"/>
        <n v="12.5357456" u="1"/>
        <n v="39.614283800000003" u="1"/>
        <n v="30.615100999999999" u="1"/>
        <n v="18.905981000000001" u="1"/>
        <n v="18.065153000000002" u="1"/>
        <n v="21.802032199999999" u="1"/>
        <n v="14.899255" u="1"/>
        <n v="11.891257600000001" u="1"/>
        <n v="13.302997899999999" u="1"/>
        <n v="14.2554955" u="1"/>
        <n v="11.073700000000001" u="1"/>
        <n v="27.155378499999998" u="1"/>
        <n v="32.715084500000003" u="1"/>
        <n v="27.370108100000003" u="1"/>
        <n v="17.482969300000001" u="1"/>
        <n v="13.3429188" u="1"/>
        <n v="23.1749671" u="1"/>
        <n v="23.5611511" u="1"/>
        <n v="17.305071599999998" u="1"/>
        <n v="17.285307700000001" u="1"/>
        <n v="15.0125104" u="1"/>
        <n v="43.3865257" u="1"/>
        <n v="23.724987599999999" u="1"/>
        <n v="33.315621699999994" u="1"/>
        <n v="6.9851614000000009" u="1"/>
        <n v="22.891883499999999" u="1"/>
        <n v="17.135737300000002" u="1"/>
        <n v="7.6228243999999998" u="1"/>
        <n v="1.3422819000000001" u="1"/>
        <n v="49.394303200000003" u="1"/>
        <n v="57.052096599999999" u="1"/>
        <n v="42.3825243" u="1"/>
        <n v="33.202847000000006" u="1"/>
        <n v="7.5471698000000007" u="1"/>
        <n v="53.969067299999992" u="1"/>
        <n v="13.1992566" u="1"/>
        <n v="57.066309400000002" u="1"/>
        <n v="10.083371899999999" u="1"/>
        <n v="38.848920900000003" u="1"/>
        <n v="26.383979000000004" u="1"/>
        <n v="19.2498231" u="1"/>
        <n v="35.148791199999998" u="1"/>
        <n v="52.442755200000001" u="1"/>
        <n v="17.090282600000002" u="1"/>
        <n v="13.5993485" u="1"/>
        <n v="98.0392157" u="1"/>
        <n v="24.9852302" u="1"/>
        <n v="31.257725600000004" u="1"/>
        <n v="33.272709499999998" u="1"/>
        <n v="25.083197600000002" u="1"/>
        <n v="41.248873500000002" u="1"/>
        <n v="12.048192800000001" u="1"/>
        <n v="61.190476199999999" u="1"/>
        <n v="39.5774021" u="1"/>
        <n v="25.965679000000002" u="1"/>
        <n v="18.8158824" u="1"/>
        <n v="11.6218349" u="1"/>
        <n v="40.966247500000001" u="1"/>
        <n v="46.438593700000006" u="1"/>
        <n v="25.495564599999998" u="1"/>
        <n v="20.771781699999998" u="1"/>
        <n v="43.378928999999999" u="1"/>
        <n v="20.553493100000001" u="1"/>
        <n v="1.4346650999999999" u="1"/>
        <n v="15.1466452" u="1"/>
        <n v="36.452095800000002" u="1"/>
        <n v="27.467333700000001" u="1"/>
        <n v="24.209683900000002" u="1"/>
        <n v="28.448275899999999" u="1"/>
        <n v="8.3011583000000009" u="1"/>
        <n v="26.821242299999998" u="1"/>
        <n v="23.821661599999999" u="1"/>
        <n v="36.004347199999998" u="1"/>
        <n v="51.837769300000005" u="1"/>
        <n v="46.1115244" u="1"/>
        <n v="1.1825922" u="1"/>
        <n v="13.2860111" u="1"/>
        <n v="12.366186799999999" u="1"/>
        <n v="14.390804600000001" u="1"/>
        <n v="9.3312015000000006" u="1"/>
        <n v="28.049375599999998" u="1"/>
        <n v="14.3750521" u="1"/>
        <n v="14.572467" u="1"/>
        <n v="22.518765600000002" u="1"/>
        <n v="15.949149100000001" u="1"/>
        <n v="50.078438199999994" u="1"/>
        <n v="30.952381000000003" u="1"/>
        <n v="40.062326900000002" u="1"/>
        <n v="37.873595999999999" u="1"/>
        <n v="48.508376200000001" u="1"/>
        <n v="43.852576999999997" u="1"/>
        <n v="10.411033" u="1"/>
        <n v="31.918081900000001" u="1"/>
        <n v="28.084832900000002" u="1"/>
        <n v="12.1422831" u="1"/>
        <n v="38.404064599999998" u="1"/>
        <n v="24.2842454" u="1"/>
        <n v="14.895729699999999" u="1"/>
        <n v="17.702448200000003" u="1"/>
        <n v="6.7583381999999999" u="1"/>
        <n v="28.3751696" u="1"/>
        <n v="36.3788768" u="1"/>
        <n v="38.86121" u="1"/>
        <n v="39.7675549" u="1"/>
        <n v="16.285856200000001" u="1"/>
        <n v="6.345885599999999" u="1"/>
        <n v="34.078177099999998" u="1"/>
        <n v="25.367113400000001" u="1"/>
        <n v="31.074017399999999" u="1"/>
        <n v="19.138985399999999" u="1"/>
        <n v="26.219147399999997" u="1"/>
        <n v="18.905602200000001" u="1"/>
        <n v="61.397455300000004" u="1"/>
        <n v="13.1190727" u="1"/>
        <n v="41.292726399999999" u="1"/>
        <n v="37.097814499999998" u="1"/>
        <n v="20.5797101" u="1"/>
        <n v="10.455764100000001" u="1"/>
        <n v="42.256341800000001" u="1"/>
        <n v="31.2411903" u="1"/>
        <n v="47.572815499999997" u="1"/>
        <n v="12.9521052" u="1"/>
        <n v="3.4269270999999999" u="1"/>
        <n v="50.948889399999999" u="1"/>
        <n v="18.582873199999998" u="1"/>
        <n v="38.028168999999998" u="1"/>
        <n v="18.781879700000001" u="1"/>
        <n v="59.174311899999999" u="1"/>
        <n v="12.507081899999999" u="1"/>
        <n v="54.311783300000002" u="1"/>
        <n v="13.616462300000002" u="1"/>
        <n v="8.3952777000000012" u="1"/>
        <n v="0.58660080000000003" u="1"/>
        <n v="26.456911399999999" u="1"/>
        <n v="33.697347900000004" u="1"/>
        <n v="21.2260536" u="1"/>
        <n v="4.9671710000000004" u="1"/>
        <n v="13.698518700000001" u="1"/>
        <n v="20.9590101" u="1"/>
        <n v="32.865623300000003" u="1"/>
        <n v="34.112527799999995" u="1"/>
        <n v="35.752922699999999" u="1"/>
        <n v="10.1824888" u="1"/>
        <n v="29.7788738" u="1"/>
        <n v="3.1325300999999999" u="1"/>
        <n v="87.327823699999996" u="1"/>
        <n v="39.0210741" u="1"/>
        <n v="26" u="1"/>
        <n v="38.814913400000002" u="1"/>
        <n v="31.013597100000002" u="1"/>
        <n v="18.1759731" u="1"/>
        <n v="15.251289300000002" u="1"/>
        <n v="1.4807413" u="1"/>
        <n v="15.3815718" u="1"/>
        <n v="14.622312900000001" u="1"/>
        <n v="41.7850976" u="1"/>
        <n v="47.746951799999998" u="1"/>
        <n v="5.0359712000000005" u="1"/>
        <n v="13.638745399999999" u="1"/>
        <n v="82.240191699999997" u="1"/>
        <n v="5.7353776000000005" u="1"/>
        <n v="31.4136126" u="1"/>
        <n v="46.7824782" u="1"/>
        <n v="31.352459" u="1"/>
        <n v="34.789440599999999" u="1"/>
        <n v="14.0730261" u="1"/>
        <n v="20.008003199999997" u="1"/>
        <n v="75.892857100000001" u="1"/>
        <n v="48.641607700000002" u="1"/>
        <n v="2.621232" u="1"/>
        <n v="31.350109199999999" u="1"/>
        <n v="41.014795199999995" u="1"/>
        <n v="9.8576512000000012" u="1"/>
        <n v="11.7175274" u="1"/>
        <n v="29.349372699999996" u="1"/>
        <n v="11.366477699999999" u="1"/>
        <n v="75.928571399999996" u="1"/>
        <n v="14.049209300000001" u="1"/>
        <n v="57.693761799999997" u="1"/>
        <n v="31.200626700000001" u="1"/>
        <n v="9.0803259999999995" u="1"/>
        <n v="28.340132299999997" u="1"/>
        <n v="5.3571428999999995" u="1"/>
        <n v="39.160839200000005" u="1"/>
        <n v="16.384419999999999" u="1"/>
        <n v="25.284090899999999" u="1"/>
        <n v="17.0431211" u="1"/>
        <n v="20.509262700000001" u="1"/>
        <n v="0.85570959999999996" u="1"/>
        <n v="35.932203399999999" u="1"/>
        <n v="7.7036490999999998" u="1"/>
        <n v="37.470408200000001" u="1"/>
        <n v="54.312530100000004" u="1"/>
        <n v="13.3768464" u="1"/>
        <n v="76.070679799999994" u="1"/>
        <n v="16.476719299999999" u="1"/>
        <n v="22.830742600000001" u="1"/>
        <n v="28.541540700000002" u="1"/>
        <n v="30.222867100000002" u="1"/>
        <n v="10.5454545" u="1"/>
        <n v="3.8559142999999998" u="1"/>
        <n v="14.255921299999999" u="1"/>
        <n v="29.352267399999999" u="1"/>
        <n v="23.9682973" u="1"/>
        <n v="27.887537999999999" u="1"/>
        <n v="22.127644399999998" u="1"/>
        <n v="16.278517100000002" u="1"/>
        <n v="37.6446051" u="1"/>
        <n v="8.1539289999999998" u="1"/>
        <n v="3.2918148999999999" u="1"/>
        <n v="15.896851000000002" u="1"/>
        <n v="21.911452300000001" u="1"/>
        <n v="42.177052099999997" u="1"/>
        <n v="2.6882144000000001" u="1"/>
        <n v="47.264770200000001" u="1"/>
        <n v="8.1604425999999997" u="1"/>
        <n v="17.8977273" u="1"/>
        <n v="5.1291512999999993" u="1"/>
        <n v="36.814236999999999" u="1"/>
        <n v="32.692307700000001" u="1"/>
        <n v="35.840249" u="1"/>
        <n v="10.1335569" u="1"/>
        <n v="24.026219900000001" u="1"/>
        <n v="22.165339400000001" u="1"/>
        <n v="15.340234199999999" u="1"/>
        <n v="45.935280200000001" u="1"/>
        <n v="18.8797617" u="1"/>
        <n v="29.349999999999998" u="1"/>
        <n v="10.415424400000001" u="1"/>
        <n v="8.7133941000000004" u="1"/>
        <n v="14.272419299999999" u="1"/>
        <n v="33.909421799999997" u="1"/>
        <n v="30.069172900000002" u="1"/>
        <n v="15.471650100000002" u="1"/>
        <n v="20.993131099999999" u="1"/>
        <n v="8.1761005999999998" u="1"/>
        <n v="20.6122449" u="1"/>
        <n v="16.5643487" u="1"/>
        <n v="17.4129468" u="1"/>
        <n v="13.348712700000002" u="1"/>
        <n v="12.7668757" u="1"/>
        <n v="13.7876803" u="1"/>
        <n v="13.775704599999999" u="1"/>
        <n v="18.3107519" u="1"/>
        <n v="13.6659436" u="1"/>
        <n v="30.997489700000003" u="1"/>
        <n v="39.499833799999998" u="1"/>
        <n v="14.8926441" u="1"/>
        <n v="5.9382422999999998" u="1"/>
        <n v="12.997563000000001" u="1"/>
        <n v="25.622775800000003" u="1"/>
        <n v="17.390222699999999" u="1"/>
        <n v="27.7648428" u="1"/>
        <n v="9.9253112000000012" u="1"/>
        <n v="19.157769899999998" u="1"/>
        <n v="38.281901599999998" u="1"/>
        <n v="32.554528300000001" u="1"/>
        <n v="30.860299899999998" u="1"/>
        <n v="23.821679800000002" u="1"/>
        <n v="36.169935299999999" u="1"/>
        <n v="4.4642857000000005" u="1"/>
        <n v="31.2004485" u="1"/>
        <n v="9.2375366999999997" u="1"/>
        <n v="9.8127601000000002" u="1"/>
        <n v="24.078268300000001" u="1"/>
        <n v="19.938794700000003" u="1"/>
        <n v="38.827187899999998" u="1"/>
        <n v="18.377125799999998" u="1"/>
        <n v="26.177771" u="1"/>
        <n v="39.702233300000003" u="1"/>
        <n v="36.223822599999998" u="1"/>
        <n v="31.686297000000003" u="1"/>
        <n v="12.0627262" u="1"/>
        <n v="19.287282399999999" u="1"/>
        <n v="37.733113299999999" u="1"/>
        <n v="26.4638378" u="1"/>
        <n v="21.570926100000001" u="1"/>
        <n v="35.460539900000001" u="1"/>
        <n v="33.103937199999997" u="1"/>
        <n v="24.017167400000002" u="1"/>
        <n v="23.257427199999999" u="1"/>
        <n v="25.286432199999997" u="1"/>
        <n v="27.0243951" u="1"/>
        <n v="82.036401999999995" u="1"/>
        <n v="35.896899999999995" u="1"/>
        <n v="15.0918261" u="1"/>
        <n v="32.0895522" u="1"/>
        <n v="29.724036199999997" u="1"/>
        <n v="21.966501399999999" u="1"/>
        <n v="35.4533153" u="1"/>
        <n v="8.2160327000000013" u="1"/>
        <n v="16.218354400000003" u="1"/>
        <n v="35.450848499999999" u="1"/>
        <n v="29.2217828" u="1"/>
        <n v="29.251596200000002" u="1"/>
        <n v="41.360424000000002" u="1"/>
        <n v="8.5862002000000004" u="1"/>
        <n v="43.902347800000001" u="1"/>
        <n v="27.2452504" u="1"/>
        <n v="29.230769200000001" u="1"/>
        <n v="40.718631600000002" u="1"/>
        <n v="11.077131699999999" u="1"/>
        <n v="24.250802699999998" u="1"/>
        <n v="19.7929821" u="1"/>
        <n v="10.2370146" u="1"/>
        <n v="17.777609200000001" u="1"/>
        <n v="75.908810799999998" u="1"/>
        <n v="23.561142700000001" u="1"/>
        <n v="75.539125100000007" u="1"/>
        <n v="18.40924" u="1"/>
        <n v="20.564516099999999" u="1"/>
        <n v="25" u="1"/>
        <n v="18.9799644" u="1"/>
        <n v="29.435483899999998" u="1"/>
        <n v="26.503340800000004" u="1"/>
        <n v="28.564966600000002" u="1"/>
        <n v="86.666666699999993" u="1"/>
        <n v="11.4736528" u="1"/>
        <n v="37.821945200000002" u="1"/>
        <n v="29.7782053" u="1"/>
        <n v="35.906148899999998" u="1"/>
        <n v="39.302403200000001" u="1"/>
        <n v="36.474969699999995" u="1"/>
        <n v="14.4482366" u="1"/>
        <n v="19.5893002" u="1"/>
        <n v="10.7717001" u="1"/>
        <n v="18.210603200000001" u="1"/>
        <n v="45.587308300000004" u="1"/>
        <n v="52.214330499999996" u="1"/>
        <n v="5.7937427999999995" u="1"/>
        <n v="0.88495580000000007" u="1"/>
        <n v="72.7272727" u="1"/>
        <n v="74.180825200000001" u="1"/>
        <n v="39.781879199999999" u="1"/>
        <n v="34.110214999999997" u="1"/>
        <n v="38.057594600000002" u="1"/>
        <n v="51.250479900000002" u="1"/>
        <n v="35.2945858" u="1"/>
        <n v="21.157640900000001" u="1"/>
        <n v="49.298597199999996" u="1"/>
        <n v="18.225039600000002" u="1"/>
        <n v="25.682382100000002" u="1"/>
        <n v="13.975467499999999" u="1"/>
        <n v="14.819396300000001" u="1"/>
        <n v="33.502833899999999" u="1"/>
        <n v="41.169837299999998" u="1"/>
        <n v="25.480426999999999" u="1"/>
        <n v="14.954577199999999" u="1"/>
        <n v="32.107973699999995" u="1"/>
        <n v="45.820831499999997" u="1"/>
        <n v="43.996841699999997" u="1"/>
        <n v="31.073916799999999" u="1"/>
        <n v="43.549064000000001" u="1"/>
        <n v="13.2360604" u="1"/>
        <n v="38.0290903" u="1"/>
        <n v="28.797837700000002" u="1"/>
        <n v="33.079065800000002" u="1"/>
        <n v="42.585635400000001" u="1"/>
        <n v="11.584499900000001" u="1"/>
        <n v="48.637316600000005" u="1"/>
        <n v="28.330008200000002" u="1"/>
        <n v="22.262739" u="1"/>
        <n v="18.271015600000002" u="1"/>
        <n v="10.069846800000001" u="1"/>
        <n v="13.694386699999999" u="1"/>
        <n v="21.9226195" u="1"/>
        <n v="14.664586600000002" u="1"/>
        <n v="17.863605199999999" u="1"/>
        <n v="26.149464900000002" u="1"/>
        <n v="33.614068000000003" u="1"/>
        <n v="39.576087000000001" u="1"/>
        <n v="41.954174300000005" u="1"/>
        <n v="30.998120699999998" u="1"/>
        <n v="32.835820900000002" u="1"/>
        <n v="73.663437399999992" u="1"/>
        <n v="10.0212331" u="1"/>
        <n v="37.199597300000001" u="1"/>
        <n v="22.6358842" u="1"/>
        <n v="45.075385900000001" u="1"/>
        <n v="0.8498207000000001" u="1"/>
        <n v="7.5876289000000003" u="1"/>
        <n v="34.163701099999997" u="1"/>
        <n v="23.464912299999998" u="1"/>
        <n v="30.938647100000001" u="1"/>
        <n v="22.132796800000001" u="1"/>
        <n v="51.251881200000007" u="1"/>
        <n v="12.371134" u="1"/>
        <n v="48.234944599999999" u="1"/>
        <n v="8.2152975000000001" u="1"/>
        <n v="39.950723199999999" u="1"/>
        <n v="52.173913000000006" u="1"/>
        <n v="34.012050700000003" u="1"/>
        <n v="45.174444899999997" u="1"/>
        <n v="11.129896799999999" u="1"/>
        <n v="38.928356100000002" u="1"/>
        <n v="41.289023200000003" u="1"/>
        <n v="25.688976400000001" u="1"/>
        <n v="0.85362000000000005" u="1"/>
        <n v="24.016383699999999" u="1"/>
        <n v="37.565217400000002" u="1"/>
        <n v="40.186801700000004" u="1"/>
        <n v="32.183908000000002" u="1"/>
        <n v="15.448313299999999" u="1"/>
        <n v="10.214912099999999" u="1"/>
        <n v="39.709028699999998" u="1"/>
        <n v="31.345428400000003" u="1"/>
        <n v="25.327800799999999" u="1"/>
        <n v="10.2157403" u="1"/>
        <n v="19.619034899999999" u="1"/>
        <n v="13.227549399999999" u="1"/>
        <n v="58.521933500000003" u="1"/>
        <n v="10.5758583" u="1"/>
        <n v="33.7890625" u="1"/>
        <n v="21.702838100000001" u="1"/>
        <n v="15.1975684" u="1"/>
        <n v="47.268754600000001" u="1"/>
        <n v="9.3698084000000001" u="1"/>
        <n v="17.135608899999998" u="1"/>
        <n v="38.210526299999998" u="1"/>
        <n v="20.547527500000001" u="1"/>
        <n v="68.789808900000011" u="1"/>
        <n v="14.031457" u="1"/>
        <n v="20.519159500000001" u="1"/>
        <n v="28.282138800000002" u="1"/>
        <n v="15.757180200000001" u="1"/>
        <n v="15.4718298" u="1"/>
        <n v="21.820145799999999" u="1"/>
        <n v="13.4254689" u="1"/>
        <n v="32.303816400000002" u="1"/>
        <n v="57.522123899999997" u="1"/>
        <n v="43.895486900000002" u="1"/>
        <n v="9.6066566000000009" u="1"/>
        <n v="21.6661407" u="1"/>
        <n v="27.851035200000002" u="1"/>
        <n v="10.815267200000001" u="1"/>
        <n v="43.885114299999998" u="1"/>
        <n v="39.393939400000001" u="1"/>
        <n v="50.7132802" u="1"/>
        <n v="62.388693699999997" u="1"/>
        <n v="14.494382" u="1"/>
        <n v="16.266934799999998" u="1"/>
        <n v="7.9365079000000005" u="1"/>
        <n v="12.4120528" u="1"/>
        <n v="11.4436854" u="1"/>
        <n v="29.2759961" u="1"/>
        <n v="41.379492800000001" u="1"/>
        <n v="21.893338800000002" u="1"/>
        <n v="15.512708" u="1"/>
        <n v="8.2354362999999999" u="1"/>
        <n v="15.263014399999999" u="1"/>
        <n v="17.076198999999999" u="1"/>
        <n v="33.863933699999997" u="1"/>
        <n v="16.305258299999998" u="1"/>
        <n v="20.500029000000001" u="1"/>
        <n v="46.061944199999999" u="1"/>
        <n v="44.904214599999996" u="1"/>
        <n v="18.289085499999999" u="1"/>
        <n v="22.907159999999998" u="1"/>
        <n v="15.707062499999999" u="1"/>
        <n v="35.820895499999999" u="1"/>
        <n v="37.636363600000003" u="1"/>
        <n v="12.658227799999999" u="1"/>
        <n v="33.886275300000001" u="1"/>
        <n v="49.818181799999998" u="1"/>
        <n v="9.6280584999999999" u="1"/>
        <n v="19.6886677" u="1"/>
        <n v="2.9345372000000003" u="1"/>
        <n v="62.389473199999998" u="1"/>
        <n v="23.508771899999999" u="1"/>
        <n v="35.454211100000002" u="1"/>
        <n v="41.231671600000006" u="1"/>
        <n v="0.79646019999999995" u="1"/>
        <n v="9.2963439000000001" u="1"/>
        <n v="9.1251946999999998" u="1"/>
        <n v="14.260957299999999" u="1"/>
        <n v="19.498858599999998" u="1"/>
        <n v="39.449064399999997" u="1"/>
        <n v="39.7727273" u="1"/>
        <n v="32.696505599999995" u="1"/>
        <n v="11.5923921" u="1"/>
        <n v="20.426829299999998" u="1"/>
        <n v="12.5187182" u="1"/>
        <n v="44.4128325" u="1"/>
        <n v="35.0500185" u="1"/>
        <n v="32.6139382" u="1"/>
        <n v="27.042403799999999" u="1"/>
        <n v="48.610416099999995" u="1"/>
        <n v="65.517241400000003" u="1"/>
        <n v="9.9954359000000004" u="1"/>
        <n v="18.060200699999999" u="1"/>
        <n v="54.390243900000002" u="1"/>
        <n v="31.504353099999999" u="1"/>
        <n v="26.814800200000001" u="1"/>
        <n v="24.226217999999999" u="1"/>
        <n v="22.471280499999999" u="1"/>
        <n v="30.088495599999998" u="1"/>
        <n v="37.040775699999998" u="1"/>
        <n v="31.844043500000002" u="1"/>
        <n v="51.048950999999995" u="1"/>
        <n v="55.555555599999998" u="1"/>
        <n v="17.271621700000001" u="1"/>
        <n v="24" u="1"/>
        <n v="21.164021200000001" u="1"/>
        <n v="13.0463319" u="1"/>
        <n v="49.681190200000003" u="1"/>
        <n v="19.947604800000001" u="1"/>
        <n v="50.082644600000002" u="1"/>
        <n v="8.5831315999999998" u="1"/>
        <n v="25.916248400000004" u="1"/>
        <n v="39.551846000000005" u="1"/>
        <n v="33.520780199999997" u="1"/>
        <n v="18.1999621" u="1"/>
        <n v="42.139564499999999" u="1"/>
        <n v="58.691378800000003" u="1"/>
        <n v="36.688079899999998" u="1"/>
        <n v="10.4066986" u="1"/>
        <n v="16.344930999999999" u="1"/>
        <n v="28.525973999999998" u="1"/>
        <n v="13.616738999999999" u="1"/>
        <n v="29.303387100000002" u="1"/>
        <n v="1.5600624000000001" u="1"/>
        <n v="24.514404299999999" u="1"/>
        <n v="21.213979200000001" u="1"/>
        <n v="31.271885100000002" u="1"/>
        <n v="42.430124200000002" u="1"/>
        <n v="35.148558699999995" u="1"/>
        <n v="19.5112852" u="1"/>
        <n v="38.7851097" u="1"/>
        <n v="21.908489800000002" u="1"/>
        <n v="9.3396706999999992" u="1"/>
        <n v="28.608247399999996" u="1"/>
        <n v="36.420454499999998" u="1"/>
        <n v="3.0812325" u="1"/>
        <n v="35.277777799999996" u="1"/>
        <n v="41.399762799999998" u="1"/>
        <n v="30.994152000000003" u="1"/>
        <n v="77.551020399999999" u="1"/>
        <n v="11.6238723" u="1"/>
        <n v="31.450980399999999" u="1"/>
        <n v="22.457411999999998" u="1"/>
        <n v="21.954148800000002" u="1"/>
        <n v="28.143712599999997" u="1"/>
        <n v="48.091872800000004" u="1"/>
        <n v="28.343347600000001" u="1"/>
        <n v="31.499623199999998" u="1"/>
        <n v="35.173501600000002" u="1"/>
        <n v="48.295559599999997" u="1"/>
        <n v="19.047618999999997" u="1"/>
        <n v="8.8495575000000013" u="1"/>
        <n v="30.824053499999998" u="1"/>
        <n v="21.243115700000001" u="1"/>
        <n v="26.934860799999999" u="1"/>
        <n v="9.8124098000000011" u="1"/>
        <n v="18.510378499999998" u="1"/>
        <n v="7.7569208999999999" u="1"/>
        <n v="15.764925399999999" u="1"/>
        <n v="1.3035382" u="1"/>
        <n v="33.016421800000003" u="1"/>
        <n v="36.948748500000001" u="1"/>
        <n v="30.020920499999999" u="1"/>
        <n v="37.227573200000002" u="1"/>
        <n v="20.4918856" u="1"/>
        <n v="30.342850100000003" u="1"/>
        <n v="29.8756843" u="1"/>
        <n v="17.2715259" u="1"/>
        <n v="25.964883900000004" u="1"/>
        <n v="25.766969599999999" u="1"/>
        <n v="24.0963855" u="1"/>
        <n v="9.294280800000001" u="1"/>
        <n v="52.747252700000004" u="1"/>
        <n v="52.468768600000004" u="1"/>
        <n v="32.987312600000003" u="1"/>
        <n v="36.769463000000002" u="1"/>
        <n v="31.578947400000001" u="1"/>
        <n v="20.577853099999999" u="1"/>
        <n v="19.927403899999998" u="1"/>
        <n v="45.075392000000001" u="1"/>
        <n v="4.9953747000000002" u="1"/>
        <n v="11.154885200000001" u="1"/>
        <n v="19.834675500000003" u="1"/>
        <n v="54.869831499999997" u="1"/>
        <n v="17.9424548" u="1"/>
        <n v="35.742044699999994" u="1"/>
        <n v="21.472392599999999" u="1"/>
        <n v="39.548622799999997" u="1"/>
        <n v="23.399623999999999" u="1"/>
        <n v="21.070884899999999" u="1"/>
        <n v="18.571677600000001" u="1"/>
        <n v="25.167336000000002" u="1"/>
        <n v="3.3768288000000002" u="1"/>
        <n v="34.139784899999995" u="1"/>
        <n v="19.430160399999998" u="1"/>
        <n v="5.898034" u="1"/>
        <n v="25.4721388" u="1"/>
        <n v="24.165795899999999" u="1"/>
        <n v="16.738730499999999" u="1"/>
        <n v="22.933110299999999" u="1"/>
        <n v="39.264857399999997" u="1"/>
        <n v="17.8994614" u="1"/>
        <n v="37.5" u="1"/>
        <n v="24.987035799999997" u="1"/>
        <n v="17.751124400000002" u="1"/>
        <n v="29.575861100000001" u="1"/>
        <n v="10.139366299999999" u="1"/>
        <n v="15.776800499999998" u="1"/>
        <n v="31.687715300000001" u="1"/>
        <n v="35.281438600000001" u="1"/>
        <n v="74.20867530000001" u="1"/>
        <n v="11.4772727" u="1"/>
        <n v="29.1013065" u="1"/>
        <n v="20.490504300000001" u="1"/>
        <n v="27.445652199999998" u="1"/>
        <n v="40.6781887" u="1"/>
        <n v="9.3788739999999997" u="1"/>
        <n v="11.2204724" u="1"/>
        <n v="36.933275100000003" u="1"/>
        <n v="32.511634299999997" u="1"/>
        <n v="32.541658699999999" u="1"/>
        <n v="8.3157578000000001" u="1"/>
        <n v="38.035360900000001" u="1"/>
        <n v="3.5777190999999999" u="1"/>
        <n v="23.197521600000002" u="1"/>
        <n v="39.669059799999999" u="1"/>
        <n v="8.5868829999999985" u="1"/>
        <n v="10.213299900000001" u="1"/>
        <n v="20.511618600000002" u="1"/>
        <n v="33.672412399999999" u="1"/>
        <n v="27.4436727" u="1"/>
        <n v="10.283315799999999" u="1"/>
        <n v="25.878884899999999" u="1"/>
        <n v="25.200966000000001" u="1"/>
        <n v="17.482394800000002" u="1"/>
        <n v="47.743150499999999" u="1"/>
        <n v="24.9605055" u="1"/>
        <n v="23.4626971" u="1"/>
        <n v="19.944276800000001" u="1"/>
        <n v="39.495513799999998" u="1"/>
        <n v="31.868131900000002" u="1"/>
        <n v="13.586225499999999" u="1"/>
        <n v="27.435854799999998" u="1"/>
        <n v="30.855473700000001" u="1"/>
        <n v="33.229996200000002" u="1"/>
        <n v="36.412172999999996" u="1"/>
        <n v="26.458037000000001" u="1"/>
        <n v="7.6923077000000006" u="1"/>
        <n v="41.869953599999995" u="1"/>
        <n v="48.982712800000002" u="1"/>
        <n v="31.844292000000003" u="1"/>
        <n v="23.4696623" u="1"/>
        <n v="78.703306100000006" u="1"/>
        <n v="13.601912899999999" u="1"/>
        <n v="34.440549999999995" u="1"/>
        <n v="18.167701900000001" u="1"/>
        <n v="13.229308000000001" u="1"/>
        <n v="31.003634299999998" u="1"/>
        <n v="13.464464900000001" u="1"/>
        <n v="24.686131400000001" u="1"/>
        <n v="17.8459717" u="1"/>
        <n v="27.248277300000002" u="1"/>
        <n v="12.495010800000001" u="1"/>
        <n v="29.872293200000001" u="1"/>
        <n v="13.165194499999998" u="1"/>
        <n v="16.649782900000002" u="1"/>
        <n v="36.521739099999998" u="1"/>
        <n v="18.079301600000001" u="1"/>
        <n v="16.104671800000002" u="1"/>
        <n v="28.2660333" u="1"/>
        <n v="27.956102999999999" u="1"/>
        <n v="33.504179499999999" u="1"/>
        <n v="17.019033999999998" u="1"/>
        <n v="56.264775399999998" u="1"/>
        <n v="18.640546199999999" u="1"/>
        <n v="17.435183600000002" u="1"/>
        <n v="23.3603998" u="1"/>
        <n v="35.359116" u="1"/>
        <n v="10.9782609" u="1"/>
        <n v="21.138402500000002" u="1"/>
        <n v="13.639208200000001" u="1"/>
        <n v="45.074646600000001" u="1"/>
        <n v="75.488721800000008" u="1"/>
        <n v="39.860310699999999" u="1"/>
        <n v="26.451275499999998" u="1"/>
        <n v="13.2478555" u="1"/>
        <n v="14.0213102" u="1"/>
        <n v="15.128940499999999" u="1"/>
        <n v="19.426599" u="1"/>
        <n v="10.942756300000001" u="1"/>
        <n v="15.714131" u="1"/>
        <n v="11.1899183" u="1"/>
        <n v="22.527812099999998" u="1"/>
        <n v="24.2937853" u="1"/>
        <n v="58.679757700000003" u="1"/>
        <n v="6.9454560000000001" u="1"/>
        <n v="8.7139108000000007" u="1"/>
        <n v="74.171622800000009" u="1"/>
        <n v="31.0594356" u="1"/>
        <n v="62.388503500000006" u="1"/>
        <n v="43.950294299999996" u="1"/>
        <n v="20.5128205" u="1"/>
        <n v="28.887767199999999" u="1"/>
        <n v="11.039208200000001" u="1"/>
        <n v="0.86012410000000006" u="1"/>
        <n v="32.996632999999996" u="1"/>
        <n v="29.051856399999998" u="1"/>
        <n v="41.289569999999998" u="1"/>
        <n v="7.603796" u="1"/>
        <n v="29.053177699999999" u="1"/>
        <n v="60.962566799999998" u="1"/>
        <n v="13.666595200000001" u="1"/>
        <n v="43.702673500000003" u="1"/>
        <n v="10.2797438" u="1"/>
        <n v="18.0814205" u="1"/>
        <n v="23.988271000000001" u="1"/>
        <n v="23.180668700000002" u="1"/>
        <n v="39.518210500000002" u="1"/>
        <n v="29.675810500000001" u="1"/>
        <n v="13.5472371" u="1"/>
        <n v="28.486317700000001" u="1"/>
        <n v="68.606393600000004" u="1"/>
        <n v="38.827258299999997" u="1"/>
        <n v="20.540665399999998" u="1"/>
        <n v="38.904580600000003" u="1"/>
        <n v="36.963411100000002" u="1"/>
        <n v="32.089634799999999" u="1"/>
        <n v="75.909090899999995" u="1"/>
        <n v="21.954484599999997" u="1"/>
        <n v="0.61946900000000005" u="1"/>
        <n v="20.490677099999999" u="1"/>
        <n v="27.509157499999997" u="1"/>
        <n v="15.303983199999999" u="1"/>
        <n v="28.5299209" u="1"/>
        <n v="12.395521199999999" u="1"/>
        <n v="26.485445499999997" u="1"/>
        <n v="33.644859799999999" u="1"/>
        <n v="13.190730800000001" u="1"/>
        <n v="44.105237000000002" u="1"/>
        <n v="31.7016317" u="1"/>
        <n v="32.313167300000003" u="1"/>
        <n v="47.043916800000005" u="1"/>
        <n v="23.9153114" u="1"/>
        <n v="20.164447899999999" u="1"/>
        <n v="9.2942023000000002" u="1"/>
        <n v="26.203101899999997" u="1"/>
        <n v="22.472924200000001" u="1"/>
        <n v="23.984663600000001" u="1"/>
        <n v="28.341339100000003" u="1"/>
        <n v="1.1749057999999999" u="1"/>
        <n v="16.783216800000002" u="1"/>
        <n v="14.496768199999998" u="1"/>
        <n v="51.143432899999993" u="1"/>
        <n v="13.9275766" u="1"/>
        <n v="21.852152699999998" u="1"/>
        <n v="36.604095599999994" u="1"/>
        <n v="13.700107899999999" u="1"/>
        <n v="26.8264511" u="1"/>
        <n v="10.5463576" u="1"/>
        <n v="34.210526299999998" u="1"/>
        <n v="34.567901200000001" u="1"/>
        <n v="48.263027299999997" u="1"/>
        <n v="30.618128500000001" u="1"/>
        <n v="17.422377000000001" u="1"/>
        <n v="15.212487599999999" u="1"/>
        <n v="7.5132020999999991" u="1"/>
        <n v="17.919907800000001" u="1"/>
        <n v="9.8748111000000005" u="1"/>
        <n v="12.047548600000001" u="1"/>
        <n v="27.119818200000001" u="1"/>
        <n v="20.3507611" u="1"/>
        <n v="50.077831100000004" u="1"/>
        <n v="51.621621599999997" u="1"/>
        <n v="26.452494900000001" u="1"/>
        <n v="9.2208672000000007" u="1"/>
        <n v="27.463062100000002" u="1"/>
        <n v="42.548275099999998" u="1"/>
        <n v="27.695387700000001" u="1"/>
        <n v="15.266369399999999" u="1"/>
        <n v="23.197223399999999" u="1"/>
        <n v="7.8853046999999998" u="1"/>
        <n v="94.682401299999995" u="1"/>
        <n v="48.352588799999999" u="1"/>
        <n v="26.714873999999998" u="1"/>
        <n v="33.701657499999996" u="1"/>
        <n v="18.7684465" u="1"/>
        <n v="38.059701499999996" u="1"/>
        <n v="3.5830822999999996" u="1"/>
        <n v="30.650154800000003" u="1"/>
        <n v="41.954802400000005" u="1"/>
        <n v="14.1289199" u="1"/>
        <n v="6.7568974000000006" u="1"/>
        <n v="6.3692803000000007" u="1"/>
        <n v="15.695751699999999" u="1"/>
        <n v="28.859689599999999" u="1"/>
        <n v="17.859746300000001" u="1"/>
        <n v="37.455410200000003" u="1"/>
        <n v="12.754774899999999" u="1"/>
        <n v="20.137863100000001" u="1"/>
        <n v="1.3784118999999999" u="1"/>
        <n v="22.2101252" u="1"/>
        <n v="43.858264699999999" u="1"/>
        <n v="27.201092199999998" u="1"/>
        <n v="12.5288684" u="1"/>
        <n v="32.152756400000001" u="1"/>
        <n v="43.550401199999996" u="1"/>
        <n v="34.810126600000004" u="1"/>
        <n v="38.833278100000001" u="1"/>
        <n v="17.3535048" u="1"/>
        <n v="12.5444797" u="1"/>
        <n v="23.253970800000001" u="1"/>
        <n v="22.346791899999999" u="1"/>
        <n v="27.393132900000001" u="1"/>
        <n v="34.689746599999999" u="1"/>
        <n v="35.2456879" u="1"/>
        <n v="54.312620000000003" u="1"/>
        <n v="7.4458873999999993" u="1"/>
        <n v="22.5204488" u="1"/>
        <n v="56.157049400000005" u="1"/>
        <n v="53.550730000000001" u="1"/>
        <n v="31.450479199999997" u="1"/>
        <n v="33.152674099999999" u="1"/>
        <n v="54.550102199999998" u="1"/>
        <n v="44.895924600000001" u="1"/>
        <n v="28.658367899999998" u="1"/>
        <n v="26.3693676" u="1"/>
        <n v="41.206225699999997" u="1"/>
        <n v="34.896170399999995" u="1"/>
        <n v="2.6109660999999997" u="1"/>
        <n v="26.444387899999999" u="1"/>
        <n v="13.197419" u="1"/>
        <n v="2.9313129" u="1"/>
        <n v="15.656147200000001" u="1"/>
        <n v="35.818084599999999" u="1"/>
        <n v="18.434504800000003" u="1"/>
        <n v="17.0186001" u="1"/>
        <n v="31.495656399999998" u="1"/>
        <n v="8.6001829999999995" u="1"/>
        <n v="20.994248200000001" u="1"/>
        <n v="42.345276900000002" u="1"/>
        <n v="7.8947368000000004" u="1"/>
        <n v="18.236472899999999" u="1"/>
        <n v="26.485148500000001" u="1"/>
        <n v="26.4882493" u="1"/>
        <n v="18.824071400000001" u="1"/>
        <n v="22.770217600000002" u="1"/>
        <n v="6.5070127000000006" u="1"/>
        <n v="25.992779799999997" u="1"/>
        <n v="14.908946100000001" u="1"/>
        <n v="17.890767699999998" u="1"/>
        <n v="44.130925500000004" u="1"/>
        <n v="58.669833699999998" u="1"/>
        <n v="14.6651788" u="1"/>
        <n v="40.063001100000001" u="1"/>
        <n v="10.0529894" u="1"/>
        <n v="31.240875899999999" u="1"/>
        <n v="18.135151399999998" u="1"/>
        <n v="23.0489192" u="1"/>
        <n v="52.016128999999999" u="1"/>
        <n v="17.834394899999999" u="1"/>
        <n v="10.492773399999999" u="1"/>
        <n v="45.206310700000003" u="1"/>
        <n v="39.6690635" u="1"/>
        <n v="14.403292200000001" u="1"/>
        <n v="12.8039986" u="1"/>
        <n v="23.421665000000001" u="1"/>
        <n v="35.251798600000001" u="1"/>
        <n v="21.075634300000001" u="1"/>
        <n v="38.035668999999999" u="1"/>
        <n v="12.782414000000001" u="1"/>
        <n v="36.623553399999999" u="1"/>
        <n v="44.622723299999997" u="1"/>
        <n v="30.0775425" u="1"/>
        <n v="11.074052199999999" u="1"/>
        <n v="13.250442900000001" u="1"/>
        <n v="15.212585799999999" u="1"/>
        <n v="37.835217499999999" u="1"/>
        <n v="12.910094299999999" u="1"/>
        <n v="50.435276299999998" u="1"/>
        <n v="21.774861399999999" u="1"/>
        <n v="4.5512009999999998" u="1"/>
        <n v="30.607158999999999" u="1"/>
        <n v="41.304347800000002" u="1"/>
        <n v="12.947019900000001" u="1"/>
        <n v="43.164958499999997" u="1"/>
        <n v="29.231810000000003" u="1"/>
        <n v="15.9568086" u="1"/>
        <n v="9.0562355999999991" u="1"/>
        <n v="25.663936500000002" u="1"/>
        <n v="19.7766208" u="1"/>
        <n v="43.3424914" u="1"/>
        <n v="27.543035999999997" u="1"/>
        <n v="34.387864" u="1"/>
        <n v="11.0801543" u="1"/>
        <n v="33.863057400000002" u="1"/>
        <n v="17.784576299999998" u="1"/>
        <n v="21.098945000000001" u="1"/>
        <n v="27.254026100000001" u="1"/>
        <n v="2.8362305999999999" u="1"/>
        <n v="21.466915499999999" u="1"/>
        <n v="15.383705300000001" u="1"/>
        <n v="33.905579400000001" u="1"/>
        <n v="13.660413699999999" u="1"/>
        <n v="38.207903299999998" u="1"/>
        <n v="15.337740499999999" u="1"/>
        <n v="25.189581300000004" u="1"/>
        <n v="47.977739299999996" u="1"/>
        <n v="91.5966387" u="1"/>
        <n v="15.504378899999999" u="1"/>
        <n v="37.767272699999999" u="1"/>
        <n v="12.0691311" u="1"/>
        <n v="21.9426974" u="1"/>
        <n v="43.243243199999995" u="1"/>
        <n v="12.766972400000002" u="1"/>
        <n v="4.9326275000000006" u="1"/>
        <n v="31.304347799999999" u="1"/>
        <n v="38.784470999999996" u="1"/>
        <n v="18.0917222" u="1"/>
        <n v="39.368556699999999" u="1"/>
        <n v="6.7615657999999996" u="1"/>
        <n v="22.2521986" u="1"/>
        <n v="29.590429699999998" u="1"/>
        <n v="40.307275199999999" u="1"/>
        <n v="88.209050399999995" u="1"/>
        <n v="37.839290499999997" u="1"/>
        <n v="24.8503188" u="1"/>
        <n v="0.83643120000000004" u="1"/>
        <n v="45.682752700000002" u="1"/>
        <n v="48.306997699999997" u="1"/>
        <n v="39.925373100000002" u="1"/>
        <n v="22.4067437" u="1"/>
        <n v="25.853896599999999" u="1"/>
        <n v="43.3333333" u="1"/>
        <n v="14.792899400000001" u="1"/>
        <n v="35.897269899999998" u="1"/>
        <n v="8.3025147999999991" u="1"/>
        <n v="25.043680800000001" u="1"/>
        <n v="16.662913800000002" u="1"/>
        <n v="31.940794" u="1"/>
        <n v="16.297191999999999" u="1"/>
        <n v="10.7615894" u="1"/>
        <n v="36.643835600000003" u="1"/>
        <n v="16.6666667" u="1"/>
        <n v="29.7794685" u="1"/>
        <n v="36.002014100000004" u="1"/>
        <n v="11.4020951" u="1"/>
        <n v="13.587395599999999" u="1"/>
        <n v="21.492921500000001" u="1"/>
        <n v="49.934922900000004" u="1"/>
        <n v="25.132632100000002" u="1"/>
        <n v="33.016241299999997" u="1"/>
        <n v="13.632097600000002" u="1"/>
        <n v="34.470739299999998" u="1"/>
        <n v="8.2046000999999986" u="1"/>
        <n v="37.836851599999996" u="1"/>
        <n v="46.437728399999997" u="1"/>
        <n v="19.9448902" u="1"/>
        <n v="31.2702578" u="1"/>
        <n v="23.207126899999999" u="1"/>
        <n v="60.869565199999997" u="1"/>
        <n v="15.245998199999999" u="1"/>
        <n v="19.724257900000001" u="1"/>
        <n v="35.165502599999996" u="1"/>
        <n v="18.780752500000002" u="1"/>
        <n v="29.3045084" u="1"/>
        <n v="36.180597900000002" u="1"/>
        <n v="15.3375693" u="1"/>
        <n v="32.0734572" u="1"/>
        <n v="35.752131399999996" u="1"/>
        <n v="17.527010799999999" u="1"/>
        <n v="23.2504955" u="1"/>
        <n v="9.9232633000000003" u="1"/>
        <n v="32.357768100000001" u="1"/>
        <n v="34.894077099999997" u="1"/>
        <n v="13.1477404" u="1"/>
        <n v="4.5373980999999999" u="1"/>
        <n v="43.705941599999996" u="1"/>
        <n v="3.4177910999999996" u="1"/>
        <n v="96.551724100000001" u="1"/>
        <n v="29.239766099999997" u="1"/>
        <n v="33.672439199999999" u="1"/>
        <n v="20.794033800000001" u="1"/>
        <n v="43.7271438" u="1"/>
        <n v="28.2414092" u="1"/>
        <n v="32.661730800000001" u="1"/>
        <n v="49.148662199999997" u="1"/>
        <n v="28.231089900000001" u="1"/>
        <n v="23.443029000000003" u="1"/>
        <n v="33.957219300000006" u="1"/>
        <n v="57.070832299999999" u="1"/>
        <n v="36.974789899999998" u="1"/>
        <n v="40.414507799999996" u="1"/>
        <n v="496.42857140000001" u="1"/>
        <n v="20.103874899999997" u="1"/>
        <n v="26.151761499999999" u="1"/>
        <n v="35.860781099999997" u="1"/>
        <n v="3.6480686999999996" u="1"/>
        <n v="32.374904700000002" u="1"/>
        <n v="19.0271969" u="1"/>
        <n v="11.599556099999999" u="1"/>
        <n v="6.8287182" u="1"/>
        <n v="10.9641191" u="1"/>
        <n v="6.8746389000000008" u="1"/>
        <n v="28.642687200000001" u="1"/>
        <n v="34.657344099999996" u="1"/>
        <n v="15.90743" u="1"/>
        <n v="16.690698700000002" u="1"/>
        <n v="20.404695100000001" u="1"/>
        <n v="5.3521127000000002" u="1"/>
        <n v="26.2129145" u="1"/>
        <n v="6.779660999999999" u="1"/>
        <n v="9.7128677999999997" u="1"/>
        <n v="17.777777799999999" u="1"/>
        <n v="25.0262934" u="1"/>
        <n v="14.6488605" u="1"/>
        <n v="24.023578700000002" u="1"/>
        <n v="45.668135100000001" u="1"/>
        <n v="50.569927199999995" u="1"/>
        <n v="36.700086599999999" u="1"/>
        <n v="9.5047342000000015" u="1"/>
        <n v="20.2481996" u="1"/>
        <n v="80.086841200000009" u="1"/>
        <n v="33.0890846" u="1"/>
        <n v="42.881973699999996" u="1"/>
        <n v="24.778761100000001" u="1"/>
        <n v="10.227272699999999" u="1"/>
        <n v="16.914572400000001" u="1"/>
        <n v="60.711339900000006" u="1"/>
        <n v="51.351351399999999" u="1"/>
        <n v="8.9466725" u="1"/>
        <n v="34.113712400000004" u="1"/>
        <n v="53.738172399999996" u="1"/>
        <n v="35.987074" u="1"/>
        <n v="48.623853199999999" u="1"/>
        <n v="93.068114600000001" u="1"/>
        <n v="15.520358700000001" u="1"/>
        <n v="29.4554455" u="1"/>
        <n v="21.773911699999999" u="1"/>
        <n v="8.5847805000000008" u="1"/>
        <n v="1.3197969999999999" u="1"/>
        <n v="33.543868599999996" u="1"/>
        <n v="1.0320678000000001" u="1"/>
        <n v="17.9976162" u="1"/>
        <n v="31.844133899999999" u="1"/>
        <n v="14.222960500000001" u="1"/>
        <n v="15.858862700000001" u="1"/>
        <n v="29.761470099999997" u="1"/>
        <n v="13.030431200000001" u="1"/>
        <n v="5.4875458999999998" u="1"/>
        <n v="28.710205999999999" u="1"/>
        <n v="84.924623099999991" u="1"/>
        <n v="60.022072600000001" u="1"/>
        <n v="23.8760218" u="1"/>
        <n v="12.816300699999999" u="1"/>
        <n v="37.914234400000005" u="1"/>
        <n v="7.5858534000000004" u="1"/>
        <n v="36.856503400000001" u="1"/>
        <n v="8.2329317" u="1"/>
        <n v="0.83359060000000007" u="1"/>
        <n v="8.7801217000000005" u="1"/>
        <n v="25.859872599999999" u="1"/>
        <n v="11.5055231" u="1"/>
        <n v="23.362068999999998" u="1"/>
        <n v="42.5851738" u="1"/>
        <n v="39.729119600000004" u="1"/>
        <n v="16.690726600000001" u="1"/>
        <n v="3.7037037000000002" u="1"/>
        <n v="24.791758000000002" u="1"/>
        <n v="38.036310299999997" u="1"/>
        <n v="18.2115112" u="1"/>
        <n v="36.915887900000001" u="1"/>
        <n v="15.128130500000001" u="1"/>
        <n v="17.233546699999998" u="1"/>
        <n v="54.320987700000003" u="1"/>
        <n v="18.7165775" u="1"/>
        <n v="29.374433400000001" u="1"/>
        <n v="32.608695699999998" u="1"/>
        <n v="15.420581799999999" u="1"/>
        <n v="15.478305000000001" u="1"/>
        <n v="21.801691699999999" u="1"/>
        <n v="23.758800799999999" u="1"/>
        <n v="16.739944600000001" u="1"/>
        <n v="20.5" u="1"/>
        <n v="36.2234616" u="1"/>
        <n v="16.404494400000001" u="1"/>
        <n v="39.839766900000001" u="1"/>
        <n v="17.1389031" u="1"/>
        <n v="15.4765722" u="1"/>
        <n v="25.241167900000001" u="1"/>
        <n v="16.026668300000001" u="1"/>
        <n v="13.060255300000001" u="1"/>
        <n v="25.962743300000003" u="1"/>
        <n v="17.0807453" u="1"/>
        <n v="14.2761841" u="1"/>
        <n v="18.459993900000001" u="1"/>
        <n v="81.580624599999993" u="1"/>
        <n v="27.840526999999998" u="1"/>
        <n v="21.9231281" u="1"/>
        <n v="15.242859899999999" u="1"/>
        <n v="32.211538499999996" u="1"/>
        <n v="15.1228733" u="1"/>
        <n v="16.404981100000001" u="1"/>
        <n v="8.5398309000000001" u="1"/>
        <n v="12.7061688" u="1"/>
        <n v="26.739926699999998" u="1"/>
        <n v="34.687204799999996" u="1"/>
        <n v="38.246268700000002" u="1"/>
        <n v="28.480339300000001" u="1"/>
        <n v="30.333284900000002" u="1"/>
        <n v="10.7894737" u="1"/>
        <n v="35.2682188" u="1"/>
        <n v="28.013801999999998" u="1"/>
        <n v="33.5531261" u="1"/>
        <n v="28.4866469" u="1"/>
        <n v="32.708280899999998" u="1"/>
        <n v="33.998337499999998" u="1"/>
        <n v="43.384626599999997" u="1"/>
        <n v="34.759358299999995" u="1"/>
        <n v="17.0212766" u="1"/>
        <n v="36.995515699999999" u="1"/>
        <n v="18.108326599999998" u="1"/>
        <n v="46.655079999999998" u="1"/>
        <n v="6.8789344000000003" u="1"/>
        <n v="0.83001329999999995" u="1"/>
        <n v="44.894221699999996" u="1"/>
        <n v="35.717369900000001" u="1"/>
        <n v="40.432466299999994" u="1"/>
        <n v="34.893393400000001" u="1"/>
        <n v="6.3752276999999999" u="1"/>
        <n v="35.371847600000002" u="1"/>
        <n v="32.005141399999999" u="1"/>
        <n v="69.565217399999995" u="1"/>
        <n v="49.409424299999998" u="1"/>
        <n v="7.8651685000000002" u="1"/>
        <n v="20.535714299999999" u="1"/>
        <n v="41.371213900000001" u="1"/>
        <n v="37.032857899999996" u="1"/>
        <n v="16.447368400000002" u="1"/>
        <n v="14.3909956" u="1"/>
        <n v="18.805127599999999" u="1"/>
        <n v="47.272854500000001" u="1"/>
        <n v="6.9829423999999998" u="1"/>
        <n v="25.8079085" u="1"/>
        <n v="16.2852581" u="1"/>
        <n v="52.977232900000004" u="1"/>
        <n v="35.188340000000004" u="1"/>
        <n v="21.807163500000001" u="1"/>
        <n v="39.660067999999995" u="1"/>
        <n v="19.1404602" u="1"/>
        <n v="1.2704174000000001" u="1"/>
        <n v="32.915179799999997" u="1"/>
        <n v="84.988713300000001" u="1"/>
        <n v="71.751824799999994" u="1"/>
        <n v="36.6408585" u="1"/>
        <n v="6.6444409999999996" u="1"/>
        <n v="60.952381000000003" u="1"/>
      </sharedItems>
    </cacheField>
    <cacheField name="AS_対前年同月徴収率（合計）" numFmtId="0">
      <sharedItems containsSemiMixedTypes="0" containsString="0" containsNumber="1" minValue="0" maxValue="2282.4938068000001" count="6484">
        <n v="97.605717800000008"/>
        <n v="97.096935000000002"/>
        <n v="97.167675299999999"/>
        <n v="97.167885299999995"/>
        <n v="97.167668800000001"/>
        <n v="100"/>
        <n v="96.795160499999994"/>
        <n v="96.795127700000009"/>
        <n v="96.795174299999999"/>
        <n v="97.796825299999995"/>
        <n v="97.729877899999991"/>
        <n v="97.729877999999999"/>
        <n v="97.729873699999999"/>
        <n v="97.729896199999999"/>
        <n v="95.408051200000003"/>
        <n v="95.341852599999996"/>
        <n v="0"/>
        <n v="95.090637299999997"/>
        <n v="95.063468"/>
        <n v="95.063451700000002"/>
        <n v="95.063519200000002"/>
        <n v="97.551294499999997"/>
        <n v="78.743336900000003"/>
        <n v="97.725905900000001"/>
        <n v="97.313613399999994"/>
        <n v="97.247095099999996"/>
        <n v="97.247197"/>
        <n v="97.247091299999994"/>
        <n v="97.828517199999993"/>
        <n v="97.828310799999997"/>
        <n v="97.828633300000007"/>
        <n v="97.943787200000003"/>
        <n v="97.929023200000003"/>
        <n v="97.929007499999997"/>
        <n v="97.929028000000002"/>
        <n v="97.929103600000005"/>
        <n v="95.624585500000009"/>
        <n v="95.545364399999997"/>
        <n v="97.726411300000009"/>
        <n v="87.136138299999999"/>
        <n v="96.660229600000008"/>
        <n v="97.126940300000001"/>
        <n v="97.557406999999998"/>
        <n v="97.558102399999996"/>
        <n v="97.557378900000003"/>
        <n v="94.577862999999994"/>
        <n v="95.396252500000003"/>
        <n v="93.932960499999993"/>
        <n v="96.128061600000009"/>
        <n v="95.978142300000002"/>
        <n v="95.9780753"/>
        <n v="95.978161799999995"/>
        <n v="95.978183999999999"/>
        <n v="96.092753200000004"/>
        <n v="95.989135599999997"/>
        <n v="99.998365499999991"/>
        <n v="85.508662900000004"/>
        <n v="98.031820700000011"/>
        <n v="97.358256600000004"/>
        <n v="97.056374899999994"/>
        <n v="97.222925900000007"/>
        <n v="97.050415000000001"/>
        <n v="98.7741939"/>
        <n v="98.9276117"/>
        <n v="98.708907999999994"/>
        <n v="98.206787699999992"/>
        <n v="98.187388799999994"/>
        <n v="98.248187200000004"/>
        <n v="98.143361399999989"/>
        <n v="98.160578000000001"/>
        <n v="95.858009899999999"/>
        <n v="95.718996399999995"/>
        <n v="98.032491300000004"/>
        <n v="83.345173200000005"/>
        <n v="96.378392399999996"/>
        <n v="97.234581800000001"/>
        <n v="97.008047500000004"/>
        <n v="97.0087884"/>
        <n v="97.008014500000002"/>
        <n v="98.401504299999999"/>
        <n v="98.401718200000005"/>
        <n v="98.401389399999999"/>
        <n v="95.591307400000005"/>
        <n v="95.443303400000005"/>
        <n v="95.443272899999997"/>
        <n v="95.443306000000007"/>
        <n v="95.443335500000003"/>
        <n v="94.7413679"/>
        <n v="94.635329400000003"/>
        <n v="85.967417699999999"/>
        <n v="95.267860900000002"/>
        <n v="95.699534299999996"/>
        <n v="95.214814500000003"/>
        <n v="95.189083299999993"/>
        <n v="95.216007700000006"/>
        <n v="98.957051699999994"/>
        <n v="96.510469299999997"/>
        <n v="100.72620779999998"/>
        <n v="94.7352372"/>
        <n v="94.6309945"/>
        <n v="94.607719299999999"/>
        <n v="94.643668000000005"/>
        <n v="94.632792699999996"/>
        <n v="93.002310800000004"/>
        <n v="92.89396210000001"/>
        <n v="80.017509000000004"/>
        <n v="95.438079700000003"/>
        <n v="95.102738600000009"/>
        <n v="94.616681499999999"/>
        <n v="94.616267699999995"/>
        <n v="94.616697500000001"/>
        <n v="99.524030299999993"/>
        <n v="99.523637399999998"/>
        <n v="99.524272800000006"/>
        <n v="95.612216099999998"/>
        <n v="95.530726000000001"/>
        <n v="95.530821200000005"/>
        <n v="95.530748799999998"/>
        <n v="95.529965200000007"/>
        <n v="91.9823947"/>
        <n v="91.855589600000002"/>
        <n v="76.151999400000008"/>
        <n v="97.133926900000006"/>
        <n v="97.657617900000005"/>
        <n v="97.684249100000002"/>
        <n v="97.683497299999999"/>
        <n v="97.684273600000012"/>
        <n v="97.449970199999996"/>
        <n v="95.757647899999995"/>
        <n v="98.807188400000001"/>
        <n v="96.475725300000008"/>
        <n v="96.399120000000011"/>
        <n v="96.3991039"/>
        <n v="96.399092400000001"/>
        <n v="96.399400300000011"/>
        <n v="95.920043499999991"/>
        <n v="95.833649499999993"/>
        <n v="34.387351799999998"/>
        <n v="96.960079800000003"/>
        <n v="87.780672199999998"/>
        <n v="97.166888299999997"/>
        <n v="96.876285899999999"/>
        <n v="96.674884899999995"/>
        <n v="96.674577499999998"/>
        <n v="96.674897700000002"/>
        <n v="98.429664900000006"/>
        <n v="98.5458687"/>
        <n v="98.360701699999993"/>
        <n v="97.5343144"/>
        <n v="97.429471100000001"/>
        <n v="97.3295241"/>
        <n v="97.481585299999992"/>
        <n v="97.469173099999992"/>
        <n v="92.410331999999997"/>
        <n v="97.167324399999998"/>
        <n v="82.2122016"/>
        <n v="97.1885786"/>
        <n v="98.077736999999999"/>
        <n v="97.851153199999999"/>
        <n v="97.850711599999997"/>
        <n v="97.851170799999991"/>
        <n v="99.350455800000006"/>
        <n v="99.350339599999998"/>
        <n v="99.350532999999999"/>
        <n v="96.293072300000006"/>
        <n v="96.127781999999996"/>
        <n v="96.127671800000002"/>
        <n v="96.127820999999997"/>
        <n v="96.127788700000011"/>
        <n v="94.520437299999998"/>
        <n v="97.191936599999991"/>
        <n v="88.512408399999998"/>
        <n v="94.949028900000002"/>
        <n v="96.330081000000007"/>
        <n v="96.139981599999999"/>
        <n v="96.141979700000007"/>
        <n v="96.139885199999995"/>
        <n v="98.274381399999996"/>
        <n v="98.274510899999996"/>
        <n v="98.274255600000004"/>
        <n v="93.274566500000006"/>
        <n v="93.217785200000009"/>
        <n v="93.217617799999999"/>
        <n v="93.217763099999999"/>
        <n v="93.218216099999992"/>
        <n v="95.540201600000003"/>
        <n v="45.376505999999999"/>
        <n v="94.785652099999993"/>
        <n v="87.009589899999995"/>
        <n v="94.956706800000006"/>
        <n v="95.362429699999993"/>
        <n v="95.188809300000003"/>
        <n v="95.187793400000004"/>
        <n v="95.188862799999995"/>
        <n v="96.913499299999998"/>
        <n v="96.9782917"/>
        <n v="96.816018400000004"/>
        <n v="94.768135700000002"/>
        <n v="90.024943700000009"/>
        <n v="90.025416399999997"/>
        <n v="90.024625200000003"/>
        <n v="90.025314300000005"/>
        <n v="89.96424429999999"/>
        <n v="89.797121400000009"/>
        <n v="84.406835200000003"/>
        <n v="98.0086285"/>
        <n v="97.9883861"/>
        <n v="97.669398200000003"/>
        <n v="97.656804699999995"/>
        <n v="97.670202200000006"/>
        <n v="99.388913099999996"/>
        <n v="98.922581399999999"/>
        <n v="99.985783299999994"/>
        <n v="97.998055399999998"/>
        <n v="89.528433699999994"/>
        <n v="89.534061899999998"/>
        <n v="89.527752199999995"/>
        <n v="89.527403100000001"/>
        <n v="96.777343800000011"/>
        <n v="96.645816999999994"/>
        <n v="92.089359599999995"/>
        <n v="95.697986799999995"/>
        <n v="96.531962000000007"/>
        <n v="96.375738200000001"/>
        <n v="96.438883500000003"/>
        <n v="96.373108900000005"/>
        <n v="97.938680099999999"/>
        <n v="97.628064600000002"/>
        <n v="95.148953899999995"/>
        <n v="89.9022887"/>
        <n v="84.337047699999999"/>
        <n v="99.421758999999994"/>
        <n v="96.534063799999998"/>
        <n v="97.810869300000007"/>
        <n v="88.046792699999997"/>
        <n v="95.144602700000007"/>
        <n v="97.087400899999992"/>
        <n v="97.080796100000001"/>
        <n v="98.3910597"/>
        <n v="97.006786899999994"/>
        <n v="97.149201099999999"/>
        <n v="97.2678978"/>
        <n v="96.949728999999991"/>
        <n v="93.079957800000003"/>
        <n v="93.073892900000004"/>
        <n v="92.320311099999998"/>
        <n v="92.320342199999999"/>
        <n v="95.677593400000006"/>
        <n v="97.721767900000003"/>
        <n v="97.659694999999999"/>
        <n v="90.068216100000001"/>
        <n v="95.691430699999998"/>
        <n v="97.769165200000003"/>
        <n v="97.783101299999998"/>
        <n v="97.783264500000001"/>
        <n v="97.783092499999995"/>
        <n v="97.7032308"/>
        <n v="98.376575500000001"/>
        <n v="97.171241300000005"/>
        <n v="94.122215299999993"/>
        <n v="94.097866799999991"/>
        <n v="92.614451299999999"/>
        <n v="92.613871000000003"/>
        <n v="96.256749100000008"/>
        <n v="96.174796000000001"/>
        <n v="95.702692599999992"/>
        <n v="86.311660000000003"/>
        <n v="83.132296499999995"/>
        <n v="94.4812558"/>
        <n v="95.643261300000006"/>
        <n v="93.823768799999996"/>
        <n v="95.724475299999995"/>
        <n v="87.846743900000007"/>
        <n v="89.393414199999995"/>
        <n v="85.440588699999992"/>
        <n v="78.106109799999999"/>
        <n v="77.836839300000008"/>
        <n v="78.128001100000006"/>
        <n v="78.191461200000006"/>
        <n v="94.73694900000001"/>
        <n v="94.617781499999992"/>
        <n v="93.1040074"/>
        <n v="97.983726199999992"/>
        <n v="97.857555900000008"/>
        <n v="98.332768099999996"/>
        <n v="97.736112500000004"/>
        <n v="98.364175700000004"/>
        <n v="93.632211400000003"/>
        <n v="91.527475199999998"/>
        <n v="96.200039400000009"/>
        <n v="97.886329900000007"/>
        <n v="96.810812200000001"/>
        <n v="97.464880600000001"/>
        <n v="97.462242399999994"/>
        <n v="95.242941999999999"/>
        <n v="99.04936330000001"/>
        <n v="99.867549699999998"/>
        <n v="99.021508800000007"/>
        <n v="92.472100300000008"/>
        <n v="94.506317999999993"/>
        <n v="95.573346099999995"/>
        <n v="95.1539097"/>
        <n v="95.149877099999998"/>
        <n v="95.154112999999995"/>
        <n v="99.7732587"/>
        <n v="99.565475899999996"/>
        <n v="99.995116199999998"/>
        <n v="93.647702499999994"/>
        <n v="92.610864199999995"/>
        <n v="92.6111997"/>
        <n v="92.610957600000006"/>
        <n v="92.610450700000001"/>
        <n v="94.787092299999998"/>
        <n v="94.690344299999992"/>
        <n v="84.893692600000008"/>
        <n v="98.924623499999996"/>
        <n v="98.831133399999999"/>
        <n v="98.946753399999992"/>
        <n v="98.002219800000006"/>
        <n v="98.996965599999996"/>
        <n v="97.486033500000005"/>
        <n v="99.001967999999991"/>
        <n v="94.511858799999999"/>
        <n v="98.734371799999991"/>
        <n v="98.665205900000004"/>
        <n v="98.664095500000002"/>
        <n v="98.665253200000009"/>
        <n v="98.666090799999992"/>
        <n v="96.366019600000001"/>
        <n v="97.247862600000005"/>
        <n v="96.913332699999998"/>
        <n v="96.854529700000001"/>
        <n v="96.854200000000006"/>
        <n v="96.854543699999994"/>
        <n v="97.792770699999991"/>
        <n v="97.791097000000008"/>
        <n v="97.794663800000009"/>
        <n v="97.376168300000003"/>
        <n v="97.367852400000004"/>
        <n v="97.367876899999999"/>
        <n v="97.367835700000001"/>
        <n v="97.367821200000009"/>
        <n v="96.360651200000007"/>
        <n v="96.291563300000007"/>
        <n v="84.085683299999999"/>
        <n v="98.557171099999991"/>
        <n v="98.103953000000004"/>
        <n v="97.957225999999991"/>
        <n v="97.955510399999994"/>
        <n v="97.957279100000008"/>
        <n v="93.092454799999999"/>
        <n v="99.238129900000004"/>
        <n v="98.614449800000003"/>
        <n v="99.532909400000008"/>
        <n v="98.7512325"/>
        <n v="98.746409499999999"/>
        <n v="98.746375600000007"/>
        <n v="98.746662700000002"/>
        <n v="98.745313400000001"/>
        <n v="97.444907700000002"/>
        <n v="97.397002600000008"/>
        <n v="89.791934699999999"/>
        <n v="95.7119383"/>
        <n v="94.9828349"/>
        <n v="95.051942699999998"/>
        <n v="95.074676300000007"/>
        <n v="95.051235800000001"/>
        <n v="94.55667960000001"/>
        <n v="91.077297900000005"/>
        <n v="97.277880999999994"/>
        <n v="96.171880999999999"/>
        <n v="96.119163499999999"/>
        <n v="96.119061900000005"/>
        <n v="96.119238600000003"/>
        <n v="96.119661899999997"/>
        <n v="89.409360300000003"/>
        <n v="90.082644599999995"/>
        <n v="89.390961000000004"/>
        <n v="99.999039599999989"/>
        <n v="95.721492400000002"/>
        <n v="79.296504799999994"/>
        <n v="97.680073300000004"/>
        <n v="97.165566400000003"/>
        <n v="96.770679599999994"/>
        <n v="96.731259899999998"/>
        <n v="96.772008099999994"/>
        <n v="98.7160078"/>
        <n v="95.621156200000001"/>
        <n v="99.657482999999999"/>
        <n v="97.934870399999994"/>
        <n v="97.927264000000008"/>
        <n v="97.927273100000008"/>
        <n v="97.927201799999992"/>
        <n v="97.92746369999999"/>
        <n v="96.692023800000001"/>
        <n v="96.627453399999993"/>
        <n v="88.132967500000007"/>
        <n v="95.936034899999996"/>
        <n v="97.276487700000004"/>
        <n v="97.136074800000003"/>
        <n v="97.136765199999999"/>
        <n v="97.136045999999993"/>
        <n v="98.68929159999999"/>
        <n v="98.688497400000003"/>
        <n v="98.689758100000006"/>
        <n v="94.879361700000004"/>
        <n v="94.861857200000003"/>
        <n v="94.861873599999996"/>
        <n v="94.8618807"/>
        <n v="94.861817900000005"/>
        <n v="94.737759199999999"/>
        <n v="94.573680600000003"/>
        <n v="86.847535499999992"/>
        <n v="97.287520000000001"/>
        <n v="97.783647000000002"/>
        <n v="97.462015000000008"/>
        <n v="97.461275900000004"/>
        <n v="97.462046599999994"/>
        <n v="99.51266170000001"/>
        <n v="98.546415199999998"/>
        <n v="99.989833900000008"/>
        <n v="96.962318800000006"/>
        <n v="96.918229199999999"/>
        <n v="96.918328500000001"/>
        <n v="96.91825870000001"/>
        <n v="96.917912999999999"/>
        <n v="93.820393199999998"/>
        <n v="93.682109100000005"/>
        <n v="88.476730400000008"/>
        <n v="98.238035599999989"/>
        <n v="98.004038800000004"/>
        <n v="97.818322100000003"/>
        <n v="97.819095799999999"/>
        <n v="97.818294899999998"/>
        <n v="99.678234399999994"/>
        <n v="99.786180999999999"/>
        <n v="99.581895000000003"/>
        <n v="98.3130278"/>
        <n v="98.287307400000003"/>
        <n v="98.25524519999999"/>
        <n v="98.295836199999997"/>
        <n v="98.335474700000006"/>
        <n v="98.334470799999991"/>
        <n v="98.290817000000004"/>
        <n v="91.196445699999998"/>
        <n v="99.388243000000003"/>
        <n v="99.185720000000003"/>
        <n v="99.2437453"/>
        <n v="99.244635699999989"/>
        <n v="99.2437094"/>
        <n v="98.719307999999998"/>
        <n v="98.156515299999995"/>
        <n v="99.186754499999992"/>
        <n v="99.504225000000005"/>
        <n v="99.499189299999998"/>
        <n v="99.499258699999999"/>
        <n v="99.499191300000007"/>
        <n v="99.49889859999999"/>
        <n v="99.395863699999992"/>
        <n v="99.382152399999995"/>
        <n v="90.597997599999999"/>
        <n v="99.245935200000005"/>
        <n v="98.960928800000005"/>
        <n v="99.016195400000001"/>
        <n v="99.091659800000002"/>
        <n v="99.013471600000003"/>
        <n v="98.312521100000012"/>
        <n v="98.244998199999998"/>
        <n v="99.445699000000005"/>
        <n v="99.445390000000003"/>
        <n v="99.447609200000002"/>
        <n v="99.444340400000002"/>
        <n v="99.445712399999991"/>
        <n v="99.745385099999993"/>
        <n v="99.740932599999994"/>
        <n v="99.294331900000003"/>
        <n v="94.34230190000001"/>
        <n v="92.799451399999995"/>
        <n v="99.086535900000001"/>
        <n v="98.988296599999998"/>
        <n v="99.384344800000008"/>
        <n v="98.974343099999999"/>
        <n v="86.830594099999999"/>
        <n v="86.656339400000007"/>
        <n v="77.081681199999991"/>
        <n v="84.223911100000009"/>
        <n v="98.190591100000006"/>
        <n v="98.0458572"/>
        <n v="93.029725100000007"/>
        <n v="93.718993999999995"/>
        <n v="78.654235999999997"/>
        <n v="98.496791900000005"/>
        <n v="98.325676399999992"/>
        <n v="98.045602600000009"/>
        <n v="98.339493300000001"/>
        <n v="65.483768699999999"/>
        <n v="64.655344700000001"/>
        <n v="54.493376299999994"/>
        <n v="56.647145899999998"/>
        <n v="87.785269700000001"/>
        <n v="87.575837499999992"/>
        <n v="95.143929900000003"/>
        <n v="92.899557799999997"/>
        <n v="97.860135400000004"/>
        <n v="97.540922899999998"/>
        <n v="96.815286599999993"/>
        <n v="97.576322500000003"/>
        <n v="85.539622600000001"/>
        <n v="73.473282399999988"/>
        <n v="68.2563064"/>
        <n v="99.273475000000005"/>
        <n v="74.624145799999994"/>
        <n v="90.335030200000006"/>
        <n v="93.813450200000005"/>
        <n v="93.8761662"/>
        <n v="93.891973799999988"/>
        <n v="93.875710800000007"/>
        <n v="93.371212099999994"/>
        <n v="85.1926074"/>
        <n v="88.208219400000004"/>
        <n v="86.380041900000009"/>
        <n v="86.378950700000004"/>
        <n v="86.380956699999999"/>
        <n v="70.885955699999997"/>
        <n v="70.043966800000007"/>
        <n v="79.499340599999996"/>
        <n v="97.918929300000002"/>
        <n v="96.382166599999991"/>
        <n v="95.5748696"/>
        <n v="88.550840699999995"/>
        <n v="95.799697600000002"/>
        <n v="99.822553499999998"/>
        <n v="99.7684292"/>
        <n v="99.715866599999998"/>
        <n v="99.760079599999997"/>
        <n v="98.448519000000005"/>
        <n v="98.340374199999999"/>
        <n v="99.888501699999992"/>
        <n v="85.132835299999996"/>
        <n v="92.933600400000003"/>
        <n v="92.035247900000002"/>
        <n v="92.141671299999999"/>
        <n v="92.0303653"/>
        <n v="73.601456899999988"/>
        <n v="73.587907700000002"/>
        <n v="70.044519800000003"/>
        <n v="63.805692800000003"/>
        <n v="94.718340800000007"/>
        <n v="85.091709500000007"/>
        <n v="84.943686999999997"/>
        <n v="85.479392099999998"/>
        <n v="83.647163899999995"/>
        <n v="86.079945499999994"/>
        <n v="94.954798400000001"/>
        <n v="94.376761299999998"/>
        <n v="94.363143600000001"/>
        <n v="94.377328699999993"/>
        <n v="98.304233100000005"/>
        <n v="98.156289900000004"/>
        <n v="99.450549499999994"/>
        <n v="74.984050100000005"/>
        <n v="74.979957100000007"/>
        <n v="74.986366099999998"/>
        <n v="74.978471800000008"/>
        <n v="74.980750700000002"/>
        <n v="95.3635673"/>
        <n v="95.239333999999999"/>
        <n v="86.364849800000002"/>
        <n v="87.733463299999997"/>
        <n v="97.668996699999994"/>
        <n v="97.948719699999998"/>
        <n v="97.842226600000004"/>
        <n v="97.837013100000007"/>
        <n v="97.842466599999995"/>
        <n v="98.783470100000002"/>
        <n v="98.797283300000004"/>
        <n v="98.757092700000001"/>
        <n v="97.219287399999999"/>
        <n v="97.024547400000003"/>
        <n v="97.024209499999998"/>
        <n v="97.025258600000001"/>
        <n v="97.023335099999997"/>
        <n v="97.247274699999991"/>
        <n v="97.170647799999998"/>
        <n v="86.216621199999992"/>
        <n v="96.237562600000004"/>
        <n v="97.4626679"/>
        <n v="97.140132399999999"/>
        <n v="97.139605200000005"/>
        <n v="97.140158700000001"/>
        <n v="99.392335799999998"/>
        <n v="98.206566199999997"/>
        <n v="99.83605"/>
        <n v="94.958563400000003"/>
        <n v="94.890295100000003"/>
        <n v="95.273646999999997"/>
        <n v="95.273659100000003"/>
        <n v="92.104196000000002"/>
        <n v="94.246347999999998"/>
        <n v="94.113934499999999"/>
        <n v="87.814217800000009"/>
        <n v="82.395853500000001"/>
        <n v="90.724539199999995"/>
        <n v="91.191217399999999"/>
        <n v="91.274593699999997"/>
        <n v="91.187896100000003"/>
        <n v="87.760199800000009"/>
        <n v="85.776487700000004"/>
        <n v="76.795042600000002"/>
        <n v="74.358677499999999"/>
        <n v="66.358650699999998"/>
        <n v="66.807010700000006"/>
        <n v="94.821634099999997"/>
        <n v="82.002348800000007"/>
        <n v="81.6026411"/>
        <n v="91.773849799999994"/>
        <n v="94.325450399999994"/>
        <n v="97.898148399999997"/>
        <n v="97.894441700000002"/>
        <n v="96.795143299999992"/>
        <n v="97.950398500000006"/>
        <n v="97.923219200000005"/>
        <n v="96.729788800000009"/>
        <n v="91.719930000000005"/>
        <n v="91.176230799999999"/>
        <n v="93.509657199999992"/>
        <n v="89.3695077"/>
        <n v="93.483677700000001"/>
        <n v="99.706088800000003"/>
        <n v="99.695232899999993"/>
        <n v="94.3262888"/>
        <n v="85.853535399999998"/>
        <n v="96.020089200000001"/>
        <n v="99.591231300000004"/>
        <n v="99.530896999999996"/>
        <n v="99.199466300000012"/>
        <n v="99.541279599999996"/>
        <n v="91.943855100000007"/>
        <n v="90.489448199999998"/>
        <n v="90.485061799999997"/>
        <n v="90.491743"/>
        <n v="90.488511699999989"/>
        <n v="80.632192599999996"/>
        <n v="97.062964399999998"/>
        <n v="96.904352200000005"/>
        <n v="96.7706965"/>
        <n v="96.733318699999998"/>
        <n v="96.772060400000001"/>
        <n v="91.487679899999989"/>
        <n v="97.653299799999999"/>
        <n v="97.565602699999999"/>
        <n v="97.698052500000003"/>
        <n v="96.977096700000004"/>
        <n v="96.899168400000008"/>
        <n v="96.982682299999993"/>
        <n v="96.858617999999993"/>
        <n v="96.819867299999999"/>
        <n v="94.479795699999997"/>
        <n v="94.3729254"/>
        <n v="99.999955900000003"/>
        <n v="93.583289600000001"/>
        <n v="64.968965800000007"/>
        <n v="97.035633099999998"/>
        <n v="82.864398399999999"/>
        <n v="96.169088900000006"/>
        <n v="97.201970000000003"/>
        <n v="97.124552699999995"/>
        <n v="97.072452999999996"/>
        <n v="97.126693500000002"/>
        <n v="99.928712399999995"/>
        <n v="97.749326800000006"/>
        <n v="96.432231599999994"/>
        <n v="98.674505699999997"/>
        <n v="95.296400599999998"/>
        <n v="94.999004200000002"/>
        <n v="96.387642"/>
        <n v="94.258718999999999"/>
        <n v="93.885556199999996"/>
        <n v="95.374508800000001"/>
        <n v="99.03152750000001"/>
        <n v="95.285363199999992"/>
        <n v="99.999932900000005"/>
        <n v="96.171780799999993"/>
        <n v="87.067154299999999"/>
        <n v="96.861543400000002"/>
        <n v="96.965203799999998"/>
        <n v="96.844901199999995"/>
        <n v="96.811074200000007"/>
        <n v="96.846168000000006"/>
        <n v="93.281906699999993"/>
        <n v="97.669985499999996"/>
        <n v="97.334014300000007"/>
        <n v="97.851584199999991"/>
        <n v="96.557348499999989"/>
        <n v="96.437260199999997"/>
        <n v="96.835818399999994"/>
        <n v="96.253186999999997"/>
        <n v="96.020880500000004"/>
        <n v="94.704938100000007"/>
        <n v="99.712922899999995"/>
        <n v="94.601685400000008"/>
        <n v="99.999952700000009"/>
        <n v="93.744896900000001"/>
        <n v="93.673331000000005"/>
        <n v="72.830700399999998"/>
        <n v="96.842058300000005"/>
        <n v="83.950586200000004"/>
        <n v="82.843515199999999" u="1"/>
        <n v="78.9369023" u="1"/>
        <n v="42.25" u="1"/>
        <n v="78.657813300000001" u="1"/>
        <n v="56.735683999999999" u="1"/>
        <n v="63.197007800000002" u="1"/>
        <n v="52.102450600000004" u="1"/>
        <n v="92.64247730000001" u="1"/>
        <n v="83.369131600000003" u="1"/>
        <n v="89.8247049" u="1"/>
        <n v="92.276591699999997" u="1"/>
        <n v="56.999602500000002" u="1"/>
        <n v="48.025187600000002" u="1"/>
        <n v="52.612362000000005" u="1"/>
        <n v="82.992972899999998" u="1"/>
        <n v="85.631537300000005" u="1"/>
        <n v="47.880644199999999" u="1"/>
        <n v="95.354598899999999" u="1"/>
        <n v="99.584168300000002" u="1"/>
        <n v="48.059928499999998" u="1"/>
        <n v="88.423848000000007" u="1"/>
        <n v="61.792068399999998" u="1"/>
        <n v="81.242317299999996" u="1"/>
        <n v="45.565918500000002" u="1"/>
        <n v="36.6292981" u="1"/>
        <n v="99.987854299999995" u="1"/>
        <n v="83.103591100000003" u="1"/>
        <n v="60.737338699999995" u="1"/>
        <n v="32.031099000000005" u="1"/>
        <n v="81.730948999999995" u="1"/>
        <n v="66.898925800000001" u="1"/>
        <n v="34.013540599999999" u="1"/>
        <n v="54.2771252" u="1"/>
        <n v="61.160266700000001" u="1"/>
        <n v="62.930262599999999" u="1"/>
        <n v="90.544400100000004" u="1"/>
        <n v="60.738936299999999" u="1"/>
        <n v="61.266843699999995" u="1"/>
        <n v="60.3879278" u="1"/>
        <n v="63.534952700000005" u="1"/>
        <n v="44.856512100000003" u="1"/>
        <n v="94.411279100000002" u="1"/>
        <n v="91.002302999999998" u="1"/>
        <n v="48.023635999999996" u="1"/>
        <n v="79.965786000000008" u="1"/>
        <n v="92.480111300000004" u="1"/>
        <n v="97.940230100000008" u="1"/>
        <n v="69.583423300000007" u="1"/>
        <n v="92.779881000000003" u="1"/>
        <n v="62.039463800000007" u="1"/>
        <n v="94.786366400000006" u="1"/>
        <n v="48.023547499999999" u="1"/>
        <n v="77.661560300000005" u="1"/>
        <n v="82.034968699999993" u="1"/>
        <n v="94.060427099999998" u="1"/>
        <n v="94.826640699999999" u="1"/>
        <n v="88.625922599999996" u="1"/>
        <n v="42.667769" u="1"/>
        <n v="69.355490500000002" u="1"/>
        <n v="98.747547800000007" u="1"/>
        <n v="50.429514900000008" u="1"/>
        <n v="49.046753500000001" u="1"/>
        <n v="87.0905834" u="1"/>
        <n v="54.404616900000001" u="1"/>
        <n v="93.896560300000004" u="1"/>
        <n v="54.397627499999999" u="1"/>
        <n v="76.920820199999994" u="1"/>
        <n v="77.050843200000003" u="1"/>
        <n v="92.6505832" u="1"/>
        <n v="47.629198900000006" u="1"/>
        <n v="48.554825899999997" u="1"/>
        <n v="85.177524099999999" u="1"/>
        <n v="94.102632499999999" u="1"/>
        <n v="93.609987500000003" u="1"/>
        <n v="45.322994900000005" u="1"/>
        <n v="100.43555799999999" u="1"/>
        <n v="99.442287899999997" u="1"/>
        <n v="80.254562800000002" u="1"/>
        <n v="99.337089399999996" u="1"/>
        <n v="63.732465800000007" u="1"/>
        <n v="88.641344000000004" u="1"/>
        <n v="38.639724000000001" u="1"/>
        <n v="54.054758800000002" u="1"/>
        <n v="88.964412999999993" u="1"/>
        <n v="29.477207100000001" u="1"/>
        <n v="177.40547219999999" u="1"/>
        <n v="67.070974800000002" u="1"/>
        <n v="98.162466999999992" u="1"/>
        <n v="77.398027200000001" u="1"/>
        <n v="94.780532100000002" u="1"/>
        <n v="66.9337795" u="1"/>
        <n v="73.649177800000004" u="1"/>
        <n v="89.852908600000006" u="1"/>
        <n v="30.9910611" u="1"/>
        <n v="81.529096100000004" u="1"/>
        <n v="45.650956199999996" u="1"/>
        <n v="60.486098300000002" u="1"/>
        <n v="70.034481100000008" u="1"/>
        <n v="64.465512400000009" u="1"/>
        <n v="97.153109999999998" u="1"/>
        <n v="97.898719199999988" u="1"/>
        <n v="85.791397799999999" u="1"/>
        <n v="88.890226499999997" u="1"/>
        <n v="29.6946908" u="1"/>
        <n v="89.895407400000011" u="1"/>
        <n v="92.771084299999998" u="1"/>
        <n v="2282.4938068000001" u="1"/>
        <n v="76.769277900000006" u="1"/>
        <n v="89.047425199999992" u="1"/>
        <n v="29.471674100000001" u="1"/>
        <n v="100.0376189" u="1"/>
        <n v="59.730944399999998" u="1"/>
        <n v="90.888112700000008" u="1"/>
        <n v="92.698911500000008" u="1"/>
        <n v="93.990389900000011" u="1"/>
        <n v="58.616576899999998" u="1"/>
        <n v="38.207796799999997" u="1"/>
        <n v="77.144654700000004" u="1"/>
        <n v="50.430546499999998" u="1"/>
        <n v="99.6399756" u="1"/>
        <n v="93.840114100000008" u="1"/>
        <n v="95.745526800000007" u="1"/>
        <n v="61.196019899999996" u="1"/>
        <n v="29.6307182" u="1"/>
        <n v="87.589073600000006" u="1"/>
        <n v="89.415430700000002" u="1"/>
        <n v="46.0655894" u="1"/>
        <n v="82.531995800000004" u="1"/>
        <n v="77.167831300000003" u="1"/>
        <n v="91.004016100000001" u="1"/>
        <n v="90.793745799999996" u="1"/>
        <n v="55.746279600000001" u="1"/>
        <n v="96.47905209999999" u="1"/>
        <n v="61.728232800000008" u="1"/>
        <n v="92.349088399999999" u="1"/>
        <n v="61.003796700000002" u="1"/>
        <n v="96.536112599999996" u="1"/>
        <n v="41.276329699999998" u="1"/>
        <n v="89.889478699999998" u="1"/>
        <n v="91.498280699999995" u="1"/>
        <n v="77.7532432" u="1"/>
        <n v="92.326046300000002" u="1"/>
        <n v="92.935688100000007" u="1"/>
        <n v="95.242526100000006" u="1"/>
        <n v="58.439501000000007" u="1"/>
        <n v="53.960618800000006" u="1"/>
        <n v="99.9999325" u="1"/>
        <n v="63.405112900000006" u="1"/>
        <n v="63.692788899999996" u="1"/>
        <n v="99.354570099999989" u="1"/>
        <n v="69.377749800000004" u="1"/>
        <n v="98.036673500000006" u="1"/>
        <n v="70.568651799999998" u="1"/>
        <n v="91.358024700000001" u="1"/>
        <n v="59.551870900000004" u="1"/>
        <n v="76.515782700000003" u="1"/>
        <n v="55.785747999999998" u="1"/>
        <n v="60.940669100000001" u="1"/>
        <n v="64.676378900000003" u="1"/>
        <n v="92.4845854" u="1"/>
        <n v="63.975842800000002" u="1"/>
        <n v="58.133499399999998" u="1"/>
        <n v="95.957116999999997" u="1"/>
        <n v="125.47272039999999" u="1"/>
        <n v="94.246565000000004" u="1"/>
        <n v="56.139105700000002" u="1"/>
        <n v="34.360168399999999" u="1"/>
        <n v="81.7399846" u="1"/>
        <n v="91.511829200000008" u="1"/>
        <n v="96.242190500000007" u="1"/>
        <n v="62.273383400000007" u="1"/>
        <n v="91.398009500000001" u="1"/>
        <n v="96.906049199999998" u="1"/>
        <n v="93.293753999999993" u="1"/>
        <n v="51.750208200000003" u="1"/>
        <n v="84.1788892" u="1"/>
        <n v="94.916723599999997" u="1"/>
        <n v="32.781331399999999" u="1"/>
        <n v="98.4589541" u="1"/>
        <n v="97.172778999999991" u="1"/>
        <n v="88.3351665" u="1"/>
        <n v="96.379984399999998" u="1"/>
        <n v="82.957885300000001" u="1"/>
        <n v="44.756530699999999" u="1"/>
        <n v="94.827177800000001" u="1"/>
        <n v="96.335146199999997" u="1"/>
        <n v="94.95292640000001" u="1"/>
        <n v="64.268438099999997" u="1"/>
        <n v="94.466482999999997" u="1"/>
        <n v="45.373190999999998" u="1"/>
        <n v="93.916321300000007" u="1"/>
        <n v="95.836669299999997" u="1"/>
        <n v="65.344545799999992" u="1"/>
        <n v="93.070595900000001" u="1"/>
        <n v="15.451689900000002" u="1"/>
        <n v="63.686120799999998" u="1"/>
        <n v="98.1276194" u="1"/>
        <n v="81.740018399999997" u="1"/>
        <n v="91.685825899999998" u="1"/>
        <n v="47.552447600000001" u="1"/>
        <n v="77.927360199999995" u="1"/>
        <n v="49.292272399999995" u="1"/>
        <n v="95.242973599999999" u="1"/>
        <n v="57.727414600000003" u="1"/>
        <n v="91.6799216" u="1"/>
        <n v="92.368014099999996" u="1"/>
        <n v="22.526044899999999" u="1"/>
        <n v="56.853801999999995" u="1"/>
        <n v="99.268568700000003" u="1"/>
        <n v="59.3009652" u="1"/>
        <n v="57.442116899999995" u="1"/>
        <n v="91.495522799999989" u="1"/>
        <n v="35.364743199999999" u="1"/>
        <n v="44.657986900000004" u="1"/>
        <n v="51.920592800000001" u="1"/>
        <n v="62.038941400000006" u="1"/>
        <n v="75.544169400000001" u="1"/>
        <n v="33.996007800000001" u="1"/>
        <n v="95.179940399999992" u="1"/>
        <n v="90.499391000000003" u="1"/>
        <n v="90.359699800000001" u="1"/>
        <n v="82.135416699999993" u="1"/>
        <n v="88.915156299999992" u="1"/>
        <n v="62.268624400000007" u="1"/>
        <n v="93.275556600000002" u="1"/>
        <n v="53.494913099999998" u="1"/>
        <n v="60.940508999999999" u="1"/>
        <n v="92.029579499999997" u="1"/>
        <n v="30.354670700000003" u="1"/>
        <n v="88.269834000000003" u="1"/>
        <n v="95.415314500000008" u="1"/>
        <n v="73.56944949999999" u="1"/>
        <n v="73.648193599999999" u="1"/>
        <n v="39.818815800000003" u="1"/>
        <n v="79.263561899999999" u="1"/>
        <n v="78.936863500000001" u="1"/>
        <n v="81.689892600000007" u="1"/>
        <n v="117.75938889999999" u="1"/>
        <n v="35.179685200000002" u="1"/>
        <n v="49.216499300000002" u="1"/>
        <n v="84.589220400000002" u="1"/>
        <n v="98.179026500000006" u="1"/>
        <n v="51.188033799999999" u="1"/>
        <n v="92.800828899999999" u="1"/>
        <n v="93.340771799999999" u="1"/>
        <n v="46.111362399999997" u="1"/>
        <n v="46.9061314" u="1"/>
        <n v="64.5517708" u="1"/>
        <n v="29.992807799999998" u="1"/>
        <n v="61.509482400000003" u="1"/>
        <n v="92.940045800000007" u="1"/>
        <n v="43.347308599999998" u="1"/>
        <n v="78.435366000000002" u="1"/>
        <n v="62.259119799999993" u="1"/>
        <n v="46.747333900000001" u="1"/>
        <n v="56.610966900000001" u="1"/>
        <n v="98.752075300000001" u="1"/>
        <n v="49.172242799999999" u="1"/>
        <n v="50.714189499999996" u="1"/>
        <n v="86.189905400000001" u="1"/>
        <n v="85.377679999999998" u="1"/>
        <n v="48.997234899999995" u="1"/>
        <n v="44.631138399999998" u="1"/>
        <n v="46.599847400000002" u="1"/>
        <n v="65.149405000000002" u="1"/>
        <n v="48.394483000000001" u="1"/>
        <n v="90.978189299999997" u="1"/>
        <n v="77.043612500000009" u="1"/>
        <n v="1100" u="1"/>
        <n v="39.395475600000005" u="1"/>
        <n v="1.2009472000000001" u="1"/>
        <n v="60.909753799999997" u="1"/>
        <n v="89.030546799999996" u="1"/>
        <n v="91.195125300000001" u="1"/>
        <n v="78.517479899999998" u="1"/>
        <n v="52.426444500000002" u="1"/>
        <n v="74.233128800000003" u="1"/>
        <n v="86.498470900000001" u="1"/>
        <n v="84.86073669999999" u="1"/>
        <n v="74.731022800000005" u="1"/>
        <n v="66.671052500000002" u="1"/>
        <n v="93.822301199999998" u="1"/>
        <n v="35.552905500000001" u="1"/>
        <n v="31.577534699999998" u="1"/>
        <n v="66.800470599999997" u="1"/>
        <n v="29.4155807" u="1"/>
        <n v="94.9559256" u="1"/>
        <n v="92.288135600000004" u="1"/>
        <n v="99.846857799999995" u="1"/>
        <n v="84.865217999999999" u="1"/>
        <n v="90.399292000000003" u="1"/>
        <n v="79.728754999999992" u="1"/>
        <n v="54.131010799999999" u="1"/>
        <n v="71.428571399999996" u="1"/>
        <n v="52.145680400000003" u="1"/>
        <n v="62.720668999999994" u="1"/>
        <n v="90.308478199999996" u="1"/>
        <n v="96.727302000000009" u="1"/>
        <n v="77.080341500000003" u="1"/>
        <n v="89.016214000000005" u="1"/>
        <n v="79.360761300000007" u="1"/>
        <n v="83.479260199999999" u="1"/>
        <n v="89.730340799999993" u="1"/>
        <n v="93.137520300000006" u="1"/>
        <n v="48.5549532" u="1"/>
        <n v="62.347160000000002" u="1"/>
        <n v="56.100272399999994" u="1"/>
        <n v="30.065225000000002" u="1"/>
        <n v="64.679311200000001" u="1"/>
        <n v="77.399962000000002" u="1"/>
        <n v="87.985611500000005" u="1"/>
        <n v="95.561083700000012" u="1"/>
        <n v="41.2827263" u="1"/>
        <n v="90.835456999999991" u="1"/>
        <n v="64.839701199999993" u="1"/>
        <n v="88.331979799999999" u="1"/>
        <n v="52.704322500000004" u="1"/>
        <n v="93.098174199999988" u="1"/>
        <n v="99.605667499999996" u="1"/>
        <n v="92.772649399999992" u="1"/>
        <n v="60.164413600000003" u="1"/>
        <n v="51.265917299999998" u="1"/>
        <n v="90.414478200000005" u="1"/>
        <n v="97.999031799999997" u="1"/>
        <n v="65.942285300000009" u="1"/>
        <n v="64.494622899999996" u="1"/>
        <n v="105.04021210000001" u="1"/>
        <n v="44.7565259" u="1"/>
        <n v="58.033411399999999" u="1"/>
        <n v="61.854015500000003" u="1"/>
        <n v="89.730885099999995" u="1"/>
        <n v="94.553639700000005" u="1"/>
        <n v="96.757847500000011" u="1"/>
        <n v="63.108297199999996" u="1"/>
        <n v="92.910971899999993" u="1"/>
        <n v="78.226750599999988" u="1"/>
        <n v="82.417480499999996" u="1"/>
        <n v="94.7301748" u="1"/>
        <n v="77.54247629999999" u="1"/>
        <n v="92.756367399999988" u="1"/>
        <n v="86.409463099999996" u="1"/>
        <n v="44.535535299999999" u="1"/>
        <n v="43.450916899999996" u="1"/>
        <n v="53.1676754" u="1"/>
        <n v="45.195557700000002" u="1"/>
        <n v="74.203586899999991" u="1"/>
        <n v="44.592365699999995" u="1"/>
        <n v="62.8881868" u="1"/>
        <n v="93.696547799999991" u="1"/>
        <n v="78.464678800000002" u="1"/>
        <n v="90.566037699999995" u="1"/>
        <n v="34.664172300000004" u="1"/>
        <n v="95.372610999999992" u="1"/>
        <n v="85.419410200000002" u="1"/>
        <n v="51.911637200000001" u="1"/>
        <n v="90.88631740000001" u="1"/>
        <n v="90.543712999999997" u="1"/>
        <n v="99.503350300000008" u="1"/>
        <n v="40.317217500000005" u="1"/>
        <n v="82.778466299999991" u="1"/>
        <n v="31.7439076" u="1"/>
        <n v="72.515574299999997" u="1"/>
        <n v="46.085515199999996" u="1"/>
        <n v="74.220899299999999" u="1"/>
        <n v="92.589831600000011" u="1"/>
        <n v="94.275617300000008" u="1"/>
        <n v="77.787146500000006" u="1"/>
        <n v="91.880073600000003" u="1"/>
        <n v="92.417484400000006" u="1"/>
        <n v="58.931273500000003" u="1"/>
        <n v="91.657584900000003" u="1"/>
        <n v="91.375101700000002" u="1"/>
        <n v="65.032923300000007" u="1"/>
        <n v="90.521193199999999" u="1"/>
        <n v="87.587963400000007" u="1"/>
        <n v="80.604999100000001" u="1"/>
        <n v="49.800051600000003" u="1"/>
        <n v="50.240253099999997" u="1"/>
        <n v="83.510876199999998" u="1"/>
        <n v="91.603578799999994" u="1"/>
        <n v="90.967830300000003" u="1"/>
        <n v="93.435586900000004" u="1"/>
        <n v="91.064628599999992" u="1"/>
        <n v="82.246591600000002" u="1"/>
        <n v="43.446333700000004" u="1"/>
        <n v="47.000369599999999" u="1"/>
        <n v="92.631472200000005" u="1"/>
        <n v="77.4662194" u="1"/>
        <n v="86.963285599999992" u="1"/>
        <n v="58.931261300000003" u="1"/>
        <n v="79.297879800000004" u="1"/>
        <n v="92.991913699999998" u="1"/>
        <n v="53.075379199999993" u="1"/>
        <n v="89.733840299999997" u="1"/>
        <n v="50.818371200000001" u="1"/>
        <n v="86.48756130000001" u="1"/>
        <n v="30.766177099999997" u="1"/>
        <n v="97.501347699999997" u="1"/>
        <n v="61.804189000000001" u="1"/>
        <n v="90.701080000000005" u="1"/>
        <n v="79.045307300000005" u="1"/>
        <n v="81.766321500000004" u="1"/>
        <n v="91.363927899999993" u="1"/>
        <n v="78.111792600000001" u="1"/>
        <n v="29.855127700000001" u="1"/>
        <n v="28.856371400000004" u="1"/>
        <n v="77.073959599999995" u="1"/>
        <n v="63.881043500000004" u="1"/>
        <n v="61.391720900000003" u="1"/>
        <n v="92.5396413" u="1"/>
        <n v="60.0891254" u="1"/>
        <n v="95.454545499999995" u="1"/>
        <n v="30.007869700000001" u="1"/>
        <n v="88.725498000000002" u="1"/>
        <n v="92.009113299999996" u="1"/>
        <n v="61.826824000000002" u="1"/>
        <n v="93.271311800000007" u="1"/>
        <n v="92.19337130000001" u="1"/>
        <n v="86.159186599999998" u="1"/>
        <n v="65.464409500000002" u="1"/>
        <n v="58.467905999999999" u="1"/>
        <n v="28.5126396" u="1"/>
        <n v="50.8821607" u="1"/>
        <n v="61.8301187" u="1"/>
        <n v="63.683399399999999" u="1"/>
        <n v="67.507405300000002" u="1"/>
        <n v="91.753458099999989" u="1"/>
        <n v="87.167816000000002" u="1"/>
        <n v="31.065992999999999" u="1"/>
        <n v="65.786873599999993" u="1"/>
        <n v="99.704267000000002" u="1"/>
        <n v="50.550921599999995" u="1"/>
        <n v="53.981869599999996" u="1"/>
        <n v="90.788167600000008" u="1"/>
        <n v="97.281718299999994" u="1"/>
        <n v="97.996192800000003" u="1"/>
        <n v="93.310709799999998" u="1"/>
        <n v="79.360831899999994" u="1"/>
        <n v="60.466422299999998" u="1"/>
        <n v="56.738570200000005" u="1"/>
        <n v="99.174108699999991" u="1"/>
        <n v="45.430082200000001" u="1"/>
        <n v="95.583939200000003" u="1"/>
        <n v="62.683949699999999" u="1"/>
        <n v="47.275428000000005" u="1"/>
        <n v="65.523752700000003" u="1"/>
        <n v="94.949494899999991" u="1"/>
        <n v="61.193365300000004" u="1"/>
        <n v="51.791858499999996" u="1"/>
        <n v="35.369985799999995" u="1"/>
        <n v="92.603176300000001" u="1"/>
        <n v="95.760749599999997" u="1"/>
        <n v="84.558434699999992" u="1"/>
        <n v="99.556973200000002" u="1"/>
        <n v="59.888936999999999" u="1"/>
        <n v="88.223001499999995" u="1"/>
        <n v="93.595624400000005" u="1"/>
        <n v="80.800945999999996" u="1"/>
        <n v="92.959252899999996" u="1"/>
        <n v="80.706295900000001" u="1"/>
        <n v="72.573801200000005" u="1"/>
        <n v="64.737899099999993" u="1"/>
        <n v="99.398315299999993" u="1"/>
        <n v="99.877861699999997" u="1"/>
        <n v="90.802531799999997" u="1"/>
        <n v="96.579369299999996" u="1"/>
        <n v="96.645637799999989" u="1"/>
        <n v="97.890075499999995" u="1"/>
        <n v="58.220906999999997" u="1"/>
        <n v="87.236031300000008" u="1"/>
        <n v="88.934843200000003" u="1"/>
        <n v="29.3432411" u="1"/>
        <n v="46.679811000000001" u="1"/>
        <n v="84.496691499999997" u="1"/>
        <n v="19.6421876" u="1"/>
        <n v="91.492537299999995" u="1"/>
        <n v="86.944818300000009" u="1"/>
        <n v="104.07001220000001" u="1"/>
        <n v="38.878419700000002" u="1"/>
        <n v="74.13990299999999" u="1"/>
        <n v="56.832735700000001" u="1"/>
        <n v="59.570876699999999" u="1"/>
        <n v="80.7858777" u="1"/>
        <n v="28.7005856" u="1"/>
        <n v="95.729982199999995" u="1"/>
        <n v="65.689114000000004" u="1"/>
        <n v="62.016683399999991" u="1"/>
        <n v="46.391716899999999" u="1"/>
        <n v="48.6305531" u="1"/>
        <n v="89.573867100000001" u="1"/>
        <n v="93.938541799999996" u="1"/>
        <n v="63.149380399999998" u="1"/>
        <n v="59.552257699999998" u="1"/>
        <n v="88.387040499999998" u="1"/>
        <n v="59.233117400000005" u="1"/>
        <n v="85.014389899999998" u="1"/>
        <n v="97.8520556" u="1"/>
        <n v="85.169070700000006" u="1"/>
        <n v="135.13314400000002" u="1"/>
        <n v="66.586089999999999" u="1"/>
        <n v="95.949856199999999" u="1"/>
        <n v="97.6221374" u="1"/>
        <n v="66.911853899999997" u="1"/>
        <n v="72.413931099999999" u="1"/>
        <n v="90.532413199999993" u="1"/>
        <n v="42.104147400000002" u="1"/>
        <n v="44.658023299999996" u="1"/>
        <n v="91.723333299999993" u="1"/>
        <n v="94.425065399999994" u="1"/>
        <n v="85.258809200000002" u="1"/>
        <n v="47.558303699999996" u="1"/>
        <n v="62.2227666" u="1"/>
        <n v="79.854428600000006" u="1"/>
        <n v="100.9030216" u="1"/>
        <n v="94.965323699999999" u="1"/>
        <n v="98.314968399999998" u="1"/>
        <n v="48.095743599999999" u="1"/>
        <n v="97.242037800000006" u="1"/>
        <n v="65.820985499999992" u="1"/>
        <n v="44.424087899999996" u="1"/>
        <n v="81" u="1"/>
        <n v="65.797686200000001" u="1"/>
        <n v="93.197918099999995" u="1"/>
        <n v="94.475580500000007" u="1"/>
        <n v="90.765001900000001" u="1"/>
        <n v="62.614893400000007" u="1"/>
        <n v="62.377175999999999" u="1"/>
        <n v="63.869193199999998" u="1"/>
        <n v="94.094488200000001" u="1"/>
        <n v="49.019273499999997" u="1"/>
        <n v="68.067579600000002" u="1"/>
        <n v="57.392945100000006" u="1"/>
        <n v="91.9654132" u="1"/>
        <n v="86.842400400000002" u="1"/>
        <n v="61.258556099999993" u="1"/>
        <n v="41.997250600000001" u="1"/>
        <n v="59.330008899999996" u="1"/>
        <n v="94.004725300000004" u="1"/>
        <n v="92.348002399999999" u="1"/>
        <n v="98.078422200000006" u="1"/>
        <n v="78.577995599999994" u="1"/>
        <n v="49.473669700000002" u="1"/>
        <n v="96.697158900000005" u="1"/>
        <n v="60.840813800000006" u="1"/>
        <n v="62.988008299999997" u="1"/>
        <n v="75.24651759999999" u="1"/>
        <n v="46.194294599999999" u="1"/>
        <n v="48.0399338" u="1"/>
        <n v="50.370998499999999" u="1"/>
        <n v="69.798986900000003" u="1"/>
        <n v="60.774574400000006" u="1"/>
        <n v="99.843361799999997" u="1"/>
        <n v="89.954484199999996" u="1"/>
        <n v="96.971466899999996" u="1"/>
        <n v="66.855524099999997" u="1"/>
        <n v="48.149512100000003" u="1"/>
        <n v="96.471979200000007" u="1"/>
        <n v="89.824776600000007" u="1"/>
        <n v="87.981651400000004" u="1"/>
        <n v="63.620266999999998" u="1"/>
        <n v="75.544183099999998" u="1"/>
        <n v="96.136898699999989" u="1"/>
        <n v="89.954013799999998" u="1"/>
        <n v="63.562273999999995" u="1"/>
        <n v="46.236992399999998" u="1"/>
        <n v="77.118843999999996" u="1"/>
        <n v="96.4948081" u="1"/>
        <n v="73.034544400000001" u="1"/>
        <n v="84.6716981" u="1"/>
        <n v="64.848865600000011" u="1"/>
        <n v="15.364684500000001" u="1"/>
        <n v="45.639279500000001" u="1"/>
        <n v="92.3287981" u="1"/>
        <n v="93.046080000000003" u="1"/>
        <n v="32.456091499999999" u="1"/>
        <n v="82.163363599999997" u="1"/>
        <n v="60.392018999999998" u="1"/>
        <n v="78.672781700000002" u="1"/>
        <n v="94.180715199999995" u="1"/>
        <n v="99.594122900000002" u="1"/>
        <n v="67.631642599999992" u="1"/>
        <n v="93.967307899999994" u="1"/>
        <n v="91.447960899999998" u="1"/>
        <n v="51.430659400000003" u="1"/>
        <n v="63.914491100000006" u="1"/>
        <n v="36.871552699999995" u="1"/>
        <n v="91.314141699999993" u="1"/>
        <n v="58.445586299999995" u="1"/>
        <n v="71.600894600000004" u="1"/>
        <n v="40.026219099999999" u="1"/>
        <n v="85.013032100000004" u="1"/>
        <n v="89.231484399999999" u="1"/>
        <n v="77.484492000000003" u="1"/>
        <n v="95.808383200000009" u="1"/>
        <n v="61.056768900000002" u="1"/>
        <n v="46.678138199999999" u="1"/>
        <n v="98.114873500000002" u="1"/>
        <n v="59.552029900000001" u="1"/>
        <n v="49.286513399999997" u="1"/>
        <n v="35.365797799999996" u="1"/>
        <n v="93.065337700000001" u="1"/>
        <n v="31.055641000000001" u="1"/>
        <n v="74.335417199999995" u="1"/>
        <n v="34.039214699999995" u="1"/>
        <n v="98.739820300000005" u="1"/>
        <n v="49.7883432" u="1"/>
        <n v="94.200248200000004" u="1"/>
        <n v="67.380121000000003" u="1"/>
        <n v="96.837015999999991" u="1"/>
        <n v="89.467173899999992" u="1"/>
        <n v="35.344353299999995" u="1"/>
        <n v="83.271795299999994" u="1"/>
        <n v="95.521615299999993" u="1"/>
        <n v="98.314824299999998" u="1"/>
        <n v="47.107813300000004" u="1"/>
        <n v="94.425367299999991" u="1"/>
        <n v="51.659853899999995" u="1"/>
        <n v="97.686599700000002" u="1"/>
        <n v="29.992283600000004" u="1"/>
        <n v="62.126304099999999" u="1"/>
        <n v="64.219563300000004" u="1"/>
        <n v="91.313863999999995" u="1"/>
        <n v="29.992829700000001" u="1"/>
        <n v="96.228153699999993" u="1"/>
        <n v="43.7306059" u="1"/>
        <n v="79.549299599999998" u="1"/>
        <n v="49.717815199999997" u="1"/>
        <n v="29.318517" u="1"/>
        <n v="66.27562540000001" u="1"/>
        <n v="49.431818200000002" u="1"/>
        <n v="63.200220299999998" u="1"/>
        <n v="95.547309800000008" u="1"/>
        <n v="62.035178800000004" u="1"/>
        <n v="97.411003199999996" u="1"/>
        <n v="73.419291200000004" u="1"/>
        <n v="58.201072200000006" u="1"/>
        <n v="92.22078350000001" u="1"/>
        <n v="80.542609799999994" u="1"/>
        <n v="84.0698869" u="1"/>
        <n v="40.263113300000001" u="1"/>
        <n v="97.272598099999996" u="1"/>
        <n v="37.094156599999998" u="1"/>
        <n v="46.106090700000003" u="1"/>
        <n v="94.534174699999994" u="1"/>
        <n v="46.107182899999998" u="1"/>
        <n v="63.0943355" u="1"/>
        <n v="79.403175500000003" u="1"/>
        <n v="95.429842600000001" u="1"/>
        <n v="100.0188608" u="1"/>
        <n v="45.535877200000002" u="1"/>
        <n v="49.834118599999996" u="1"/>
        <n v="98.996676600000001" u="1"/>
        <n v="57.124887000000001" u="1"/>
        <n v="63.258530700000001" u="1"/>
        <n v="84.375" u="1"/>
        <n v="63.107602799999995" u="1"/>
        <n v="59.886403600000001" u="1"/>
        <n v="93.040689299999997" u="1"/>
        <n v="91.725893499999998" u="1"/>
        <n v="75.360968800000009" u="1"/>
        <n v="101.07112250000002" u="1"/>
        <n v="93.314826600000004" u="1"/>
        <n v="79.890967099999997" u="1"/>
        <n v="85.842372400000002" u="1"/>
        <n v="91.403893499999995" u="1"/>
        <n v="57.349189199999998" u="1"/>
        <n v="80.542078799999999" u="1"/>
        <n v="93.202938000000003" u="1"/>
        <n v="99.134199100000004" u="1"/>
        <n v="37.263624800000002" u="1"/>
        <n v="55.855221600000007" u="1"/>
        <n v="38.114747899999998" u="1"/>
        <n v="47.607961700000004" u="1"/>
        <n v="81.707008599999995" u="1"/>
        <n v="44.575302000000001" u="1"/>
        <n v="64.523033900000001" u="1"/>
        <n v="60.089748600000007" u="1"/>
        <n v="76.063682700000001" u="1"/>
        <n v="76.4396062" u="1"/>
        <n v="96.413946299999992" u="1"/>
        <n v="52.466190700000006" u="1"/>
        <n v="93.293727400000009" u="1"/>
        <n v="94.829436299999998" u="1"/>
        <n v="87.604313399999995" u="1"/>
        <n v="90.849969399999992" u="1"/>
        <n v="96.178413300000003" u="1"/>
        <n v="99.972416300000006" u="1"/>
        <n v="36.963460999999995" u="1"/>
        <n v="70.7499751" u="1"/>
        <n v="44.805630000000001" u="1"/>
        <n v="47.556540000000005" u="1"/>
        <n v="30.268980899999999" u="1"/>
        <n v="52.277673199999995" u="1"/>
        <n v="100.71718540000001" u="1"/>
        <n v="72.860782700000001" u="1"/>
        <n v="83.387611300000003" u="1"/>
        <n v="34.0493776" u="1"/>
        <n v="81.184707700000004" u="1"/>
        <n v="31.986340400000003" u="1"/>
        <n v="48.222976000000003" u="1"/>
        <n v="76.774296500000005" u="1"/>
        <n v="94.354121800000001" u="1"/>
        <n v="212.7118644" u="1"/>
        <n v="46.357120200000004" u="1"/>
        <n v="95.430559099999996" u="1"/>
        <n v="38.630720099999998" u="1"/>
        <n v="99.677907399999995" u="1"/>
        <n v="50.744554600000001" u="1"/>
        <n v="29.1670357" u="1"/>
        <n v="56.3715926" u="1"/>
        <n v="67.003267600000001" u="1"/>
        <n v="38.7736065" u="1"/>
        <n v="97.899018900000002" u="1"/>
        <n v="53.121425000000002" u="1"/>
        <n v="81.814175899999995" u="1"/>
        <n v="98.54194360000001" u="1"/>
        <n v="99.258914000000004" u="1"/>
        <n v="77.137738099999993" u="1"/>
        <n v="99.9911855" u="1"/>
        <n v="97.709262500000008" u="1"/>
        <n v="80.543066699999997" u="1"/>
        <n v="90.902445499999999" u="1"/>
        <n v="76.733252100000001" u="1"/>
        <n v="92.591900699999997" u="1"/>
        <n v="93.035266300000004" u="1"/>
        <n v="71.382113799999999" u="1"/>
        <n v="92.734105900000003" u="1"/>
        <n v="63.226934199999995" u="1"/>
        <n v="83.182880999999995" u="1"/>
        <n v="95.180012099999999" u="1"/>
        <n v="35.678489400000004" u="1"/>
        <n v="39.975015599999999" u="1"/>
        <n v="84.411467000000002" u="1"/>
        <n v="99.586757699999993" u="1"/>
        <n v="64.29767480000001" u="1"/>
        <n v="49.3812389" u="1"/>
        <n v="91.344072699999998" u="1"/>
        <n v="25.536516399999996" u="1"/>
        <n v="78.063961699999993" u="1"/>
        <n v="41.296529399999997" u="1"/>
        <n v="55.515516600000005" u="1"/>
        <n v="46.774343699999996" u="1"/>
        <n v="44.177802999999997" u="1"/>
        <n v="47.9988472" u="1"/>
        <n v="74.754920900000002" u="1"/>
        <n v="34.000662599999998" u="1"/>
        <n v="56.364290500000003" u="1"/>
        <n v="64.1005471" u="1"/>
        <n v="78.385216" u="1"/>
        <n v="33.4583996" u="1"/>
        <n v="62.910395200000004" u="1"/>
        <n v="64.016539800000004" u="1"/>
        <n v="30.1259993" u="1"/>
        <n v="92.335115899999991" u="1"/>
        <n v="95.456309399999995" u="1"/>
        <n v="65.397057400000008" u="1"/>
        <n v="90.339476200000007" u="1"/>
        <n v="96.520582600000012" u="1"/>
        <n v="89.124028899999999" u="1"/>
        <n v="63.810890099999995" u="1"/>
        <n v="99.919984900000003" u="1"/>
        <n v="62.356732699999995" u="1"/>
        <n v="41.652323600000003" u="1"/>
        <n v="52.893590500000002" u="1"/>
        <n v="94.151921200000004" u="1"/>
        <n v="71.721401799999995" u="1"/>
        <n v="85.959359599999999" u="1"/>
        <n v="87.451164800000001" u="1"/>
        <n v="96.625843199999991" u="1"/>
        <n v="98.297537599999998" u="1"/>
        <n v="89.972439000000008" u="1"/>
        <n v="37.118091" u="1"/>
        <n v="47.316275900000001" u="1"/>
        <n v="62.722100700000006" u="1"/>
        <n v="83.481460499999997" u="1"/>
        <n v="58.75" u="1"/>
        <n v="45.847176099999999" u="1"/>
        <n v="59.233141600000003" u="1"/>
        <n v="97.077196799999996" u="1"/>
        <n v="61.706605400000001" u="1"/>
        <n v="73.527640599999998" u="1"/>
        <n v="91.215747100000002" u="1"/>
        <n v="98.225535500000007" u="1"/>
        <n v="49.647757499999997" u="1"/>
        <n v="49.5232478" u="1"/>
        <n v="91.820437200000001" u="1"/>
        <n v="99.816029999999998" u="1"/>
        <n v="96.370615900000004" u="1"/>
        <n v="98.8663521" u="1"/>
        <n v="44.931433200000001" u="1"/>
        <n v="31.321364499999998" u="1"/>
        <n v="93.040641100000002" u="1"/>
        <n v="67.187108600000002" u="1"/>
        <n v="57.096483300000003" u="1"/>
        <n v="92.618741999999997" u="1"/>
        <n v="64.699153499999994" u="1"/>
        <n v="96.6762576" u="1"/>
        <n v="60.906814300000001" u="1"/>
        <n v="28.821240799999998" u="1"/>
        <n v="64.353542700000006" u="1"/>
        <n v="86.704108199999993" u="1"/>
        <n v="95.815032099999996" u="1"/>
        <n v="69.373929199999992" u="1"/>
        <n v="29.351139700000001" u="1"/>
        <n v="30.115884300000001" u="1"/>
        <n v="93.1236313" u="1"/>
        <n v="95.677177599999993" u="1"/>
        <n v="90.996352900000005" u="1"/>
        <n v="29.6787429" u="1"/>
        <n v="93.236574699999991" u="1"/>
        <n v="46.899936099999998" u="1"/>
        <n v="61.077845100000005" u="1"/>
        <n v="90.707577599999993" u="1"/>
        <n v="62.483788199999999" u="1"/>
        <n v="90.353138700000002" u="1"/>
        <n v="69.661205199999998" u="1"/>
        <n v="59.071041100000002" u="1"/>
        <n v="94.1434541" u="1"/>
        <n v="91.001714399999997" u="1"/>
        <n v="94.374017300000006" u="1"/>
        <n v="66.405939199999992" u="1"/>
        <n v="64.180084000000008" u="1"/>
        <n v="89.138079199999993" u="1"/>
        <n v="98.843930599999993" u="1"/>
        <n v="16.258741299999997" u="1"/>
        <n v="101.81082720000001" u="1"/>
        <n v="79.554839400000006" u="1"/>
        <n v="88.852458999999996" u="1"/>
        <n v="60.475316199999995" u="1"/>
        <n v="89.320116600000006" u="1"/>
        <n v="46.337715699999997" u="1"/>
        <n v="100.99304520000001" u="1"/>
        <n v="84.011067299999993" u="1"/>
        <n v="41.248769699999997" u="1"/>
        <n v="78.255384800000002" u="1"/>
        <n v="96.424870499999997" u="1"/>
        <n v="63.700315500000002" u="1"/>
        <n v="58.126237400000001" u="1"/>
        <n v="93.136596900000001" u="1"/>
        <n v="79.312210399999998" u="1"/>
        <n v="46.9957767" u="1"/>
        <n v="72.581311999999997" u="1"/>
        <n v="63.197187399999997" u="1"/>
        <n v="67.482862600000004" u="1"/>
        <n v="50.202850399999996" u="1"/>
        <n v="66.488676099999992" u="1"/>
        <n v="95.22041759999999" u="1"/>
        <n v="97.274860099999998" u="1"/>
        <n v="47.061927599999997" u="1"/>
        <n v="47.134287200000003" u="1"/>
        <n v="62.544359299999996" u="1"/>
        <n v="54.722887099999994" u="1"/>
        <n v="96.265778400000002" u="1"/>
        <n v="50.514718899999998" u="1"/>
        <n v="80.892895899999999" u="1"/>
        <n v="88.094371800000005" u="1"/>
        <n v="75" u="1"/>
        <n v="94.808578400000002" u="1"/>
        <n v="94.113954700000008" u="1"/>
        <n v="53.395240899999997" u="1"/>
        <n v="64.117247399999997" u="1"/>
        <n v="30.2493491" u="1"/>
        <n v="65.247807199999997" u="1"/>
        <n v="91.646346800000003" u="1"/>
        <n v="61.190928899999996" u="1"/>
        <n v="59.1080124" u="1"/>
        <n v="31.9759648" u="1"/>
        <n v="34.298588800000005" u="1"/>
        <n v="36.308247399999999" u="1"/>
        <n v="48.180117199999998" u="1"/>
        <n v="51.430607299999998" u="1"/>
        <n v="65.5288635" u="1"/>
        <n v="78.807529500000001" u="1"/>
        <n v="59.329137499999995" u="1"/>
        <n v="17.212577400000001" u="1"/>
        <n v="51.571749400000002" u="1"/>
        <n v="62.860185599999994" u="1"/>
        <n v="59.720161099999999" u="1"/>
        <n v="58.103241299999993" u="1"/>
        <n v="81.608208099999999" u="1"/>
        <n v="96.345048700000007" u="1"/>
        <n v="28.589600700000002" u="1"/>
        <n v="62.310804600000004" u="1"/>
        <n v="86.827783999999994" u="1"/>
        <n v="51.667649400000002" u="1"/>
        <n v="91.988759999999999" u="1"/>
        <n v="100.2843939" u="1"/>
        <n v="96.4287846" u="1"/>
        <n v="28.589142499999998" u="1"/>
        <n v="91.996320099999991" u="1"/>
        <n v="96.924182699999989" u="1"/>
        <n v="45.959558200000004" u="1"/>
        <n v="88.999611099999996" u="1"/>
        <n v="81.18724739999999" u="1"/>
        <n v="98.881298299999997" u="1"/>
        <n v="92.430441500000001" u="1"/>
        <n v="100.0031063" u="1"/>
        <n v="71.8682376" u="1"/>
        <n v="95.909174699999994" u="1"/>
        <n v="90.554055399999996" u="1"/>
        <n v="81.587832599999999" u="1"/>
        <n v="93.801877700000006" u="1"/>
        <n v="99.429721599999993" u="1"/>
        <n v="56.256139000000005" u="1"/>
        <n v="44.007429299999998" u="1"/>
        <n v="39.968389899999998" u="1"/>
        <n v="97.763294299999998" u="1"/>
        <n v="91.511590699999999" u="1"/>
        <n v="62.888171100000001" u="1"/>
        <n v="92.543830900000003" u="1"/>
        <n v="60.1900452" u="1"/>
        <n v="65.267221399999997" u="1"/>
        <n v="89.165971400000004" u="1"/>
        <n v="79.360883999999999" u="1"/>
        <n v="79.990083200000001" u="1"/>
        <n v="61.413503700000007" u="1"/>
        <n v="76.317152399999998" u="1"/>
        <n v="96.201942799999998" u="1"/>
        <n v="68.978169700000009" u="1"/>
        <n v="63.218863499999998" u="1"/>
        <n v="99.084096600000009" u="1"/>
        <n v="93.852798699999994" u="1"/>
        <n v="87.205907600000003" u="1"/>
        <n v="90.2561161" u="1"/>
        <n v="95.202087199999994" u="1"/>
        <n v="46.085910499999997" u="1"/>
        <n v="80.35606709999999" u="1"/>
        <n v="92.994579600000009" u="1"/>
        <n v="80.8985421" u="1"/>
        <n v="86.622173500000002" u="1"/>
        <n v="44.141475400000004" u="1"/>
        <n v="61.188988300000005" u="1"/>
        <n v="90.545942300000007" u="1"/>
        <n v="78.349346499999996" u="1"/>
        <n v="92.685294299999995" u="1"/>
        <n v="62.266682600000003" u="1"/>
        <n v="67.841894400000001" u="1"/>
        <n v="66.603053400000007" u="1"/>
        <n v="56.121574100000004" u="1"/>
        <n v="93.940392900000006" u="1"/>
        <n v="84.508990299999994" u="1"/>
        <n v="97.839558199999999" u="1"/>
        <n v="52.894559100000002" u="1"/>
        <n v="66.262633399999999" u="1"/>
        <n v="47.547503300000002" u="1"/>
        <n v="94.464176499999994" u="1"/>
        <n v="99.881289899999999" u="1"/>
        <n v="66.146611200000009" u="1"/>
        <n v="45.046962100000002" u="1"/>
        <n v="38.5947016" u="1"/>
        <n v="97.077221000000009" u="1"/>
        <n v="98.050017300000007" u="1"/>
        <n v="45.9720023" u="1"/>
        <n v="49.5103151" u="1"/>
        <n v="59.431548199999995" u="1"/>
        <n v="92.972099900000003" u="1"/>
        <n v="68.6520376" u="1"/>
        <n v="99.554356299999995" u="1"/>
        <n v="92.200090599999996" u="1"/>
        <n v="27.1748051" u="1"/>
        <n v="121.1008614" u="1"/>
        <n v="46.3540098" u="1"/>
        <n v="63.654211599999996" u="1"/>
        <n v="51.5718052" u="1"/>
        <n v="64.939021299999993" u="1"/>
        <n v="74.230145899999997" u="1"/>
        <n v="92.353913200000008" u="1"/>
        <n v="94.916211300000001" u="1"/>
        <n v="94.781823399999993" u="1"/>
        <n v="79.127667500000001" u="1"/>
        <n v="90.2465981" u="1"/>
        <n v="97.420644999999993" u="1"/>
        <n v="90.387905000000003" u="1"/>
        <n v="46.373056699999999" u="1"/>
        <n v="51.7503308" u="1"/>
        <n v="63.464308500000001" u="1"/>
        <n v="29.568186400000002" u="1"/>
        <n v="64.160303799999994" u="1"/>
        <n v="99.687379399999998" u="1"/>
        <n v="30.0379948" u="1"/>
        <n v="64.111741800000004" u="1"/>
        <n v="67.837585300000001" u="1"/>
        <n v="61.798716200000001" u="1"/>
        <n v="62.860328700000004" u="1"/>
        <n v="92.114754700000006" u="1"/>
        <n v="92.806810100000007" u="1"/>
        <n v="54.127530800000002" u="1"/>
        <n v="87.915678900000003" u="1"/>
        <n v="90.990197500000008" u="1"/>
        <n v="98.354059000000007" u="1"/>
        <n v="29.414791699999999" u="1"/>
        <n v="87.566231800000011" u="1"/>
        <n v="88.626487799999992" u="1"/>
        <n v="93.749247300000007" u="1"/>
        <n v="92.301603" u="1"/>
        <n v="59.439364299999994" u="1"/>
        <n v="91.091089300000007" u="1"/>
        <n v="61.172529300000001" u="1"/>
        <n v="89.424422899999996" u="1"/>
        <n v="76.7731414" u="1"/>
        <n v="18.1333333" u="1"/>
        <n v="87.624853700000003" u="1"/>
        <n v="49.370662799999998" u="1"/>
        <n v="85.613985299999996" u="1"/>
        <n v="94.791782599999991" u="1"/>
        <n v="26.634615400000001" u="1"/>
        <n v="74.586825000000005" u="1"/>
        <n v="62.085581199999993" u="1"/>
        <n v="92.237540899999999" u="1"/>
        <n v="84.673280199999994" u="1"/>
        <n v="92.802069200000005" u="1"/>
        <n v="60.766804399999998" u="1"/>
        <n v="86.561319900000001" u="1"/>
        <n v="75.095050299999997" u="1"/>
        <n v="64.010942" u="1"/>
        <n v="80.720343999999997" u="1"/>
        <n v="86.070859299999995" u="1"/>
        <n v="91.743798600000005" u="1"/>
        <n v="96.418385499999999" u="1"/>
        <n v="63.475976999999993" u="1"/>
        <n v="80.769550999999993" u="1"/>
        <n v="37.117195299999999" u="1"/>
        <n v="47.194300900000002" u="1"/>
        <n v="86.669329699999992" u="1"/>
        <n v="73.708740900000009" u="1"/>
        <n v="81.141439199999994" u="1"/>
        <n v="95.755045199999998" u="1"/>
        <n v="44.443749599999997" u="1"/>
        <n v="46.352134499999998" u="1"/>
        <n v="89.5089021" u="1"/>
        <n v="66.503599399999999" u="1"/>
        <n v="81.185987900000001" u="1"/>
        <n v="97.338385500000001" u="1"/>
        <n v="98.608654599999994" u="1"/>
        <n v="60.941147999999998" u="1"/>
        <n v="77.394520900000003" u="1"/>
        <n v="99.093210899999988" u="1"/>
        <n v="57.451207199999999" u="1"/>
        <n v="98.3208901" u="1"/>
        <n v="57.892812400000004" u="1"/>
        <n v="68.315431000000004" u="1"/>
        <n v="66.898939499999997" u="1"/>
        <n v="94.028373999999999" u="1"/>
        <n v="82.983822599999996" u="1"/>
        <n v="98.776807600000012" u="1"/>
        <n v="93.7670277" u="1"/>
        <n v="84.175054200000005" u="1"/>
        <n v="86.335926999999998" u="1"/>
        <n v="71.847776199999998" u="1"/>
        <n v="87.880405800000005" u="1"/>
        <n v="83.75" u="1"/>
        <n v="62.016679900000007" u="1"/>
        <n v="95.350751899999992" u="1"/>
        <n v="53.6018939" u="1"/>
        <n v="85.322751799999992" u="1"/>
        <n v="47.912809499999995" u="1"/>
        <n v="44.043715800000001" u="1"/>
        <n v="45.804226399999997" u="1"/>
        <n v="97.166817800000004" u="1"/>
        <n v="95.114595899999998" u="1"/>
        <n v="39.098672100000002" u="1"/>
        <n v="99.661344200000002" u="1"/>
        <n v="96.6807984" u="1"/>
        <n v="91.86705280000001" u="1"/>
        <n v="115.14500770000001" u="1"/>
        <n v="78.255269699999999" u="1"/>
        <n v="91.820436100000009" u="1"/>
        <n v="99.972930300000002" u="1"/>
        <n v="80.13512630000001" u="1"/>
        <n v="89.956525600000006" u="1"/>
        <n v="95.351824800000003" u="1"/>
        <n v="96.242171299999995" u="1"/>
        <n v="95.597964399999995" u="1"/>
        <n v="45.972350299999995" u="1"/>
        <n v="81.712887999999992" u="1"/>
        <n v="77.3127499" u="1"/>
        <n v="81.506598699999998" u="1"/>
        <n v="82.070504" u="1"/>
        <n v="67.774699900000002" u="1"/>
        <n v="85.027109400000001" u="1"/>
        <n v="66.942587500000002" u="1"/>
        <n v="98.866449299999999" u="1"/>
        <n v="77.601934999999997" u="1"/>
        <n v="94.519828799999999" u="1"/>
        <n v="59.820958400000002" u="1"/>
        <n v="43.345403300000001" u="1"/>
        <n v="64.471531100000007" u="1"/>
        <n v="60.583841100000001" u="1"/>
        <n v="89.413949900000006" u="1"/>
        <n v="98.196248199999999" u="1"/>
        <n v="91.570841700000003" u="1"/>
        <n v="79.402261699999997" u="1"/>
        <n v="74.699879999999993" u="1"/>
        <n v="84.041990099999992" u="1"/>
        <n v="33.813525800000001" u="1"/>
        <n v="97.416461699999999" u="1"/>
        <n v="73.886792499999999" u="1"/>
        <n v="72.852114599999993" u="1"/>
        <n v="85.092577899999995" u="1"/>
        <n v="98.969344599999999" u="1"/>
        <n v="63.357961900000006" u="1"/>
        <n v="83.618569699999995" u="1"/>
        <n v="62.975030899999993" u="1"/>
        <n v="77.034791999999996" u="1"/>
        <n v="64.790880200000004" u="1"/>
        <n v="97.627232300000003" u="1"/>
        <n v="59.038100200000002" u="1"/>
        <n v="97.915330300000008" u="1"/>
        <n v="48.879930399999999" u="1"/>
        <n v="25.391350499999998" u="1"/>
        <n v="89.368735700000002" u="1"/>
        <n v="98.881378299999994" u="1"/>
        <n v="108.6868535" u="1"/>
        <n v="89.508832800000008" u="1"/>
        <n v="65.764140600000005" u="1"/>
        <n v="95.874102800000003" u="1"/>
        <n v="97.143419300000005" u="1"/>
        <n v="78.902126600000003" u="1"/>
        <n v="81.395348799999994" u="1"/>
        <n v="94.735842099999999" u="1"/>
        <n v="94.623837100000003" u="1"/>
        <n v="30.602667400000001" u="1"/>
        <n v="61.203436200000006" u="1"/>
        <n v="95.715539300000003" u="1"/>
        <n v="95.421131099999997" u="1"/>
        <n v="91.14110869999999" u="1"/>
        <n v="99.803291299999998" u="1"/>
        <n v="55.380110600000002" u="1"/>
        <n v="61.258551400000002" u="1"/>
        <n v="76.063590899999994" u="1"/>
        <n v="89.321652499999999" u="1"/>
        <n v="99.314189200000001" u="1"/>
        <n v="99.355836099999991" u="1"/>
        <n v="95.091994999999997" u="1"/>
        <n v="97.860618600000009" u="1"/>
        <n v="90.862407500000003" u="1"/>
        <n v="73.786989300000002" u="1"/>
        <n v="95.454620899999995" u="1"/>
        <n v="48.114755500000001" u="1"/>
        <n v="69.241585299999997" u="1"/>
        <n v="47.398712500000002" u="1"/>
        <n v="91.979908800000004" u="1"/>
        <n v="66.954399099999989" u="1"/>
        <n v="52.893360199999996" u="1"/>
        <n v="65.787495699999994" u="1"/>
        <n v="90.808383299999988" u="1"/>
        <n v="91.601290399999996" u="1"/>
        <n v="98.026315799999992" u="1"/>
        <n v="93.976581299999992" u="1"/>
        <n v="30.0597055" u="1"/>
        <n v="91.195482100000007" u="1"/>
        <n v="42.121366600000002" u="1"/>
        <n v="66.930571200000003" u="1"/>
        <n v="76.500418999999994" u="1"/>
        <n v="66.4310835" u="1"/>
        <n v="69.354663200000005" u="1"/>
        <n v="57.263220599999997" u="1"/>
        <n v="52.565104300000002" u="1"/>
        <n v="90.148459199999991" u="1"/>
        <n v="58.261042399999994" u="1"/>
        <n v="53.494942399999999" u="1"/>
        <n v="96.666870599999996" u="1"/>
        <n v="30.138707799999999" u="1"/>
        <n v="72.883925699999992" u="1"/>
        <n v="63.084907300000005" u="1"/>
        <n v="93.705002000000007" u="1"/>
        <n v="33.292938900000003" u="1"/>
        <n v="92.335203499999992" u="1"/>
        <n v="97.366779500000007" u="1"/>
        <n v="96.601283299999992" u="1"/>
        <n v="67.774927900000009" u="1"/>
        <n v="98.282903099999999" u="1"/>
        <n v="35.848283800000004" u="1"/>
        <n v="91.305883200000011" u="1"/>
        <n v="94.380108399999997" u="1"/>
        <n v="77.848338800000008" u="1"/>
        <n v="98.861486499999998" u="1"/>
        <n v="82.070496800000001" u="1"/>
        <n v="52.520653899999999" u="1"/>
        <n v="88.971069499999999" u="1"/>
        <n v="95.28194169999999" u="1"/>
        <n v="97.032966999999999" u="1"/>
        <n v="77.1058886" u="1"/>
        <n v="79.179008299999992" u="1"/>
        <n v="29.335428099999998" u="1"/>
        <n v="105.38989960000001" u="1"/>
        <n v="52.879691699999995" u="1"/>
        <n v="67.520834100000002" u="1"/>
        <n v="83.642097000000007" u="1"/>
        <n v="92.885869400000004" u="1"/>
        <n v="42.721650500000003" u="1"/>
        <n v="77.218632999999997" u="1"/>
        <n v="95.921805699999993" u="1"/>
        <n v="46.831481000000004" u="1"/>
        <n v="77.514015799999996" u="1"/>
        <n v="85.548172800000003" u="1"/>
        <n v="49.935748699999998" u="1"/>
        <n v="16.851308500000002" u="1"/>
        <n v="57.187154100000001" u="1"/>
        <n v="67.015866099999997" u="1"/>
        <n v="98.073452400000008" u="1"/>
        <n v="74.024720000000002" u="1"/>
        <n v="84.624641699999998" u="1"/>
        <n v="87.652173899999994" u="1"/>
        <n v="88.179347800000002" u="1"/>
        <n v="51.791554399999995" u="1"/>
        <n v="76.967640000000003" u="1"/>
        <n v="40.397351" u="1"/>
        <n v="82.7846574" u="1"/>
        <n v="93.396467900000005" u="1"/>
        <n v="65.242556199999996" u="1"/>
        <n v="92.434883099999993" u="1"/>
        <n v="65.397218899999999" u="1"/>
        <n v="95.158704700000001" u="1"/>
        <n v="89.954506199999997" u="1"/>
        <n v="46.412898600000005" u="1"/>
        <n v="41.860465099999999" u="1"/>
        <n v="93.634008300000005" u="1"/>
        <n v="99.8850889" u="1"/>
        <n v="81.933140199999997" u="1"/>
        <n v="95.857443899999993" u="1"/>
        <n v="94.074074100000004" u="1"/>
        <n v="66.69189639999999" u="1"/>
        <n v="97.067004999999995" u="1"/>
        <n v="51.090552099999996" u="1"/>
        <n v="49.821393299999997" u="1"/>
        <n v="93.890443000000005" u="1"/>
        <n v="58.220273300000002" u="1"/>
        <n v="81.628571399999998" u="1"/>
        <n v="76.733274300000005" u="1"/>
        <n v="84.151001100000002" u="1"/>
        <n v="62.383328000000006" u="1"/>
        <n v="46.7369603" u="1"/>
        <n v="96.577261800000002" u="1"/>
        <n v="53.395704000000002" u="1"/>
        <n v="19.135897099999998" u="1"/>
        <n v="33.888434699999998" u="1"/>
        <n v="96.096581900000004" u="1"/>
        <n v="57.382787199999996" u="1"/>
        <n v="99.530513099999993" u="1"/>
        <n v="58.222845499999998" u="1"/>
        <n v="94.902912599999993" u="1"/>
        <n v="49.588532000000001" u="1"/>
        <n v="95.1798754" u="1"/>
        <n v="94.395408599999996" u="1"/>
        <n v="36.828712099999997" u="1"/>
        <n v="91.066679800000003" u="1"/>
        <n v="88.426575999999997" u="1"/>
        <n v="63.999905999999996" u="1"/>
        <n v="63.114899000000001" u="1"/>
        <n v="69.842073999999997" u="1"/>
        <n v="30.115506199999999" u="1"/>
        <n v="62.345678999999997" u="1"/>
        <n v="62.7793493" u="1"/>
        <n v="67.3921907" u="1"/>
        <n v="63.191498799999998" u="1"/>
        <n v="88.949207999999999" u="1"/>
        <n v="99.5363969" u="1"/>
        <n v="75.174962999999991" u="1"/>
        <n v="28.9484435" u="1"/>
        <n v="82.265643699999998" u="1"/>
        <n v="28.9716433" u="1"/>
        <n v="90.645252600000006" u="1"/>
        <n v="77.787149299999996" u="1"/>
        <n v="47.348484800000001" u="1"/>
        <n v="50.745849399999997" u="1"/>
        <n v="67.446429600000002" u="1"/>
        <n v="92.369272899999999" u="1"/>
        <n v="81.650246299999992" u="1"/>
        <n v="48.677446199999999" u="1"/>
        <n v="84.602117100000001" u="1"/>
        <n v="93.756633199999996" u="1"/>
        <n v="75.356511900000001" u="1"/>
        <n v="101.12359550000001" u="1"/>
        <n v="45.390070899999998" u="1"/>
        <n v="85.197743900000006" u="1"/>
        <n v="80.1721304" u="1"/>
        <n v="57.837035499999999" u="1"/>
        <n v="46.331127600000002" u="1"/>
        <n v="88.237110600000008" u="1"/>
        <n v="77.168267200000003" u="1"/>
        <n v="41.624471499999999" u="1"/>
        <n v="87.129651100000004" u="1"/>
        <n v="91.471649499999998" u="1"/>
        <n v="60.144800899999993" u="1"/>
        <n v="28.166795100000002" u="1"/>
        <n v="93.680407000000002" u="1"/>
        <n v="53.631721899999995" u="1"/>
        <n v="97.506185799999997" u="1"/>
        <n v="98.0280202" u="1"/>
        <n v="63.498473799999999" u="1"/>
        <n v="60.165387199999998" u="1"/>
        <n v="94.464088000000004" u="1"/>
        <n v="55.9894459" u="1"/>
        <n v="94.634678699999995" u="1"/>
        <n v="52.534216899999997" u="1"/>
        <n v="92.939960299999996" u="1"/>
        <n v="99.165832499999993" u="1"/>
        <n v="82.409132600000007" u="1"/>
        <n v="63.072044999999996" u="1"/>
        <n v="62.381081800000004" u="1"/>
        <n v="92.363032700000005" u="1"/>
        <n v="68.0806544" u="1"/>
        <n v="91.088123400000001" u="1"/>
        <n v="63.773797700000003" u="1"/>
        <n v="41.990044399999995" u="1"/>
        <n v="95.415849600000001" u="1"/>
        <n v="93.942996899999997" u="1"/>
        <n v="89.824755199999998" u="1"/>
        <n v="94.511248999999992" u="1"/>
        <n v="88.372543100000001" u="1"/>
        <n v="60.153504300000002" u="1"/>
        <n v="85.840427099999999" u="1"/>
        <n v="79.3586928" u="1"/>
        <n v="92.903678799999994" u="1"/>
        <n v="47.7272727" u="1"/>
        <n v="31.025115499999998" u="1"/>
        <n v="48.023535699999996" u="1"/>
        <n v="82.784607699999995" u="1"/>
        <n v="48.0957486" u="1"/>
        <n v="62.3477143" u="1"/>
        <n v="84.651162800000009" u="1"/>
        <n v="91.555716499999988" u="1"/>
        <n v="40.242390099999994" u="1"/>
        <n v="90.891383500000003" u="1"/>
        <n v="85.4521625" u="1"/>
        <n v="96.845266600000002" u="1"/>
        <n v="87.8125" u="1"/>
        <n v="59.572753400000003" u="1"/>
        <n v="63.654128" u="1"/>
        <n v="71.481223999999997" u="1"/>
        <n v="98.459114700000001" u="1"/>
        <n v="82.227038500000006" u="1"/>
        <n v="98.224204700000001" u="1"/>
        <n v="92.045300799999993" u="1"/>
        <n v="67.895752899999991" u="1"/>
        <n v="74.190168499999999" u="1"/>
        <n v="66.314068399999996" u="1"/>
        <n v="89.01566050000001" u="1"/>
        <n v="49.808121200000002" u="1"/>
        <n v="63.967041500000001" u="1"/>
        <n v="92.238310599999991" u="1"/>
        <n v="97.923964600000005" u="1"/>
        <n v="28.166706000000001" u="1"/>
        <n v="46.8405202" u="1"/>
        <n v="69.764550599999993" u="1"/>
        <n v="77.236381800000004" u="1"/>
        <n v="57.533780700000001" u="1"/>
        <n v="92.521587499999995" u="1"/>
        <n v="94.490443200000001" u="1"/>
        <n v="28.164761700000003" u="1"/>
        <n v="46.355875400000002" u="1"/>
        <n v="92.264827100000005" u="1"/>
        <n v="95.668007500000002" u="1"/>
        <n v="93.617234499999995" u="1"/>
        <n v="95.030737700000003" u="1"/>
        <n v="46.817378599999998" u="1"/>
        <n v="85.378349600000007" u="1"/>
        <n v="92.479339600000003" u="1"/>
        <n v="83.481377199999997" u="1"/>
        <n v="83.481083799999993" u="1"/>
        <n v="97.898930799999988" u="1"/>
        <n v="99.995114600000008" u="1"/>
        <n v="88.0341643" u="1"/>
        <n v="60.805860799999998" u="1"/>
        <n v="79.912163700000008" u="1"/>
        <n v="93.599097700000002" u="1"/>
        <n v="63.475999999999999" u="1"/>
        <n v="46.566968500000002" u="1"/>
        <n v="80.493261099999998" u="1"/>
        <n v="19.768265500000002" u="1"/>
        <n v="85.840345999999997" u="1"/>
        <n v="65.299021800000006" u="1"/>
        <n v="76.774318500000007" u="1"/>
        <n v="89.681335399999995" u="1"/>
        <n v="92.000026000000005" u="1"/>
        <n v="43.471969000000001" u="1"/>
        <n v="64.902001499999997" u="1"/>
        <n v="45.622264299999998" u="1"/>
        <n v="65.602808699999997" u="1"/>
        <n v="95.339654799999991" u="1"/>
        <n v="97.108806700000002" u="1"/>
        <n v="99.980723600000005" u="1"/>
        <n v="83.523094099999994" u="1"/>
        <n v="99.621680699999999" u="1"/>
        <n v="30.217911400000002" u="1"/>
        <n v="84.220782400000004" u="1"/>
        <n v="64.305263199999999" u="1"/>
        <n v="44.185878699999996" u="1"/>
        <n v="66.914272400000002" u="1"/>
        <n v="81.104033999999999" u="1"/>
        <n v="92.073934800000004" u="1"/>
        <n v="47.5620993" u="1"/>
        <n v="68.537129500000006" u="1"/>
        <n v="94.737084600000003" u="1"/>
        <n v="99.1739903" u="1"/>
        <n v="68.485209499999996" u="1"/>
        <n v="40.704836399999998" u="1"/>
        <n v="60.126859499999995" u="1"/>
        <n v="54.918109299999998" u="1"/>
        <n v="92.368035399999997" u="1"/>
        <n v="96.9128927" u="1"/>
        <n v="67.497829499999995" u="1"/>
        <n v="76.404923800000006" u="1"/>
        <n v="62.033704999999998" u="1"/>
        <n v="76.467175099999992" u="1"/>
        <n v="97.132415100000003" u="1"/>
        <n v="48.469924199999994" u="1"/>
        <n v="61.702759299999997" u="1"/>
        <n v="61.733893999999999" u="1"/>
        <n v="33.836724600000004" u="1"/>
        <n v="88.237195400000004" u="1"/>
        <n v="90.995545899999996" u="1"/>
        <n v="99.765698200000003" u="1"/>
        <n v="32.3185012" u="1"/>
        <n v="94.1802548" u="1"/>
        <n v="94.005393599999991" u="1"/>
        <n v="66.370251700000011" u="1"/>
        <n v="77.392184999999998" u="1"/>
        <n v="56.999591800000005" u="1"/>
        <n v="35.043884199999994" u="1"/>
        <n v="80.866900999999999" u="1"/>
        <n v="59.0821787" u="1"/>
        <n v="63.405335100000002" u="1"/>
        <n v="32.243861600000002" u="1"/>
        <n v="76.868557899999999" u="1"/>
        <n v="52.520720600000004" u="1"/>
        <n v="85.318195299999999" u="1"/>
        <n v="65.466778300000001" u="1"/>
        <n v="44.002652300000001" u="1"/>
        <n v="46.747324499999998" u="1"/>
        <n v="67.151169300000007" u="1"/>
        <n v="88.834301000000011" u="1"/>
        <n v="74.667914999999994" u="1"/>
        <n v="83.725890000000007" u="1"/>
        <n v="87.47380489999999" u="1"/>
        <n v="18.6238317" u="1"/>
        <n v="66.898886300000001" u="1"/>
        <n v="65.413282699999996" u="1"/>
        <n v="47.564065399999997" u="1"/>
        <n v="90.073805100000001" u="1"/>
        <n v="95.58863319999999" u="1"/>
        <n v="60.706533900000004" u="1"/>
        <n v="70.557802100000004" u="1"/>
        <n v="48.042519599999999" u="1"/>
        <n v="99.996606700000001" u="1"/>
        <n v="64.978889899999999" u="1"/>
        <n v="30.094129500000001" u="1"/>
        <n v="46.9720558" u="1"/>
        <n v="94.09094180000001" u="1"/>
        <n v="46.389696299999997" u="1"/>
        <n v="88.941506900000007" u="1"/>
        <n v="66.754595000000009" u="1"/>
        <n v="77.051081400000001" u="1"/>
        <n v="62.289240199999995" u="1"/>
        <n v="90.868349899999998" u="1"/>
        <n v="99.545815500000003" u="1"/>
        <n v="61.487793300000007" u="1"/>
        <n v="66.904892799999999" u="1"/>
        <n v="94.937754299999995" u="1"/>
        <n v="85.861084000000005" u="1"/>
        <n v="80.7722847" u="1"/>
        <n v="62.579136800000001" u="1"/>
        <n v="78.676470600000002" u="1"/>
        <n v="44.028288599999996" u="1"/>
        <n v="44.4609953" u="1"/>
        <n v="63.967036700000001" u="1"/>
        <n v="96.292752000000007" u="1"/>
        <n v="86.24862490000001" u="1"/>
        <n v="93.058637099999999" u="1"/>
        <n v="90.801922500000003" u="1"/>
        <n v="51.583286999999999" u="1"/>
        <n v="79.218949500000008" u="1"/>
        <n v="62.701630799999997" u="1"/>
        <n v="97.258064500000003" u="1"/>
        <n v="54.782608700000004" u="1"/>
        <n v="48.5137602" u="1"/>
        <n v="20.417021299999998" u="1"/>
        <n v="79.219025799999997" u="1"/>
        <n v="91.175665500000008" u="1"/>
        <n v="91.658660400000002" u="1"/>
        <n v="96.096446300000011" u="1"/>
        <n v="46.2037038" u="1"/>
        <n v="45.546030599999995" u="1"/>
        <n v="68.167943199999996" u="1"/>
        <n v="48.256137700000004" u="1"/>
        <n v="91.624446899999995" u="1"/>
        <n v="59.329550900000008" u="1"/>
        <n v="95.023885399999998" u="1"/>
        <n v="98.136968199999998" u="1"/>
        <n v="49.296294699999997" u="1"/>
        <n v="63.146559799999999" u="1"/>
        <n v="91.513159299999998" u="1"/>
        <n v="67.774962099999996" u="1"/>
        <n v="65.893254599999992" u="1"/>
        <n v="78.348759000000001" u="1"/>
        <n v="93.754942499999999" u="1"/>
        <n v="94.276795000000007" u="1"/>
        <n v="63.324598099999996" u="1"/>
        <n v="30.963001800000001" u="1"/>
        <n v="84.31268" u="1"/>
        <n v="78.196980000000011" u="1"/>
        <n v="78.255525599999999" u="1"/>
        <n v="28.660627599999998" u="1"/>
        <n v="92.861061000000007" u="1"/>
        <n v="49.466016199999999" u="1"/>
        <n v="94.151880200000008" u="1"/>
        <n v="51.750141699999993" u="1"/>
        <n v="67.346724499999993" u="1"/>
        <n v="53.121391100000004" u="1"/>
        <n v="63.039945399999993" u="1"/>
        <n v="117.4946004" u="1"/>
        <n v="79.970598999999993" u="1"/>
        <n v="33.364533699999996" u="1"/>
        <n v="83.262984200000005" u="1"/>
        <n v="19.135433499999998" u="1"/>
        <n v="90.764117300000009" u="1"/>
        <n v="98.996511099999992" u="1"/>
        <n v="88.094183000000001" u="1"/>
        <n v="99.881942100000003" u="1"/>
        <n v="93.580390399999999" u="1"/>
        <n v="92.135296300000007" u="1"/>
        <n v="41.736419699999999" u="1"/>
        <n v="23.583944600000002" u="1"/>
        <n v="90.731189900000004" u="1"/>
        <n v="94.384509000000008" u="1"/>
        <n v="69.723070200000009" u="1"/>
        <n v="37.291644400000003" u="1"/>
        <n v="93.633690900000005" u="1"/>
        <n v="48.438608900000006" u="1"/>
        <n v="91.664780899999997" u="1"/>
        <n v="100.0145192" u="1"/>
        <n v="28.613182399999999" u="1"/>
        <n v="62.3655914" u="1"/>
        <n v="80.241516700000005" u="1"/>
        <n v="95.490230099999991" u="1"/>
        <n v="51.637600999999997" u="1"/>
        <n v="93.985674000000003" u="1"/>
        <n v="67.901799299999993" u="1"/>
        <n v="72.020428800000005" u="1"/>
        <n v="30.007866199999999" u="1"/>
        <n v="97.583994300000001" u="1"/>
        <n v="87.873209299999999" u="1"/>
        <n v="94.529439000000011" u="1"/>
        <n v="87.878787900000006" u="1"/>
        <n v="77.527849400000008" u="1"/>
        <n v="84.53107039999999" u="1"/>
        <n v="91.051332700000003" u="1"/>
        <n v="97.260766399999994" u="1"/>
        <n v="73.6489227" u="1"/>
        <n v="47.437179700000002" u="1"/>
        <n v="81.568010099999995" u="1"/>
        <n v="63.758999500000002" u="1"/>
        <n v="94.464203300000008" u="1"/>
        <n v="87.273609300000004" u="1"/>
        <n v="63.193748699999993" u="1"/>
        <n v="36.803978999999998" u="1"/>
        <n v="62.150813400000004" u="1"/>
        <n v="67.190107799999993" u="1"/>
        <n v="82.142833499999995" u="1"/>
        <n v="46.703452200000001" u="1"/>
        <n v="94.202545499999999" u="1"/>
        <n v="99.980006000000003" u="1"/>
        <n v="95.927775600000004" u="1"/>
        <n v="87.970087800000002" u="1"/>
        <n v="95.004497799999996" u="1"/>
        <n v="65.678948099999999" u="1"/>
        <n v="74.695276200000009" u="1"/>
        <n v="90.998630800000001" u="1"/>
        <n v="93.906304500000005" u="1"/>
        <n v="62.262289800000005" u="1"/>
        <n v="86.123901899999993" u="1"/>
        <n v="39.867032800000004" u="1"/>
        <n v="62.038562200000001" u="1"/>
        <n v="35.831911099999999" u="1"/>
        <n v="77.513828099999998" u="1"/>
        <n v="98.069757999999993" u="1"/>
        <n v="214.21319799999998" u="1"/>
        <n v="68.056282599999989" u="1"/>
        <n v="83.510111699999996" u="1"/>
        <n v="95.955031500000004" u="1"/>
        <n v="95.673116999999991" u="1"/>
        <n v="29.575587399999996" u="1"/>
        <n v="95.843026499999993" u="1"/>
        <n v="97.429134099999999" u="1"/>
        <n v="89.944533899999996" u="1"/>
        <n v="44.844408800000004" u="1"/>
        <n v="81.132075499999999" u="1"/>
        <n v="95.141654500000001" u="1"/>
        <n v="97.347658899999999" u="1"/>
        <n v="32.214189900000001" u="1"/>
        <n v="79.765395900000001" u="1"/>
        <n v="97.372262399999997" u="1"/>
        <n v="94.018031800000003" u="1"/>
        <n v="28.906154999999998" u="1"/>
        <n v="93.406593400000006" u="1"/>
        <n v="99.319727900000004" u="1"/>
        <n v="45.068975300000005" u="1"/>
        <n v="62.301028599999995" u="1"/>
        <n v="83.142161999999999" u="1"/>
        <n v="53.982131600000002" u="1"/>
        <n v="89.421258399999999" u="1"/>
        <n v="58.442218999999994" u="1"/>
        <n v="99.74145" u="1"/>
        <n v="36.761307899999998" u="1"/>
        <n v="49.801227599999997" u="1"/>
        <n v="62.910076500000002" u="1"/>
        <n v="94.154778699999994" u="1"/>
        <n v="60.732252700000004" u="1"/>
        <n v="99.427596899999998" u="1"/>
        <n v="92.2339202" u="1"/>
        <n v="46.7513054" u="1"/>
        <n v="78.87841920000001" u="1"/>
        <n v="66.080364700000004" u="1"/>
        <n v="47.850455200000006" u="1"/>
        <n v="80.434073299999994" u="1"/>
        <n v="98.222133200000002" u="1"/>
        <n v="87.617900899999995" u="1"/>
        <n v="98.164544100000001" u="1"/>
        <n v="64.315987500000006" u="1"/>
        <n v="61.826755200000008" u="1"/>
        <n v="64.033468100000007" u="1"/>
        <n v="51.6968946" u="1"/>
        <n v="64.615739099999999" u="1"/>
        <n v="71.653543299999995" u="1"/>
        <n v="95.780635899999993" u="1"/>
        <n v="52.520789700000002" u="1"/>
        <n v="97.031622900000002" u="1"/>
        <n v="64.247614799999994" u="1"/>
        <n v="51.5718453" u="1"/>
        <n v="86.177784400000007" u="1"/>
        <n v="38.512350099999999" u="1"/>
        <n v="101.8117599" u="1"/>
        <n v="97.099489000000005" u="1"/>
        <n v="19.810877700000002" u="1"/>
        <n v="66.160257999999999" u="1"/>
        <n v="41.896505599999998" u="1"/>
        <n v="96.299540199999996" u="1"/>
        <n v="32.173996599999995" u="1"/>
        <n v="32.418897299999998" u="1"/>
        <n v="66.981550599999991" u="1"/>
        <n v="59.574503800000002" u="1"/>
        <n v="89.895028699999997" u="1"/>
        <n v="94.120030299999996" u="1"/>
        <n v="55.5353177" u="1"/>
        <n v="81.4143148" u="1"/>
        <n v="79.118706400000008" u="1"/>
        <n v="86.282259199999999" u="1"/>
        <n v="92.161121999999992" u="1"/>
        <n v="71.111960299999993" u="1"/>
        <n v="77.840421000000006" u="1"/>
        <n v="53.495058900000004" u="1"/>
        <n v="35.518048499999999" u="1"/>
        <n v="62.836710799999992" u="1"/>
        <n v="85.550082099999997" u="1"/>
        <n v="38.371617800000003" u="1"/>
        <n v="93.67826620000001" u="1"/>
        <n v="80.059509800000001" u="1"/>
        <n v="66.582994799999994" u="1"/>
        <n v="88.658524700000001" u="1"/>
        <n v="94.406448099999992" u="1"/>
        <n v="64.010224600000001" u="1"/>
        <n v="78.801169599999994" u="1"/>
        <n v="99.8080614" u="1"/>
        <n v="67.982189599999998" u="1"/>
        <n v="91.757375400000001" u="1"/>
        <n v="95.195689599999994" u="1"/>
        <n v="56.744544100000006" u="1"/>
        <n v="48.588684799999996" u="1"/>
        <n v="70.419731799999994" u="1"/>
        <n v="92.844125899999995" u="1"/>
        <n v="98.167947699999999" u="1"/>
        <n v="87.454093799999995" u="1"/>
        <n v="92.007079899999994" u="1"/>
        <n v="88.201905499999995" u="1"/>
        <n v="75.439883100000003" u="1"/>
        <n v="58.064536600000004" u="1"/>
        <n v="62.938001399999997" u="1"/>
        <n v="66.256822599999992" u="1"/>
        <n v="48.554848100000001" u="1"/>
        <n v="90.3357733" u="1"/>
        <n v="93.934969899999999" u="1"/>
        <n v="101.94612100000001" u="1"/>
        <n v="62.306317300000003" u="1"/>
        <n v="83.981073699999996" u="1"/>
        <n v="100.00152110000001" u="1"/>
        <n v="44.141482799999999" u="1"/>
        <n v="94.86362729999999" u="1"/>
        <n v="89.730906200000007" u="1"/>
        <n v="53.7789395" u="1"/>
        <n v="93.315794400000001" u="1"/>
        <n v="49.516648799999999" u="1"/>
        <n v="92.4307874" u="1"/>
        <n v="95.189760899999996" u="1"/>
        <n v="85.1606053" u="1"/>
        <n v="29.5439042" u="1"/>
        <n v="88.522048299999994" u="1"/>
        <n v="97.64942880000001" u="1"/>
        <n v="33.632674200000004" u="1"/>
        <n v="49.175906300000001" u="1"/>
        <n v="37.009334899999999" u="1"/>
        <n v="92.029108800000003" u="1"/>
        <n v="33.265777800000002" u="1"/>
        <n v="97.99119309999999" u="1"/>
        <n v="43.471897599999998" u="1"/>
        <n v="56.658545100000005" u="1"/>
        <n v="72.580678499999991" u="1"/>
        <n v="82.396756400000001" u="1"/>
        <n v="57.383010300000002" u="1"/>
        <n v="85.581153799999996" u="1"/>
        <n v="25.761935099999999" u="1"/>
        <n v="91.7690305" u="1"/>
        <n v="91.889164300000004" u="1"/>
        <n v="46.194197899999999" u="1"/>
        <n v="34.013765299999996" u="1"/>
        <n v="81.448328400000008" u="1"/>
        <n v="90.639170000000007" u="1"/>
        <n v="53.130087299999992" u="1"/>
        <n v="32.421302300000001" u="1"/>
        <n v="44.141481599999999" u="1"/>
        <n v="91.0562118" u="1"/>
        <n v="49.781911600000001" u="1"/>
        <n v="98.728554700000004" u="1"/>
        <n v="76.011643399999997" u="1"/>
        <n v="47.212294499999999" u="1"/>
        <n v="49.909944099999997" u="1"/>
        <n v="92.685324800000004" u="1"/>
        <n v="94.590737500000003" u="1"/>
        <n v="99.760447200000002" u="1"/>
        <n v="62.990172300000005" u="1"/>
        <n v="98.881366499999999" u="1"/>
        <n v="92.650249200000005" u="1"/>
        <n v="49.808094600000004" u="1"/>
        <n v="92.367968899999994" u="1"/>
        <n v="54.404607599999999" u="1"/>
        <n v="80.433712099999994" u="1"/>
        <n v="80.434023600000003" u="1"/>
        <n v="92.942183499999999" u="1"/>
        <n v="94.345887900000008" u="1"/>
        <n v="43.050243500000001" u="1"/>
        <n v="50.2747253" u="1"/>
        <n v="58.230368300000002" u="1"/>
        <n v="97.551440299999996" u="1"/>
        <n v="29.318314099999998" u="1"/>
        <n v="63.9977205" u="1"/>
        <n v="66.406231500000004" u="1"/>
        <n v="85.665198799999999" u="1"/>
        <n v="91.517972999999998" u="1"/>
        <n v="95.554315500000001" u="1"/>
        <n v="45.974192899999998" u="1"/>
        <n v="49.236975700000002" u="1"/>
        <n v="91.512398300000001" u="1"/>
        <n v="15.284813699999999" u="1"/>
        <n v="90.7207954" u="1"/>
        <n v="93.498098399999989" u="1"/>
        <n v="49.381148200000005" u="1"/>
        <n v="80.693223199999991" u="1"/>
        <n v="43.480141599999996" u="1"/>
        <n v="94.573366000000007" u="1"/>
        <n v="93.333333299999993" u="1"/>
        <n v="96.003637299999994" u="1"/>
        <n v="62.671271900000001" u="1"/>
        <n v="88.556373399999998" u="1"/>
        <n v="48.297017099999998" u="1"/>
        <n v="63.119683600000002" u="1"/>
        <n v="87.019729999999996" u="1"/>
        <n v="23.844023" u="1"/>
        <n v="79.312018100000003" u="1"/>
        <n v="86.478635499999996" u="1"/>
        <n v="63.374604099999999" u="1"/>
        <n v="50.467433399999997" u="1"/>
        <n v="73.871040600000001" u="1"/>
        <n v="91.929162399999996" u="1"/>
        <n v="95.455852699999994" u="1"/>
        <n v="92.060471499999991" u="1"/>
        <n v="28.667206099999998" u="1"/>
        <n v="82.414082100000002" u="1"/>
        <n v="46.364980099999997" u="1"/>
        <n v="90.517333100000002" u="1"/>
        <n v="91.246797200000003" u="1"/>
        <n v="79.568641600000007" u="1"/>
        <n v="87.612137199999992" u="1"/>
        <n v="55.830600100000005" u="1"/>
        <n v="74.135346900000002" u="1"/>
        <n v="98.831021200000009" u="1"/>
        <n v="50.651544699999995" u="1"/>
        <n v="97.237723200000005" u="1"/>
        <n v="91.560821000000004" u="1"/>
        <n v="325.17623359999999" u="1"/>
        <n v="64.342333100000005" u="1"/>
        <n v="87.400566599999991" u="1"/>
        <n v="54.363115999999998" u="1"/>
        <n v="84.004652899999996" u="1"/>
        <n v="65.648746799999998" u="1"/>
        <n v="85.142348800000008" u="1"/>
        <n v="63.191895299999999" u="1"/>
        <n v="50.889796600000004" u="1"/>
        <n v="77.037851799999999" u="1"/>
        <n v="80.972187099999999" u="1"/>
        <n v="85.962373400000004" u="1"/>
        <n v="87.235138399999997" u="1"/>
        <n v="92.36809860000001" u="1"/>
        <n v="91.236329000000012" u="1"/>
        <n v="27.785288299999998" u="1"/>
        <n v="48.726321299999995" u="1"/>
        <n v="88.823448499999998" u="1"/>
        <n v="50.617414599999996" u="1"/>
        <n v="45.228628499999999" u="1"/>
        <n v="83.579638799999998" u="1"/>
        <n v="77.824267800000001" u="1"/>
        <n v="89.6842398" u="1"/>
        <n v="99.929722600000005" u="1"/>
        <n v="83.24802489999999" u="1"/>
        <n v="77.451851000000005" u="1"/>
        <n v="99.861878500000003" u="1"/>
        <n v="63.087901500000001" u="1"/>
        <n v="63.901200999999993" u="1"/>
        <n v="93.943517" u="1"/>
        <n v="48.590393999999996" u="1"/>
        <n v="62.273538900000005" u="1"/>
        <n v="83.962264200000007" u="1"/>
        <n v="90.583048599999998" u="1"/>
        <n v="12.6668644" u="1"/>
        <n v="93.389577199999991" u="1"/>
        <n v="91.037679999999995" u="1"/>
        <n v="94.681348999999997" u="1"/>
        <n v="40.370303899999996" u="1"/>
        <n v="54.307834800000002" u="1"/>
        <n v="62.971879299999998" u="1"/>
        <n v="95.498548100000008" u="1"/>
        <n v="49.503464000000001" u="1"/>
        <n v="52.684255199999996" u="1"/>
        <n v="108.99280579999999" u="1"/>
        <n v="30.589897199999999" u="1"/>
        <n v="54.277187400000003" u="1"/>
        <n v="61.730571499999996" u="1"/>
        <n v="67.877167900000003" u="1"/>
        <n v="100.0976404" u="1"/>
        <n v="86.226818100000003" u="1"/>
        <n v="92.316136099999994" u="1"/>
        <n v="92.138742799999989" u="1"/>
        <n v="96.2283276" u="1"/>
        <n v="65.053175799999991" u="1"/>
        <n v="92.225927200000001" u="1"/>
        <n v="93.869862999999995" u="1"/>
        <n v="63.712390100000007" u="1"/>
        <n v="94.640405299999998" u="1"/>
        <n v="28.642196500000001" u="1"/>
        <n v="60.619663500000001" u="1"/>
        <n v="86.327398399999993" u="1"/>
        <n v="69.674046099999998" u="1"/>
        <n v="31.908809100000003" u="1"/>
        <n v="92.806676899999999" u="1"/>
        <n v="91.02108650000001" u="1"/>
        <n v="99.692278099999996" u="1"/>
        <n v="84.012913800000007" u="1"/>
        <n v="97.340656199999998" u="1"/>
        <n v="28.772138099999999" u="1"/>
        <n v="91.62977570000001" u="1"/>
        <n v="99.472944500000011" u="1"/>
        <n v="96.978769700000001" u="1"/>
        <n v="100.0000641" u="1"/>
        <n v="96.178139700000003" u="1"/>
        <n v="86.2198566" u="1"/>
        <n v="93.1664411" u="1"/>
        <n v="77.312545200000002" u="1"/>
        <n v="92.48222109999999" u="1"/>
        <n v="97.975253100000003" u="1"/>
        <n v="62.511448999999999" u="1"/>
        <n v="94.520152700000011" u="1"/>
        <n v="62.2228566" u="1"/>
        <n v="80.65536920000001" u="1"/>
        <n v="33.081113799999997" u="1"/>
        <n v="92.910803999999999" u="1"/>
        <n v="92.830850099999992" u="1"/>
        <n v="94.800310699999997" u="1"/>
        <n v="28.409353299999999" u="1"/>
        <n v="54.135156799999997" u="1"/>
        <n v="70.245631799999998" u="1"/>
        <n v="77.840404199999995" u="1"/>
        <n v="87.845985200000001" u="1"/>
        <n v="98.430899199999999" u="1"/>
        <n v="67.331097299999996" u="1"/>
        <n v="90.197277499999998" u="1"/>
        <n v="50.0074951" u="1"/>
        <n v="73.112633200000005" u="1"/>
        <n v="91.195945300000005" u="1"/>
        <n v="79.018320099999997" u="1"/>
        <n v="93.069306900000001" u="1"/>
        <n v="63.191969199999996" u="1"/>
        <n v="50.937315099999999" u="1"/>
        <n v="98.321154899999996" u="1"/>
        <n v="60.1902975" u="1"/>
        <n v="88.746960299999998" u="1"/>
        <n v="43.387373799999999" u="1"/>
        <n v="29.952021899999998" u="1"/>
        <n v="90.64520069999999" u="1"/>
        <n v="82.784658899999997" u="1"/>
        <n v="62.273829900000003" u="1"/>
        <n v="79.543737500000006" u="1"/>
        <n v="94.302337999999992" u="1"/>
        <n v="90.474726400000009" u="1"/>
        <n v="85.33740130000001" u="1"/>
        <n v="20.092523100000001" u="1"/>
        <n v="69.685465999999991" u="1"/>
        <n v="95.860212700000005" u="1"/>
        <n v="61.803240199999998" u="1"/>
        <n v="33.404922200000001" u="1"/>
        <n v="42.619128400000001" u="1"/>
        <n v="78.464609199999998" u="1"/>
        <n v="47.642293200000005" u="1"/>
        <n v="91.295414100000002" u="1"/>
        <n v="95.242206899999999" u="1"/>
        <n v="63.402897500000002" u="1"/>
        <n v="99.377586399999998" u="1"/>
        <n v="28.800147199999998" u="1"/>
        <n v="49.691977899999998" u="1"/>
        <n v="91.159874599999995" u="1"/>
        <n v="99.019793399999998" u="1"/>
        <n v="85.603345300000001" u="1"/>
        <n v="61.181264400000003" u="1"/>
        <n v="61.258733399999997" u="1"/>
        <n v="55.160288800000004" u="1"/>
        <n v="98.388120299999997" u="1"/>
        <n v="32.140501900000004" u="1"/>
        <n v="80.065844799999994" u="1"/>
        <n v="58.965785699999998" u="1"/>
        <n v="48.616397599999999" u="1"/>
        <n v="66.023704199999997" u="1"/>
        <n v="93.424229499999996" u="1"/>
        <n v="75.988170800000006" u="1"/>
        <n v="78.212558999999999" u="1"/>
        <n v="93.135747600000002" u="1"/>
        <n v="39.9737382" u="1"/>
        <n v="97.366639300000003" u="1"/>
        <n v="61.203423099999995" u="1"/>
        <n v="95.080112299999996" u="1"/>
        <n v="52.284552500000004" u="1"/>
        <n v="20.270931099999999" u="1"/>
        <n v="94.324541500000009" u="1"/>
        <n v="50.659598299999999" u="1"/>
        <n v="93.916349799999992" u="1"/>
        <n v="29.117007499999996" u="1"/>
        <n v="76.733273400000002" u="1"/>
        <n v="72.139303499999997" u="1"/>
        <n v="48.3887401" u="1"/>
        <n v="93.858836999999994" u="1"/>
        <n v="27.804450400000004" u="1"/>
        <n v="42.268041199999999" u="1"/>
        <n v="32.468961499999999" u="1"/>
        <n v="59.338607200000006" u="1"/>
        <n v="32.955057199999999" u="1"/>
        <n v="80.095785399999997" u="1"/>
        <n v="85.872952499999997" u="1"/>
        <n v="93.301597400000006" u="1"/>
        <n v="30.842812800000001" u="1"/>
        <n v="29.129811100000001" u="1"/>
        <n v="49.780733500000004" u="1"/>
        <n v="61.698075500000002" u="1"/>
        <n v="75.160772499999993" u="1"/>
        <n v="66.184660500000007" u="1"/>
        <n v="29.807671200000001" u="1"/>
        <n v="88.624906299999992" u="1"/>
        <n v="92.967473400000003" u="1"/>
        <n v="98.832723200000004" u="1"/>
        <n v="46.893133599999999" u="1"/>
        <n v="68.873699899999991" u="1"/>
        <n v="81.4464945" u="1"/>
        <n v="92.295051700000002" u="1"/>
        <n v="47.484273999999999" u="1"/>
        <n v="60.723640300000007" u="1"/>
        <n v="87.798796499999995" u="1"/>
        <n v="91.64160059999999" u="1"/>
        <n v="97.50121750000001" u="1"/>
        <n v="98.249358799999996" u="1"/>
        <n v="61.656432500000001" u="1"/>
        <n v="84.8167294" u="1"/>
        <n v="95.023959500000004" u="1"/>
        <n v="61.203380600000003" u="1"/>
        <n v="38.8397346" u="1"/>
        <n v="93.939140100000003" u="1"/>
        <n v="92.377049200000002" u="1"/>
        <n v="99.781988900000002" u="1"/>
        <n v="48.0609593" u="1"/>
        <n v="29.629344400000001" u="1"/>
        <n v="60.953986400000005" u="1"/>
        <n v="91.876351700000001" u="1"/>
        <n v="66.190801499999992" u="1"/>
        <n v="95.340848899999997" u="1"/>
        <n v="62.519766899999993" u="1"/>
        <n v="90.254545500000006" u="1"/>
        <n v="83.955525900000012" u="1"/>
        <n v="23.710376999999998" u="1"/>
        <n v="57.432646600000005" u="1"/>
        <n v="92.638899699999996" u="1"/>
        <n v="29.451199500000001" u="1"/>
        <n v="45.855031199999999" u="1"/>
        <n v="67.234640999999996" u="1"/>
        <n v="51.080449999999999" u="1"/>
        <n v="80.732292900000004" u="1"/>
        <n v="75.165562899999998" u="1"/>
        <n v="91.678930600000001" u="1"/>
        <n v="23.746415600000002" u="1"/>
        <n v="94.830635799999996" u="1"/>
        <n v="49.840739800000001" u="1"/>
        <n v="90.868690600000008" u="1"/>
        <n v="92.37607220000001" u="1"/>
        <n v="57.674680499999994" u="1"/>
        <n v="69.0984689" u="1"/>
        <n v="12.890449" u="1"/>
        <n v="93.324305100000004" u="1"/>
        <n v="79.9109397" u="1"/>
        <n v="77.678571399999996" u="1"/>
        <n v="94.100719400000003" u="1"/>
        <n v="98.985431899999995" u="1"/>
        <n v="50.830197600000005" u="1"/>
        <n v="75.544156900000004" u="1"/>
        <n v="80.610243699999998" u="1"/>
        <n v="90.261385799999999" u="1"/>
        <n v="88.297210399999997" u="1"/>
        <n v="91.820470299999997" u="1"/>
        <n v="45.076424199999998" u="1"/>
        <n v="46.645423100000002" u="1"/>
        <n v="63.752544700000001" u="1"/>
        <n v="86.125517799999997" u="1"/>
        <n v="87.867186399999994" u="1"/>
        <n v="37.914974399999998" u="1"/>
        <n v="59.486658800000001" u="1"/>
        <n v="63.552456999999997" u="1"/>
        <n v="121.10241360000001" u="1"/>
        <n v="32.418970200000004" u="1"/>
        <n v="77.791044400000004" u="1"/>
        <n v="62.262612399999995" u="1"/>
        <n v="92.430427500000008" u="1"/>
        <n v="92.65075379999999" u="1"/>
        <n v="87.248593799999995" u="1"/>
        <n v="99.652783099999994" u="1"/>
        <n v="96.971655400000003" u="1"/>
        <n v="97.678077399999992" u="1"/>
        <n v="32.3242859" u="1"/>
        <n v="75.878941600000005" u="1"/>
        <n v="61.050459799999999" u="1"/>
        <n v="76.921418700000004" u="1"/>
        <n v="81.604463999999993" u="1"/>
        <n v="91.0221631" u="1"/>
        <n v="95.555555599999991" u="1"/>
        <n v="43.339863800000003" u="1"/>
        <n v="99.999967099999992" u="1"/>
        <n v="88.823135900000011" u="1"/>
        <n v="62.671337400000006" u="1"/>
        <n v="92.523148000000006" u="1"/>
        <n v="94.219721199999995" u="1"/>
        <n v="63.477940899999993" u="1"/>
        <n v="28.667195200000002" u="1"/>
        <n v="38.208282100000005" u="1"/>
        <n v="89.654078599999991" u="1"/>
        <n v="95.668046699999991" u="1"/>
        <n v="90.04524889999999" u="1"/>
        <n v="52.704415000000004" u="1"/>
        <n v="63.641025799999994" u="1"/>
        <n v="52.424197599999999" u="1"/>
        <n v="55.1895375" u="1"/>
        <n v="98.071335300000001" u="1"/>
        <n v="92.336862099999991" u="1"/>
        <n v="47.1247331" u="1"/>
        <n v="57.449711600000001" u="1"/>
        <n v="67.557510100000002" u="1"/>
        <n v="64.305304800000002" u="1"/>
        <n v="78.833012499999995" u="1"/>
        <n v="46.7362526" u="1"/>
        <n v="84.578146599999997" u="1"/>
        <n v="97.175269399999991" u="1"/>
        <n v="63.464331799999997" u="1"/>
        <n v="89.179640400000011" u="1"/>
        <n v="34.849440399999999" u="1"/>
        <n v="53.905043399999997" u="1"/>
        <n v="62.597708600000004" u="1"/>
        <n v="89.943010400000006" u="1"/>
        <n v="94.222098299999999" u="1"/>
        <n v="96.951864299999997" u="1"/>
        <n v="30.370370400000002" u="1"/>
        <n v="38.648717599999998" u="1"/>
        <n v="59.6688185" u="1"/>
        <n v="92.465552599999995" u="1"/>
        <n v="92.093023299999999" u="1"/>
        <n v="58.850145300000001" u="1"/>
        <n v="44.141485299999999" u="1"/>
        <n v="67.305618800000005" u="1"/>
        <n v="64.9789119" u="1"/>
        <n v="88.091561299999995" u="1"/>
        <n v="35.497228300000003" u="1"/>
        <n v="99.860002100000003" u="1"/>
        <n v="38.7611214" u="1"/>
        <n v="53.395230299999994" u="1"/>
        <n v="89.618906199999998" u="1"/>
        <n v="95.0294703" u="1"/>
        <n v="91.210664799999989" u="1"/>
        <n v="92.952351499999992" u="1"/>
        <n v="91.637262300000003" u="1"/>
        <n v="99.1651794" u="1"/>
        <n v="92.786828899999989" u="1"/>
        <n v="32.162162199999997" u="1"/>
        <n v="68.672450999999995" u="1"/>
        <n v="76.62476310000001" u="1"/>
        <n v="47.657179999999997" u="1"/>
        <n v="92.800572500000001" u="1"/>
        <n v="31.8476155" u="1"/>
        <n v="34.898405100000005" u="1"/>
        <n v="29.438417099999999" u="1"/>
        <n v="94.942126999999999" u="1"/>
        <n v="90.8923925" u="1"/>
        <n v="45.498044399999998" u="1"/>
        <n v="77.124019500000003" u="1"/>
        <n v="94.395453900000007" u="1"/>
        <n v="86.34482220000001" u="1"/>
        <n v="65.842391800000001" u="1"/>
        <n v="92.2199612" u="1"/>
        <n v="66.897014900000002" u="1"/>
        <n v="62.289796699999997" u="1"/>
        <n v="65.944804899999994" u="1"/>
        <n v="63.133772700000002" u="1"/>
        <n v="28.172723300000001" u="1"/>
        <n v="93.732135599999992" u="1"/>
        <n v="93.434644700000007" u="1"/>
        <n v="62.596849200000001" u="1"/>
        <n v="95.503453800000003" u="1"/>
        <n v="96.504559299999997" u="1"/>
        <n v="97.898943200000005" u="1"/>
        <n v="91.308945800000004" u="1"/>
        <n v="27.543676299999998" u="1"/>
        <n v="72.892386000000002" u="1"/>
        <n v="94.32624109999999" u="1"/>
        <n v="80.099530999999999" u="1"/>
        <n v="29.3179014" u="1"/>
        <n v="96.965798199999995" u="1"/>
        <n v="99.276910600000008" u="1"/>
        <n v="99.678042500000004" u="1"/>
        <n v="47.659674699999997" u="1"/>
        <n v="61.655850700000002" u="1"/>
        <n v="65.016068799999999" u="1"/>
        <n v="89.721099800000005" u="1"/>
        <n v="81.531932400000002" u="1"/>
        <n v="91.458421599999994" u="1"/>
        <n v="82.949728100000002" u="1"/>
        <n v="62.375023599999999" u="1"/>
        <n v="99.698686999999993" u="1"/>
        <n v="92.094557899999998" u="1"/>
        <n v="98.76634589999999" u="1"/>
        <n v="45.80724" u="1"/>
        <n v="57.086466199999997" u="1"/>
        <n v="86.631726099999995" u="1"/>
        <n v="42.078929700000003" u="1"/>
        <n v="54.412456499999998" u="1"/>
        <n v="95.202102199999999" u="1"/>
        <n v="43.339548700000002" u="1"/>
        <n v="67.977742300000003" u="1"/>
        <n v="51.277101300000005" u="1"/>
        <n v="81.813981400000003" u="1"/>
        <n v="89.878356699999998" u="1"/>
        <n v="67.257417799999999" u="1"/>
        <n v="72.166016400000004" u="1"/>
        <n v="29.317037699999997" u="1"/>
        <n v="62.229969699999998" u="1"/>
        <n v="31.3411443" u="1"/>
        <n v="79.912115499999999" u="1"/>
        <n v="94.922524699999997" u="1"/>
        <n v="99.467639200000008" u="1"/>
        <n v="60.190151" u="1"/>
        <n v="93.8408242" u="1"/>
        <n v="79.010416699999993" u="1"/>
        <n v="51.445730599999997" u="1"/>
        <n v="91.275447299999996" u="1"/>
        <n v="54.327168999999998" u="1"/>
        <n v="80.540257499999996" u="1"/>
        <n v="57.756613800000004" u="1"/>
        <n v="95.8699175" u="1"/>
        <n v="98.961204199999997" u="1"/>
        <n v="79.381428600000007" u="1"/>
        <n v="99.231360499999994" u="1"/>
        <n v="33.4219206" u="1"/>
        <n v="64.105674000000008" u="1"/>
        <n v="99.982584500000002" u="1"/>
        <n v="47.760271899999999" u="1"/>
        <n v="29.838572600000003" u="1"/>
        <n v="92.181798099999995" u="1"/>
        <n v="26.535175300000002" u="1"/>
        <n v="92.392785799999999" u="1"/>
        <n v="99.329408700000002" u="1"/>
        <n v="65.497989899999993" u="1"/>
        <n v="96.833162000000002" u="1"/>
        <n v="52.013575599999996" u="1"/>
        <n v="93.1599559" u="1"/>
        <n v="55.840857600000007" u="1"/>
        <n v="67.278958200000005" u="1"/>
        <n v="63.671990899999997" u="1"/>
        <n v="89.5884274" u="1"/>
        <n v="95.975236300000006" u="1"/>
        <n v="48.671931100000002" u="1"/>
        <n v="81.288925000000006" u="1"/>
        <n v="97.198577200000003" u="1"/>
        <n v="91.777446600000005" u="1"/>
        <n v="99.621770900000001" u="1"/>
        <n v="75.39230529999999" u="1"/>
        <n v="72.364755000000002" u="1"/>
        <n v="28.172609999999999" u="1"/>
        <n v="99.656999099999993" u="1"/>
        <n v="87.6218906" u="1"/>
        <n v="29.129747499999997" u="1"/>
        <n v="63.734318500000001" u="1"/>
        <n v="67.127589" u="1"/>
        <n v="46.720601000000002" u="1"/>
        <n v="77.312675299999995" u="1"/>
        <n v="59.1711065" u="1"/>
        <n v="77.208835300000004" u="1"/>
        <n v="98.032425599999996" u="1"/>
        <n v="61.830550600000002" u="1"/>
        <n v="90.544999899999993" u="1"/>
        <n v="102.1154792" u="1"/>
        <n v="77.153155299999995" u="1"/>
        <n v="66.536740800000004" u="1"/>
        <n v="95.669320800000008" u="1"/>
        <n v="80.5426322" u="1"/>
        <n v="47.979856399999996" u="1"/>
        <n v="98.881440600000005" u="1"/>
        <n v="20.443207999999998" u="1"/>
        <n v="81.06857819999999" u="1"/>
        <n v="55.8642501" u="1"/>
        <n v="97.404864099999998" u="1"/>
        <n v="38.689778799999999" u="1"/>
        <n v="68.5577234" u="1"/>
        <n v="63.278235000000002" u="1"/>
        <n v="65.996986700000008" u="1"/>
        <n v="39.395402000000004" u="1"/>
        <n v="99.412048799999994" u="1"/>
        <n v="30.1320622" u="1"/>
        <n v="71.465784899999989" u="1"/>
        <n v="81.164206800000002" u="1"/>
        <n v="76.1043035" u="1"/>
        <n v="93.264978899999988" u="1"/>
        <n v="92.1045886" u="1"/>
        <n v="92.736906700000006" u="1"/>
        <n v="62.544049300000005" u="1"/>
        <n v="94.736879000000002" u="1"/>
        <n v="80.456944699999994" u="1"/>
        <n v="44.990242200000004" u="1"/>
        <n v="64.445506300000005" u="1"/>
        <n v="59.254518700000006" u="1"/>
        <n v="95.410681199999999" u="1"/>
        <n v="27.433959899999998" u="1"/>
        <n v="46.365996100000004" u="1"/>
        <n v="90.583561700000004" u="1"/>
        <n v="93.895522400000004" u="1"/>
        <n v="75.9908535" u="1"/>
        <n v="93.834245699999997" u="1"/>
        <n v="94.823498599999994" u="1"/>
        <n v="47.917750599999998" u="1"/>
        <n v="60.740803499999998" u="1"/>
        <n v="79.273277100000001" u="1"/>
        <n v="51.751105600000002" u="1"/>
        <n v="48.013474799999997" u="1"/>
        <n v="76.683937799999995" u="1"/>
        <n v="93.984854999999996" u="1"/>
        <n v="31.355003700000001" u="1"/>
        <n v="82.366748199999989" u="1"/>
        <n v="34.066440499999999" u="1"/>
        <n v="91.613675700000002" u="1"/>
        <n v="63.967159299999999" u="1"/>
        <n v="64.173669799999999" u="1"/>
        <n v="18.816884699999999" u="1"/>
        <n v="93.102713600000001" u="1"/>
        <n v="86.326368200000005" u="1"/>
        <n v="58.220715899999995" u="1"/>
        <n v="425.8064516" u="1"/>
        <n v="47.393002199999998" u="1"/>
        <n v="87.588860100000005" u="1"/>
        <n v="89.016928899999996" u="1"/>
        <n v="60.323695200000003" u="1"/>
        <n v="79.177863200000004" u="1"/>
        <n v="33.721856600000002" u="1"/>
        <n v="62.672538799999998" u="1"/>
        <n v="89.074833400000003" u="1"/>
        <n v="91.7918485" u="1"/>
        <n v="98.527115699999996" u="1"/>
        <n v="62.318117999999998" u="1"/>
        <n v="63.405103699999998" u="1"/>
        <n v="61.511855099999998" u="1"/>
        <n v="91.879895000000005" u="1"/>
        <n v="67.600324099999995" u="1"/>
        <n v="52.527167100000007" u="1"/>
        <n v="76.155786899999995" u="1"/>
        <n v="93.364933800000003" u="1"/>
        <n v="78.2535101" u="1"/>
        <n v="56.610561299999993" u="1"/>
        <n v="96.7121408" u="1"/>
        <n v="90.987868300000002" u="1"/>
        <n v="59.6096486" u="1"/>
        <n v="93.700225099999997" u="1"/>
        <n v="97.869158900000002" u="1"/>
        <n v="49.127393900000001" u="1"/>
        <n v="72.585034000000007" u="1"/>
        <n v="95.004418199999989" u="1"/>
        <n v="47.562001199999997" u="1"/>
        <n v="60.089406999999994" u="1"/>
        <n v="28.008148700000003" u="1"/>
        <n v="99.984407700000006" u="1"/>
        <n v="71.4455454" u="1"/>
        <n v="50.179073900000006" u="1"/>
        <n v="61.186640599999997" u="1"/>
        <n v="84.5636224" u="1"/>
        <n v="53.075143199999999" u="1"/>
        <n v="93.849059800000006" u="1"/>
        <n v="98.747164299999994" u="1"/>
        <n v="95.279935999999992" u="1"/>
        <n v="100.0878135" u="1"/>
        <n v="64.978895100000003" u="1"/>
        <n v="86.690647499999997" u="1"/>
        <n v="64.6226415" u="1"/>
        <n v="78.199972000000002" u="1"/>
        <n v="80.433992200000006" u="1"/>
        <n v="88.825084000000004" u="1"/>
        <n v="91.679975599999992" u="1"/>
        <n v="99.619500599999995" u="1"/>
        <n v="62.284115299999996" u="1"/>
        <n v="95.673113700000002" u="1"/>
        <n v="32.618694300000001" u="1"/>
        <n v="91.891590199999996" u="1"/>
        <n v="92.736511700000008" u="1"/>
        <n v="33.076803300000002" u="1"/>
        <n v="76.917438099999998" u="1"/>
        <n v="49.820752299999995" u="1"/>
        <n v="92.501272099999994" u="1"/>
        <n v="91.916269999999997" u="1"/>
        <n v="52.321744599999995" u="1"/>
        <n v="65.227817700000003" u="1"/>
        <n v="96.677418299999999" u="1"/>
        <n v="31.068136299999999" u="1"/>
        <n v="78.479311899999999" u="1"/>
        <n v="98.585949900000003" u="1"/>
        <n v="97.226388299999996" u="1"/>
        <n v="74.700961599999999" u="1"/>
        <n v="95.113806100000005" u="1"/>
        <n v="81.186035799999999" u="1"/>
        <n v="88.094367599999998" u="1"/>
        <n v="69.734462399999998" u="1"/>
        <n v="94.278592900000007" u="1"/>
        <n v="47.915122500000003" u="1"/>
        <n v="92.701164700000007" u="1"/>
        <n v="55.767106400000003" u="1"/>
        <n v="83.932939599999997" u="1"/>
        <n v="70.361242000000004" u="1"/>
        <n v="63.465373100000001" u="1"/>
        <n v="93.542380499999993" u="1"/>
        <n v="98.747260199999999" u="1"/>
        <n v="29.568178099999997" u="1"/>
        <n v="92.800535199999999" u="1"/>
        <n v="57.381570400000001" u="1"/>
        <n v="62.3163591" u="1"/>
        <n v="79.990298499999994" u="1"/>
        <n v="44.784641499999999" u="1"/>
        <n v="36.958976300000003" u="1"/>
        <n v="97.077203499999996" u="1"/>
        <n v="95.026173300000011" u="1"/>
        <n v="41.981012700000001" u="1"/>
        <n v="18.401937" u="1"/>
        <n v="91.610977500000004" u="1"/>
        <n v="37.6549494" u="1"/>
        <n v="69.853249500000004" u="1"/>
        <n v="80.769596499999992" u="1"/>
        <n v="99.915895700000007" u="1"/>
        <n v="92.480466300000003" u="1"/>
        <n v="47.402578299999995" u="1"/>
        <n v="60.231015899999996" u="1"/>
        <n v="91.912913500000002" u="1"/>
        <n v="88.820710399999996" u="1"/>
        <n v="28.385021999999999" u="1"/>
        <n v="46.770894200000001" u="1"/>
        <n v="56.830414799999993" u="1"/>
        <n v="64.616380800000002" u="1"/>
        <n v="83.065672899999996" u="1"/>
        <n v="70.357186200000001" u="1"/>
        <n v="62.507382300000003" u="1"/>
        <n v="59.085772900000002" u="1"/>
        <n v="91.587870899999999" u="1"/>
        <n v="60.940732600000004" u="1"/>
        <n v="67.495252899999997" u="1"/>
        <n v="96.295794999999998" u="1"/>
        <n v="72.719103200000006" u="1"/>
        <n v="51.465004299999997" u="1"/>
        <n v="50.519490300000001" u="1"/>
        <n v="97.479579000000001" u="1"/>
        <n v="95.2228463" u="1"/>
        <n v="66.908088399999997" u="1"/>
        <n v="97.080356199999997" u="1"/>
        <n v="94.7504761" u="1"/>
        <n v="57.675200599999997" u="1"/>
        <n v="15.284960399999999" u="1"/>
        <n v="62.330248200000007" u="1"/>
        <n v="48.406560399999996" u="1"/>
        <n v="90.275430199999988" u="1"/>
        <n v="63.976404600000002" u="1"/>
        <n v="94.981169899999998" u="1"/>
        <n v="96.397349899999995" u="1"/>
        <n v="65.946011200000001" u="1"/>
        <n v="27.3326596" u="1"/>
        <n v="98.53270280000001" u="1"/>
        <n v="74.296724100000006" u="1"/>
        <n v="84.6019261" u="1"/>
        <n v="93.735214799999994" u="1"/>
        <n v="94.221640100000002" u="1"/>
        <n v="48.0193479" u="1"/>
        <n v="95.026381700000002" u="1"/>
        <n v="82.649309900000006" u="1"/>
        <n v="60.292202899999999" u="1"/>
        <n v="59.233251099999997" u="1"/>
        <n v="83.517512600000003" u="1"/>
        <n v="71.156310599999998" u="1"/>
        <n v="95.604030600000002" u="1"/>
        <n v="77.310998799999993" u="1"/>
        <n v="94.791236499999997" u="1"/>
        <n v="99.314279600000006" u="1"/>
        <n v="51.183546800000002" u="1"/>
        <n v="94.303619499999996" u="1"/>
        <n v="93.352601199999995" u="1"/>
        <n v="52.153370899999999" u="1"/>
        <n v="49.4620696" u="1"/>
        <n v="63.357917399999998" u="1"/>
        <n v="95.543380799999994" u="1"/>
        <n v="93.7662488" u="1"/>
        <n v="94.897138200000001" u="1"/>
        <n v="54.277229900000002" u="1"/>
        <n v="56.045381999999996" u="1"/>
        <n v="91.084204700000001" u="1"/>
        <n v="81.5967524" u="1"/>
        <n v="45.761822299999999" u="1"/>
        <n v="52.457268300000003" u="1"/>
        <n v="97.621311399999996" u="1"/>
        <n v="88.525945800000002" u="1"/>
        <n v="69.182971199999997" u="1"/>
        <n v="65.797605899999994" u="1"/>
        <n v="149.2820341" u="1"/>
        <n v="65.082562699999997" u="1"/>
        <n v="93.099829700000001" u="1"/>
        <n v="44.868762799999999" u="1"/>
        <n v="66.700685199999995" u="1"/>
        <n v="61.789628799999996" u="1"/>
        <n v="53.845691699999996" u="1"/>
        <n v="97.33694109999999" u="1"/>
        <n v="92.936802999999998" u="1"/>
        <n v="96.242178199999998" u="1"/>
        <n v="91.123878000000005" u="1"/>
        <n v="81.18707950000001" u="1"/>
        <n v="99.206948600000004" u="1"/>
        <n v="76.599347399999999" u="1"/>
        <n v="61.363511500000001" u="1"/>
        <n v="91.693398099999996" u="1"/>
        <n v="94.331908200000001" u="1"/>
        <n v="47.996875299999999" u="1"/>
        <n v="93.439765100000002" u="1"/>
        <n v="63.630979400000001" u="1"/>
        <n v="78.2101167" u="1"/>
        <n v="66.914691099999999" u="1"/>
        <n v="87.194650899999999" u="1"/>
        <n v="60.619657599999996" u="1"/>
        <n v="52.520911099999999" u="1"/>
        <n v="79.219039499999994" u="1"/>
        <n v="92.000032499999989" u="1"/>
        <n v="89.977604900000003" u="1"/>
        <n v="97.179080799999994" u="1"/>
        <n v="43.975625800000003" u="1"/>
        <n v="74.157303399999989" u="1"/>
        <n v="49.781900899999997" u="1"/>
        <n v="53.209454700000002" u="1"/>
        <n v="93.497840300000007" u="1"/>
        <n v="89.546736899999999" u="1"/>
        <n v="96.892232700000008" u="1"/>
        <n v="30.989812799999999" u="1"/>
        <n v="61.329245700000001" u="1"/>
        <n v="89.791666699999993" u="1"/>
        <n v="75.174941799999999" u="1"/>
        <n v="91.693648999999994" u="1"/>
        <n v="80.363640199999992" u="1"/>
        <n v="51.038191200000007" u="1"/>
        <n v="47.934282199999998" u="1"/>
        <n v="85.41949009999999" u="1"/>
        <n v="99.8087345" u="1"/>
        <n v="63.859804200000006" u="1"/>
        <n v="63.949730699999996" u="1"/>
        <n v="95.668109900000005" u="1"/>
        <n v="93.736278999999996" u="1"/>
        <n v="93.302820699999998" u="1"/>
        <n v="67.6813365" u="1"/>
        <n v="71.760720599999999" u="1"/>
        <n v="89.525625900000009" u="1"/>
        <n v="91.225665700000008" u="1"/>
        <n v="28.589582699999998" u="1"/>
        <n v="94.223055899999991" u="1"/>
        <n v="65.084220000000002" u="1"/>
        <n v="61.827040200000006" u="1"/>
        <n v="62.510573899999997" u="1"/>
        <n v="63.277814399999997" u="1"/>
        <n v="83.5756011" u="1"/>
        <n v="32.284689" u="1"/>
        <n v="60.273628700000003" u="1"/>
        <n v="94.7508567" u="1"/>
        <n v="89.011043999999998" u="1"/>
        <n v="83.021349799999996" u="1"/>
        <n v="91.449814099999998" u="1"/>
        <n v="83.453598299999996" u="1"/>
        <n v="64.493719499999997" u="1"/>
        <n v="84.303453399999995" u="1"/>
        <n v="76.461643100000003" u="1"/>
        <n v="96.014066" u="1"/>
        <n v="95.501570200000003" u="1"/>
        <n v="103.34367390000001" u="1"/>
        <n v="99.629407700000002" u="1"/>
        <n v="93.623568399999996" u="1"/>
        <n v="83.453674599999999" u="1"/>
        <n v="72.350302299999996" u="1"/>
        <n v="90.993737699999997" u="1"/>
        <n v="96.8757375" u="1"/>
        <n v="79.821217099999998" u="1"/>
        <n v="94.415265699999992" u="1"/>
        <n v="90.497075500000008" u="1"/>
        <n v="61.728349699999995" u="1"/>
        <n v="93.375248299999996" u="1"/>
        <n v="63.619589699999999" u="1"/>
        <n v="77.7904798" u="1"/>
        <n v="92.921884899999995" u="1"/>
        <n v="45.331209099999995" u="1"/>
        <n v="60.586471799999998" u="1"/>
        <n v="64.176182699999998" u="1"/>
        <n v="77.787143799999996" u="1"/>
        <n v="79.867051899999993" u="1"/>
        <n v="88.342245399999996" u="1"/>
        <n v="65.397009600000004" u="1"/>
        <n v="94.025791299999995" u="1"/>
        <n v="30.007982700000003" u="1"/>
        <n v="90.583459899999994" u="1"/>
        <n v="72.615898599999994" u="1"/>
        <n v="155.5229641" u="1"/>
        <n v="99.863945600000008" u="1"/>
        <n v="88.877863500000004" u="1"/>
        <n v="65.394905399999999" u="1"/>
        <n v="85.797165300000003" u="1"/>
        <n v="90.047393400000004" u="1"/>
        <n v="60.489184999999999" u="1"/>
        <n v="11.2497963" u="1"/>
        <n v="94.185580299999998" u="1"/>
        <n v="95.616438400000007" u="1"/>
        <n v="40.280532700000002" u="1"/>
        <n v="87.917148699999998" u="1"/>
        <n v="94.626914100000008" u="1"/>
        <n v="73.1541833" u="1"/>
        <n v="78.221867700000004" u="1"/>
        <n v="59.691090999999993" u="1"/>
        <n v="45.676366399999999" u="1"/>
        <n v="89.060187999999997" u="1"/>
        <n v="95.920635099999998" u="1"/>
        <n v="38.520667099999997" u="1"/>
        <n v="94.9624807" u="1"/>
        <n v="57.262011099999995" u="1"/>
        <n v="90.604706899999996" u="1"/>
        <n v="76.774357899999998" u="1"/>
        <n v="29.343783200000001" u="1"/>
        <n v="81.756491699999998" u="1"/>
        <n v="59.552044800000004" u="1"/>
        <n v="98.25989779999999" u="1"/>
        <n v="51.661790100000005" u="1"/>
        <n v="34.548477900000002" u="1"/>
        <n v="73.789541599999993" u="1"/>
        <n v="80.783753599999997" u="1"/>
        <n v="92.331281300000001" u="1"/>
        <n v="29.077973099999998" u="1"/>
        <n v="82.899878700000002" u="1"/>
        <n v="105.04136559999999" u="1"/>
        <n v="44.138278" u="1"/>
        <n v="94.735486300000005" u="1"/>
        <n v="96.912851899999993" u="1"/>
        <n v="20.270971800000002" u="1"/>
        <n v="95.211326999999997" u="1"/>
        <n v="93.516938199999998" u="1"/>
        <n v="94.950603700000002" u="1"/>
        <n v="76.783577700000009" u="1"/>
        <n v="94.948441299999999" u="1"/>
        <n v="29.629356600000001" u="1"/>
        <n v="77.840403300000006" u="1"/>
        <n v="63.163163200000007" u="1"/>
        <n v="75.321701300000001" u="1"/>
        <n v="65.397103099999995" u="1"/>
        <n v="94.428537999999989" u="1"/>
        <n v="28.682908099999999" u="1"/>
        <n v="95.706917799999999" u="1"/>
        <n v="27.401837899999997" u="1"/>
        <n v="57.204174600000002" u="1"/>
        <n v="62.259060899999994" u="1"/>
        <n v="91.853898799999996" u="1"/>
        <n v="47.698403800000001" u="1"/>
        <n v="93.332330100000007" u="1"/>
        <n v="99.956251500000008" u="1"/>
        <n v="27.161401000000001" u="1"/>
        <n v="78.214704800000007" u="1"/>
        <n v="78.846106500000005" u="1"/>
        <n v="82.784422800000002" u="1"/>
        <n v="87.388723999999996" u="1"/>
        <n v="58.705706199999995" u="1"/>
        <n v="78.822129900000007" u="1"/>
        <n v="47.449808400000002" u="1"/>
        <n v="61.8374843" u="1"/>
        <n v="49.781689999999998" u="1"/>
        <n v="96.560048300000005" u="1"/>
        <n v="27.469099100000001" u="1"/>
        <n v="90.341718100000008" u="1"/>
        <n v="37.9149587" u="1"/>
        <n v="68.313468" u="1"/>
        <n v="63.498447400000003" u="1"/>
        <n v="93.72240699999999" u="1"/>
        <n v="100.90303940000001" u="1"/>
        <n v="93.984159199999993" u="1"/>
        <n v="41.402443699999999" u="1"/>
        <n v="98.8237582" u="1"/>
        <n v="29.808081600000001" u="1"/>
        <n v="33.549836800000001" u="1"/>
        <n v="58.931218200000004" u="1"/>
        <n v="62.698268499999998" u="1"/>
        <n v="36.2812999" u="1"/>
        <n v="79.938552000000001" u="1"/>
        <n v="96.3445368" u="1"/>
        <n v="91.543009600000005" u="1"/>
        <n v="52.520669900000009" u="1"/>
        <n v="50.483189399999993" u="1"/>
        <n v="93.35505830000001" u="1"/>
        <n v="60.904185499999997" u="1"/>
        <n v="63.133536400000004" u="1"/>
        <n v="92.092899900000006" u="1"/>
        <n v="61.543522100000004" u="1"/>
        <n v="33.2552296" u="1"/>
        <n v="87.639925399999996" u="1"/>
        <n v="92.623873899999992" u="1"/>
        <n v="96.697606999999991" u="1"/>
        <n v="88.258282800000003" u="1"/>
        <n v="92.543590399999999" u="1"/>
        <n v="99.685640499999991" u="1"/>
        <n v="84.310537400000001" u="1"/>
        <n v="47.904291900000004" u="1"/>
        <n v="93.199888999999999" u="1"/>
        <n v="92.901517900000002" u="1"/>
        <n v="62.581717699999992" u="1"/>
        <n v="92.777971800000003" u="1"/>
        <n v="95.202081899999996" u="1"/>
        <n v="50.107077899999993" u="1"/>
        <n v="90.669664000000012" u="1"/>
        <n v="56.816990000000004" u="1"/>
        <n v="93.411575999999997" u="1"/>
        <n v="94.773046699999995" u="1"/>
        <n v="87.466060799999994" u="1"/>
        <n v="56.161519299999995" u="1"/>
        <n v="77.51372210000001" u="1"/>
        <n v="82.177521499999997" u="1"/>
        <n v="91.605164099999996" u="1"/>
        <n v="80.290456399999997" u="1"/>
        <n v="80.657041300000003" u="1"/>
        <n v="96.594433999999993" u="1"/>
        <n v="83.418528800000004" u="1"/>
        <n v="65.140779999999992" u="1"/>
        <n v="61.869309999999999" u="1"/>
        <n v="56.632654500000001" u="1"/>
        <n v="61.098474300000007" u="1"/>
        <n v="77.051994700000009" u="1"/>
        <n v="32.490766199999996" u="1"/>
        <n v="38.208306499999999" u="1"/>
        <n v="62.259058499999995" u="1"/>
        <n v="77.826942000000003" u="1"/>
        <n v="68.1680408" u="1"/>
        <n v="64.551800800000009" u="1"/>
        <n v="61.790430200000003" u="1"/>
        <n v="67.756085200000001" u="1"/>
        <n v="66.312146600000005" u="1"/>
        <n v="91.146925300000007" u="1"/>
        <n v="73.073926400000005" u="1"/>
        <n v="96.359933799999993" u="1"/>
        <n v="81.261829699999993" u="1"/>
        <n v="59.366037699999993" u="1"/>
        <n v="83.163243300000005" u="1"/>
        <n v="54.712247099999999" u="1"/>
        <n v="64.580132000000006" u="1"/>
        <n v="29.580341700000002" u="1"/>
        <n v="64.588278899999992" u="1"/>
        <n v="80.769608699999992" u="1"/>
        <n v="96.9254186" u="1"/>
        <n v="99.4058718" u="1"/>
        <n v="84.38656610000001" u="1"/>
        <n v="94.574753199999989" u="1"/>
        <n v="29.568371500000001" u="1"/>
        <n v="83.0062231" u="1"/>
        <n v="33.390531499999994" u="1"/>
        <n v="63.610683999999992" u="1"/>
        <n v="98.533145300000001" u="1"/>
        <n v="95.295618099999999" u="1"/>
        <n v="78.835786100000007" u="1"/>
        <n v="54.382828599999996" u="1"/>
        <n v="66.879990399999997" u="1"/>
        <n v="88.607337299999998" u="1"/>
        <n v="54.277160899999998" u="1"/>
        <n v="81.568011799999994" u="1"/>
        <n v="36.408314099999998" u="1"/>
        <n v="54.904856899999999" u="1"/>
        <n v="93.0013139" u="1"/>
        <n v="90.583112" u="1"/>
        <n v="30.602020899999999" u="1"/>
        <n v="94.278077999999994" u="1"/>
        <n v="92.391049100000004" u="1"/>
        <n v="91.000077500000003" u="1"/>
        <n v="60.518638599999996" u="1"/>
        <n v="88.022045699999993" u="1"/>
        <n v="66.097490899999997" u="1"/>
        <n v="95.887872700000003" u="1"/>
        <n v="87.216757400000006" u="1"/>
        <n v="95.869565199999997" u="1"/>
        <n v="60.5837626" u="1"/>
        <n v="90.317440900000008" u="1"/>
        <n v="40.394363300000002" u="1"/>
        <n v="77.153094899999999" u="1"/>
        <n v="51.283217999999998" u="1"/>
        <n v="60.9937568" u="1"/>
        <n v="63.357964799999998" u="1"/>
        <n v="88.188383999999999" u="1"/>
        <n v="44.256009400000003" u="1"/>
        <n v="97.160790300000002" u="1"/>
        <n v="99.593670299999999" u="1"/>
        <n v="57.073934800000004" u="1"/>
        <n v="95.674563700000007" u="1"/>
        <n v="26.721444300000002" u="1"/>
        <n v="90.519477800000004" u="1"/>
        <n v="65.715833799999999" u="1"/>
        <n v="67.057968099999997" u="1"/>
        <n v="92.227023399999993" u="1"/>
        <n v="93.893360200000004" u="1"/>
        <n v="95.387422200000003" u="1"/>
        <n v="28.2450127" u="1"/>
        <n v="95.026140599999991" u="1"/>
        <n v="46.893979899999998" u="1"/>
        <n v="95.272573600000001" u="1"/>
        <n v="45.751321300000001" u="1"/>
        <n v="65.636249599999999" u="1"/>
        <n v="92.454562100000004" u="1"/>
        <n v="96.256287999999998" u="1"/>
        <n v="44.692838699999996" u="1"/>
        <n v="79.01540150000001" u="1"/>
        <n v="61.019052500000001" u="1"/>
        <n v="80.754668600000002" u="1"/>
        <n v="93.008176200000008" u="1"/>
        <n v="56.3707481" u="1"/>
        <n v="93.677555300000009" u="1"/>
        <n v="76.404929199999998" u="1"/>
        <n v="63.345641799999996" u="1"/>
        <n v="94.882841999999997" u="1"/>
        <n v="99.952652600000008" u="1"/>
        <n v="93.30601870000001" u="1"/>
        <n v="74.329371800000004" u="1"/>
        <n v="62.331374399999994" u="1"/>
        <n v="97.1212491" u="1"/>
        <n v="39.952804100000002" u="1"/>
        <n v="88.681008500000004" u="1"/>
        <n v="99.499347400000005" u="1"/>
        <n v="91.417233300000007" u="1"/>
        <n v="94.830614400000002" u="1"/>
        <n v="37.709639199999998" u="1"/>
        <n v="59.470844800000002" u="1"/>
        <n v="46.279069800000002" u="1"/>
        <n v="99.576570200000006" u="1"/>
        <n v="81.928020599999996" u="1"/>
        <n v="344.57261169999998" u="1"/>
        <n v="43.0094262" u="1"/>
        <n v="48.920735000000001" u="1"/>
        <n v="65.424266799999998" u="1"/>
        <n v="33.633292599999997" u="1"/>
        <n v="92.5247691" u="1"/>
        <n v="74.306793800000008" u="1"/>
        <n v="99.849222400000002" u="1"/>
        <n v="45.369176899999999" u="1"/>
        <n v="46.107144599999998" u="1"/>
        <n v="94.672010799999995" u="1"/>
        <n v="99.984291499999998" u="1"/>
        <n v="83.93430699999999" u="1"/>
        <n v="85.808219199999996" u="1"/>
        <n v="95.431345499999992" u="1"/>
        <n v="99.4574511" u="1"/>
        <n v="89.431744000000009" u="1"/>
        <n v="49.774353999999995" u="1"/>
        <n v="58.200974500000001" u="1"/>
        <n v="69.847328200000007" u="1"/>
        <n v="93.632182200000003" u="1"/>
        <n v="90.298407300000008" u="1"/>
        <n v="53.395017099999997" u="1"/>
        <n v="65.267264699999998" u="1"/>
        <n v="90" u="1"/>
        <n v="51.865281699999997" u="1"/>
        <n v="99.555006899999995" u="1"/>
        <n v="94.882861599999998" u="1"/>
        <n v="43.336306299999997" u="1"/>
        <n v="97.901772600000001" u="1"/>
        <n v="46.351721599999998" u="1"/>
        <n v="81.842137999999991" u="1"/>
        <n v="82.070498700000002" u="1"/>
        <n v="46.472471300000002" u="1"/>
        <n v="27.970779200000003" u="1"/>
        <n v="56.741612100000005" u="1"/>
        <n v="44.808758999999995" u="1"/>
        <n v="63.715919" u="1"/>
        <n v="83.699633699999993" u="1"/>
        <n v="78.042288900000003" u="1"/>
        <n v="84.777375200000009" u="1"/>
        <n v="60.940664699999999" u="1"/>
        <n v="63.562377599999998" u="1"/>
        <n v="87.137987999999993" u="1"/>
        <n v="97.908460300000002" u="1"/>
        <n v="96.387998199999998" u="1"/>
        <n v="100.14587470000001" u="1"/>
        <n v="94.064685499999996" u="1"/>
        <n v="60.231951699999996" u="1"/>
        <n v="99.196196799999996" u="1"/>
        <n v="96.753061799999998" u="1"/>
        <n v="41.576857599999997" u="1"/>
        <n v="38.3437877" u="1"/>
        <n v="50.993464499999995" u="1"/>
        <n v="91.385742199999996" u="1"/>
        <n v="83.038499799999997" u="1"/>
        <n v="83.534245600000006" u="1"/>
        <n v="62.765024199999999" u="1"/>
        <n v="18.152094299999998" u="1"/>
        <n v="53.403338600000005" u="1"/>
        <n v="65.603158500000006" u="1"/>
        <n v="64.773578200000003" u="1"/>
        <n v="66.691448399999999" u="1"/>
        <n v="41.259948899999998" u="1"/>
        <n v="49.781916799999998" u="1"/>
        <n v="97.552928000000009" u="1"/>
        <n v="98.992537900000002" u="1"/>
        <n v="80.089223200000006" u="1"/>
        <n v="59.435701500000008" u="1"/>
        <n v="94.884920899999997" u="1"/>
        <n v="93.348900499999999" u="1"/>
        <n v="90.3827213" u="1"/>
        <n v="100.43554589999999" u="1"/>
        <n v="84.940051800000006" u="1"/>
        <n v="41.686200700000001" u="1"/>
        <n v="63.793140600000001" u="1"/>
        <n v="96.994848300000001" u="1"/>
        <n v="91.258741299999997" u="1"/>
        <n v="65.797552699999997" u="1"/>
        <n v="91.925001500000008" u="1"/>
        <n v="92.839933399999993" u="1"/>
        <n v="84.878557999999998" u="1"/>
        <n v="95.39942409999999" u="1"/>
        <n v="89.906685500000009" u="1"/>
        <n v="45.746735700000002" u="1"/>
        <n v="81.472664600000002" u="1"/>
        <n v="47.204205899999998" u="1"/>
        <n v="41.289338100000002" u="1"/>
        <n v="95.996061699999998" u="1"/>
        <n v="89.621087299999999" u="1"/>
        <n v="28.446883" u="1"/>
        <n v="72.974284300000008" u="1"/>
        <n v="83.561400800000001" u="1"/>
        <n v="90.8369043" u="1"/>
        <n v="94.704953000000003" u="1"/>
        <n v="69.572408100000004" u="1"/>
        <n v="67.11962299999999" u="1"/>
        <n v="77.722681699999995" u="1"/>
        <n v="35.380590499999997" u="1"/>
        <n v="66.433457699999991" u="1"/>
        <n v="1000" u="1"/>
        <n v="74.854217199999994" u="1"/>
        <n v="20.307692299999999" u="1"/>
        <n v="99.325493699999996" u="1"/>
        <n v="88.020436099999998" u="1"/>
        <n v="90.235192299999994" u="1"/>
        <n v="47.521524399999997" u="1"/>
        <n v="56.999601899999995" u="1"/>
        <n v="42.083578500000002" u="1"/>
        <n v="95.236901599999996" u="1"/>
        <n v="84.180790999999999" u="1"/>
        <n v="61.258527500000007" u="1"/>
        <n v="66.314081400000006" u="1"/>
        <n v="91.009480400000001" u="1"/>
        <n v="32.415679300000001" u="1"/>
        <n v="88.622083599999996" u="1"/>
        <n v="67.638897" u="1"/>
        <n v="88.324005900000003" u="1"/>
        <n v="56.517353499999999" u="1"/>
        <n v="84.583872100000008" u="1"/>
        <n v="59.533960500000006" u="1"/>
        <n v="63.191967000000005" u="1"/>
        <n v="91.317360800000003" u="1"/>
        <n v="46.085497500000002" u="1"/>
        <n v="95.279657600000007" u="1"/>
        <n v="58.7740972" u="1"/>
        <n v="96.556146400000003" u="1"/>
        <n v="97.301773699999998" u="1"/>
        <n v="47.660698000000004" u="1"/>
        <n v="33.483881199999999" u="1"/>
        <n v="99.1742189" u="1"/>
        <n v="28.941288799999999" u="1"/>
        <n v="59.412012000000004" u="1"/>
        <n v="98.086921699999991" u="1"/>
        <n v="63.839285700000005" u="1"/>
        <n v="77.957589299999995" u="1"/>
        <n v="44.080225800000001" u="1"/>
        <n v="54.291473099999997" u="1"/>
        <n v="97.0179902" u="1"/>
        <n v="97.10920990000001" u="1"/>
        <n v="50.970825900000008" u="1"/>
        <n v="95.1359712" u="1"/>
        <n v="97.322106700000006" u="1"/>
        <n v="53.711774300000002" u="1"/>
        <n v="96.7240422" u="1"/>
        <n v="66.503578200000007" u="1"/>
        <n v="79.219570699999991" u="1"/>
        <n v="80.6139546" u="1"/>
        <n v="42.603109700000005" u="1"/>
        <n v="94.146483099999998" u="1"/>
        <n v="58.773532399999993" u="1"/>
        <n v="81.990067199999999" u="1"/>
        <n v="42.082789500000004" u="1"/>
        <n v="74.302589999999995" u="1"/>
        <n v="93.602928900000009" u="1"/>
        <n v="67.762697900000006" u="1"/>
        <n v="74.301050599999996" u="1"/>
        <n v="47.410005500000004" u="1"/>
        <n v="100.00003289999999" u="1"/>
        <n v="77.996715899999998" u="1"/>
        <n v="20.201865699999999" u="1"/>
        <n v="93.993570599999998" u="1"/>
        <n v="94.323757600000008" u="1"/>
        <n v="91.200419799999992" u="1"/>
        <n v="92.901321699999997" u="1"/>
        <n v="57.245240799999998" u="1"/>
        <n v="64.104597799999993" u="1"/>
        <n v="69.763833599999998" u="1"/>
        <n v="98.508601299999995" u="1"/>
        <n v="101.81124150000001" u="1"/>
        <n v="53.883057199999996" u="1"/>
        <n v="82.553853700000005" u="1"/>
        <n v="96.301111800000001" u="1"/>
        <n v="34.918032799999999" u="1"/>
        <n v="76.421349400000011" u="1"/>
        <n v="93.6797033" u="1"/>
        <n v="91.052973399999999" u="1"/>
        <n v="95.591024199999993" u="1"/>
        <n v="61.186623699999998" u="1"/>
        <n v="92.259176499999995" u="1"/>
        <n v="82.262347300000002" u="1"/>
        <n v="36.443827299999995" u="1"/>
        <n v="78.740761299999988" u="1"/>
        <n v="92.375039799999996" u="1"/>
        <n v="32.147000599999998" u="1"/>
        <n v="89.803425099999998" u="1"/>
        <n v="64.010234799999992" u="1"/>
        <n v="60.955330900000007" u="1"/>
        <n v="98.550535299999993" u="1"/>
        <n v="98.7652468" u="1"/>
        <n v="67.169974400000001" u="1"/>
        <n v="94.180597399999996" u="1"/>
        <n v="39.952972700000004" u="1"/>
        <n v="92.53974430000001" u="1"/>
        <n v="99.726266799999991" u="1"/>
        <n v="40.1213318" u="1"/>
        <n v="76.226229099999998" u="1"/>
        <n v="51.186810100000002" u="1"/>
        <n v="69.842521000000005" u="1"/>
        <n v="88.248275200000009" u="1"/>
        <n v="68.406142500000001" u="1"/>
        <n v="94.045956200000006" u="1"/>
        <n v="47.528704099999999" u="1"/>
        <n v="47.437190999999999" u="1"/>
        <n v="97.9861997" u="1"/>
        <n v="98.079328500000003" u="1"/>
        <n v="90.721943899999999" u="1"/>
        <n v="91.916881200000006" u="1"/>
        <n v="64.663607200000001" u="1"/>
        <n v="20.2709294" u="1"/>
        <n v="90.742218699999995" u="1"/>
        <n v="62.888058899999997" u="1"/>
        <n v="28.174733800000002" u="1"/>
        <n v="51.494185100000003" u="1"/>
        <n v="61.002305100000001" u="1"/>
        <n v="46.440079499999996" u="1"/>
        <n v="41.192241600000003" u="1"/>
        <n v="59.254509200000008" u="1"/>
        <n v="66.0466026" u="1"/>
        <n v="79.096741100000003" u="1"/>
        <n v="74.329742799999991" u="1"/>
        <n v="63.518708999999994" u="1"/>
        <n v="80.037468199999992" u="1"/>
        <n v="98.076637500000004" u="1"/>
        <n v="80.4759545" u="1"/>
        <n v="94.636490500000008" u="1"/>
        <n v="98.239392800000005" u="1"/>
        <n v="52.1996726" u="1"/>
        <n v="77.823523800000004" u="1"/>
        <n v="48.064516099999999" u="1"/>
        <n v="74.1114058" u="1"/>
        <n v="44.158408600000001" u="1"/>
        <n v="78.215632499999998" u="1"/>
        <n v="84.289374100000003" u="1"/>
        <n v="63.877592999999997" u="1"/>
        <n v="91.342443200000005" u="1"/>
        <n v="54.754441700000001" u="1"/>
        <n v="60.563476999999999" u="1"/>
        <n v="91.342794800000007" u="1"/>
        <n v="60.125836700000001" u="1"/>
        <n v="95.8074048" u="1"/>
        <n v="67.479584500000001" u="1"/>
        <n v="89.112574699999996" u="1"/>
        <n v="76.581133600000001" u="1"/>
        <n v="95.578971700000011" u="1"/>
        <n v="42.402736000000004" u="1"/>
        <n v="90.422987499999991" u="1"/>
        <n v="45.6765726" u="1"/>
        <n v="84.607861100000008" u="1"/>
        <n v="44.064633600000001" u="1"/>
        <n v="88.895682699999995" u="1"/>
        <n v="94.780507999999998" u="1"/>
        <n v="95.784163700000008" u="1"/>
        <n v="18.624242799999998" u="1"/>
        <n v="63.011808700000003" u="1"/>
        <n v="66.097643900000008" u="1"/>
        <n v="85.028003699999999" u="1"/>
        <n v="97.012383900000003" u="1"/>
        <n v="74.846717500000011" u="1"/>
        <n v="98.151988899999992" u="1"/>
        <n v="46.331221299999996" u="1"/>
        <n v="81.568005900000003" u="1"/>
        <n v="28.542210299999997" u="1"/>
        <n v="95.918943300000009" u="1"/>
        <n v="81.74103430000001" u="1"/>
        <n v="95.772409400000001" u="1"/>
        <n v="47.251115900000002" u="1"/>
        <n v="83.714624599999993" u="1"/>
        <n v="62.928618300000004" u="1"/>
        <n v="95.288498099999998" u="1"/>
        <n v="96.352825600000003" u="1"/>
        <n v="46.331232300000003" u="1"/>
        <n v="37.0109183" u="1"/>
        <n v="49.781692500000005" u="1"/>
        <n v="63.907469500000005" u="1"/>
        <n v="48.924829899999999" u="1"/>
        <n v="48.888127599999997" u="1"/>
        <n v="63.516034899999994" u="1"/>
        <n v="52.321754399999996" u="1"/>
        <n v="95.736692700000006" u="1"/>
        <n v="99.371041199999993" u="1"/>
        <n v="91.762894900000006" u="1"/>
        <n v="65.867606899999998" u="1"/>
        <n v="78.123371300000002" u="1"/>
        <n v="91.390441899999999" u="1"/>
        <n v="75.913056300000008" u="1"/>
        <n v="90.710202899999999" u="1"/>
        <n v="95.896716900000001" u="1"/>
        <n v="62.557616199999998" u="1"/>
        <n v="84.825066100000001" u="1"/>
        <n v="66.672772499999994" u="1"/>
        <n v="88.237237399999998" u="1"/>
        <n v="94.426747899999995" u="1"/>
        <n v="65.659854500000009" u="1"/>
        <n v="49.378034399999997" u="1"/>
        <n v="34.3136966" u="1"/>
        <n v="98.878020200000009" u="1"/>
        <n v="47.496620299999996" u="1"/>
        <n v="97.403334700000002" u="1"/>
        <n v="44.787898800000001" u="1"/>
        <n v="79.382255799999996" u="1"/>
        <n v="91.866087500000006" u="1"/>
        <n v="79.565539200000003" u="1"/>
        <n v="63.073647799999996" u="1"/>
        <n v="92.535466600000007" u="1"/>
        <n v="104.8606003" u="1"/>
        <n v="60.419865699999995" u="1"/>
        <n v="69.838297600000004" u="1"/>
        <n v="106.76511470000001" u="1"/>
        <n v="94.780422999999999" u="1"/>
        <n v="99.322143299999993" u="1"/>
        <n v="92.887156300000001" u="1"/>
        <n v="99.675060900000005" u="1"/>
        <n v="79.966124399999998" u="1"/>
        <n v="44.790148500000001" u="1"/>
        <n v="93.306030899999996" u="1"/>
        <n v="94.354470500000005" u="1"/>
        <n v="93.254128999999992" u="1"/>
        <n v="68.682239899999999" u="1"/>
        <n v="93.3325435" u="1"/>
        <n v="56.585494799999999" u="1"/>
        <n v="67.39430440000001" u="1"/>
        <n v="77.368421099999992" u="1"/>
        <n v="94.302478100000002" u="1"/>
        <n v="52.520642100000003" u="1"/>
        <n v="71.656001199999992" u="1"/>
        <n v="62.336665700000005" u="1"/>
        <n v="98.22534859999999" u="1"/>
        <n v="95.415371500000006" u="1"/>
        <n v="84.820441599999995" u="1"/>
        <n v="58.931266699999995" u="1"/>
        <n v="28.862394400000003" u="1"/>
        <n v="94.831325899999996" u="1"/>
        <n v="90.593573400000011" u="1"/>
        <n v="88.980699900000005" u="1"/>
        <n v="46.898800800000004" u="1"/>
        <n v="53.864732699999998" u="1"/>
        <n v="90.583670000000012" u="1"/>
        <n v="95.913124699999997" u="1"/>
        <n v="91.592024100000003" u="1"/>
        <n v="57.619666100000003" u="1"/>
        <n v="45.622241600000002" u="1"/>
        <n v="95.667941599999992" u="1"/>
        <n v="91.896050100000011" u="1"/>
        <n v="48.469913699999999" u="1"/>
        <n v="64.060838599999997" u="1"/>
        <n v="82.871412300000003" u="1"/>
        <n v="92.906570500000001" u="1"/>
        <n v="94.492714300000003" u="1"/>
        <n v="75.321775400000007" u="1"/>
        <n v="99.55195839999999" u="1"/>
        <n v="92.259063799999993" u="1"/>
        <n v="61.512046899999994" u="1"/>
        <n v="53.846153799999996" u="1"/>
        <n v="98.298222199999998" u="1"/>
        <n v="29.415698000000003" u="1"/>
        <n v="67.633440000000007" u="1"/>
        <n v="53.893792300000001" u="1"/>
        <n v="64.941709599999996" u="1"/>
        <n v="99.6560092" u="1"/>
        <n v="472.81683829999997" u="1"/>
        <n v="9.6140296000000003" u="1"/>
        <n v="36.955241799999996" u="1"/>
        <n v="30.217738199999999" u="1"/>
        <n v="48.469883400000001" u="1"/>
        <n v="93.167251300000004" u="1"/>
        <n v="66.382569400000008" u="1"/>
        <n v="62.0318495" u="1"/>
        <n v="78.369738900000002" u="1"/>
        <n v="105.0425102" u="1"/>
        <n v="45.634756100000004" u="1"/>
        <n v="65.371361500000006" u="1"/>
        <n v="61.826810099999996" u="1"/>
        <n v="93.334194499999995" u="1"/>
        <n v="49.772437600000003" u="1"/>
        <n v="98.380100900000002" u="1"/>
        <n v="95.121951199999998" u="1"/>
        <n v="95.152462900000003" u="1"/>
        <n v="37.292358799999995" u="1"/>
        <n v="84.677061899999998" u="1"/>
        <n v="50.203769700000002" u="1"/>
        <n v="64.3062702" u="1"/>
        <n v="59.881212399999995" u="1"/>
        <n v="77.796858400000005" u="1"/>
        <n v="89.078891999999996" u="1"/>
        <n v="37.606887999999998" u="1"/>
        <n v="51.875998599999996" u="1"/>
        <n v="65.093309200000007" u="1"/>
        <n v="89.936857799999999" u="1"/>
        <n v="75.335691199999999" u="1"/>
        <n v="62.792198899999995" u="1"/>
        <n v="129.22077919999998" u="1"/>
        <n v="60.4718765" u="1"/>
        <n v="78.804535200000004" u="1"/>
        <n v="94.395505300000011" u="1"/>
        <n v="89.871509599999996" u="1"/>
        <n v="46.3644471" u="1"/>
        <n v="99.771341500000005" u="1"/>
        <n v="16.1433927" u="1"/>
        <n v="52.854402599999993" u="1"/>
        <n v="75.299775499999996" u="1"/>
        <n v="56.7901235" u="1"/>
        <n v="38.689896600000004" u="1"/>
        <n v="73.320317099999997" u="1"/>
        <n v="93.164909500000007" u="1"/>
        <n v="94.735476900000009" u="1"/>
        <n v="50.910619599999997" u="1"/>
        <n v="96.5142065" u="1"/>
        <n v="83.0452516" u="1"/>
        <n v="63.6" u="1"/>
        <n v="99.351982300000003" u="1"/>
        <n v="59.426085399999998" u="1"/>
        <n v="90.479804700000003" u="1"/>
        <n v="53.695776100000003" u="1"/>
        <n v="92.226794699999999" u="1"/>
        <n v="62.990276800000004" u="1"/>
        <n v="57.851207400000007" u="1"/>
        <n v="96.903308800000005" u="1"/>
        <n v="70.3384207" u="1"/>
        <n v="95.251577699999999" u="1"/>
        <n v="97.488405299999997" u="1"/>
        <n v="99.936532099999994" u="1"/>
        <n v="89.320429099999998" u="1"/>
        <n v="56.573079699999994" u="1"/>
        <n v="63.377752399999999" u="1"/>
        <n v="29.188356900000002" u="1"/>
        <n v="99.668324999999996" u="1"/>
        <n v="28.9422228" u="1"/>
        <n v="93.481716299999988" u="1"/>
        <n v="99.104807500000007" u="1"/>
        <n v="33.282102500000001" u="1"/>
        <n v="91.599697300000003" u="1"/>
        <n v="93.157202299999994" u="1"/>
        <n v="55.867514700000001" u="1"/>
        <n v="90.57092759999999" u="1"/>
        <n v="85.259675799999997" u="1"/>
        <n v="95.813161700000009" u="1"/>
        <n v="90.512183000000007" u="1"/>
        <n v="36.614173199999996" u="1"/>
        <n v="44.696609799999997" u="1"/>
        <n v="97.03180420000001" u="1"/>
        <n v="93.276441700000007" u="1"/>
        <n v="94.799399699999995" u="1"/>
        <n v="96.012738900000002" u="1"/>
        <n v="95.943590599999993" u="1"/>
        <n v="79.827667199999993" u="1"/>
        <n v="91.770657700000001" u="1"/>
        <n v="95.812633099999999" u="1"/>
        <n v="91.257814199999999" u="1"/>
        <n v="91.250402800000003" u="1"/>
        <n v="59.119137099999996" u="1"/>
        <n v="98.944469400000003" u="1"/>
        <n v="95.161366400000006" u="1"/>
        <n v="93.915132099999994" u="1"/>
        <n v="46.7369378" u="1"/>
        <n v="90.937705199999996" u="1"/>
        <n v="97.627290200000004" u="1"/>
        <n v="98.138887699999998" u="1"/>
        <n v="52.420143100000004" u="1"/>
        <n v="95.029180999999994" u="1"/>
        <n v="77.919621699999993" u="1"/>
        <n v="63.262333900000002" u="1"/>
        <n v="63.500868200000006" u="1"/>
        <n v="52.833908299999997" u="1"/>
        <n v="50.651561899999997" u="1"/>
        <n v="93.597189400000005" u="1"/>
        <n v="96.542840500000011" u="1"/>
        <n v="34.798234700000002" u="1"/>
        <n v="51.9512505" u="1"/>
        <n v="92.701286299999992" u="1"/>
        <n v="65.268123099999997" u="1"/>
        <n v="99.396815699999991" u="1"/>
        <n v="96.141216200000002" u="1"/>
        <n v="88.679879100000008" u="1"/>
        <n v="68.326166999999998" u="1"/>
        <n v="98.071178099999997" u="1"/>
        <n v="45.676358099999995" u="1"/>
        <n v="57.851516500000002" u="1"/>
        <n v="84.3062355" u="1"/>
        <n v="94.378378400000003" u="1"/>
        <n v="62.098113200000007" u="1"/>
        <n v="34.860855700000002" u="1"/>
        <n v="99.632852900000003" u="1"/>
        <n v="70.361132299999994" u="1"/>
        <n v="29.349003499999998" u="1"/>
        <n v="34.937114899999997" u="1"/>
        <n v="81.664411400000006" u="1"/>
        <n v="80.933407899999992" u="1"/>
        <n v="94.592619499999998" u="1"/>
        <n v="82.832894300000007" u="1"/>
        <n v="67.882921699999997" u="1"/>
        <n v="66.908951800000011" u="1"/>
        <n v="29.244616400000002" u="1"/>
        <n v="49.776350499999999" u="1"/>
        <n v="91.906228599999992" u="1"/>
        <n v="48.878574499999999" u="1"/>
        <n v="29.318150599999999" u="1"/>
        <n v="99.443118500000011" u="1"/>
        <n v="96.843853800000005" u="1"/>
        <n v="84.702960000000004" u="1"/>
        <n v="77.038764" u="1"/>
        <n v="61.610942199999997" u="1"/>
        <n v="73.263184899999999" u="1"/>
        <n v="90.762099800000001" u="1"/>
        <n v="77.155250300000006" u="1"/>
        <n v="55.852499499999993" u="1"/>
        <n v="65.720408800000001" u="1"/>
        <n v="67.126663399999998" u="1"/>
        <n v="99.453895799999998" u="1"/>
        <n v="96.329623499999997" u="1"/>
        <n v="31.744363700000001" u="1"/>
        <n v="67.489289299999996" u="1"/>
        <n v="50.5346622" u="1"/>
        <n v="69.378191099999995" u="1"/>
        <n v="79.368471" u="1"/>
        <n v="96.334984999999989" u="1"/>
        <n v="85.257389799999999" u="1"/>
        <n v="68.769212400000001" u="1"/>
        <n v="91.780441400000001" u="1"/>
        <n v="98.359596999999994" u="1"/>
        <n v="94.237943000000001" u="1"/>
        <n v="76.317110899999989" u="1"/>
        <n v="83.522915499999996" u="1"/>
        <n v="93.5290471" u="1"/>
        <n v="37.719345199999999" u="1"/>
        <n v="39.556426500000001" u="1"/>
        <n v="91.402192700000001" u="1"/>
        <n v="67.635411000000005" u="1"/>
        <n v="59.233000400000002" u="1"/>
        <n v="87.090724100000003" u="1"/>
        <n v="65.193873599999989" u="1"/>
        <n v="70.048349700000003" u="1"/>
        <n v="94.490436799999998" u="1"/>
        <n v="45.788583700000004" u="1"/>
        <n v="80.554650199999998" u="1"/>
        <n v="56.176418400000003" u="1"/>
        <n v="80.866782999999998" u="1"/>
        <n v="99.0138496" u="1"/>
        <n v="66.3148415" u="1"/>
        <n v="95.681726600000005" u="1"/>
        <n v="20.9375" u="1"/>
        <n v="83.649150199999994" u="1"/>
        <n v="97.305811599999998" u="1"/>
        <n v="80.989746199999999" u="1"/>
        <n v="57.101634400000002" u="1"/>
        <n v="36.490582199999999" u="1"/>
        <n v="93.182013299999994" u="1"/>
        <n v="67.575500599999998" u="1"/>
        <n v="91.505990199999999" u="1"/>
        <n v="18.624260400000001" u="1"/>
        <n v="50.346297299999996" u="1"/>
        <n v="37.024921300000003" u="1"/>
        <n v="91.905307399999998" u="1"/>
        <n v="55.096380799999999" u="1"/>
        <n v="85.027469199999999" u="1"/>
        <n v="53.864723099999999" u="1"/>
        <n v="80.481384000000006" u="1"/>
        <n v="87.510142999999999" u="1"/>
        <n v="42.045454499999998" u="1"/>
        <n v="86.593084899999994" u="1"/>
        <n v="94.78757370000001" u="1"/>
        <n v="67.124397900000005" u="1"/>
        <n v="94.395450800000006" u="1"/>
        <n v="68.2991186" u="1"/>
        <n v="90.196979900000002" u="1"/>
        <n v="54.753676900000002" u="1"/>
        <n v="64.922175499999994" u="1"/>
        <n v="88.943884799999992" u="1"/>
        <n v="91.756669299999999" u="1"/>
        <n v="88.510060699999997" u="1"/>
        <n v="56.6110039" u="1"/>
        <n v="54.404559399999997" u="1"/>
        <n v="99.85869240000001" u="1"/>
        <n v="89.564115099999995" u="1"/>
        <n v="92.512591700000002" u="1"/>
        <n v="90.002583300000012" u="1"/>
        <n v="49.909936000000002" u="1"/>
        <n v="95.737462399999998" u="1"/>
        <n v="67.825086300000009" u="1"/>
        <n v="90.197154499999996" u="1"/>
        <n v="80.8669151" u="1"/>
        <n v="81.1867527" u="1"/>
        <n v="49.910159" u="1"/>
        <n v="46.338684800000003" u="1"/>
        <n v="47.543319400000001" u="1"/>
        <n v="64.184065799999999" u="1"/>
        <n v="88.788245099999997" u="1"/>
        <n v="95.1286001" u="1"/>
        <n v="48.554855699999997" u="1"/>
        <n v="62.262080600000004" u="1"/>
        <n v="65.510623699999996" u="1"/>
        <n v="91.252498900000006" u="1"/>
        <n v="91.501500199999995" u="1"/>
        <n v="51.536769000000007" u="1"/>
        <n v="92.528712400000003" u="1"/>
        <n v="91.621268199999989" u="1"/>
        <n v="86.520029499999993" u="1"/>
        <n v="91.866527599999998" u="1"/>
        <n v="45.622259900000003" u="1"/>
        <n v="87.2893258" u="1"/>
        <n v="62.488691900000006" u="1"/>
        <n v="31.202575199999998" u="1"/>
        <n v="95.760172499999996" u="1"/>
        <n v="46.5391823" u="1"/>
        <n v="77.260833300000002" u="1"/>
        <n v="96.697451099999995" u="1"/>
        <n v="88.144853900000001" u="1"/>
        <n v="94.472458000000003" u="1"/>
        <n v="94.598536200000012" u="1"/>
        <n v="63.278674000000002" u="1"/>
        <n v="77.167816999999999" u="1"/>
        <n v="53.085957200000003" u="1"/>
        <n v="41.491948499999999" u="1"/>
        <n v="99.587494599999999" u="1"/>
        <n v="85.013756999999998" u="1"/>
        <n v="62.376880800000002" u="1"/>
        <n v="63.473186999999996" u="1"/>
        <n v="44.063797199999996" u="1"/>
        <n v="96.556260600000002" u="1"/>
        <n v="97.589435300000005" u="1"/>
        <n v="29.488598300000003" u="1"/>
        <n v="63.680762399999999" u="1"/>
        <n v="85.143269500000002" u="1"/>
        <n v="91.333989799999998" u="1"/>
        <n v="92.018945299999999" u="1"/>
        <n v="92.306786100000011" u="1"/>
        <n v="93.283270000000002" u="1"/>
        <n v="93.769365699999994" u="1"/>
        <n v="97.681981199999996" u="1"/>
        <n v="64.023514500000005" u="1"/>
        <n v="93.332535199999995" u="1"/>
        <n v="60.292501200000004" u="1"/>
        <n v="66.030094300000002" u="1"/>
        <n v="62.615201899999995" u="1"/>
        <n v="99.932885900000002" u="1"/>
        <n v="62.832738899999995" u="1"/>
        <n v="72.401055400000004" u="1"/>
        <n v="90.730268000000009" u="1"/>
        <n v="90.808975899999993" u="1"/>
        <n v="95.755258499999997" u="1"/>
        <n v="48.8838899" u="1"/>
        <n v="35.364764399999999" u="1"/>
        <n v="92.259797300000002" u="1"/>
        <n v="98.848548700000009" u="1"/>
        <n v="98.314514000000003" u="1"/>
        <n v="99.518478399999992" u="1"/>
        <n v="99.672883900000002" u="1"/>
        <n v="97.099689699999999" u="1"/>
        <n v="90.361560799999992" u="1"/>
        <n v="97.1531892" u="1"/>
        <n v="66.293618699999996" u="1"/>
        <n v="92.355056199999993" u="1"/>
        <n v="46.002344899999997" u="1"/>
        <n v="66.503690000000006" u="1"/>
        <n v="36.948581000000004" u="1"/>
        <n v="98.408269699999991" u="1"/>
        <n v="91.606679700000001" u="1"/>
        <n v="97.389791199999991" u="1"/>
        <n v="79.179191099999997" u="1"/>
        <n v="80.537854400000001" u="1"/>
        <n v="96.171518399999997" u="1"/>
        <n v="55.484533999999996" u="1"/>
        <n v="76.187492000000006" u="1"/>
        <n v="92.068266300000005" u="1"/>
        <n v="42.634117400000001" u="1"/>
        <n v="49.123897100000001" u="1"/>
        <n v="10.920992200000001" u="1"/>
        <n v="25.296833800000002" u="1"/>
        <n v="84.173840600000005" u="1"/>
        <n v="78.080212000000003" u="1"/>
        <n v="31.865509800000002" u="1"/>
        <n v="93.689678399999991" u="1"/>
        <n v="91.913115099999999" u="1"/>
        <n v="76.642257900000004" u="1"/>
        <n v="89.748464200000001" u="1"/>
        <n v="63.473360400000004" u="1"/>
        <n v="90.530547600000006" u="1"/>
        <n v="91.8959993" u="1"/>
        <n v="65.4580153" u="1"/>
        <n v="66.269635800000003" u="1"/>
        <n v="93.920886600000003" u="1"/>
        <n v="57.996373999999996" u="1"/>
        <n v="89.058962900000012" u="1"/>
        <n v="78.534061499999993" u="1"/>
        <n v="64.579927299999994" u="1"/>
        <n v="93.207129499999994" u="1"/>
        <n v="61.511845700000002" u="1"/>
        <n v="93.427144299999995" u="1"/>
        <n v="92.572978599999999" u="1"/>
        <n v="85.749592500000006" u="1"/>
        <n v="92.408318100000002" u="1"/>
        <n v="94.025908099999995" u="1"/>
        <n v="92.413675699999999" u="1"/>
        <n v="84.929626099999993" u="1"/>
        <n v="91.917013499999996" u="1"/>
        <n v="30.044444399999996" u="1"/>
        <n v="91.7347228" u="1"/>
        <n v="72.437155099999998" u="1"/>
        <n v="92.543499699999998" u="1"/>
        <n v="96.9716174" u="1"/>
        <n v="91.407071799999997" u="1"/>
        <n v="97.272285400000001" u="1"/>
        <n v="63.748255200000003" u="1"/>
        <n v="93.008132799999998" u="1"/>
        <n v="80.729380599999999" u="1"/>
        <n v="49.828943299999999" u="1"/>
        <n v="63.347188600000003" u="1"/>
        <n v="46.380116900000004" u="1"/>
        <n v="29.949483799999999" u="1"/>
        <n v="48.7262998" u="1"/>
        <n v="74.385964900000005" u="1"/>
        <n v="84.034850199999994" u="1"/>
        <n v="60.190213100000001" u="1"/>
        <n v="94.741807100000003" u="1"/>
        <n v="67.258227099999999" u="1"/>
        <n v="90.882510199999999" u="1"/>
        <n v="84.538101799999993" u="1"/>
        <n v="29.992828799999998" u="1"/>
        <n v="55.190588699999999" u="1"/>
        <n v="105.88235290000001" u="1"/>
        <n v="82.752605799999998" u="1"/>
        <n v="96.153734700000001" u="1"/>
        <n v="53.120598900000005" u="1"/>
        <n v="93.440244400000012" u="1"/>
        <n v="33.939459300000003" u="1"/>
        <n v="88.0346902" u="1"/>
        <n v="93.698254700000007" u="1"/>
        <n v="44.0066214" u="1"/>
        <n v="90.821386099999998" u="1"/>
        <n v="20.485595500000002" u="1"/>
        <n v="31.444460600000003" u="1"/>
        <n v="94.900422500000005" u="1"/>
        <n v="92.797142699999995" u="1"/>
        <n v="89.822229800000002" u="1"/>
        <n v="90.761065900000006" u="1"/>
        <n v="50.099234100000004" u="1"/>
        <n v="63.856729099999995" u="1"/>
        <n v="48.470150199999999" u="1"/>
        <n v="83.529411799999991" u="1"/>
        <n v="85.65922230000001" u="1"/>
        <n v="91.471523200000007" u="1"/>
        <n v="93.0075255" u="1"/>
        <n v="46.891354499999998" u="1"/>
        <n v="89.580477099999996" u="1"/>
        <n v="62.990381200000002" u="1"/>
        <n v="96.788795699999994" u="1"/>
        <n v="97.740053099999997" u="1"/>
        <n v="43.458068300000001" u="1"/>
        <n v="91.661671300000009" u="1"/>
        <n v="92.030147200000002" u="1"/>
        <n v="35.369441099999996" u="1"/>
        <n v="84.1540471" u="1"/>
        <n v="81.185995000000005" u="1"/>
        <n v="81.886508800000001" u="1"/>
        <n v="73.276340599999997" u="1"/>
        <n v="64.7333754" u="1"/>
        <n v="90.260521000000011" u="1"/>
        <n v="91.587426600000001" u="1"/>
        <n v="63.124287700000004" u="1"/>
        <n v="48.6303573" u="1"/>
        <n v="55.836143800000002" u="1"/>
        <n v="98.949803000000003" u="1"/>
        <n v="33.867116600000003" u="1"/>
        <n v="91.917008699999997" u="1"/>
        <n v="29.9193231" u="1"/>
        <n v="80.438299700000002" u="1"/>
        <n v="81.518754200000004" u="1"/>
        <n v="29.839134600000001" u="1"/>
        <n v="92.804200100000003" u="1"/>
        <n v="80.250376099999997" u="1"/>
        <n v="60.291920600000005" u="1"/>
        <n v="85.868845199999996" u="1"/>
        <n v="48.846336800000003" u="1"/>
        <n v="88.756650000000008" u="1"/>
        <n v="99.865050300000007" u="1"/>
        <n v="72.054771900000006" u="1"/>
        <n v="78.706709100000012" u="1"/>
        <n v="95.169641900000002" u="1"/>
        <n v="92.685410599999997" u="1"/>
        <n v="28.980997899999998" u="1"/>
        <n v="65.333175900000001" u="1"/>
        <n v="87.020013300000002" u="1"/>
        <n v="28.445765999999999" u="1"/>
        <n v="90.308968100000001" u="1"/>
        <n v="48.629363399999995" u="1"/>
        <n v="64.374529100000004" u="1"/>
        <n v="63.857896400000001" u="1"/>
        <n v="88.75" u="1"/>
        <n v="22.823120400000001" u="1"/>
        <n v="29.415742299999998" u="1"/>
        <n v="71.777378800000008" u="1"/>
        <n v="84.678176000000008" u="1"/>
        <n v="60.279286099999993" u="1"/>
        <n v="80.259636" u="1"/>
        <n v="62.28922" u="1"/>
        <n v="91.313895700000003" u="1"/>
        <n v="92.729506999999998" u="1"/>
        <n v="38.157275200000001" u="1"/>
        <n v="63.347126799999998" u="1"/>
        <n v="63.357997699999999" u="1"/>
        <n v="48.318739700000002" u="1"/>
        <n v="68.682372200000003" u="1"/>
        <n v="99.035116000000002" u="1"/>
        <n v="97.097358799999995" u="1"/>
        <n v="92.738610399999999" u="1"/>
        <n v="39.067208199999996" u="1"/>
        <n v="74.814970900000006" u="1"/>
        <n v="72.5800524" u="1"/>
        <n v="91.277610300000006" u="1"/>
        <n v="62.591603200000002" u="1"/>
        <n v="96.064901500000005" u="1"/>
        <n v="94.945882800000007" u="1"/>
        <n v="86.591815800000006" u="1"/>
        <n v="91.417653099999995" u="1"/>
        <n v="28.982148299999999" u="1"/>
        <n v="99.766786500000009" u="1"/>
        <n v="19.880604700000003" u="1"/>
        <n v="92.000235599999996" u="1"/>
        <n v="88.045738" u="1"/>
        <n v="44.905087199999997" u="1"/>
        <n v="62.056570700000002" u="1"/>
        <n v="97.292335899999998" u="1"/>
        <n v="61.830475799999995" u="1"/>
        <n v="64.062998800000003" u="1"/>
        <n v="69.148056199999999" u="1"/>
        <n v="92.560141799999997" u="1"/>
        <n v="91.383276800000004" u="1"/>
        <n v="63.264288000000001" u="1"/>
        <n v="97.306336700000003" u="1"/>
        <n v="71.215050599999998" u="1"/>
        <n v="99.794349999999994" u="1"/>
        <n v="53.010752699999998" u="1"/>
        <n v="77.614556100000001" u="1"/>
        <n v="89.294657000000001" u="1"/>
        <n v="95.415366899999995" u="1"/>
        <n v="66.046649000000002" u="1"/>
        <n v="78.491880300000005" u="1"/>
        <n v="73.785829100000001" u="1"/>
        <n v="99.606155000000001" u="1"/>
        <n v="93.267636699999997" u="1"/>
        <n v="99.831802700000011" u="1"/>
        <n v="89.414541400000005" u="1"/>
        <n v="76.326443600000005" u="1"/>
        <n v="68.336722800000004" u="1"/>
        <n v="92.245434400000008" u="1"/>
        <n v="96.414074800000009" u="1"/>
        <n v="70.048908600000004" u="1"/>
        <n v="45.609129700000004" u="1"/>
        <n v="29.556995300000001" u="1"/>
        <n v="69.751088100000004" u="1"/>
        <n v="50.843135500000002" u="1"/>
        <n v="62.154266100000001" u="1"/>
        <n v="68.167882300000002" u="1"/>
        <n v="83.881482099999999" u="1"/>
        <n v="89.317290800000009" u="1"/>
        <n v="87.003610099999989" u="1"/>
        <n v="30.4030442" u="1"/>
        <n v="96.702068199999999" u="1"/>
        <n v="97.574893000000003" u="1"/>
        <n v="17.406005799999999" u="1"/>
        <n v="91.959619099999998" u="1"/>
        <n v="48.677798299999999" u="1"/>
        <n v="80.454491900000008" u="1"/>
        <n v="97.353378899999996" u="1"/>
        <n v="79.626103299999997" u="1"/>
        <n v="61.8543375" u="1"/>
        <n v="90.746667700000003" u="1"/>
        <n v="35.723182999999999" u="1"/>
        <n v="36.293590399999999" u="1"/>
        <n v="74.646559800000006" u="1"/>
        <n v="64.7063852" u="1"/>
        <n v="92.701251200000002" u="1"/>
        <n v="94.464129100000008" u="1"/>
        <n v="94.750723899999997" u="1"/>
        <n v="97.996397999999999" u="1"/>
        <n v="46.8397121" u="1"/>
        <n v="51.791920999999995" u="1"/>
        <n v="77.787147899999994" u="1"/>
        <n v="71.6238204" u="1"/>
        <n v="94.831670500000001" u="1"/>
        <n v="94.388580200000007" u="1"/>
        <n v="59.171047399999999" u="1"/>
        <n v="84.635083200000011" u="1"/>
        <n v="99.295987100000005" u="1"/>
        <n v="95.625899899999993" u="1"/>
        <n v="76" u="1"/>
        <n v="29.328280800000002" u="1"/>
        <n v="29.645770199999998" u="1"/>
        <n v="66.14176470000001" u="1"/>
        <n v="33.430293500000005" u="1"/>
        <n v="89.304812799999993" u="1"/>
        <n v="89.557226400000005" u="1"/>
        <n v="48.095701900000002" u="1"/>
        <n v="95.829498199999989" u="1"/>
        <n v="32.465350700000002" u="1"/>
        <n v="46.194225000000003" u="1"/>
        <n v="32.5280421" u="1"/>
        <n v="53.161982600000002" u="1"/>
        <n v="57.107224999999993" u="1"/>
        <n v="46.830801399999999" u="1"/>
        <n v="63.711176000000002" u="1"/>
        <n v="96.344529999999992" u="1"/>
        <n v="74.715669500000004" u="1"/>
        <n v="76.868395399999997" u="1"/>
        <n v="65.208018699999997" u="1"/>
        <n v="97.833622200000008" u="1"/>
        <n v="95.427841599999994" u="1"/>
        <n v="45.741836200000002" u="1"/>
        <n v="94.412463900000006" u="1"/>
        <n v="93.345771099999993" u="1"/>
        <n v="95.962245999999993" u="1"/>
        <n v="88.787869499999999" u="1"/>
        <n v="86.490076700000003" u="1"/>
        <n v="93.957615400000009" u="1"/>
        <n v="47.4373644" u="1"/>
        <n v="62.544330800000004" u="1"/>
        <n v="48.200687199999997" u="1"/>
        <n v="63.661616200000005" u="1"/>
        <n v="94.581880999999996" u="1"/>
        <n v="97.018723899999998" u="1"/>
        <n v="59.553694800000002" u="1"/>
        <n v="93.690013199999996" u="1"/>
        <n v="58.423475599999996" u="1"/>
        <n v="95.882056899999995" u="1"/>
        <n v="99.940506999999997" u="1"/>
        <n v="93.935236399999994" u="1"/>
        <n v="95.672924000000009" u="1"/>
        <n v="99.525396299999997" u="1"/>
        <n v="32.968360000000004" u="1"/>
        <n v="12.282143" u="1"/>
        <n v="96.856414599999994" u="1"/>
        <n v="97.199663999999999" u="1"/>
        <n v="91.913291000000001" u="1"/>
        <n v="97.336899399999993" u="1"/>
        <n v="58.979621800000004" u="1"/>
        <n v="44.725951899999998" u="1"/>
        <n v="92.794907699999996" u="1"/>
        <n v="94.735160799999989" u="1"/>
        <n v="63.063979599999996" u="1"/>
        <n v="94.035969300000005" u="1"/>
        <n v="76.465558899999991" u="1"/>
        <n v="59.928019499999998" u="1"/>
        <n v="56.999623800000002" u="1"/>
        <n v="53.371348300000001" u="1"/>
        <n v="54.118343099999997" u="1"/>
        <n v="92.224917200000007" u="1"/>
        <n v="77.486866800000001" u="1"/>
        <n v="92.435042800000005" u="1"/>
        <n v="66.715238999999997" u="1"/>
        <n v="92.257667600000005" u="1"/>
        <n v="78.717948699999994" u="1"/>
        <n v="60.619663899999999" u="1"/>
        <n v="70.361110499999995" u="1"/>
        <n v="64.049633399999991" u="1"/>
        <n v="59.135335400000002" u="1"/>
        <n v="99.990005000000011" u="1"/>
        <n v="99.154791799999998" u="1"/>
        <n v="33.299333599999997" u="1"/>
        <n v="45.722951699999996" u="1"/>
        <n v="95.250656700000008" u="1"/>
        <n v="75.143156600000012" u="1"/>
        <n v="84.011280799999994" u="1"/>
        <n v="93.963307999999998" u="1"/>
        <n v="62.975526000000002" u="1"/>
        <n v="36.293246199999999" u="1"/>
        <n v="84.655158100000008" u="1"/>
        <n v="95.391047200000003" u="1"/>
        <n v="88.298240300000003" u="1"/>
        <n v="95.589613600000007" u="1"/>
        <n v="94.182754099999997" u="1"/>
        <n v="44.090484600000003" u="1"/>
        <n v="97.5" u="1"/>
        <n v="91.019917599999999" u="1"/>
        <n v="95.428789399999999" u="1"/>
        <n v="99.925120899999996" u="1"/>
        <n v="69.470076500000005" u="1"/>
        <n v="66.253668099999999" u="1"/>
        <n v="51.425673100000004" u="1"/>
        <n v="84.1465788" u="1"/>
        <n v="70.370370399999999" u="1"/>
        <n v="93.311002200000004" u="1"/>
        <n v="48.607578199999999" u="1"/>
        <n v="63.573889800000003" u="1"/>
        <n v="99.998366599999997" u="1"/>
        <n v="76.500437000000005" u="1"/>
        <n v="65.797591699999998" u="1"/>
        <n v="66.053986300000005" u="1"/>
        <n v="73.161764699999992" u="1"/>
        <n v="33.983295200000001" u="1"/>
        <n v="61.803399499999998" u="1"/>
        <n v="54.177034199999994" u="1"/>
        <n v="48.8372612" u="1"/>
        <n v="82.1049273" u="1"/>
        <n v="90.927717000000001" u="1"/>
        <n v="67.4493267" u="1"/>
        <n v="71.929824600000003" u="1"/>
        <n v="94.191427199999993" u="1"/>
        <n v="92.376317799999995" u="1"/>
        <n v="92.569508499999998" u="1"/>
        <n v="81.308760500000005" u="1"/>
        <n v="94.893190900000008" u="1"/>
        <n v="95.0254707" u="1"/>
        <n v="94.967935900000001" u="1"/>
        <n v="91.942258499999994" u="1"/>
        <n v="47.859901000000001" u="1"/>
        <n v="92.529205899999994" u="1"/>
        <n v="92.352417500000001" u="1"/>
        <n v="94.709947599999992" u="1"/>
        <n v="92.19223439999999" u="1"/>
        <n v="98.5444782" u="1"/>
        <n v="56.818181799999998" u="1"/>
        <n v="83.695944099999991" u="1"/>
        <n v="63.549596600000001" u="1"/>
        <n v="98.113479599999991" u="1"/>
        <n v="91.8670793" u="1"/>
        <n v="96.064047000000002" u="1"/>
        <n v="74.549944599999989" u="1"/>
        <n v="97.940216000000007" u="1"/>
        <n v="63.5496257" u="1"/>
        <n v="78.464704400000002" u="1"/>
        <n v="88.634543899999997" u="1"/>
        <n v="96.096431600000003" u="1"/>
        <n v="77.119784700000011" u="1"/>
        <n v="73.902401699999999" u="1"/>
        <n v="99.141119700000004" u="1"/>
        <n v="63.640856400000004" u="1"/>
        <n v="94.086849299999997" u="1"/>
        <n v="96.172133099999996" u="1"/>
        <n v="99.300792299999998" u="1"/>
        <n v="91.42751770000001" u="1"/>
        <n v="81.592157700000001" u="1"/>
        <n v="67.445970200000005" u="1"/>
        <n v="95.025779799999995" u="1"/>
        <n v="110.55328879999999" u="1"/>
        <n v="93.63418519999999" u="1"/>
        <n v="89.717886000000007" u="1"/>
        <n v="44.034332999999997" u="1"/>
        <n v="94.353340000000003" u="1"/>
        <n v="96.906042299999996" u="1"/>
        <n v="61.656317699999995" u="1"/>
        <n v="84.738342500000002" u="1"/>
        <n v="70.228102199999995" u="1"/>
        <n v="92.167628499999992" u="1"/>
        <n v="94.986650800000007" u="1"/>
        <n v="92.903862900000007" u="1"/>
        <n v="57.3017623" u="1"/>
        <n v="87.188085000000001" u="1"/>
        <n v="95.867017599999997" u="1"/>
        <n v="30.173522400000003" u="1"/>
        <n v="81.166614999999993" u="1"/>
        <n v="79.655527699999993" u="1"/>
        <n v="78.759936100000004" u="1"/>
        <n v="79.577464800000001" u="1"/>
        <n v="62.436678800000003" u="1"/>
        <n v="66.106564599999999" u="1"/>
        <n v="94.4904346" u="1"/>
        <n v="92.903685899999999" u="1"/>
        <n v="72.565274899999991" u="1"/>
        <n v="95.09292219999999" u="1"/>
        <n v="52.820149000000008" u="1"/>
        <n v="99.337463100000008" u="1"/>
        <n v="67.059162400000005" u="1"/>
        <n v="82.523485600000001" u="1"/>
        <n v="46.689799999999998" u="1"/>
        <n v="57.770037799999997" u="1"/>
        <n v="75.8380303" u="1"/>
        <n v="128.41357540000001" u="1"/>
        <n v="29.485313299999998" u="1"/>
        <n v="91.511580800000004" u="1"/>
        <n v="84.64427289999999" u="1"/>
        <n v="61.207252700000005" u="1"/>
        <n v="79.310344799999996" u="1"/>
        <n v="86.129970900000004" u="1"/>
        <n v="98.316605100000004" u="1"/>
        <n v="96.156706900000003" u="1"/>
        <n v="93.34076730000001" u="1"/>
        <n v="60.954281399999999" u="1"/>
        <n v="93.310918700000002" u="1"/>
        <n v="58.000054300000002" u="1"/>
        <n v="92.102314100000001" u="1"/>
        <n v="92.768885800000007" u="1"/>
        <n v="65.951841299999998" u="1"/>
        <n v="63.340838099999999" u="1"/>
        <n v="68.2911182" u="1"/>
        <n v="91.055566499999998" u="1"/>
        <n v="86.231895499999993" u="1"/>
        <n v="94.800050999999996" u="1"/>
        <n v="92.719208399999999" u="1"/>
        <n v="62.346944999999998" u="1"/>
        <n v="66.420915600000001" u="1"/>
        <n v="29.166020199999998" u="1"/>
        <n v="29.992528800000002" u="1"/>
        <n v="49.3922825" u="1"/>
        <n v="47.556927399999999" u="1"/>
        <n v="67.484547699999993" u="1"/>
        <n v="99.992861000000005" u="1"/>
        <n v="60.085883600000003" u="1"/>
        <n v="65.0810058" u="1"/>
        <n v="72.176326700000004" u="1"/>
        <n v="96.270853799999998" u="1"/>
        <n v="74.138082499999996" u="1"/>
        <n v="55.816603499999992" u="1"/>
        <n v="77.136646299999995" u="1"/>
        <n v="78.036056099999996" u="1"/>
        <n v="65.404056699999998" u="1"/>
        <n v="86.265055700000005" u="1"/>
        <n v="36.085265999999997" u="1"/>
        <n v="61.360704399999996" u="1"/>
        <n v="60.249767300000002" u="1"/>
        <n v="66.306531100000001" u="1"/>
        <n v="85.123911300000003" u="1"/>
        <n v="47.2521828" u="1"/>
        <n v="79.020926000000003" u="1"/>
        <n v="99.035152600000004" u="1"/>
        <n v="44.255767200000001" u="1"/>
        <n v="93.329629699999998" u="1"/>
        <n v="46.809708399999998" u="1"/>
        <n v="61.061692199999996" u="1"/>
        <n v="62.860180200000002" u="1"/>
        <n v="91.965409800000003" u="1"/>
        <n v="80.975622000000001" u="1"/>
        <n v="94.850407199999992" u="1"/>
        <n v="121.10419139999999" u="1"/>
        <n v="60.206104699999997" u="1"/>
        <n v="63.966788600000001" u="1"/>
        <n v="99.530058300000007" u="1"/>
        <n v="61.543881199999994" u="1"/>
        <n v="83.11688310000001" u="1"/>
        <n v="91.471613200000007" u="1"/>
        <n v="68.263726899999995" u="1"/>
        <n v="88.521615300000008" u="1"/>
        <n v="99.162303699999995" u="1"/>
        <n v="64.105142499999999" u="1"/>
        <n v="15.4516907" u="1"/>
        <n v="78.935626299999996" u="1"/>
        <n v="88.533837599999998" u="1"/>
        <n v="92.9414996" u="1"/>
        <n v="91.066891999999996" u="1"/>
        <n v="43.205665500000002" u="1"/>
        <n v="94.152987899999999" u="1"/>
        <n v="97.629243299999999" u="1"/>
        <n v="37.291614600000003" u="1"/>
        <n v="94.765071300000002" u="1"/>
        <n v="78.804397399999999" u="1"/>
        <n v="69.306432900000004" u="1"/>
        <n v="45.3248733" u="1"/>
        <n v="95.844627500000001" u="1"/>
        <n v="95.272651600000003" u="1"/>
        <n v="89.348932500000004" u="1"/>
        <n v="29.078077499999999" u="1"/>
        <n v="56.5876248" u="1"/>
        <n v="95.004498800000007" u="1"/>
        <n v="92.406664899999996" u="1"/>
        <n v="95.550900499999997" u="1"/>
        <n v="76.872037899999995" u="1"/>
        <n v="91.239468099999996" u="1"/>
        <n v="63.133611899999998" u="1"/>
        <n v="81.5551052" u="1"/>
        <n v="47.934839000000004" u="1"/>
        <n v="62.488671500000002" u="1"/>
        <n v="97.994151900000006" u="1"/>
        <n v="73.731019499999988" u="1"/>
        <n v="94.286692200000005" u="1"/>
        <n v="99.849111600000001" u="1"/>
        <n v="82.478165899999993" u="1"/>
        <n v="96.886380900000006" u="1"/>
        <n v="94.736994899999999" u="1"/>
        <n v="60.454210399999994" u="1"/>
        <n v="62.063177199999998" u="1"/>
        <n v="75.327183099999999" u="1"/>
        <n v="67.814806199999992" u="1"/>
        <n v="93.442234799999994" u="1"/>
        <n v="59.028362199999997" u="1"/>
        <n v="97.945995799999992" u="1"/>
        <n v="52.321844299999995" u="1"/>
        <n v="99.857903500000006" u="1"/>
        <n v="98.182503400000002" u="1"/>
        <n v="65.945556199999999" u="1"/>
        <n v="56.783646899999994" u="1"/>
        <n v="93.930514899999991" u="1"/>
        <n v="99.824935999999994" u="1"/>
        <n v="62.203549599999995" u="1"/>
        <n v="29.740290800000004" u="1"/>
        <n v="56.9930661" u="1"/>
        <n v="41.590048699999997" u="1"/>
        <n v="95.391830400000003" u="1"/>
        <n v="57.382997500000002" u="1"/>
        <n v="99.031482199999999" u="1"/>
        <n v="61.705989100000004" u="1"/>
        <n v="52.879540900000002" u="1"/>
        <n v="92.558941799999999" u="1"/>
        <n v="56.616925500000001" u="1"/>
        <n v="73.904610300000002" u="1"/>
        <n v="92.418279900000002" u="1"/>
        <n v="45.4248294" u="1"/>
        <n v="35.220618700000003" u="1"/>
        <n v="97.458024800000004" u="1"/>
        <n v="50.8356055" u="1"/>
        <n v="94.103189299999997" u="1"/>
        <n v="62.976198800000006" u="1"/>
        <n v="29.1210752" u="1"/>
        <n v="93.688958799999995" u="1"/>
        <n v="99.332324800000009" u="1"/>
        <n v="76.500361999999996" u="1"/>
        <n v="30.270458900000001" u="1"/>
        <n v="92.755502300000003" u="1"/>
        <n v="47.556570999999998" u="1"/>
        <n v="98.259452400000001" u="1"/>
        <n v="36.3996268" u="1"/>
        <n v="97.238166500000005" u="1"/>
        <n v="67.086814599999997" u="1"/>
        <n v="76.3974604" u="1"/>
        <n v="93.3060337" u="1"/>
        <n v="78.769998200000003" u="1"/>
        <n v="93.143354700000003" u="1"/>
        <n v="90.427350399999995" u="1"/>
        <n v="67.836810700000001" u="1"/>
        <n v="61.656270400000004" u="1"/>
        <n v="29.745910500000001" u="1"/>
        <n v="86.207065299999996" u="1"/>
        <n v="93.059329300000002" u="1"/>
        <n v="95.373691199999996" u="1"/>
        <n v="95.269720599999999" u="1"/>
        <n v="38.512332499999999" u="1"/>
        <n v="62.615363199999997" u="1"/>
        <n v="52.704249400000002" u="1"/>
        <n v="81.523473300000006" u="1"/>
        <n v="85.354149500000005" u="1"/>
        <n v="89.961587699999995" u="1"/>
        <n v="91.9653019" u="1"/>
        <n v="96.962276599999996" u="1"/>
        <n v="98.441330899999997" u="1"/>
        <n v="97.915461199999996" u="1"/>
        <n v="34.1574837" u="1"/>
        <n v="62.039710699999993" u="1"/>
        <n v="88.024475499999994" u="1"/>
        <n v="31.114927699999999" u="1"/>
        <n v="92.259090999999998" u="1"/>
        <n v="93.366369599999999" u="1"/>
        <n v="45.228540600000002" u="1"/>
        <n v="90.293741999999995" u="1"/>
        <n v="99.531899600000003" u="1"/>
        <n v="70.351692099999994" u="1"/>
        <n v="84.251392300000006" u="1"/>
        <n v="88.826815600000003" u="1"/>
        <n v="80.17644940000001" u="1"/>
        <n v="81.789967900000008" u="1"/>
        <n v="45.062101599999998" u="1"/>
        <n v="64.128373999999994" u="1"/>
        <n v="80.673187900000002" u="1"/>
        <n v="58.484182600000004" u="1"/>
        <n v="70.974106800000001" u="1"/>
        <n v="85.719699199999994" u="1"/>
        <n v="81.086723000000006" u="1"/>
        <n v="94.749017300000006" u="1"/>
        <n v="33.212955300000004" u="1"/>
        <n v="41.282934400000002" u="1"/>
        <n v="78.491145900000006" u="1"/>
        <n v="93.107577399999997" u="1"/>
        <n v="85.259768399999999" u="1"/>
        <n v="95.761040900000012" u="1"/>
        <n v="61.285648999999999" u="1"/>
        <n v="32.413087900000001" u="1"/>
        <n v="50.4465881" u="1"/>
        <n v="37.813891400000003" u="1"/>
        <n v="90.850591399999999" u="1"/>
        <n v="94.528220599999997" u="1"/>
        <n v="75.334898800000005" u="1"/>
        <n v="29.679041999999999" u="1"/>
        <n v="90.529783100000003" u="1"/>
        <n v="99.308650999999998" u="1"/>
        <n v="48.589630800000002" u="1"/>
        <n v="29.6787305" u="1"/>
        <n v="66.046712200000002" u="1"/>
        <n v="35.231076199999997" u="1"/>
        <n v="69.120937400000003" u="1"/>
        <n v="90.944035599999992" u="1"/>
        <n v="74.416982499999989" u="1"/>
        <n v="49.234435500000004" u="1"/>
        <n v="61.738494799999998" u="1"/>
        <n v="61.357461899999997" u="1"/>
        <n v="93.369431800000001" u="1"/>
        <n v="50.650992299999999" u="1"/>
        <n v="81.942479999999989" u="1"/>
        <n v="91.752577299999999" u="1"/>
        <n v="63.217889699999994" u="1"/>
        <n v="97.153491299999999" u="1"/>
        <n v="34.116315800000002" u="1"/>
        <n v="95.2845528" u="1"/>
        <n v="48.081715800000005" u="1"/>
        <n v="94.882229199999998" u="1"/>
        <n v="56.472349399999999" u="1"/>
        <n v="97.909156500000009" u="1"/>
        <n v="27.743827899999999" u="1"/>
        <n v="62.191963600000001" u="1"/>
        <n v="86.982188699999995" u="1"/>
        <n v="94.180527599999991" u="1"/>
        <n v="28.671487099999997" u="1"/>
        <n v="32.232775500000002" u="1"/>
        <n v="32.482638899999998" u="1"/>
        <n v="66.265691799999999" u="1"/>
        <n v="93.916392000000002" u="1"/>
        <n v="91.895873500000008" u="1"/>
        <n v="99.856002899999993" u="1"/>
        <n v="80.0303811" u="1"/>
        <n v="34.132419600000006" u="1"/>
        <n v="99.241775200000006" u="1"/>
        <n v="93.340768600000004" u="1"/>
        <n v="60.544784200000002" u="1"/>
        <n v="48.6075552" u="1"/>
        <n v="60.583688999999993" u="1"/>
        <n v="97.810699999999997" u="1"/>
        <n v="63.445504700000001" u="1"/>
        <n v="63.816612200000002" u="1"/>
        <n v="80.829015499999997" u="1"/>
        <n v="88.996020999999999" u="1"/>
        <n v="44.6579841" u="1"/>
        <n v="46.8940129" u="1"/>
        <n v="29.892836499999998" u="1"/>
        <n v="42.652261299999999" u="1"/>
        <n v="57.791454600000002" u="1"/>
        <n v="58.780707499999998" u="1"/>
        <n v="64.512620499999997" u="1"/>
        <n v="63.161592600000006" u="1"/>
        <n v="90.895312300000001" u="1"/>
        <n v="82.784943300000009" u="1"/>
        <n v="82.842166599999999" u="1"/>
        <n v="96.693706800000001" u="1"/>
        <n v="98.104348299999998" u="1"/>
        <n v="98.082515999999998" u="1"/>
        <n v="46.60848" u="1"/>
        <n v="79.149131699999998" u="1"/>
        <n v="91.424453499999998" u="1"/>
        <n v="94.419952699999996" u="1"/>
        <n v="83.062627399999997" u="1"/>
        <n v="90.5049396" u="1"/>
        <n v="64.161862900000003" u="1"/>
        <n v="83.506435100000004" u="1"/>
        <n v="94.053096400000001" u="1"/>
        <n v="33.678303399999997" u="1"/>
        <n v="94.374292499999996" u="1"/>
        <n v="94.73684209999999" u="1"/>
        <n v="63.275604999999999" u="1"/>
        <n v="59.763886200000002" u="1"/>
        <n v="81.464819800000001" u="1"/>
        <n v="63.499068299999998" u="1"/>
        <n v="63.116320199999997" u="1"/>
        <n v="77.651592899999997" u="1"/>
        <n v="88.681854000000001" u="1"/>
        <n v="52.893267499999993" u="1"/>
        <n v="97.641509400000004" u="1"/>
        <n v="31.167004599999999" u="1"/>
        <n v="45.374102199999996" u="1"/>
        <n v="91.294257400000006" u="1"/>
        <n v="95.2065032" u="1"/>
        <n v="86.071968499999997" u="1"/>
        <n v="90.092165899999998" u="1"/>
        <n v="30.952381000000003" u="1"/>
        <n v="92.837783599999995" u="1"/>
        <n v="56.610223500000004" u="1"/>
        <n v="28.054555799999996" u="1"/>
        <n v="65.343673300000006" u="1"/>
        <n v="47.794829100000001" u="1"/>
        <n v="69.571703299999996" u="1"/>
        <n v="91.640977300000003" u="1"/>
        <n v="56.785912599999996" u="1"/>
        <n v="41.890575000000005" u="1"/>
        <n v="80.531055699999996" u="1"/>
        <n v="99.748376100000002" u="1"/>
        <n v="90.197151200000008" u="1"/>
        <n v="44.657952600000002" u="1"/>
        <n v="61.803033500000005" u="1"/>
        <n v="86.744289500000008" u="1"/>
        <n v="92.834469600000006" u="1"/>
        <n v="60.737257099999994" u="1"/>
        <n v="76.933826400000001" u="1"/>
        <n v="28.445814000000002" u="1"/>
        <n v="98.322861399999994" u="1"/>
        <n v="94.298078099999998" u="1"/>
        <n v="57.071967800000003" u="1"/>
        <n v="73.439575000000005" u="1"/>
        <n v="64.327459399999995" u="1"/>
        <n v="82.64848889999999" u="1"/>
        <n v="62.076796000000002" u="1"/>
        <n v="78.464696099999998" u="1"/>
        <n v="96.051969" u="1"/>
        <n v="91.516450300000002" u="1"/>
        <n v="71.551724100000001" u="1"/>
        <n v="64.493757599999995" u="1"/>
        <n v="91.003900200000004" u="1"/>
        <n v="92.01494919999999" u="1"/>
        <n v="91.250076000000007" u="1"/>
        <n v="76.917174700000004" u="1"/>
        <n v="63.219336999999996" u="1"/>
        <n v="33.109796800000005" u="1"/>
        <n v="42.418763599999998" u="1"/>
        <n v="90.6417565" u="1"/>
        <n v="78.578320700000006" u="1"/>
        <n v="20.152072100000002" u="1"/>
        <n v="94.859585800000005" u="1"/>
        <n v="77.413308300000011" u="1"/>
        <n v="90.8823395" u="1"/>
        <n v="93.369635399999993" u="1"/>
        <n v="61.377644600000004" u="1"/>
        <n v="88.299219899999997" u="1"/>
        <n v="89.130397800000011" u="1"/>
        <n v="94.148875200000006" u="1"/>
        <n v="77.717040900000001" u="1"/>
        <n v="28.801256600000002" u="1"/>
        <n v="30.065370299999998" u="1"/>
        <n v="42.324225999999996" u="1"/>
        <n v="92.545358399999998" u="1"/>
        <n v="63.278040300000008" u="1"/>
        <n v="76.011810300000008" u="1"/>
        <n v="30.946360099999996" u="1"/>
        <n v="85.805414800000008" u="1"/>
        <n v="81.159119000000004" u="1"/>
        <n v="98.180671900000007" u="1"/>
        <n v="83.164760400000006" u="1"/>
        <n v="95.179963799999996" u="1"/>
        <n v="29.318322200000001" u="1"/>
        <n v="38.6303451" u="1"/>
        <n v="32.323408700000002" u="1"/>
        <n v="33.995103100000001" u="1"/>
        <n v="38.759652700000004" u="1"/>
        <n v="94.839873400000002" u="1"/>
        <n v="81.673306800000006" u="1"/>
        <n v="30.969941200000001" u="1"/>
        <n v="93.116845800000007" u="1"/>
        <n v="97.270609100000001" u="1"/>
        <n v="95.342465799999999" u="1"/>
        <n v="60.586404299999998" u="1"/>
        <n v="33.659370500000001" u="1"/>
        <n v="64.978898299999997" u="1"/>
        <n v="80.714000799999994" u="1"/>
        <n v="94.736953700000001" u="1"/>
        <n v="62.562149899999994" u="1"/>
        <n v="66.437167299999999" u="1"/>
        <n v="66.029504200000005" u="1"/>
        <n v="98.364129899999995" u="1"/>
        <n v="78.790610200000003" u="1"/>
        <n v="86.678544799999997" u="1"/>
        <n v="53.209491399999997" u="1"/>
        <n v="94.405890400000004" u="1"/>
        <n v="50.744560299999996" u="1"/>
        <n v="94.469040000000007" u="1"/>
        <n v="28.956376900000002" u="1"/>
        <n v="29.156158599999998" u="1"/>
        <n v="96.988810999999998" u="1"/>
        <n v="48.148983200000004" u="1"/>
        <n v="46.547346400000002" u="1"/>
        <n v="46.239113199999998" u="1"/>
        <n v="59.081723500000003" u="1"/>
        <n v="95.2518046" u="1"/>
        <n v="48.138434799999999" u="1"/>
        <n v="90.024487699999995" u="1"/>
        <n v="70.356922799999992" u="1"/>
        <n v="99.894065099999992" u="1"/>
        <n v="67.067475600000009" u="1"/>
        <n v="99.6831356" u="1"/>
        <n v="95.650133000000011" u="1"/>
        <n v="63.429970700000005" u="1"/>
        <n v="74.0944018" u="1"/>
        <n v="79.978604099999998" u="1"/>
        <n v="43.339689799999995" u="1"/>
        <n v="60.390028200000003" u="1"/>
        <n v="81.137455000000003" u="1"/>
        <n v="97.336875199999994" u="1"/>
        <n v="47.782063600000001" u="1"/>
        <n v="76.388786199999998" u="1"/>
        <n v="85.699174799999994" u="1"/>
        <n v="90.885688799999997" u="1"/>
        <n v="64.305206200000001" u="1"/>
        <n v="94.047098399999996" u="1"/>
        <n v="65.211074800000006" u="1"/>
        <n v="97.624462700000009" u="1"/>
        <n v="93.934434199999998" u="1"/>
        <n v="49.808090300000003" u="1"/>
        <n v="90.34498210000001" u="1"/>
        <n v="64.7070413" u="1"/>
        <n v="89.958821700000001" u="1"/>
        <n v="31.502194199999998" u="1"/>
        <n v="90.674582299999997" u="1"/>
        <n v="92.095808399999996" u="1"/>
        <n v="47.968388400000002" u="1"/>
        <n v="93.555544400000002" u="1"/>
        <n v="62.597681299999998" u="1"/>
        <n v="63.959463500000005" u="1"/>
        <n v="39.949460100000003" u="1"/>
        <n v="84.167147200000002" u="1"/>
        <n v="92.327328099999988" u="1"/>
        <n v="59.717693800000006" u="1"/>
        <n v="81.925954700000005" u="1"/>
        <n v="89.320711799999998" u="1"/>
        <n v="86.232214399999989" u="1"/>
        <n v="96.263261" u="1"/>
        <n v="37.716890800000002" u="1"/>
        <n v="94.429474400000004" u="1"/>
        <n v="96.170262799999989" u="1"/>
        <n v="91.309494599999994" u="1"/>
        <n v="94.899370699999992" u="1"/>
        <n v="97.984144299999997" u="1"/>
        <n v="91.216514500000002" u="1"/>
        <n v="87.045454499999991" u="1"/>
        <n v="90.307878600000009" u="1"/>
        <n v="77.851787400000006" u="1"/>
        <n v="93.293745800000011" u="1"/>
        <n v="74.100112500000009" u="1"/>
        <n v="53.209488999999998" u="1"/>
        <n v="83.779527600000009" u="1"/>
        <n v="48.340070499999996" u="1"/>
        <n v="72.189161300000009" u="1"/>
        <n v="100.0007439" u="1"/>
        <n v="46.3312107" u="1"/>
        <n v="35.111281699999999" u="1"/>
        <n v="90.160798" u="1"/>
        <n v="54.710826700000005" u="1"/>
        <n v="95.595067299999997" u="1"/>
        <n v="49.910043999999999" u="1"/>
        <n v="49.053199499999998" u="1"/>
        <n v="93.985700500000007" u="1"/>
        <n v="62.040088900000001" u="1"/>
        <n v="59.902214899999997" u="1"/>
        <n v="95.363591599999992" u="1"/>
        <n v="90.622406600000005" u="1"/>
        <n v="65.344519500000004" u="1"/>
        <n v="58.572402400000001" u="1"/>
        <n v="59.553408900000008" u="1"/>
        <n v="93.201219499999993" u="1"/>
        <n v="82.379761700000003" u="1"/>
        <n v="52.155451500000005" u="1"/>
        <n v="82.292378299999996" u="1"/>
        <n v="81.816907299999997" u="1"/>
        <n v="93.428189500000002" u="1"/>
        <n v="95.004683199999988" u="1"/>
        <n v="96.341807599999996" u="1"/>
        <n v="49.005237299999997" u="1"/>
        <n v="62.1078665" u="1"/>
        <n v="66" u="1"/>
        <n v="89.733832300000003" u="1"/>
        <n v="15.451669500000001" u="1"/>
        <n v="99.684979299999995" u="1"/>
        <n v="69.360269399999993" u="1"/>
        <n v="92.577769600000011" u="1"/>
        <n v="31.014969900000001" u="1"/>
        <n v="46.847981700000005" u="1"/>
        <n v="62.436667899999996" u="1"/>
        <n v="87.9738562" u="1"/>
        <n v="97.417075199999999" u="1"/>
        <n v="95.737621699999991" u="1"/>
        <n v="30.0620671" u="1"/>
        <n v="91.25593210000001" u="1"/>
        <n v="70.351782999999998" u="1"/>
        <n v="63.914200899999997" u="1"/>
        <n v="97.726788400000004" u="1"/>
        <n v="67.831812999999997" u="1"/>
        <n v="87.755131399999996" u="1"/>
        <n v="99.9003759" u="1"/>
        <n v="92.327381500000001" u="1"/>
        <n v="93.242954499999996" u="1"/>
        <n v="52.704373099999998" u="1"/>
        <n v="92.837805399999993" u="1"/>
        <n v="75.164011200000004" u="1"/>
        <n v="95.832975000000005" u="1"/>
        <n v="91.482612599999996" u="1"/>
        <n v="33.148596099999999" u="1"/>
        <n v="48.726246600000003" u="1"/>
        <n v="99.689229300000008" u="1"/>
        <n v="83.526247099999992" u="1"/>
        <n v="65.402262700000009" u="1"/>
        <n v="96.384151399999993" u="1"/>
        <n v="25.884146299999998" u="1"/>
        <n v="90.848501800000008" u="1"/>
        <n v="30.264861100000001" u="1"/>
        <n v="62.760000000000005" u="1"/>
        <n v="99.533437000000006" u="1"/>
        <n v="29.230031" u="1"/>
        <n v="63.464348100000002" u="1"/>
        <n v="112.09540790000001" u="1"/>
        <n v="70.828519599999993" u="1"/>
        <n v="92.556435199999996" u="1"/>
        <n v="34.6938776" u="1"/>
        <n v="93.423080400000003" u="1"/>
        <n v="34.431732500000003" u="1"/>
        <n v="92.928070099999999" u="1"/>
        <n v="29.318518599999997" u="1"/>
        <n v="96.371651400000005" u="1"/>
        <n v="93.500361400000003" u="1"/>
        <n v="79.157828100000003" u="1"/>
        <n v="73.114047599999992" u="1"/>
        <n v="86.145197400000001" u="1"/>
        <n v="47.437181499999994" u="1"/>
        <n v="63.318817899999999" u="1"/>
        <n v="76.438136200000002" u="1"/>
        <n v="29.157101099999998" u="1"/>
        <n v="45.393628" u="1"/>
        <n v="88.434662399999993" u="1"/>
        <n v="31.912286499999997" u="1"/>
        <n v="88.287469299999998" u="1"/>
        <n v="62.686382200000004" u="1"/>
        <n v="62.766676700000005" u="1"/>
        <n v="78.168727799999999" u="1"/>
        <n v="93.111803399999999" u="1"/>
        <n v="93.202693499999995" u="1"/>
        <n v="47.341222100000003" u="1"/>
        <n v="84.0800476" u="1"/>
        <n v="54.631990500000008" u="1"/>
        <n v="56.862745099999998" u="1"/>
        <n v="83.043149100000008" u="1"/>
        <n v="98.146574600000008" u="1"/>
        <n v="29.634034" u="1"/>
        <n v="85.3612167" u="1"/>
        <n v="70.361175000000003" u="1"/>
        <n v="76.011970500000004" u="1"/>
        <n v="30.3119765" u="1"/>
        <n v="99.767910400000005" u="1"/>
        <n v="43.354684399999996" u="1"/>
        <n v="98.743780900000004" u="1"/>
        <n v="78.651839100000004" u="1"/>
        <n v="57.851422200000002" u="1"/>
        <n v="73.291949000000002" u="1"/>
        <n v="94.292016199999992" u="1"/>
        <n v="81.985248200000001" u="1"/>
        <n v="99.361203799999998" u="1"/>
        <n v="14.358974399999999" u="1"/>
        <n v="38.511877999999996" u="1"/>
        <n v="59.687916700000002" u="1"/>
        <n v="64.010275500000006" u="1"/>
        <n v="85.318052399999999" u="1"/>
        <n v="27.333087099999997" u="1"/>
        <n v="47.429997" u="1"/>
        <n v="51.047072000000007" u="1"/>
        <n v="92.200882399999998" u="1"/>
        <n v="57.062902000000001" u="1"/>
        <n v="36.566984699999999" u="1"/>
        <n v="45.955952599999996" u="1"/>
        <n v="63.880390899999995" u="1"/>
        <n v="59.329589200000001" u="1"/>
        <n v="67.775016699999995" u="1"/>
        <n v="54.110078600000001" u="1"/>
        <n v="59.411140699999997" u="1"/>
        <n v="72.701118899999997" u="1"/>
        <n v="60.333960300000001" u="1"/>
        <n v="72.814685300000008" u="1"/>
        <n v="42.639956599999998" u="1"/>
        <n v="90.749261000000004" u="1"/>
        <n v="96.437758599999995" u="1"/>
        <n v="96.386718800000011" u="1"/>
        <n v="45.606505499999997" u="1"/>
        <n v="79.827944200000005" u="1"/>
        <n v="86.166538799999998" u="1"/>
        <n v="92.477650099999991" u="1"/>
        <n v="91.424918000000005" u="1"/>
        <n v="29.129848299999999" u="1"/>
        <n v="50.778453899999995" u="1"/>
        <n v="99.331236399999995" u="1"/>
        <n v="66.406327300000001" u="1"/>
        <n v="99.883658799999992" u="1"/>
        <n v="94.393727600000005" u="1"/>
        <n v="46.727784900000003" u="1"/>
        <n v="27.470158700000002" u="1"/>
        <n v="61.002675100000005" u="1"/>
        <n v="64" u="1"/>
        <n v="31.068562" u="1"/>
        <n v="61.725425099999995" u="1"/>
        <n v="28.504700900000003" u="1"/>
        <n v="49.349251600000002" u="1"/>
        <n v="60.952874199999997" u="1"/>
        <n v="55.018595699999992" u="1"/>
        <n v="96.436781600000003" u="1"/>
        <n v="34.152845999999997" u="1"/>
        <n v="96.629092100000008" u="1"/>
        <n v="93.031217799999993" u="1"/>
        <n v="74.302213699999996" u="1"/>
        <n v="88.065910299999999" u="1"/>
        <n v="92.329182700000004" u="1"/>
        <n v="90.938486400000002" u="1"/>
        <n v="62.741301100000001" u="1"/>
        <n v="56.755202100000005" u="1"/>
        <n v="56.369775200000007" u="1"/>
        <n v="48.606984300000001" u="1"/>
        <n v="89.663559000000006" u="1"/>
        <n v="66.173812499999997" u="1"/>
        <n v="70.048667699999996" u="1"/>
        <n v="98.305872699999995" u="1"/>
        <n v="47.718382099999999" u="1"/>
        <n v="36.5760869" u="1"/>
        <n v="85.419699299999991" u="1"/>
        <n v="86.992780700000012" u="1"/>
        <n v="62.016600700000005" u="1"/>
        <n v="31.068156500000001" u="1"/>
        <n v="62.273500699999992" u="1"/>
        <n v="64.848214999999996" u="1"/>
        <n v="70.912599899999989" u="1"/>
        <n v="76.063686700000005" u="1"/>
        <n v="16.138799900000002" u="1"/>
        <n v="98.373173999999992" u="1"/>
        <n v="42.652353500000004" u="1"/>
        <n v="44.538777500000002" u="1"/>
        <n v="64.696106399999991" u="1"/>
        <n v="70.050052100000002" u="1"/>
        <n v="79.120191199999994" u="1"/>
        <n v="99.587451599999994" u="1"/>
        <n v="74.211281100000008" u="1"/>
        <n v="95.471448600000002" u="1"/>
        <n v="50.848843799999997" u="1"/>
        <n v="84.598327999999995" u="1"/>
        <n v="29.335502400000003" u="1"/>
        <n v="64.724528100000001" u="1"/>
        <n v="65.871251099999995" u="1"/>
        <n v="46.193861499999997" u="1"/>
        <n v="35.364744100000003" u="1"/>
        <n v="35.819558399999998" u="1"/>
        <n v="72.9783884" u="1"/>
        <n v="98.002981700000007" u="1"/>
        <n v="74.121441899999994" u="1"/>
        <n v="48.1165296" u="1"/>
        <n v="61.192546699999994" u="1"/>
        <n v="70.6793677" u="1"/>
        <n v="93.453484200000005" u="1"/>
        <n v="51.674006900000002" u="1"/>
        <n v="37.726385800000003" u="1"/>
        <n v="70.334691400000011" u="1"/>
        <n v="59.171129899999997" u="1"/>
        <n v="56.587651600000001" u="1"/>
        <n v="93.184396899999996" u="1"/>
        <n v="86.666666699999993" u="1"/>
        <n v="90.528789099999997" u="1"/>
        <n v="65.432258200000007" u="1"/>
        <n v="88.315942000000007" u="1"/>
        <n v="88.094369700000001" u="1"/>
        <n v="63.986583600000003" u="1"/>
        <n v="91.641646300000005" u="1"/>
        <n v="18.019297000000002" u="1"/>
        <n v="61.742161699999997" u="1"/>
        <n v="29.294165400000001" u="1"/>
        <n v="36.9546809" u="1"/>
        <n v="95.582146999999992" u="1"/>
        <n v="96.912776399999998" u="1"/>
        <n v="48.630387800000001" u="1"/>
        <n v="57.536507499999999" u="1"/>
        <n v="73.527551099999997" u="1"/>
        <n v="33.231856799999996" u="1"/>
        <n v="91.885054800000006" u="1"/>
        <n v="93.632631600000011" u="1"/>
        <n v="62.8382036" u="1"/>
        <n v="95.4416157" u="1"/>
        <n v="57.215094300000004" u="1"/>
        <n v="63.178516999999999" u="1"/>
        <n v="35.805860799999998" u="1"/>
        <n v="78.860458200000011" u="1"/>
        <n v="79.0533736" u="1"/>
        <n v="95.737567200000001" u="1"/>
        <n v="63.562357300000002" u="1"/>
        <n v="66.503530600000005" u="1"/>
        <n v="81.740098000000003" u="1"/>
        <n v="85.733877199999995" u="1"/>
        <n v="61.733386700000004" u="1"/>
        <n v="75.3216982" u="1"/>
        <n v="97.57172349999999" u="1"/>
        <n v="62.126272200000002" u="1"/>
        <n v="63.918229000000004" u="1"/>
        <n v="65.719763099999994" u="1"/>
        <n v="60.125347300000001" u="1"/>
        <n v="63.282773900000002" u="1"/>
        <n v="34.571406700000004" u="1"/>
        <n v="42.884442699999994" u="1"/>
        <n v="88.663459500000002" u="1"/>
        <n v="89.016981999999999" u="1"/>
        <n v="30.114805900000004" u="1"/>
        <n v="64.12837420000001" u="1"/>
        <n v="38.663376900000003" u="1"/>
        <n v="28.3222442" u="1"/>
        <n v="35.050513000000002" u="1"/>
        <n v="93.894851799999998" u="1"/>
        <n v="95.099127699999997" u="1"/>
        <n v="33.5235378" u="1"/>
        <n v="92.398406399999999" u="1"/>
        <n v="93.315428300000008" u="1"/>
        <n v="64.775722000000002" u="1"/>
        <n v="91.184187000000009" u="1"/>
        <n v="84.304128199999994" u="1"/>
        <n v="64.127516" u="1"/>
        <n v="99.86844099999999" u="1"/>
        <n v="50.448009999999996" u="1"/>
        <n v="65.472787300000007" u="1"/>
        <n v="85.334883300000001" u="1"/>
        <n v="87.478270600000002" u="1"/>
        <n v="94.965109499999997" u="1"/>
        <n v="81.814119300000002" u="1"/>
        <n v="99.003984099999997" u="1"/>
        <n v="43.135309800000002" u="1"/>
        <n v="70.233019200000001" u="1"/>
        <n v="46.631810899999998" u="1"/>
        <n v="96.700928099999999" u="1"/>
        <n v="63.116246399999994" u="1"/>
        <n v="44.843771799999999" u="1"/>
        <n v="37.187804100000001" u="1"/>
        <n v="46.041809900000004" u="1"/>
        <n v="48.960262100000001" u="1"/>
        <n v="30.214523100000001" u="1"/>
        <n v="96.906065799999993" u="1"/>
        <n v="84.080582299999989" u="1"/>
        <n v="91.583859700000005" u="1"/>
        <n v="86.893091499999997" u="1"/>
        <n v="80.464012699999998" u="1"/>
        <n v="44.756517000000002" u="1"/>
        <n v="46.747333600000005" u="1"/>
        <n v="98.82241470000001" u="1"/>
        <n v="99.530339900000001" u="1"/>
        <n v="96.91667240000001" u="1"/>
        <n v="70.0832075" u="1"/>
        <n v="98.893968400000006" u="1"/>
        <n v="90.208486499999992" u="1"/>
        <n v="99.022524399999995" u="1"/>
        <n v="99.670418900000001" u="1"/>
        <n v="46.295814" u="1"/>
        <n v="95.296387500000009" u="1"/>
        <n v="61.203462399999999" u="1"/>
        <n v="29.133029100000002" u="1"/>
        <n v="84.264605099999997" u="1"/>
        <n v="72.623510499999995" u="1"/>
        <n v="61.995617899999999" u="1"/>
        <n v="44.471036400000003" u="1"/>
        <n v="41.3260492" u="1"/>
        <n v="99.907278099999999" u="1"/>
        <n v="75.681554399999996" u="1"/>
        <n v="77.513801599999994" u="1"/>
        <n v="89.00183109999999" u="1"/>
        <n v="62.436581999999994" u="1"/>
        <n v="65.587967000000006" u="1"/>
        <n v="79.547147299999992" u="1"/>
        <n v="83.495113700000005" u="1"/>
        <n v="46.383808199999997" u="1"/>
        <n v="67.272100800000004" u="1"/>
        <n v="46.167510100000001" u="1"/>
        <n v="98.859338799999989" u="1"/>
        <n v="64.922094600000008" u="1"/>
        <n v="52.819575900000004" u="1"/>
        <n v="54.404931899999994" u="1"/>
        <n v="173.10148179999999" u="1"/>
        <n v="94.891214000000005" u="1"/>
        <n v="62.614960900000007" u="1"/>
        <n v="89.284561299999993" u="1"/>
        <n v="93.2985209" u="1"/>
        <n v="84.012185200000005" u="1"/>
        <n v="90.519971900000002" u="1"/>
        <n v="32.672100799999996" u="1"/>
        <n v="57.261960700000003" u="1"/>
        <n v="90.882503400000004" u="1"/>
        <n v="66.558405800000003" u="1"/>
        <n v="59.116022099999995" u="1"/>
        <n v="62.0424273" u="1"/>
        <n v="55.013521600000004" u="1"/>
        <n v="99.624698100000003" u="1"/>
        <n v="96.346404199999995" u="1"/>
        <n v="50.303599899999995" u="1"/>
        <n v="54.864162200000003" u="1"/>
        <n v="92.836576399999998" u="1"/>
        <n v="48.389354000000004" u="1"/>
        <n v="64.105110199999999" u="1"/>
        <n v="94.195790299999999" u="1"/>
        <n v="74.119718300000002" u="1"/>
        <n v="34.601651700000005" u="1"/>
        <n v="99.7692002" u="1"/>
        <n v="91.3211242" u="1"/>
        <n v="56.785308999999998" u="1"/>
        <n v="60.976038899999999" u="1"/>
        <n v="92.849678900000001" u="1"/>
        <n v="99.676165800000007" u="1"/>
        <n v="31.670705999999999" u="1"/>
        <n v="85.980005699999992" u="1"/>
        <n v="79.3126046" u="1"/>
        <n v="99.998282200000006" u="1"/>
        <n v="49.2374054" u="1"/>
        <n v="91.766881099999992" u="1"/>
        <n v="97.212908600000006" u="1"/>
        <n v="76.798249400000003" u="1"/>
        <n v="97.35078510000001" u="1"/>
        <n v="94.964011299999996" u="1"/>
        <n v="98.965513400000006" u="1"/>
        <n v="47.5565663" u="1"/>
        <n v="92.212561699999995" u="1"/>
        <n v="84.213227000000003" u="1"/>
        <n v="90.442236199999996" u="1"/>
        <n v="77.219014999999999" u="1"/>
        <n v="88.541833400000002" u="1"/>
        <n v="99.340890200000004" u="1"/>
        <n v="95.699423699999997" u="1"/>
        <n v="93.5118212" u="1"/>
        <n v="64.475398399999989" u="1"/>
        <n v="95.0372208" u="1"/>
        <n v="91.0481762" u="1"/>
        <n v="97.501547000000002" u="1"/>
        <n v="98.512596000000002" u="1"/>
        <n v="98.996453000000002" u="1"/>
        <n v="31.529334199999997" u="1"/>
        <n v="30.509116899999999" u="1"/>
        <n v="48.726400600000005" u="1"/>
        <n v="92.303843499999999" u="1"/>
        <n v="46.490206999999998" u="1"/>
        <n v="50.744122700000005" u="1"/>
        <n v="93.159624900000011" u="1"/>
        <n v="78.125" u="1"/>
        <n v="85.443820400000007" u="1"/>
        <n v="93.060095499999989" u="1"/>
        <n v="78.215596700000006" u="1"/>
        <n v="94.248208200000008" u="1"/>
        <n v="31.014876000000001" u="1"/>
        <n v="92.316377299999999" u="1"/>
        <n v="96.797443900000005" u="1"/>
        <n v="66.115487700000003" u="1"/>
        <n v="51.066063299999996" u="1"/>
        <n v="60.208562000000001" u="1"/>
        <n v="87.224481099999991" u="1"/>
        <n v="58.806225099999999" u="1"/>
        <n v="76.917446300000009" u="1"/>
        <n v="66.899096300000011" u="1"/>
        <n v="98.609587000000005" u="1"/>
        <n v="39.973773899999998" u="1"/>
        <n v="43.346076799999999" u="1"/>
        <n v="32.303211500000003" u="1"/>
        <n v="91.4480377" u="1"/>
        <n v="68.048797400000012" u="1"/>
        <n v="90.199934400000004" u="1"/>
        <n v="31.436605200000002" u="1"/>
        <n v="78.318847500000004" u="1"/>
        <n v="47.571265199999999" u="1"/>
        <n v="49.233309499999997" u="1"/>
        <n v="92.368624499999996" u="1"/>
        <n v="93.060991400000006" u="1"/>
        <n v="40.266371299999996" u="1"/>
        <n v="89.588793300000006" u="1"/>
        <n v="91.987437800000009" u="1"/>
        <n v="63.241678700000001" u="1"/>
        <n v="59.2588176" u="1"/>
        <n v="50.877192999999998" u="1"/>
        <n v="33.434345900000004" u="1"/>
        <n v="69.355291300000005" u="1"/>
        <n v="96.120397699999998" u="1"/>
        <n v="64.25249509999999" u="1"/>
        <n v="92.327021600000009" u="1"/>
        <n v="61.8189785" u="1"/>
        <n v="94.402673399999998" u="1"/>
        <n v="98.305874000000003" u="1"/>
        <n v="63.237984000000004" u="1"/>
        <n v="93.982534700000002" u="1"/>
        <n v="62.436683800000004" u="1"/>
        <n v="72.0197091" u="1"/>
        <n v="99.3275115" u="1"/>
        <n v="60.704658199999997" u="1"/>
        <n v="73.287540500000006" u="1"/>
        <n v="98.626780600000004" u="1"/>
        <n v="77.647281599999999" u="1"/>
        <n v="69.600062199999996" u="1"/>
        <n v="30.506079200000002" u="1"/>
        <n v="42.189320600000002" u="1"/>
        <n v="75.360149699999994" u="1"/>
        <n v="60.097577599999994" u="1"/>
        <n v="93.89033409999999" u="1"/>
        <n v="45.564606699999999" u="1"/>
        <n v="99.992402999999996" u="1"/>
        <n v="33.023240199999996" u="1"/>
        <n v="46.068122600000002" u="1"/>
        <n v="80.465558200000004" u="1"/>
        <n v="42.928750199999996" u="1"/>
        <n v="82.8815977" u="1"/>
        <n v="29.318565299999999" u="1"/>
        <n v="60.6196822" u="1"/>
        <n v="67.864476400000001" u="1"/>
        <n v="84.074133500000002" u="1"/>
        <n v="99.430505100000005" u="1"/>
        <n v="42.2535211" u="1"/>
        <n v="87.805555599999991" u="1"/>
        <n v="31.9553321" u="1"/>
        <n v="98.317064999999999" u="1"/>
        <n v="78.544997000000009" u="1"/>
        <n v="97.109065299999997" u="1"/>
        <n v="96.913012899999998" u="1"/>
        <n v="54.924242399999997" u="1"/>
        <n v="91.491002100000003" u="1"/>
        <n v="94.373210200000003" u="1"/>
        <n v="101.07642629999999" u="1"/>
        <n v="61.181542700000001" u="1"/>
        <n v="71.566731099999998" u="1"/>
        <n v="65.165649999999999" u="1"/>
        <n v="81.797648300000006" u="1"/>
        <n v="99.944714899999994" u="1"/>
        <n v="28.666976100000003" u="1"/>
        <n v="66.468615200000002" u="1"/>
        <n v="61.000344200000001" u="1"/>
        <n v="65.132776899999996" u="1"/>
        <n v="94.82828760000001" u="1"/>
        <n v="29.129813199999997" u="1"/>
        <n v="97.077206900000007" u="1"/>
        <n v="91.978482200000002" u="1"/>
        <n v="61.353749100000002" u="1"/>
        <n v="77.973894999999999" u="1"/>
        <n v="99.439178200000001" u="1"/>
        <n v="52.894490699999999" u="1"/>
        <n v="91.161011700000003" u="1"/>
        <n v="95.076376400000001" u="1"/>
        <n v="90.04698479999999" u="1"/>
        <n v="93.845628000000005" u="1"/>
        <n v="76.212654799999996" u="1"/>
        <n v="64.464488799999998" u="1"/>
        <n v="99.785586600000002" u="1"/>
        <n v="100.1102131" u="1"/>
        <n v="21.835120999999997" u="1"/>
        <n v="48.0135893" u="1"/>
        <n v="89.499724900000004" u="1"/>
        <n v="92.539714599999996" u="1"/>
        <n v="65.360120499999994" u="1"/>
        <n v="83.646309599999995" u="1"/>
        <n v="64.13964519999999" u="1"/>
        <n v="79.786701199999996" u="1"/>
        <n v="33.2993436" u="1"/>
        <n v="60.810810800000006" u="1"/>
        <n v="97.986405200000007" u="1"/>
        <n v="60.279308200000003" u="1"/>
        <n v="92.230704599999996" u="1"/>
        <n v="99.171087499999999" u="1"/>
        <n v="30.507105899999999" u="1"/>
        <n v="98.861157200000008" u="1"/>
        <n v="73.886064300000001" u="1"/>
        <n v="83.531848799999992" u="1"/>
        <n v="88.675194599999998" u="1"/>
        <n v="81.126803700000011" u="1"/>
        <n v="86.527753900000008" u="1"/>
        <n v="98.566513799999996" u="1"/>
        <n v="56.370257599999995" u="1"/>
        <n v="98.305826699999997" u="1"/>
        <n v="81.349955500000007" u="1"/>
        <n v="92.891814100000005" u="1"/>
        <n v="61.942015599999998" u="1"/>
        <n v="97.957277899999994" u="1"/>
        <n v="62.888181700000004" u="1"/>
        <n v="46.366439" u="1"/>
        <n v="100.63317860000001" u="1"/>
        <n v="29.080740700000003" u="1"/>
        <n v="61.776493000000002" u="1"/>
        <n v="81.337262800000005" u="1"/>
        <n v="89.847883500000009" u="1"/>
        <n v="92.929226700000001" u="1"/>
        <n v="78.697745799999993" u="1"/>
        <n v="47.204177200000004" u="1"/>
        <n v="49.035643699999994" u="1"/>
        <n v="79.543565599999994" u="1"/>
        <n v="70.305114599999996" u="1"/>
        <n v="99.1626409" u="1"/>
        <n v="65.839001400000001" u="1"/>
        <n v="92.607208600000007" u="1"/>
        <n v="24.454360999999999" u="1"/>
        <n v="43.031336699999997" u="1"/>
        <n v="98.071290300000001" u="1"/>
        <n v="55.514416799999999" u="1"/>
        <n v="39.568989700000003" u="1"/>
        <n v="57.485786500000003" u="1"/>
        <n v="45.6509596" u="1"/>
        <n v="95.668741100000005" u="1"/>
        <n v="61.156214300000002" u="1"/>
        <n v="46.941896399999997" u="1"/>
        <n v="92.248792600000002" u="1"/>
        <n v="94.219868900000009" u="1"/>
        <n v="57.648706599999997" u="1"/>
        <n v="63.370329400000003" u="1"/>
        <n v="89.416436500000003" u="1"/>
        <n v="76.868556900000002" u="1"/>
        <n v="28.409581499999998" u="1"/>
        <n v="80.3345573" u="1"/>
        <n v="90.9761259" u="1"/>
        <n v="34.676576300000001" u="1"/>
        <n v="82.027718199999995" u="1"/>
        <n v="49.3720091" u="1"/>
        <n v="50.628417000000006" u="1"/>
        <n v="94.1596069" u="1"/>
        <n v="77.829247300000006" u="1"/>
        <n v="26.125420800000001" u="1"/>
        <n v="77.611087300000008" u="1"/>
        <n v="92.180771500000006" u="1"/>
        <n v="42.385943999999995" u="1"/>
        <n v="19.135878099999999" u="1"/>
        <n v="39.163763099999997" u="1"/>
        <n v="80.159442800000008" u="1"/>
        <n v="95.663359099999994" u="1"/>
        <n v="80.542542499999996" u="1"/>
        <n v="98.759344200000001" u="1"/>
        <n v="68.683635600000002" u="1"/>
        <n v="71.461891200000011" u="1"/>
        <n v="51.6487342" u="1"/>
        <n v="83.297480700000008" u="1"/>
        <n v="79.116089400000007" u="1"/>
        <n v="93.277817100000007" u="1"/>
        <n v="80.919147199999998" u="1"/>
        <n v="93.427893900000001" u="1"/>
        <n v="64.187619500000011" u="1"/>
        <n v="62.781719899999999" u="1"/>
        <n v="56.533575300000003" u="1"/>
        <n v="90.964871900000006" u="1"/>
        <n v="79.178728499999991" u="1"/>
        <n v="56.794686400000003" u="1"/>
        <n v="92.217108800000005" u="1"/>
        <n v="60.509164599999998" u="1"/>
        <n v="94.733083600000001" u="1"/>
        <n v="84.616156799999999" u="1"/>
        <n v="88.932928700000005" u="1"/>
        <n v="77.823318600000007" u="1"/>
        <n v="100.42971" u="1"/>
        <n v="48.000805700000001" u="1"/>
        <n v="58.6547032" u="1"/>
        <n v="59.171134800000004" u="1"/>
        <n v="91.689189200000001" u="1"/>
        <n v="70.084765400000009" u="1"/>
        <n v="62.411956700000005" u="1"/>
        <n v="56.612095199999999" u="1"/>
        <n v="36.257144199999999" u="1"/>
        <n v="91.634096" u="1"/>
        <n v="45.564542500000002" u="1"/>
        <n v="48.095742100000002" u="1"/>
        <n v="88.140174200000004" u="1"/>
        <n v="91.022364199999998" u="1"/>
        <n v="97.601740800000002" u="1"/>
        <n v="62.038722999999997" u="1"/>
        <n v="97.082731899999999" u="1"/>
        <n v="99.086721400000002" u="1"/>
        <n v="52.458913600000002" u="1"/>
        <n v="77.7154472" u="1"/>
        <n v="86.213921900000003" u="1"/>
        <n v="65.070146300000005" u="1"/>
        <n v="92.321899000000002" u="1"/>
        <n v="111.62790700000001" u="1"/>
        <n v="28.916397" u="1"/>
        <n v="39.624707399999998" u="1"/>
        <n v="50.713173499999996" u="1"/>
        <n v="91.846486200000001" u="1"/>
        <n v="97.364433199999993" u="1"/>
        <n v="48.014277900000003" u="1"/>
        <n v="78.255176899999995" u="1"/>
        <n v="94.21495250000001" u="1"/>
        <n v="92.280038900000008" u="1"/>
        <n v="64.922225600000004" u="1"/>
        <n v="98.875614900000002" u="1"/>
        <n v="62.436694699999997" u="1"/>
        <n v="63.155838500000009" u="1"/>
        <n v="92.105471100000003" u="1"/>
        <n v="58.574572300000007" u="1"/>
        <n v="35.514018700000001" u="1"/>
        <n v="49.009046099999999" u="1"/>
        <n v="91.161060300000003" u="1"/>
        <n v="79.349433199999993" u="1"/>
        <n v="50.265336400000002" u="1"/>
        <n v="95.580593000000007" u="1"/>
        <n v="91.806810499999997" u="1"/>
        <n v="33.514691400000004" u="1"/>
        <n v="96.413973400000003" u="1"/>
        <n v="63.756786699999999" u="1"/>
        <n v="45.293515800000002" u="1"/>
        <n v="57.1861076" u="1"/>
        <n v="84.428694899999996" u="1"/>
        <n v="86.833816299999995" u="1"/>
        <n v="99.294660199999996" u="1"/>
        <n v="72.020452199999994" u="1"/>
        <n v="80.593929099999997" u="1"/>
        <n v="28.854233000000001" u="1"/>
        <n v="90.063696899999997" u="1"/>
        <n v="63.275748099999994" u="1"/>
        <n v="63.3188168" u="1"/>
        <n v="39.976824999999998" u="1"/>
        <n v="91.6815079" u="1"/>
        <n v="99.559846699999994" u="1"/>
        <n v="96.385469099999995" u="1"/>
        <n v="56.397781300000005" u="1"/>
        <n v="80.597805499999993" u="1"/>
        <n v="99.273255800000001" u="1"/>
        <n v="56.104794900000002" u="1"/>
        <n v="95.026259100000004" u="1"/>
        <n v="90.121036600000011" u="1"/>
        <n v="76.868589799999995" u="1"/>
        <n v="93.346494100000001" u="1"/>
        <n v="66.412213699999995" u="1"/>
        <n v="72.872977800000001" u="1"/>
        <n v="94.262653900000004" u="1"/>
        <n v="95.997809399999994" u="1"/>
        <n v="52.099744800000003" u="1"/>
        <n v="98.366898700000007" u="1"/>
        <n v="99.9654819" u="1"/>
        <n v="62.127067599999997" u="1"/>
        <n v="99.967941600000003" u="1"/>
        <n v="60.584240700000002" u="1"/>
        <n v="60.463813499999993" u="1"/>
        <n v="99.536099000000007" u="1"/>
        <n v="48.387333399999996" u="1"/>
        <n v="93.268819000000008" u="1"/>
        <n v="48.023574000000004" u="1"/>
        <n v="28.822886700000002" u="1"/>
        <n v="29.343258599999999" u="1"/>
        <n v="75.544097499999992" u="1"/>
        <n v="92.035632899999996" u="1"/>
        <n v="96.832262700000001" u="1"/>
        <n v="98.588627500000001" u="1"/>
        <n v="30.6026442" u="1"/>
        <n v="29.5286802" u="1"/>
        <n v="63.984664800000004" u="1"/>
        <n v="85.377940100000004" u="1"/>
        <n v="35.7057109" u="1"/>
        <n v="62.5443505" u="1"/>
        <n v="44.268592200000001" u="1"/>
        <n v="78.441081999999994" u="1"/>
        <n v="89.152367600000005" u="1"/>
        <n v="15.284966599999999" u="1"/>
        <n v="79.569384999999997" u="1"/>
        <n v="50.550660800000003" u="1"/>
        <n v="96.715458600000005" u="1"/>
        <n v="40.399967699999998" u="1"/>
        <n v="87.5931061" u="1"/>
        <n v="96.344563100000002" u="1"/>
        <n v="59.049182700000003" u="1"/>
        <n v="99.999755100000002" u="1"/>
        <n v="96.816680000000005" u="1"/>
        <n v="98.305366300000003" u="1"/>
        <n v="57.828589799999996" u="1"/>
        <n v="92.202439200000001" u="1"/>
        <n v="61.361188300000002" u="1"/>
        <n v="62.656354299999997" u="1"/>
        <n v="94.421875700000001" u="1"/>
        <n v="56.589796000000007" u="1"/>
        <n v="66.478401099999999" u="1"/>
        <n v="97.703676299999998" u="1"/>
        <n v="46.370038000000001" u="1"/>
        <n v="45.650876099999998" u="1"/>
        <n v="78.537877899999998" u="1"/>
        <n v="69.571673199999992" u="1"/>
        <n v="31.829308899999997" u="1"/>
        <n v="62.519023300000001" u="1"/>
        <n v="98.6971171" u="1"/>
        <n v="90.059831400000007" u="1"/>
        <n v="40.7440037" u="1"/>
        <n v="46.642818800000001" u="1"/>
        <n v="85.904916499999999" u="1"/>
        <n v="97.592392599999997" u="1"/>
        <n v="93.375574100000009" u="1"/>
        <n v="64.0625" u="1"/>
        <n v="61.067390899999992" u="1"/>
        <n v="37.915342299999999" u="1"/>
        <n v="53.041132599999997" u="1"/>
        <n v="91.176470600000002" u="1"/>
        <n v="28.409572399999998" u="1"/>
        <n v="99.838928500000009" u="1"/>
        <n v="99.961228599999998" u="1"/>
        <n v="82.126276700000005" u="1"/>
        <n v="99.999575699999994" u="1"/>
        <n v="46.4216634" u="1"/>
        <n v="93.864927099999989" u="1"/>
        <n v="62.937527000000003" u="1"/>
        <n v="60.296202399999999" u="1"/>
        <n v="113.44879619999999" u="1"/>
        <n v="47.256934800000003" u="1"/>
        <n v="45.170294500000004" u="1"/>
        <n v="29.328409399999998" u="1"/>
        <n v="39.402806599999998" u="1"/>
        <n v="64.826160999999999" u="1"/>
        <n v="51.962245399999993" u="1"/>
        <n v="53.494835399999999" u="1"/>
        <n v="86.745213499999991" u="1"/>
        <n v="64.726613499999999" u="1"/>
        <n v="51.652820499999997" u="1"/>
        <n v="19.753086400000001" u="1"/>
        <n v="93.358514100000008" u="1"/>
        <n v="66.095590000000001" u="1"/>
        <n v="91.6405326" u="1"/>
        <n v="39.844276099999995" u="1"/>
        <n v="63.218824399999995" u="1"/>
        <n v="96.981086300000001" u="1"/>
        <n v="79.360845900000001" u="1"/>
        <n v="83.532275600000006" u="1"/>
        <n v="37.7146957" u="1"/>
        <n v="63.277663399999994" u="1"/>
        <n v="66.875804400000007" u="1"/>
        <n v="44.943095200000002" u="1"/>
        <n v="84.304067799999999" u="1"/>
        <n v="99.267454400000005" u="1"/>
        <n v="62.088974900000004" u="1"/>
        <n v="41.316270599999996" u="1"/>
        <n v="77.132593100000008" u="1"/>
        <n v="89.887790899999999" u="1"/>
        <n v="97.605797899999999" u="1"/>
        <n v="48.590205600000004" u="1"/>
        <n v="99.921974500000005" u="1"/>
        <n v="99.266302799999991" u="1"/>
        <n v="73.827826700000003" u="1"/>
        <n v="28.9159297" u="1"/>
        <n v="64.649131100000005" u="1"/>
        <n v="63.281621200000004" u="1"/>
        <n v="87.678432399999991" u="1"/>
        <n v="78.879934699999993" u="1"/>
        <n v="96.414019600000003" u="1"/>
        <n v="87.450915699999996" u="1"/>
        <n v="82.200647199999992" u="1"/>
        <n v="28.5434421" u="1"/>
        <n v="81.249335500000001" u="1"/>
        <n v="87.253983099999999" u="1"/>
        <n v="18.1666667" u="1"/>
        <n v="53.209360699999998" u="1"/>
        <n v="75.707154700000004" u="1"/>
        <n v="65.498421399999998" u="1"/>
        <n v="29.671112100000002" u="1"/>
        <n v="69.738945100000009" u="1"/>
        <n v="94.263793500000006" u="1"/>
        <n v="31.309434100000001" u="1"/>
        <n v="93.745041799999996" u="1"/>
        <n v="97.944834999999998" u="1"/>
        <n v="90.706667799999991" u="1"/>
        <n v="94.780694300000008" u="1"/>
        <n v="94.948107899999997" u="1"/>
        <n v="88.787312499999999" u="1"/>
        <n v="63.614057899999999" u="1"/>
        <n v="66.32220989999999" u="1"/>
        <n v="34.885563900000001" u="1"/>
        <n v="56.821971299999994" u="1"/>
        <n v="94.374023899999997" u="1"/>
        <n v="66.406239199999987" u="1"/>
        <n v="81.320125399999995" u="1"/>
        <n v="96.752451799999989" u="1"/>
        <n v="47.398356899999996" u="1"/>
        <n v="98.408569799999995" u="1"/>
        <n v="57.851386000000005" u="1"/>
        <n v="90.708928499999999" u="1"/>
        <n v="46.065700799999995" u="1"/>
        <n v="68.682623699999994" u="1"/>
        <n v="59.711538500000003" u="1"/>
        <n v="56.046707399999995" u="1"/>
        <n v="67.179060300000003" u="1"/>
        <n v="80.099726400000009" u="1"/>
        <n v="96.457533100000006" u="1"/>
        <n v="90.754194600000005" u="1"/>
        <n v="93.706376899999995" u="1"/>
        <n v="610.77475630000004" u="1"/>
        <n v="50.430598500000002" u="1"/>
        <n v="52.321691800000004" u="1"/>
        <n v="93.753421500000002" u="1"/>
        <n v="28.916416399999999" u="1"/>
        <n v="31.014973600000001" u="1"/>
        <n v="42.928753899999997" u="1"/>
        <n v="93.3059844" u="1"/>
        <n v="40.673736399999996" u="1"/>
        <n v="74.313761099999994" u="1"/>
        <n v="58.197841599999997" u="1"/>
        <n v="91.717439099999993" u="1"/>
        <n v="92.435032500000005" u="1"/>
        <n v="91.204925199999991" u="1"/>
        <n v="80.208569999999995" u="1"/>
        <n v="97.903225800000001" u="1"/>
        <n v="90.520009799999997" u="1"/>
        <n v="46.6426382" u="1"/>
        <n v="49.286311999999995" u="1"/>
        <n v="57.374968299999992" u="1"/>
        <n v="98.042993300000006" u="1"/>
        <n v="92.376273699999999" u="1"/>
        <n v="76.500252099999997" u="1"/>
        <n v="75.174962199999996" u="1"/>
        <n v="34.526842299999998" u="1"/>
        <n v="87.797862100000003" u="1"/>
        <n v="92.424582400000006" u="1"/>
        <n v="98.321553699999996" u="1"/>
        <n v="29.8080952" u="1"/>
        <n v="98.924352800000008" u="1"/>
        <n v="95.889079600000002" u="1"/>
        <n v="43.093787999999996" u="1"/>
        <n v="58.0644755" u="1"/>
        <n v="65.822948699999998" u="1"/>
        <n v="92.856907200000009" u="1"/>
        <n v="42.928723600000005" u="1"/>
        <n v="61.970318700000007" u="1"/>
        <n v="76.067239799999996" u="1"/>
        <n v="48.164738" u="1"/>
        <n v="63.878355899999995" u="1"/>
        <n v="90.462374300000008" u="1"/>
        <n v="46.794580799999999" u="1"/>
        <n v="48.721789600000001" u="1"/>
        <n v="69.0522244" u="1"/>
        <n v="97.986513299999999" u="1"/>
        <n v="44.935439100000004" u="1"/>
        <n v="96.023547699999995" u="1"/>
        <n v="43.471466800000002" u="1"/>
        <n v="28.354659700000003" u="1"/>
        <n v="65.965658099999999" u="1"/>
        <n v="93.944654299999996" u="1"/>
        <n v="46.101960600000005" u="1"/>
        <n v="53.587084300000001" u="1"/>
        <n v="90.390354099999996" u="1"/>
        <n v="84.840631299999998" u="1"/>
        <n v="44.876082499999995" u="1"/>
        <n v="53.396188499999994" u="1"/>
        <n v="57.379225400000003" u="1"/>
        <n v="90.268463799999992" u="1"/>
        <n v="81.011904299999998" u="1"/>
        <n v="95.711060900000007" u="1"/>
        <n v="97.319587600000006" u="1"/>
        <n v="93.005000100000004" u="1"/>
        <n v="81.028473399999996" u="1"/>
        <n v="32.970504599999998" u="1"/>
        <n v="33.457187099999999" u="1"/>
        <n v="94.706307899999999" u="1"/>
        <n v="55.513710199999998" u="1"/>
        <n v="63.863430399999999" u="1"/>
        <n v="83.617577499999996" u="1"/>
        <n v="92.434716199999997" u="1"/>
        <n v="61.267706600000004" u="1"/>
        <n v="62.781307900000002" u="1"/>
        <n v="90.497035299999993" u="1"/>
        <n v="48.012628200000002" u="1"/>
        <n v="89.017046499999992" u="1"/>
        <n v="19.4637274" u="1"/>
        <n v="53.137883600000002" u="1"/>
        <n v="88.512954800000003" u="1"/>
        <n v="75.693984400000005" u="1"/>
        <n v="47.219603499999998" u="1"/>
        <n v="99.996637499999991" u="1"/>
        <n v="64.551718300000005" u="1"/>
        <n v="67.648656000000003" u="1"/>
        <n v="92.837819300000007" u="1"/>
        <n v="96.618191199999998" u="1"/>
        <n v="64.305343500000006" u="1"/>
        <n v="59.928918099999997" u="1"/>
        <n v="62.545539699999999" u="1"/>
        <n v="47.4443348" u="1"/>
        <n v="61.803243299999998" u="1"/>
        <n v="76.316181999999998" u="1"/>
        <n v="62.941067799999992" u="1"/>
        <n v="56.819423400000005" u="1"/>
        <n v="99.452554699999993" u="1"/>
        <n v="31.878288700000002" u="1"/>
        <n v="64.944214799999997" u="1"/>
        <n v="99.877044100000006" u="1"/>
        <n v="64.906625200000008" u="1"/>
        <n v="92.379656799999992" u="1"/>
        <n v="61.197548300000001" u="1"/>
        <n v="97.625009800000001" u="1"/>
        <n v="92.946992500000007" u="1"/>
        <n v="52.892787799999994" u="1"/>
        <n v="33.299333900000001" u="1"/>
        <n v="66.006749600000006" u="1"/>
        <n v="76.455696200000006" u="1"/>
        <n v="76.520150000000001" u="1"/>
        <n v="95.500944700000005" u="1"/>
        <n v="92.191204599999992" u="1"/>
        <n v="42.419101999999995" u="1"/>
        <n v="50.756236099999995" u="1"/>
        <n v="57.999999999999993" u="1"/>
        <n v="69.698397700000001" u="1"/>
        <n v="57.944767200000001" u="1"/>
        <n v="27.975434199999999" u="1"/>
        <n v="47.515084600000002" u="1"/>
        <n v="78.80025830000001" u="1"/>
        <n v="67.248731500000005" u="1"/>
        <n v="91.957156699999999" u="1"/>
        <n v="61.836162400000006" u="1"/>
        <n v="65.423055599999998" u="1"/>
        <n v="71.9622885" u="1"/>
        <n v="83.638629399999999" u="1"/>
        <n v="65.118410499999996" u="1"/>
        <n v="35.814703799999997" u="1"/>
        <n v="63.133659499999993" u="1"/>
        <n v="92.825178500000007" u="1"/>
        <n v="91.210377800000003" u="1"/>
        <n v="94.711236700000001" u="1"/>
        <n v="64.010309899999996" u="1"/>
        <n v="89.31252520000001" u="1"/>
        <n v="95.484292999999994" u="1"/>
        <n v="51.571602400000003" u="1"/>
        <n v="65.074014399999996" u="1"/>
        <n v="70.359123300000007" u="1"/>
        <n v="63.318852000000007" u="1"/>
        <n v="83.55" u="1"/>
        <n v="68.653910799999991" u="1"/>
        <n v="76.438204400000004" u="1"/>
        <n v="79.341879000000006" u="1"/>
        <n v="65.037598399999993" u="1"/>
        <n v="23.7941599" u="1"/>
        <n v="3.6972953000000004" u="1"/>
        <n v="93.160726999999994" u="1"/>
        <n v="64.922181100000003" u="1"/>
        <n v="29.8284561" u="1"/>
        <n v="91.471641500000004" u="1"/>
        <n v="90.472408900000005" u="1"/>
        <n v="79.194468799999996" u="1"/>
        <n v="94.224471600000001" u="1"/>
        <n v="91.275958799999998" u="1"/>
        <n v="95.674300299999999" u="1"/>
        <n v="35.195729300000004" u="1"/>
        <n v="100.0012729" u="1"/>
        <n v="29.7222714" u="1"/>
        <n v="45.223216900000004" u="1"/>
        <n v="99.37027710000001" u="1"/>
        <n v="74.813652900000008" u="1"/>
        <n v="95.8933806" u="1"/>
        <n v="87.567658999999992" u="1"/>
        <n v="99.068457499999994" u="1"/>
        <n v="60.279777499999994" u="1"/>
        <n v="77.475006100000002" u="1"/>
        <n v="64.0143609" u="1"/>
        <n v="97" u="1"/>
        <n v="63.412959300000004" u="1"/>
        <n v="63.931886800000001" u="1"/>
        <n v="97.335508400000009" u="1"/>
        <n v="52.520721400000006" u="1"/>
        <n v="93.999973100000005" u="1"/>
        <n v="44.7943213" u="1"/>
        <n v="62.400894399999999" u="1"/>
        <n v="98.303664499999996" u="1"/>
        <n v="99.962278400000002" u="1"/>
        <n v="53.487473799999997" u="1"/>
        <n v="28.801307599999998" u="1"/>
        <n v="49.718690199999998" u="1"/>
        <n v="99.274316499999998" u="1"/>
        <n v="27.469045399999999" u="1"/>
        <n v="81.670239300000006" u="1"/>
        <n v="92.528776199999996" u="1"/>
        <n v="92.837790099999992" u="1"/>
        <n v="54.255659800000004" u="1"/>
        <n v="99.035059700000005" u="1"/>
        <n v="97.314839500000005" u="1"/>
        <n v="67.492663800000003" u="1"/>
        <n v="66.113838200000004" u="1"/>
        <n v="66.16735580000001" u="1"/>
        <n v="97.306163999999995" u="1"/>
        <n v="91.323294399999995" u="1"/>
        <n v="94.398436000000004" u="1"/>
        <n v="32.286332099999996" u="1"/>
        <n v="96.169772300000005" u="1"/>
        <n v="29.335505499999996" u="1"/>
        <n v="89.733832700000008" u="1"/>
        <n v="60.952127599999997" u="1"/>
        <n v="90.646268699999993" u="1"/>
        <n v="33.413461500000004" u="1"/>
        <n v="63.655556799999999" u="1"/>
        <n v="99.7798327" u="1"/>
        <n v="75.613571000000007" u="1"/>
        <n v="42.500104399999998" u="1"/>
        <n v="95.418976200000003" u="1"/>
        <n v="96.761751599999997" u="1"/>
        <n v="91.716837900000002" u="1"/>
        <n v="94.071854000000002" u="1"/>
        <n v="83.822042500000009" u="1"/>
        <n v="29.479601700000003" u="1"/>
        <n v="62.910775500000007" u="1"/>
        <n v="94.8000902" u="1"/>
        <n v="97.313163199999991" u="1"/>
        <n v="57.470967699999996" u="1"/>
        <n v="84.879179600000001" u="1"/>
        <n v="71.108604099999994" u="1"/>
        <n v="72.581145300000003" u="1"/>
        <n v="91.218031400000001" u="1"/>
        <n v="94.804770500000004" u="1"/>
        <n v="163.1797962" u="1"/>
        <n v="42.652311300000001" u="1"/>
        <n v="83.959683799999993" u="1"/>
        <n v="57.335304700000002" u="1"/>
        <n v="65.720481100000001" u="1"/>
        <n v="93.008008700000005" u="1"/>
        <n v="95.645656700000004" u="1"/>
        <n v="95.894933299999991" u="1"/>
        <n v="70.986731899999995" u="1"/>
        <n v="47.484451700000001" u="1"/>
        <n v="69.200536599999992" u="1"/>
        <n v="46.357644799999996" u="1"/>
        <n v="79.189259000000007" u="1"/>
        <n v="93.1444221" u="1"/>
        <n v="47.342257500000002" u="1"/>
        <n v="95.643882099999999" u="1"/>
        <n v="51.4253292" u="1"/>
        <n v="96.929416099999997" u="1"/>
        <n v="36.546953599999995" u="1"/>
        <n v="94.302099399999989" u="1"/>
        <n v="80.3363698" u="1"/>
        <n v="88.739643799999996" u="1"/>
        <n v="80.866937899999996" u="1"/>
        <n v="100.4355783" u="1"/>
        <n v="92.622609699999998" u="1"/>
        <n v="82.720101" u="1"/>
        <n v="57.273023099999996" u="1"/>
        <n v="29.6296769" u="1"/>
        <n v="61.733257200000004" u="1"/>
        <n v="43.472111699999999" u="1"/>
        <n v="97.6244315" u="1"/>
        <n v="45.622260300000001" u="1"/>
        <n v="39.2996008" u="1"/>
        <n v="41.040829299999999" u="1"/>
        <n v="59.254512099999999" u="1"/>
        <n v="92.563336500000005" u="1"/>
        <n v="29.331956900000002" u="1"/>
        <n v="99.809889699999999" u="1"/>
        <n v="75.132581099999996" u="1"/>
        <n v="80.358981600000007" u="1"/>
        <n v="92.371671000000006" u="1"/>
        <n v="81.407660299999989" u="1"/>
        <n v="95.2725382" u="1"/>
        <n v="44.104946200000001" u="1"/>
        <n v="99.737753100000006" u="1"/>
        <n v="46.833143700000001" u="1"/>
        <n v="67.231642300000004" u="1"/>
        <n v="90.397258700000009" u="1"/>
        <n v="59.632520499999998" u="1"/>
        <n v="66.3139793" u="1"/>
        <n v="99.908966800000002" u="1"/>
        <n v="93.492034000000004" u="1"/>
        <n v="89.417989399999996" u="1"/>
        <n v="59.569840100000008" u="1"/>
        <n v="52.893346600000001" u="1"/>
        <n v="29.1561205" u="1"/>
        <n v="64.576719600000004" u="1"/>
        <n v="85.609442799999997" u="1"/>
        <n v="56.439183299999996" u="1"/>
        <n v="99.464083799999997" u="1"/>
        <n v="64.315996299999995" u="1"/>
        <n v="80.564199500000001" u="1"/>
        <n v="93.786833900000005" u="1"/>
        <n v="40.319499899999997" u="1"/>
        <n v="87.78035349999999" u="1"/>
        <n v="32.976141300000002" u="1"/>
        <n v="99.606017600000001" u="1"/>
        <n v="91.482861499999999" u="1"/>
        <n v="62.220425800000001" u="1"/>
        <n v="41.305222899999997" u="1"/>
        <n v="65.514462299999991" u="1"/>
        <n v="79.167417999999998" u="1"/>
        <n v="83.2486569" u="1"/>
        <n v="96.490261899999993" u="1"/>
        <n v="80.809358200000005" u="1"/>
        <n v="64.551780199999996" u="1"/>
        <n v="63.810967500000004" u="1"/>
        <n v="55.872956699999996" u="1"/>
        <n v="87.102473500000002" u="1"/>
        <n v="42.031150000000004" u="1"/>
        <n v="63.2788781" u="1"/>
        <n v="60.462663200000001" u="1"/>
        <n v="44.756521999999997" u="1"/>
        <n v="93.181829899999997" u="1"/>
        <n v="81.279001199999996" u="1"/>
        <n v="93.295121000000009" u="1"/>
        <n v="32.974395800000003" u="1"/>
        <n v="91.091924000000006" u="1"/>
        <n v="44.465104100000005" u="1"/>
        <n v="99.690920800000001" u="1"/>
        <n v="63.975814799999995" u="1"/>
        <n v="32.215119299999998" u="1"/>
        <n v="62.774621600000003" u="1"/>
        <n v="38.766058100000002" u="1"/>
        <n v="84.87915430000001" u="1"/>
        <n v="89.957716700000006" u="1"/>
        <n v="92.656076600000006" u="1"/>
        <n v="94.697474800000009" u="1"/>
        <n v="73.648588400000008" u="1"/>
        <n v="91.144971200000001" u="1"/>
        <n v="92.396545000000003" u="1"/>
        <n v="48.6733124" u="1"/>
        <n v="74.576271199999994" u="1"/>
        <n v="64.503816799999996" u="1"/>
        <n v="95.362488999999997" u="1"/>
        <n v="28.295498299999998" u="1"/>
        <n v="63.529040800000004" u="1"/>
        <n v="62.1890547" u="1"/>
        <n v="26.203807400000002" u="1"/>
        <n v="47.778849200000003" u="1"/>
        <n v="36.637939600000003" u="1"/>
        <n v="62.319472600000005" u="1"/>
        <n v="76.01177340000001" u="1"/>
        <n v="60.125925700000003" u="1"/>
        <n v="48.181055200000003" u="1"/>
        <n v="71.614167399999999" u="1"/>
        <n v="93.078222699999998" u="1"/>
        <n v="59.5525752" u="1"/>
        <n v="93.869883799999997" u="1"/>
        <n v="16.556612100000002" u="1"/>
        <n v="78.163771699999998" u="1"/>
        <n v="75.242705999999998" u="1"/>
        <n v="88.966940100000002" u="1"/>
        <n v="57.101141499999997" u="1"/>
        <n v="99.160155200000005" u="1"/>
        <n v="96.2524272" u="1"/>
        <n v="47.353882300000002" u="1"/>
        <n v="90.321021400000006" u="1"/>
        <n v="62.788393099999993" u="1"/>
        <n v="96.028746799999993" u="1"/>
        <n v="71.001328000000001" u="1"/>
        <n v="97.030163799999997" u="1"/>
        <n v="60.543824499999999" u="1"/>
        <n v="81.818181800000005" u="1"/>
        <n v="64.741608100000008" u="1"/>
        <n v="66.254604499999999" u="1"/>
        <n v="62.696487099999999" u="1"/>
        <n v="64.342331000000001" u="1"/>
        <n v="45.856696299999996" u="1"/>
        <n v="92.5939975" u="1"/>
        <n v="32.456118000000004" u="1"/>
        <n v="95.243498099999996" u="1"/>
        <n v="92.800656500000002" u="1"/>
        <n v="65.602791100000005" u="1"/>
        <n v="87.393856299999996" u="1"/>
        <n v="61.854002100000002" u="1"/>
        <n v="32.24362" u="1"/>
        <n v="83.315794499999996" u="1"/>
        <n v="99.815183399999995" u="1"/>
        <n v="68.165201699999997" u="1"/>
        <n v="84.622208200000003" u="1"/>
        <n v="93.294040899999999" u="1"/>
        <n v="49.374593500000003" u="1"/>
        <n v="96.017532900000006" u="1"/>
        <n v="96.250316699999999" u="1"/>
        <n v="42.485279499999997" u="1"/>
        <n v="78.841375499999998" u="1"/>
        <n v="94.684759200000002" u="1"/>
        <n v="47.203476700000003" u="1"/>
        <n v="93.198862199999994" u="1"/>
        <n v="93.763665799999998" u="1"/>
        <n v="48.397644299999996" u="1"/>
        <n v="88.396969200000001" u="1"/>
        <n v="30.9473585" u="1"/>
        <n v="71.479774699999993" u="1"/>
        <n v="46.518597499999998" u="1"/>
        <n v="51.425352300000007" u="1"/>
        <n v="56.735771100000001" u="1"/>
        <n v="79.660835300000002" u="1"/>
        <n v="46.115145499999997" u="1"/>
        <n v="88.884738799999994" u="1"/>
        <n v="99.719259000000008" u="1"/>
        <n v="48.876926399999995" u="1"/>
        <n v="92.484504099999995" u="1"/>
        <n v="96.551724100000001" u="1"/>
        <n v="86.741297200000005" u="1"/>
        <n v="99.120846799999995" u="1"/>
        <n v="49.7376705" u="1"/>
        <n v="95.864935799999998" u="1"/>
        <n v="62.435920300000006" u="1"/>
        <n v="95.917555100000001" u="1"/>
        <n v="97.3857857" u="1"/>
        <n v="42.6523222" u="1"/>
        <n v="61.436265700000007" u="1"/>
        <n v="92.919929699999997" u="1"/>
        <n v="60.805626599999997" u="1"/>
        <n v="78.757560900000001" u="1"/>
        <n v="93.427897800000011" u="1"/>
        <n v="81.417979599999995" u="1"/>
        <n v="39.113104" u="1"/>
        <n v="43.344160500000001" u="1"/>
        <n v="87.108020500000009" u="1"/>
        <n v="96.946169800000007" u="1"/>
        <n v="48.324825300000001" u="1"/>
        <n v="95.235288199999999" u="1"/>
        <n v="46.798667000000002" u="1"/>
        <n v="62.377849799999993" u="1"/>
        <n v="88.390529999999998" u="1"/>
        <n v="35.368512899999999" u="1"/>
        <n v="63.602224700000001" u="1"/>
        <n v="74.939205299999998" u="1"/>
        <n v="62.306270900000001" u="1"/>
        <n v="80.171495899999996" u="1"/>
        <n v="24.275956700000002" u="1"/>
        <n v="92.455276099999992" u="1"/>
        <n v="51.791818399999997" u="1"/>
        <n v="61.704482599999999" u="1"/>
        <n v="97.025030299999997" u="1"/>
        <n v="67.088408000000001" u="1"/>
        <n v="92.049797400000003" u="1"/>
        <n v="92.861399800000001" u="1"/>
        <n v="32.970256199999994" u="1"/>
        <n v="62.975532399999999" u="1"/>
        <n v="63.498495200000008" u="1"/>
        <n v="63.562461699999993" u="1"/>
        <n v="62.777324700000001" u="1"/>
        <n v="99.884308799999999" u="1"/>
        <n v="59.327369900000008" u="1"/>
        <n v="68.167986200000001" u="1"/>
        <n v="91.485146399999991" u="1"/>
        <n v="100.77964710000001" u="1"/>
        <n v="92.757911399999998" u="1"/>
        <n v="99.86448" u="1"/>
        <n v="80.781348500000007" u="1"/>
        <n v="50.544689699999999" u="1"/>
        <n v="92.229274400000008" u="1"/>
        <n v="64.634312399999999" u="1"/>
        <n v="99.36162010000001" u="1"/>
        <n v="92.458004799999998" u="1"/>
        <n v="95.106219299999992" u="1"/>
        <n v="64.249401900000009" u="1"/>
        <n v="68.351168900000005" u="1"/>
        <n v="96.940669" u="1"/>
        <n v="58.992805800000006" u="1"/>
        <n v="9.2638037000000004" u="1"/>
        <n v="59.878464899999997" u="1"/>
        <n v="53.885669899999996" u="1"/>
        <n v="49.718726600000004" u="1"/>
        <n v="45.621840900000002" u="1"/>
        <n v="96.242180700000006" u="1"/>
        <n v="51.425308599999994" u="1"/>
        <n v="94.240687100000002" u="1"/>
        <n v="47.660736100000001" u="1"/>
        <n v="74.328562099999999" u="1"/>
        <n v="63.604953399999999" u="1"/>
        <n v="64.543325500000009" u="1"/>
        <n v="77.052072199999998" u="1"/>
        <n v="71.561518000000007" u="1"/>
        <n v="25.451205799999997" u="1"/>
        <n v="46.366416100000002" u="1"/>
        <n v="66.996498400000007" u="1"/>
        <n v="84.186345100000011" u="1"/>
        <n v="49.8081064" u="1"/>
        <n v="47.701531899999999" u="1"/>
        <n v="46.676980399999998" u="1"/>
        <n v="99.123918399999994" u="1"/>
        <n v="96.702268000000004" u="1"/>
        <n v="98.172001800000004" u="1"/>
        <n v="83.180987200000004" u="1"/>
        <n v="96.096444399999996" u="1"/>
        <n v="59.430803600000004" u="1"/>
        <n v="79.306483599999993" u="1"/>
        <n v="95.490034000000009" u="1"/>
        <n v="15.9574468" u="1"/>
        <n v="40.648146199999999" u="1"/>
        <n v="55.000000000000007" u="1"/>
        <n v="63.549690299999995" u="1"/>
        <n v="94.975669199999999" u="1"/>
        <n v="98.461538500000003" u="1"/>
        <n v="62.519047699999994" u="1"/>
        <n v="83.6504312" u="1"/>
        <n v="97.748074799999998" u="1"/>
        <n v="52.172613700000007" u="1"/>
        <n v="90.810810799999999" u="1"/>
        <n v="64.342278900000011" u="1"/>
        <n v="59.439724099999999" u="1"/>
        <n v="58.064475600000002" u="1"/>
        <n v="77.835051499999992" u="1"/>
        <n v="88.979208600000007" u="1"/>
        <n v="61.706576099999999" u="1"/>
        <n v="94.305178599999991" u="1"/>
        <n v="62.239346699999999" u="1"/>
        <n v="67.462686599999998" u="1"/>
        <n v="94.373997299999999" u="1"/>
        <n v="96.418789699999991" u="1"/>
        <n v="98.231167999999997" u="1"/>
        <n v="88.392689099999998" u="1"/>
        <n v="89.954635299999993" u="1"/>
        <n v="68.544778799999989" u="1"/>
        <n v="99.506505199999992" u="1"/>
        <n v="94.527218899999994" u="1"/>
        <n v="53.370181400000007" u="1"/>
        <n v="27.412031999999996" u="1"/>
        <n v="29.992538099999997" u="1"/>
        <n v="53.864505399999999" u="1"/>
        <n v="94.181549899999993" u="1"/>
        <n v="50.302369800000001" u="1"/>
        <n v="43.9542085" u="1"/>
        <n v="54.103985200000004" u="1"/>
        <n v="98.7758714" u="1"/>
        <n v="63.549571499999999" u="1"/>
        <n v="69.716808499999999" u="1"/>
        <n v="62.436607700000003" u="1"/>
        <n v="88.4249911" u="1"/>
        <n v="64.316209900000004" u="1"/>
        <n v="80.171464299999997" u="1"/>
        <n v="89.671044499999994" u="1"/>
        <n v="92.423504899999998" u="1"/>
        <n v="27.3412112" u="1"/>
        <n v="79.3583225" u="1"/>
        <n v="57.266956199999996" u="1"/>
        <n v="96.39203950000001" u="1"/>
        <n v="83.156161799999992" u="1"/>
        <n v="84.774320500000002" u="1"/>
        <n v="81.739945599999999" u="1"/>
        <n v="80.509820200000007" u="1"/>
        <n v="90.132359699999995" u="1"/>
        <n v="98.410160399999995" u="1"/>
        <n v="94.066970299999994" u="1"/>
        <n v="95.213675199999997" u="1"/>
        <n v="77.135391099999993" u="1"/>
        <n v="90.557472099999998" u="1"/>
        <n v="95.7959824" u="1"/>
        <n v="38.0379358" u="1"/>
        <n v="87.5897535" u="1"/>
        <n v="91.603090099999989" u="1"/>
        <n v="95.073419200000004" u="1"/>
        <n v="43.226194100000001" u="1"/>
        <n v="65.867123100000001" u="1"/>
        <n v="76.761416800000006" u="1"/>
        <n v="83.638008999999997" u="1"/>
        <n v="97.619865599999997" u="1"/>
        <n v="90.2681501" u="1"/>
        <n v="93.422292999999996" u="1"/>
        <n v="93.684356700000009" u="1"/>
        <n v="62.653996800000002" u="1"/>
        <n v="77.242249299999997" u="1"/>
        <n v="94.893312899999998" u="1"/>
        <n v="96.194698599999995" u="1"/>
        <n v="57.586663999999999" u="1"/>
        <n v="76.921441000000002" u="1"/>
        <n v="46.824961599999995" u="1"/>
        <n v="47.4616556" u="1"/>
        <n v="74.8508353" u="1"/>
        <n v="59.845434399999995" u="1"/>
        <n v="93.768132699999995" u="1"/>
        <n v="99.627749600000001" u="1"/>
        <n v="61.186641299999998" u="1"/>
        <n v="52.011522800000002" u="1"/>
        <n v="41.348268599999997" u="1"/>
        <n v="50.279138499999995" u="1"/>
        <n v="67.271092600000003" u="1"/>
        <n v="93.33223670000001" u="1"/>
        <n v="78.104660199999998" u="1"/>
        <n v="63.902721900000003" u="1"/>
        <n v="29.351255999999999" u="1"/>
        <n v="34.897587600000001" u="1"/>
        <n v="74.022305899999992" u="1"/>
        <n v="89.063096200000004" u="1"/>
        <n v="95.108510499999994" u="1"/>
        <n v="66.613019399999999" u="1"/>
        <n v="57.7689606" u="1"/>
        <n v="71.445112600000002" u="1"/>
        <n v="58.241195099999999" u="1"/>
        <n v="97.961217700000006" u="1"/>
        <n v="65.515137599999989" u="1"/>
        <n v="97.226215100000005" u="1"/>
        <n v="65.659270000000006" u="1"/>
        <n v="37.698467200000003" u="1"/>
        <n v="99.875715700000001" u="1"/>
        <n v="93.159969700000005" u="1"/>
        <n v="74.127548399999995" u="1"/>
        <n v="85.529715799999991" u="1"/>
        <n v="92.864424099999994" u="1"/>
        <n v="77.836641900000004" u="1"/>
        <n v="25.1290683" u="1"/>
        <n v="91.314131500000002" u="1"/>
        <n v="74.500447399999999" u="1"/>
        <n v="46.400170500000002" u="1"/>
        <n v="71.197202300000001" u="1"/>
        <n v="59.254504799999999" u="1"/>
        <n v="70.681294199999996" u="1"/>
        <n v="61.830470200000001" u="1"/>
        <n v="73.402272199999999" u="1"/>
        <n v="48.301566000000001" u="1"/>
        <n v="90.926413600000004" u="1"/>
        <n v="71.410099099999996" u="1"/>
        <n v="100.9030443" u="1"/>
        <n v="59.432349200000004" u="1"/>
        <n v="95.456705299999996" u="1"/>
        <n v="64.105076600000004" u="1"/>
        <n v="77.224309099999999" u="1"/>
        <n v="87.236403199999998" u="1"/>
        <n v="76.414340499999994" u="1"/>
        <n v="56.330936099999995" u="1"/>
        <n v="70.083269799999997" u="1"/>
        <n v="58.064394500000006" u="1"/>
        <n v="37.133780000000002" u="1"/>
        <n v="57.450900299999994" u="1"/>
        <n v="66.119379300000006" u="1"/>
        <n v="42.928642600000003" u="1"/>
        <n v="95.121881999999999" u="1"/>
        <n v="95.232347599999997" u="1"/>
        <n v="69.230354000000005" u="1"/>
        <n v="99.620416000000006" u="1"/>
        <n v="51.303178299999999" u="1"/>
        <n v="47.419094999999999" u="1"/>
        <n v="49.784578099999997" u="1"/>
        <n v="97.858201199999996" u="1"/>
        <n v="64.445616900000005" u="1"/>
        <n v="91.605910800000004" u="1"/>
        <n v="94.099737900000008" u="1"/>
        <n v="83.691558000000001" u="1"/>
        <n v="92.2693455" u="1"/>
        <n v="90.453960800000004" u="1"/>
        <n v="35.7223094" u="1"/>
        <n v="95.978420900000003" u="1"/>
        <n v="100.0082503" u="1"/>
        <n v="56.194239099999997" u="1"/>
        <n v="92.526769000000002" u="1"/>
        <n v="60.541200199999999" u="1"/>
        <n v="84.663108300000005" u="1"/>
        <n v="95.904375200000004" u="1"/>
        <n v="63.473366899999995" u="1"/>
        <n v="67.905473900000004" u="1"/>
        <n v="76.185513299999997" u="1"/>
        <n v="71.435265000000001" u="1"/>
        <n v="55.514963699999996" u="1"/>
        <n v="96.825820199999995" u="1"/>
        <n v="80.014686300000008" u="1"/>
        <n v="99.741988500000005" u="1"/>
        <n v="91.022216799999995" u="1"/>
        <n v="64.780009899999996" u="1"/>
        <n v="65.997330099999999" u="1"/>
        <n v="85.298292000000004" u="1"/>
        <n v="92.399557299999998" u="1"/>
        <n v="94.857334199999997" u="1"/>
        <n v="61.002915399999999" u="1"/>
        <n v="66.751343399999996" u="1"/>
        <n v="74.300451699999996" u="1"/>
        <n v="67.963472800000005" u="1"/>
        <n v="92.656321599999998" u="1"/>
        <n v="94.916137000000006" u="1"/>
        <n v="95.9433492" u="1"/>
        <n v="91.843820899999997" u="1"/>
        <n v="91.482850800000008" u="1"/>
        <n v="68.911980999999997" u="1"/>
        <n v="94.798318199999997" u="1"/>
        <n v="32.455431900000001" u="1"/>
        <n v="66.046653499999991" u="1"/>
        <n v="67.310960099999988" u="1"/>
        <n v="96.064240499999997" u="1"/>
      </sharedItems>
    </cacheField>
    <cacheField name="AT_対前年同月徴収率増減" numFmtId="0">
      <sharedItems containsSemiMixedTypes="0" containsString="0" containsNumber="1" minValue="-100" maxValue="100"/>
    </cacheField>
    <cacheField name="AU_対前年同月収入済額" numFmtId="176">
      <sharedItems containsSemiMixedTypes="0" containsString="0" containsNumber="1" minValue="0" maxValue="184781277" count="7718">
        <n v="49064329"/>
        <n v="21253117"/>
        <n v="17229710"/>
        <n v="517350"/>
        <n v="16712360"/>
        <n v="149600"/>
        <n v="4023407"/>
        <n v="1193089"/>
        <n v="2830318"/>
        <n v="23510747"/>
        <n v="22801780"/>
        <n v="8655130"/>
        <n v="11579614"/>
        <n v="2567036"/>
        <n v="708967"/>
        <n v="799176"/>
        <n v="11904"/>
        <n v="787272"/>
        <n v="3501289"/>
        <n v="0"/>
        <n v="1057212"/>
        <n v="6119"/>
        <n v="1051093"/>
        <n v="796819"/>
        <n v="254274"/>
        <n v="50121541"/>
        <n v="5872093"/>
        <n v="11962849"/>
        <n v="5128298"/>
        <n v="4538484"/>
        <n v="162891"/>
        <n v="4375593"/>
        <n v="589814"/>
        <n v="212307"/>
        <n v="377507"/>
        <n v="5759175"/>
        <n v="5717256"/>
        <n v="2549237"/>
        <n v="2837474"/>
        <n v="330545"/>
        <n v="41919"/>
        <n v="347516"/>
        <n v="6463"/>
        <n v="341053"/>
        <n v="727860"/>
        <n v="2721"/>
        <n v="11965570"/>
        <n v="1926824"/>
        <n v="6161616"/>
        <n v="2383668"/>
        <n v="2048328"/>
        <n v="79504"/>
        <n v="1968824"/>
        <n v="8808"/>
        <n v="335340"/>
        <n v="149070"/>
        <n v="186270"/>
        <n v="3308278"/>
        <n v="3179991"/>
        <n v="870095"/>
        <n v="1716675"/>
        <n v="593221"/>
        <n v="128287"/>
        <n v="224440"/>
        <n v="6034"/>
        <n v="218406"/>
        <n v="244723"/>
        <n v="507"/>
        <n v="1216011"/>
        <n v="16797428"/>
        <n v="6747634"/>
        <n v="5544590"/>
        <n v="191885"/>
        <n v="5352705"/>
        <n v="33633"/>
        <n v="1203044"/>
        <n v="359682"/>
        <n v="843362"/>
        <n v="7452372"/>
        <n v="7371159"/>
        <n v="2947424"/>
        <n v="3508687"/>
        <n v="915048"/>
        <n v="81213"/>
        <n v="418240"/>
        <n v="14168"/>
        <n v="404072"/>
        <n v="2179182"/>
        <n v="5840"/>
        <n v="16803268"/>
        <n v="2177511"/>
        <n v="6990772"/>
        <n v="2741917"/>
        <n v="2290814"/>
        <n v="97910"/>
        <n v="2192904"/>
        <n v="16985"/>
        <n v="451103"/>
        <n v="157612"/>
        <n v="293491"/>
        <n v="3711929"/>
        <n v="3585803"/>
        <n v="902105"/>
        <n v="1983603"/>
        <n v="700095"/>
        <n v="126126"/>
        <n v="243491"/>
        <n v="5080"/>
        <n v="238411"/>
        <n v="256467"/>
        <n v="36968"/>
        <n v="1034176"/>
        <n v="6070168"/>
        <n v="2456074"/>
        <n v="2127118"/>
        <n v="94241"/>
        <n v="2032877"/>
        <n v="18818"/>
        <n v="328956"/>
        <n v="134635"/>
        <n v="194321"/>
        <n v="3109885"/>
        <n v="3046149"/>
        <n v="944098"/>
        <n v="1673725"/>
        <n v="428326"/>
        <n v="63736"/>
        <n v="243494"/>
        <n v="3992"/>
        <n v="239502"/>
        <n v="259776"/>
        <n v="939"/>
        <n v="1157142"/>
        <n v="15976555"/>
        <n v="6544164"/>
        <n v="5865852"/>
        <n v="218398"/>
        <n v="5647454"/>
        <n v="28411"/>
        <n v="678312"/>
        <n v="258857"/>
        <n v="419455"/>
        <n v="8365740"/>
        <n v="8206204"/>
        <n v="3720829"/>
        <n v="3902604"/>
        <n v="582771"/>
        <n v="159536"/>
        <n v="490704"/>
        <n v="8306"/>
        <n v="482398"/>
        <n v="575947"/>
        <n v="3057716"/>
        <n v="6810826"/>
        <n v="3243355"/>
        <n v="2875457"/>
        <n v="90831"/>
        <n v="2784626"/>
        <n v="21150"/>
        <n v="367898"/>
        <n v="160892"/>
        <n v="207006"/>
        <n v="3086134"/>
        <n v="3018081"/>
        <n v="1100229"/>
        <n v="1688299"/>
        <n v="229553"/>
        <n v="68053"/>
        <n v="245257"/>
        <n v="5302"/>
        <n v="239955"/>
        <n v="236080"/>
        <n v="6699"/>
        <n v="6817525"/>
        <n v="1089783"/>
        <n v="12623412"/>
        <n v="4795660"/>
        <n v="4236423"/>
        <n v="169457"/>
        <n v="4066966"/>
        <n v="7827"/>
        <n v="559237"/>
        <n v="208527"/>
        <n v="350710"/>
        <n v="6836975"/>
        <n v="6551068"/>
        <n v="2142508"/>
        <n v="3177268"/>
        <n v="1231292"/>
        <n v="285907"/>
        <n v="494216"/>
        <n v="10310"/>
        <n v="483906"/>
        <n v="496561"/>
        <n v="2000"/>
        <n v="12625412"/>
        <n v="2517627"/>
        <n v="6301930"/>
        <n v="2590745"/>
        <n v="2194135"/>
        <n v="84225"/>
        <n v="2109910"/>
        <n v="12481"/>
        <n v="396610"/>
        <n v="158279"/>
        <n v="238331"/>
        <n v="3011068"/>
        <n v="2877589"/>
        <n v="614028"/>
        <n v="1626203"/>
        <n v="637358"/>
        <n v="133479"/>
        <n v="269215"/>
        <n v="4535"/>
        <n v="264680"/>
        <n v="430218"/>
        <n v="684"/>
        <n v="7754"/>
        <n v="6309684"/>
        <n v="1349685"/>
        <n v="3813341"/>
        <n v="1624602"/>
        <n v="1476987"/>
        <n v="67932"/>
        <n v="1409055"/>
        <n v="11315"/>
        <n v="147615"/>
        <n v="72731"/>
        <n v="74884"/>
        <n v="1834166"/>
        <n v="1817703"/>
        <n v="504559"/>
        <n v="1062332"/>
        <n v="250812"/>
        <n v="16463"/>
        <n v="186676"/>
        <n v="3558"/>
        <n v="183118"/>
        <n v="167882"/>
        <n v="15"/>
        <n v="6026"/>
        <n v="3819367"/>
        <n v="825922"/>
        <n v="634533"/>
        <n v="144558"/>
        <n v="129769"/>
        <n v="6488"/>
        <n v="123281"/>
        <n v="1077"/>
        <n v="14789"/>
        <n v="8890"/>
        <n v="5899"/>
        <n v="445487"/>
        <n v="221961"/>
        <n v="33295"/>
        <n v="124297"/>
        <n v="64369"/>
        <n v="223526"/>
        <n v="18619"/>
        <n v="339"/>
        <n v="18280"/>
        <n v="24459"/>
        <n v="1410"/>
        <n v="87578"/>
        <n v="844410"/>
        <n v="84709"/>
        <n v="68770"/>
        <n v="4126"/>
        <n v="64644"/>
        <n v="582"/>
        <n v="15939"/>
        <n v="8906"/>
        <n v="7033"/>
        <n v="733733"/>
        <n v="128151"/>
        <n v="16468"/>
        <n v="64229"/>
        <n v="47454"/>
        <n v="605582"/>
        <n v="12883"/>
        <n v="522"/>
        <n v="12361"/>
        <n v="13085"/>
        <n v="62781"/>
        <n v="221604"/>
        <n v="55753"/>
        <n v="50099"/>
        <n v="2004"/>
        <n v="48095"/>
        <n v="834"/>
        <n v="5654"/>
        <n v="4898"/>
        <n v="756"/>
        <n v="150401"/>
        <n v="68270"/>
        <n v="13472"/>
        <n v="26944"/>
        <n v="27854"/>
        <n v="82131"/>
        <n v="8105"/>
        <n v="306"/>
        <n v="7685"/>
        <n v="7345"/>
        <n v="31762"/>
        <n v="743772"/>
        <n v="253602"/>
        <n v="229100"/>
        <n v="12414"/>
        <n v="216686"/>
        <n v="3426"/>
        <n v="24502"/>
        <n v="15380"/>
        <n v="9122"/>
        <n v="395426"/>
        <n v="395054"/>
        <n v="75975"/>
        <n v="227926"/>
        <n v="91153"/>
        <n v="372"/>
        <n v="40749"/>
        <n v="1106"/>
        <n v="39643"/>
        <n v="53995"/>
        <n v="227098"/>
        <n v="1321802"/>
        <n v="430111"/>
        <n v="355114"/>
        <n v="18218"/>
        <n v="336896"/>
        <n v="745"/>
        <n v="74997"/>
        <n v="33329"/>
        <n v="41668"/>
        <n v="761124"/>
        <n v="757788"/>
        <n v="140761"/>
        <n v="455237"/>
        <n v="161790"/>
        <n v="3336"/>
        <n v="55801"/>
        <n v="1242"/>
        <n v="54559"/>
        <n v="58700"/>
        <n v="16066"/>
        <n v="3620"/>
        <n v="1325422"/>
        <n v="284037"/>
        <n v="1758140"/>
        <n v="510760"/>
        <n v="439981"/>
        <n v="18442"/>
        <n v="421539"/>
        <n v="576"/>
        <n v="70779"/>
        <n v="43843"/>
        <n v="26936"/>
        <n v="1156953"/>
        <n v="141161"/>
        <n v="764720"/>
        <n v="251072"/>
        <n v="46639"/>
        <n v="1090"/>
        <n v="45549"/>
        <n v="43788"/>
        <n v="229682"/>
        <n v="657607"/>
        <n v="218284"/>
        <n v="197169"/>
        <n v="9800"/>
        <n v="187369"/>
        <n v="1815"/>
        <n v="21115"/>
        <n v="11343"/>
        <n v="9772"/>
        <n v="395265"/>
        <n v="259088"/>
        <n v="35870"/>
        <n v="148358"/>
        <n v="74860"/>
        <n v="136177"/>
        <n v="22714"/>
        <n v="754"/>
        <n v="21960"/>
        <n v="21344"/>
        <n v="115260"/>
        <n v="1355661"/>
        <n v="445648"/>
        <n v="403405"/>
        <n v="19363"/>
        <n v="384042"/>
        <n v="525"/>
        <n v="42243"/>
        <n v="21768"/>
        <n v="20475"/>
        <n v="822298"/>
        <n v="699087"/>
        <n v="164985"/>
        <n v="326474"/>
        <n v="207628"/>
        <n v="123211"/>
        <n v="43385"/>
        <n v="42551"/>
        <n v="44330"/>
        <n v="231944"/>
        <n v="365571"/>
        <n v="134101"/>
        <n v="123631"/>
        <n v="6181"/>
        <n v="117450"/>
        <n v="673"/>
        <n v="10470"/>
        <n v="7043"/>
        <n v="3427"/>
        <n v="186293"/>
        <n v="176516"/>
        <n v="35303"/>
        <n v="102380"/>
        <n v="38833"/>
        <n v="9777"/>
        <n v="24973"/>
        <n v="1117"/>
        <n v="23856"/>
        <n v="19736"/>
        <n v="468"/>
        <n v="138212"/>
        <n v="4479786"/>
        <n v="1730405"/>
        <n v="1620970"/>
        <n v="65918"/>
        <n v="1555052"/>
        <n v="7979"/>
        <n v="109435"/>
        <n v="58084"/>
        <n v="51351"/>
        <n v="2436750"/>
        <n v="2428844"/>
        <n v="1031193"/>
        <n v="1269513"/>
        <n v="128138"/>
        <n v="7906"/>
        <n v="159050"/>
        <n v="3075"/>
        <n v="155975"/>
        <n v="153581"/>
        <n v="949715"/>
        <n v="2583556"/>
        <n v="799248"/>
        <n v="706636"/>
        <n v="21225"/>
        <n v="685411"/>
        <n v="876"/>
        <n v="92612"/>
        <n v="29537"/>
        <n v="63075"/>
        <n v="1667617"/>
        <n v="1661120"/>
        <n v="1308112"/>
        <n v="319560"/>
        <n v="33448"/>
        <n v="6497"/>
        <n v="49083"/>
        <n v="927"/>
        <n v="48156"/>
        <n v="67608"/>
        <n v="365701"/>
        <n v="5508982"/>
        <n v="1769610"/>
        <n v="1523791"/>
        <n v="45961"/>
        <n v="1477830"/>
        <n v="3794"/>
        <n v="245819"/>
        <n v="103911"/>
        <n v="141908"/>
        <n v="3525439"/>
        <n v="3475643"/>
        <n v="1931328"/>
        <n v="1354842"/>
        <n v="189473"/>
        <n v="49796"/>
        <n v="109809"/>
        <n v="2943"/>
        <n v="106866"/>
        <n v="104124"/>
        <n v="12853"/>
        <n v="5521835"/>
        <n v="748785"/>
        <n v="2732139"/>
        <n v="1084461"/>
        <n v="860811"/>
        <n v="28054"/>
        <n v="832757"/>
        <n v="10693"/>
        <n v="223650"/>
        <n v="50531"/>
        <n v="173119"/>
        <n v="1472867"/>
        <n v="1467348"/>
        <n v="545120"/>
        <n v="721935"/>
        <n v="200293"/>
        <n v="5519"/>
        <n v="64189"/>
        <n v="1271"/>
        <n v="62918"/>
        <n v="110622"/>
        <n v="407897"/>
        <n v="2704952"/>
        <n v="1053303"/>
        <n v="956700"/>
        <n v="38268"/>
        <n v="918432"/>
        <n v="4734"/>
        <n v="96603"/>
        <n v="35743"/>
        <n v="60860"/>
        <n v="1492774"/>
        <n v="1487414"/>
        <n v="368730"/>
        <n v="603295"/>
        <n v="515389"/>
        <n v="5360"/>
        <n v="81555"/>
        <n v="2603"/>
        <n v="78952"/>
        <n v="77320"/>
        <n v="384679"/>
        <n v="3919900"/>
        <n v="1648998"/>
        <n v="1385789"/>
        <n v="56817"/>
        <n v="1328972"/>
        <n v="6888"/>
        <n v="263209"/>
        <n v="86168"/>
        <n v="177041"/>
        <n v="1986404"/>
        <n v="1957095"/>
        <n v="724732"/>
        <n v="918788"/>
        <n v="313575"/>
        <n v="29309"/>
        <n v="147025"/>
        <n v="3430"/>
        <n v="143595"/>
        <n v="137473"/>
        <n v="689462"/>
        <n v="1844593"/>
        <n v="866292"/>
        <n v="778313"/>
        <n v="26463"/>
        <n v="751850"/>
        <n v="11080"/>
        <n v="87979"/>
        <n v="41535"/>
        <n v="46444"/>
        <n v="825913"/>
        <n v="813297"/>
        <n v="238042"/>
        <n v="506371"/>
        <n v="68884"/>
        <n v="12616"/>
        <n v="74923"/>
        <n v="1946"/>
        <n v="72977"/>
        <n v="77465"/>
        <n v="329656"/>
        <n v="4339890"/>
        <n v="1910922"/>
        <n v="1700486"/>
        <n v="65956"/>
        <n v="1634530"/>
        <n v="16432"/>
        <n v="210436"/>
        <n v="94936"/>
        <n v="115500"/>
        <n v="2032132"/>
        <n v="2011597"/>
        <n v="746928"/>
        <n v="1079015"/>
        <n v="185654"/>
        <n v="20535"/>
        <n v="148073"/>
        <n v="3306"/>
        <n v="144767"/>
        <n v="248763"/>
        <n v="721575"/>
        <n v="77521"/>
        <n v="37334"/>
        <n v="34421"/>
        <n v="1200"/>
        <n v="33221"/>
        <n v="341"/>
        <n v="2913"/>
        <n v="2799"/>
        <n v="114"/>
        <n v="33908"/>
        <n v="33889"/>
        <n v="5761"/>
        <n v="15928"/>
        <n v="12200"/>
        <n v="19"/>
        <n v="3134"/>
        <n v="54"/>
        <n v="3080"/>
        <n v="3145"/>
        <n v="5357"/>
        <n v="82878"/>
        <n v="12623"/>
        <n v="85253"/>
        <n v="36664"/>
        <n v="33071"/>
        <n v="1130"/>
        <n v="31941"/>
        <n v="223"/>
        <n v="3593"/>
        <n v="2958"/>
        <n v="635"/>
        <n v="40892"/>
        <n v="40277"/>
        <n v="2916"/>
        <n v="28482"/>
        <n v="8879"/>
        <n v="615"/>
        <n v="4070"/>
        <n v="307"/>
        <n v="3763"/>
        <n v="3627"/>
        <n v="3035"/>
        <n v="88288"/>
        <n v="21725"/>
        <n v="55091"/>
        <n v="21492"/>
        <n v="19262"/>
        <n v="903"/>
        <n v="18359"/>
        <n v="1909"/>
        <n v="2230"/>
        <n v="1965"/>
        <n v="265"/>
        <n v="26849"/>
        <n v="25888"/>
        <n v="1522"/>
        <n v="16831"/>
        <n v="7535"/>
        <n v="961"/>
        <n v="3385"/>
        <n v="65"/>
        <n v="3320"/>
        <n v="3365"/>
        <n v="7602"/>
        <n v="29412"/>
        <n v="15183"/>
        <n v="13169"/>
        <n v="608"/>
        <n v="12561"/>
        <n v="274"/>
        <n v="2014"/>
        <n v="1689"/>
        <n v="325"/>
        <n v="11334"/>
        <n v="385"/>
        <n v="3707"/>
        <n v="7242"/>
        <n v="911"/>
        <n v="1984"/>
        <n v="6552"/>
        <n v="179764"/>
        <n v="75775"/>
        <n v="66408"/>
        <n v="1860"/>
        <n v="64548"/>
        <n v="163"/>
        <n v="9367"/>
        <n v="3826"/>
        <n v="5541"/>
        <n v="83557"/>
        <n v="70842"/>
        <n v="16152"/>
        <n v="19269"/>
        <n v="35421"/>
        <n v="12715"/>
        <n v="7465"/>
        <n v="296"/>
        <n v="7169"/>
        <n v="12886"/>
        <n v="81"/>
        <n v="34362"/>
        <n v="89258"/>
        <n v="47474"/>
        <n v="38488"/>
        <n v="37382"/>
        <n v="60"/>
        <n v="8986"/>
        <n v="2100"/>
        <n v="6886"/>
        <n v="33753"/>
        <n v="25850"/>
        <n v="2134"/>
        <n v="6668"/>
        <n v="17048"/>
        <n v="7903"/>
        <n v="3490"/>
        <n v="231"/>
        <n v="3259"/>
        <n v="4541"/>
        <n v="14334"/>
        <n v="83540"/>
        <n v="43150"/>
        <n v="37913"/>
        <n v="1665"/>
        <n v="36248"/>
        <n v="324"/>
        <n v="5237"/>
        <n v="3465"/>
        <n v="1772"/>
        <n v="28695"/>
        <n v="28675"/>
        <n v="3304"/>
        <n v="14593"/>
        <n v="10778"/>
        <n v="20"/>
        <n v="5799"/>
        <n v="67"/>
        <n v="5732"/>
        <n v="5896"/>
        <n v="2342"/>
        <n v="85882"/>
        <n v="21545"/>
        <n v="113703"/>
        <n v="51362"/>
        <n v="43536"/>
        <n v="1741"/>
        <n v="41795"/>
        <n v="262"/>
        <n v="7826"/>
        <n v="6921"/>
        <n v="905"/>
        <n v="45837"/>
        <n v="45827"/>
        <n v="4125"/>
        <n v="26121"/>
        <n v="15581"/>
        <n v="10"/>
        <n v="7528"/>
        <n v="206"/>
        <n v="7322"/>
        <n v="8976"/>
        <n v="2760"/>
        <n v="116463"/>
        <n v="28795"/>
        <n v="700861"/>
        <n v="279672"/>
        <n v="247760"/>
        <n v="10901"/>
        <n v="236859"/>
        <n v="730"/>
        <n v="31912"/>
        <n v="20947"/>
        <n v="10965"/>
        <n v="343222"/>
        <n v="320116"/>
        <n v="56308"/>
        <n v="176161"/>
        <n v="87647"/>
        <n v="23106"/>
        <n v="37200"/>
        <n v="1036"/>
        <n v="36164"/>
        <n v="40686"/>
        <n v="175481"/>
        <n v="2840443"/>
        <n v="1283481"/>
        <n v="1096036"/>
        <n v="52061"/>
        <n v="1043975"/>
        <n v="11608"/>
        <n v="187445"/>
        <n v="50433"/>
        <n v="137012"/>
        <n v="1314726"/>
        <n v="1296228"/>
        <n v="406062"/>
        <n v="737985"/>
        <n v="152181"/>
        <n v="18498"/>
        <n v="128323"/>
        <n v="3063"/>
        <n v="125260"/>
        <n v="113224"/>
        <n v="689"/>
        <n v="550834"/>
        <n v="93633"/>
        <n v="32043"/>
        <n v="27827"/>
        <n v="1067"/>
        <n v="26760"/>
        <n v="47"/>
        <n v="4216"/>
        <n v="3546"/>
        <n v="670"/>
        <n v="51306"/>
        <n v="44958"/>
        <n v="8833"/>
        <n v="20469"/>
        <n v="15656"/>
        <n v="6348"/>
        <n v="5586"/>
        <n v="148"/>
        <n v="5438"/>
        <n v="4698"/>
        <n v="36604"/>
        <n v="491512"/>
        <n v="164324"/>
        <n v="143153"/>
        <n v="6856"/>
        <n v="136297"/>
        <n v="1951"/>
        <n v="21171"/>
        <n v="13281"/>
        <n v="7890"/>
        <n v="287719"/>
        <n v="268390"/>
        <n v="53740"/>
        <n v="147869"/>
        <n v="66781"/>
        <n v="19329"/>
        <n v="22729"/>
        <n v="812"/>
        <n v="21917"/>
        <n v="16740"/>
        <n v="77"/>
        <n v="491589"/>
        <n v="139427"/>
        <n v="232866"/>
        <n v="112804"/>
        <n v="98236"/>
        <n v="2974"/>
        <n v="95262"/>
        <n v="494"/>
        <n v="14568"/>
        <n v="8382"/>
        <n v="6186"/>
        <n v="104873"/>
        <n v="87430"/>
        <n v="13114"/>
        <n v="39344"/>
        <n v="34972"/>
        <n v="17443"/>
        <n v="7783"/>
        <n v="137"/>
        <n v="7646"/>
        <n v="7382"/>
        <n v="24"/>
        <n v="32090"/>
        <n v="142573226"/>
        <n v="59509234"/>
        <n v="50427898"/>
        <n v="1774624"/>
        <n v="48653274"/>
        <n v="309028"/>
        <n v="9081336"/>
        <n v="3065681"/>
        <n v="6015655"/>
        <n v="69986469"/>
        <n v="68172783"/>
        <n v="24950242"/>
        <n v="34756484"/>
        <n v="8466057"/>
        <n v="1813686"/>
        <n v="3962425"/>
        <n v="79652"/>
        <n v="3882773"/>
        <n v="9075985"/>
        <n v="39113"/>
        <n v="1088252"/>
        <n v="37159"/>
        <n v="143661478"/>
        <n v="19166774"/>
        <n v="41089755"/>
        <n v="15341523"/>
        <n v="13429814"/>
        <n v="529770"/>
        <n v="12900044"/>
        <n v="91115"/>
        <n v="1911709"/>
        <n v="778157"/>
        <n v="1133552"/>
        <n v="22893547"/>
        <n v="21464930"/>
        <n v="8125831"/>
        <n v="10267311"/>
        <n v="3071788"/>
        <n v="1428617"/>
        <n v="1344978"/>
        <n v="33233"/>
        <n v="1311745"/>
        <n v="1490888"/>
        <n v="18819"/>
        <n v="30044"/>
        <n v="16550"/>
        <n v="13494"/>
        <n v="41119799"/>
        <n v="7055708"/>
        <n v="183662981"/>
        <n v="74850757"/>
        <n v="63857712"/>
        <n v="2304394"/>
        <n v="61553318"/>
        <n v="400143"/>
        <n v="10993045"/>
        <n v="3843838"/>
        <n v="7149207"/>
        <n v="92880016"/>
        <n v="89637713"/>
        <n v="33076073"/>
        <n v="45023795"/>
        <n v="11537845"/>
        <n v="3242303"/>
        <n v="5307403"/>
        <n v="5194518"/>
        <n v="10566873"/>
        <n v="57932"/>
        <n v="1118296"/>
        <n v="1104802"/>
        <n v="53709"/>
        <n v="184781277"/>
        <n v="26254572"/>
        <n v="15596" u="1"/>
        <n v="187" u="1"/>
        <n v="89" u="1"/>
        <n v="3611" u="1"/>
        <n v="2761347" u="1"/>
        <n v="126902" u="1"/>
        <n v="166744" u="1"/>
        <n v="1049007" u="1"/>
        <n v="28390" u="1"/>
        <n v="630680" u="1"/>
        <n v="130341" u="1"/>
        <n v="3091457" u="1"/>
        <n v="5194275" u="1"/>
        <n v="1236068" u="1"/>
        <n v="17731" u="1"/>
        <n v="220386" u="1"/>
        <n v="56329596" u="1"/>
        <n v="4917988" u="1"/>
        <n v="1896261" u="1"/>
        <n v="34328" u="1"/>
        <n v="113150" u="1"/>
        <n v="111087" u="1"/>
        <n v="1250" u="1"/>
        <n v="14049" u="1"/>
        <n v="773732" u="1"/>
        <n v="37079" u="1"/>
        <n v="227265" u="1"/>
        <n v="619692" u="1"/>
        <n v="25124" u="1"/>
        <n v="121403" u="1"/>
        <n v="46422673.257999994" u="1"/>
        <n v="18591" u="1"/>
        <n v="1566186" u="1"/>
        <n v="9837" u="1"/>
        <n v="27531" u="1"/>
        <n v="89082" u="1"/>
        <n v="636200" u="1"/>
        <n v="1021306" u="1"/>
        <n v="316173" u="1"/>
        <n v="12158" u="1"/>
        <n v="1126076" u="1"/>
        <n v="11167189.6" u="1"/>
        <n v="33985" u="1"/>
        <n v="55991" u="1"/>
        <n v="162625" u="1"/>
        <n v="91146" u="1"/>
        <n v="113152" u="1"/>
        <n v="95960" u="1"/>
        <n v="41550" u="1"/>
        <n v="168128" u="1"/>
        <n v="125531" u="1"/>
        <n v="1336" u="1"/>
        <n v="84270" u="1"/>
        <n v="2343383" u="1"/>
        <n v="435" u="1"/>
        <n v="298" u="1"/>
        <n v="564696" u="1"/>
        <n v="1654247" u="1"/>
        <n v="69829" u="1"/>
        <n v="72580" u="1"/>
        <n v="12760" u="1"/>
        <n v="119343" u="1"/>
        <n v="338189" u="1"/>
        <n v="29079" u="1"/>
        <n v="3420705.8760000002" u="1"/>
        <n v="280424" u="1"/>
        <n v="412460" u="1"/>
        <n v="56680" u="1"/>
        <n v="27188" u="1"/>
        <n v="977320" u="1"/>
        <n v="8634" u="1"/>
        <n v="10869" u="1"/>
        <n v="3522030" u="1"/>
        <n v="542706" u="1"/>
        <n v="6735083" u="1"/>
        <n v="724256" u="1"/>
        <n v="3367992" u="1"/>
        <n v="1970" u="1"/>
        <n v="23234" u="1"/>
        <n v="949" u="1"/>
        <n v="773772" u="1"/>
        <n v="49116" u="1"/>
        <n v="58056" u="1"/>
        <n v="6350" u="1"/>
        <n v="25641" u="1"/>
        <n v="27876" u="1"/>
        <n v="21343" u="1"/>
        <n v="6393" u="1"/>
        <n v="28048" u="1"/>
        <n v="21515" u="1"/>
        <n v="9064" u="1"/>
        <n v="25985" u="1"/>
        <n v="4244" u="1"/>
        <n v="43615" u="1"/>
        <n v="4287" u="1"/>
        <n v="19624" u="1"/>
        <n v="24094" u="1"/>
        <n v="266682" u="1"/>
        <n v="751781" u="1"/>
        <n v="58096227" u="1"/>
        <n v="114533" u="1"/>
        <n v="137880" u="1"/>
        <n v="181892" u="1"/>
        <n v="1508" u="1"/>
        <n v="18077" u="1"/>
        <n v="478" u="1"/>
        <n v="31315" u="1"/>
        <n v="40865" u="1"/>
        <n v="230" u="1"/>
        <n v="65278" u="1"/>
        <n v="247911" u="1"/>
        <n v="280441" u="1"/>
        <n v="53" u="1"/>
        <n v="39146" u="1"/>
        <n v="1390259" u="1"/>
        <n v="139257" u="1"/>
        <n v="294197" u="1"/>
        <n v="382221" u="1"/>
        <n v="2937735" u="1"/>
        <n v="1551" u="1"/>
        <n v="773801" u="1"/>
        <n v="955353" u="1"/>
        <n v="296950" u="1"/>
        <n v="256166" u="1"/>
        <n v="181896" u="1"/>
        <n v="17046" u="1"/>
        <n v="1126213" u="1"/>
        <n v="4760" u="1"/>
        <n v="2365619" u="1"/>
        <n v="1046" u="1"/>
        <n v="39147" u="1"/>
        <n v="61153" u="1"/>
        <n v="354720" u="1"/>
        <n v="779314" u="1"/>
        <n v="205279" u="1"/>
        <n v="10268" u="1"/>
        <n v="713297" u="1"/>
        <n v="357472" u="1"/>
        <n v="191526" u="1"/>
        <n v="8205" u="1"/>
        <n v="26502" u="1"/>
        <n v="296958" u="1"/>
        <n v="1089" u="1"/>
        <n v="7167" u="1"/>
        <n v="10612" u="1"/>
        <n v="5018" u="1"/>
        <n v="288708" u="1"/>
        <n v="22548" u="1"/>
        <n v="22720" u="1"/>
        <n v="310716" u="1"/>
        <n v="263954" u="1"/>
        <n v="2408" u="1"/>
        <n v="137890" u="1"/>
        <n v="393240" u="1"/>
        <n v="530" u="1"/>
        <n v="922374" u="1"/>
        <n v="1841457" u="1"/>
        <n v="87" u="1"/>
        <n v="1225293" u="1"/>
        <n v="10102165" u="1"/>
        <n v="641801" u="1"/>
        <n v="283213" u="1"/>
        <n v="2113924" u="1"/>
        <n v="121416" u="1"/>
        <n v="144769" u="1"/>
        <n v="1753446" u="1"/>
        <n v="1621411" u="1"/>
        <n v="58748" u="1"/>
        <n v="63218" u="1"/>
        <n v="867370" u="1"/>
        <n v="603301" u="1"/>
        <n v="26331" u="1"/>
        <n v="1522400" u="1"/>
        <n v="227294" u="1"/>
        <n v="256177" u="1"/>
        <n v="2488074" u="1"/>
        <n v="31642143" u="1"/>
        <n v="2113974" u="1"/>
        <n v="115916" u="1"/>
        <n v="1218" u="1"/>
        <n v="7683" u="1"/>
        <n v="19970" u="1"/>
        <n v="503280" u="1"/>
        <n v="847" u="1"/>
        <n v="5491" u="1"/>
        <n v="22205" u="1"/>
        <n v="573" u="1"/>
        <n v="3808450" u="1"/>
        <n v="55998" u="1"/>
        <n v="20314" u="1"/>
        <n v="82220" u="1"/>
        <n v="5577" u="1"/>
        <n v="102163" u="1"/>
        <n v="346490" u="1"/>
        <n v="434514" u="1"/>
        <n v="478526" u="1"/>
        <n v="1181325" u="1"/>
        <n v="54279" u="1"/>
        <n v="227297" u="1"/>
        <n v="7855" u="1"/>
        <n v="20658" u="1"/>
        <n v="5663" u="1"/>
        <n v="1280361" u="1"/>
        <n v="61500" u="1"/>
        <n v="1324374" u="1"/>
        <n v="9839" u="1"/>
        <n v="2576162" u="1"/>
        <n v="32005" u="1"/>
        <n v="128984" u="1"/>
        <n v="9925" u="1"/>
        <n v="10114972" u="1"/>
        <n v="2752" u="1"/>
        <n v="203918" u="1"/>
        <n v="77408" u="1"/>
        <n v="464780" u="1"/>
        <n v="5705236.5" u="1"/>
        <n v="427" u="1"/>
        <n v="34337" u="1"/>
        <n v="290" u="1"/>
        <n v="7028438.4869999997" u="1"/>
        <n v="131048" u="1"/>
        <n v="790380" u="1"/>
        <n v="5921" u="1"/>
        <n v="652844" u="1"/>
        <n v="17392" u="1"/>
        <n v="790383" u="1"/>
        <n v="210797" u="1"/>
        <n v="393264" u="1"/>
        <n v="6127018" u="1"/>
        <n v="82223" u="1"/>
        <n v="332748" u="1"/>
        <n v="190167" u="1"/>
        <n v="338250" u="1"/>
        <n v="16000533" u="1"/>
        <n v="173663" u="1"/>
        <n v="13672953" u="1"/>
        <n v="22490902" u="1"/>
        <n v="1021452" u="1"/>
        <n v="6899792" u="1"/>
        <n v="190168" u="1"/>
        <n v="40527" u="1"/>
        <n v="2039619" u="1"/>
        <n v="10699" u="1"/>
        <n v="36745" u="1"/>
        <n v="1390" u="1"/>
        <n v="217677" u="1"/>
        <n v="18424" u="1"/>
        <n v="1940603" u="1"/>
        <n v="779395" u="1"/>
        <n v="5435205" u="1"/>
        <n v="6222" u="1"/>
        <n v="680369" u="1"/>
        <n v="2542007" u="1"/>
        <n v="1654530" u="1"/>
        <n v="7987913" u="1"/>
        <n v="8722" u="1"/>
        <n v="242435" u="1"/>
        <n v="32006" u="1"/>
        <n v="6308" u="1"/>
        <n v="418031" u="1"/>
        <n v="1433" u="1"/>
        <n v="900437" u="1"/>
        <n v="1632538" u="1"/>
        <n v="25817" u="1"/>
        <n v="4202" u="1"/>
        <n v="3053" u="1"/>
        <n v="67097" u="1"/>
        <n v="13450" u="1"/>
        <n v="12699553.778000001" u="1"/>
        <n v="37090" u="1"/>
        <n v="17393" u="1"/>
        <n v="531844" u="1"/>
        <n v="3096" u="1"/>
        <n v="232811" u="1"/>
        <n v="333" u="1"/>
        <n v="157166" u="1"/>
        <n v="1489521" u="1"/>
        <n v="226" u="1"/>
        <n v="24270" u="1"/>
        <n v="4511113" u="1"/>
        <n v="420789" u="1"/>
        <n v="177797" u="1"/>
        <n v="3139" u="1"/>
        <n v="548354" u="1"/>
        <n v="2039675" u="1"/>
        <n v="570361" u="1"/>
        <n v="72600" u="1"/>
        <n v="669390" u="1"/>
        <n v="335518" u="1"/>
        <n v="3466365" u="1"/>
        <n v="1519" u="1"/>
        <n v="592372" u="1"/>
        <n v="39154" u="1"/>
        <n v="37091" u="1"/>
        <n v="161295" u="1"/>
        <n v="2129" u="1"/>
        <n v="27365" u="1"/>
        <n v="696906" u="1"/>
        <n v="680005.72570036806" u="1"/>
        <n v="31835" u="1"/>
        <n v="14224" u="1"/>
        <n v="34009082" u="1"/>
        <n v="3048283" u="1"/>
        <n v="1159463" u="1"/>
        <n v="87043" u="1"/>
        <n v="288761" u="1"/>
        <n v="462060" u="1"/>
        <n v="4718" u="1"/>
        <n v="99422" u="1"/>
        <n v="313521" u="1"/>
        <n v="784941" u="1"/>
        <n v="52221" u="1"/>
        <n v="740930" u="1"/>
        <n v="17222" u="1"/>
        <n v="4631102" u="1"/>
        <n v="17394" u="1"/>
        <n v="275014" u="1"/>
        <n v="50846" u="1"/>
        <n v="718930" u="1"/>
        <n v="3397" u="1"/>
        <n v="37780" u="1"/>
        <n v="4933" u="1"/>
        <n v="1676643" u="1"/>
        <n v="1648" u="1"/>
        <n v="448315" u="1"/>
        <n v="1100" u="1"/>
        <n v="12849" u="1"/>
        <n v="404304" u="1"/>
        <n v="63225" u="1"/>
        <n v="113866" u="1"/>
        <n v="7297" u="1"/>
        <n v="8637" u="1"/>
        <n v="13107" u="1"/>
        <n v="845480" u="1"/>
        <n v="25303" u="1"/>
        <n v="168181" u="1"/>
        <n v="3818625" u="1"/>
        <n v="475828" u="1"/>
        <n v="62194" u="1"/>
        <n v="129684" u="1"/>
        <n v="150302" u="1"/>
        <n v="1720691" u="1"/>
        <n v="15600" u="1"/>
        <n v="489585" u="1"/>
        <n v="3246497" u="1"/>
        <n v="135174" u="1"/>
        <n v="36750" u="1"/>
        <n v="1734" u="1"/>
        <n v="1186" u="1"/>
        <n v="187439" u="1"/>
        <n v="557" u="1"/>
        <n v="23928" u="1"/>
        <n v="801481" u="1"/>
        <n v="11474" u="1"/>
        <n v="15944" u="1"/>
        <n v="170936" u="1"/>
        <n v="28742" u="1"/>
        <n v="324545" u="1"/>
        <n v="205321" u="1"/>
        <n v="2344315" u="1"/>
        <n v="100116" u="1"/>
        <n v="2645" u="1"/>
        <n v="1027055" u="1"/>
        <n v="254837" u="1"/>
        <n v="48442" u="1"/>
        <n v="1010556" u="1"/>
        <n v="1272" u="1"/>
        <n v="7899" u="1"/>
        <n v="526425" u="1"/>
        <n v="475844" u="1"/>
        <n v="132" u="1"/>
        <n v="360313" u="1"/>
        <n v="729987" u="1"/>
        <n v="713483" u="1"/>
        <n v="5836" u="1"/>
        <n v="286045" u="1"/>
        <n v="1021568" u="1"/>
        <n v="478598" u="1"/>
        <n v="65291" u="1"/>
        <n v="48099" u="1"/>
        <n v="183321" u="1"/>
        <n v="2817" u="1"/>
        <n v="5555874" u="1"/>
        <n v="155814" u="1"/>
        <n v="199826" u="1"/>
        <n v="10357" u="1"/>
        <n v="8208" u="1"/>
        <n v="2828547" u="1"/>
        <n v="26508" u="1"/>
        <n v="225959" u="1"/>
        <n v="3655038" u="1"/>
        <n v="5864006" u="1"/>
        <n v="14913" u="1"/>
        <n v="349319" u="1"/>
        <n v="2202658" u="1"/>
        <n v="51882" u="1"/>
        <n v="93243" u="1"/>
        <n v="8466" u="1"/>
        <n v="8552" u="1"/>
        <n v="45693" u="1"/>
        <n v="286055" u="1"/>
        <n v="790525" u="1"/>
        <n v="35034" u="1"/>
        <n v="1115636" u="1"/>
        <n v="50507" u="1"/>
        <n v="10873" u="1"/>
        <n v="253470" u="1"/>
        <n v="124190" u="1"/>
        <n v="44318" u="1"/>
        <n v="603479" u="1"/>
        <n v="42255" u="1"/>
        <n v="23242" u="1"/>
        <n v="147567" u="1"/>
        <n v="29947" u="1"/>
        <n v="21179" u="1"/>
        <n v="20634791" u="1"/>
        <n v="3032" u="1"/>
        <n v="1192675" u="1"/>
        <n v="13366" u="1"/>
        <n v="108374" u="1"/>
        <n v="2146447" u="1"/>
        <n v="12543272" u="1"/>
        <n v="960" u="1"/>
        <n v="878561" u="1"/>
        <n v="9362153" u="1"/>
        <n v="11217" u="1"/>
        <n v="80179" u="1"/>
        <n v="222" u="1"/>
        <n v="51" u="1"/>
        <n v="2017912" u="1"/>
        <n v="3369064" u="1"/>
        <n v="50508" u="1"/>
        <n v="21867" u="1"/>
        <n v="4380085" u="1"/>
        <n v="11475" u="1"/>
        <n v="46382" u="1"/>
        <n v="845560" u="1"/>
        <n v="78117" u="1"/>
        <n v="376842" u="1"/>
        <n v="944592" u="1"/>
        <n v="385095" u="1"/>
        <n v="22383" u="1"/>
        <n v="2488860" u="1"/>
        <n v="603502" u="1"/>
        <n v="58761" u="1"/>
        <n v="266815" u="1"/>
        <n v="420857" u="1"/>
        <n v="20492" u="1"/>
        <n v="41225" u="1"/>
        <n v="93935" u="1"/>
        <n v="686028" u="1"/>
        <n v="1003" u="1"/>
        <n v="393351" u="1"/>
        <n v="330084" u="1"/>
        <n v="25134" u="1"/>
        <n v="21992756" u="1"/>
        <n v="37443" u="1"/>
        <n v="2151" u="1"/>
        <n v="376850" u="1"/>
        <n v="3290" u="1"/>
        <n v="2194" u="1"/>
        <n v="105627" u="1"/>
        <n v="132073886.956" u="1"/>
        <n v="2510928" u="1"/>
        <n v="6911" u="1"/>
        <n v="12249" u="1"/>
        <n v="17054" u="1"/>
        <n v="80183" u="1"/>
        <n v="4360803" u="1"/>
        <n v="4805" u="1"/>
        <n v="111817" u="1"/>
        <n v="785071" u="1"/>
        <n v="23931" u="1"/>
        <n v="1687888" u="1"/>
        <n v="1302785" u="1"/>
        <n v="119382" u="1"/>
        <n v="33318" u="1"/>
        <n v="1654888" u="1"/>
        <n v="175" u="1"/>
        <n v="7126" u="1"/>
        <n v="57731" u="1"/>
        <n v="1412823" u="1"/>
        <n v="83" u="1"/>
        <n v="236978.5" u="1"/>
        <n v="2762795" u="1"/>
        <n v="675050" u="1"/>
        <n v="363105" u="1"/>
        <n v="56012" u="1"/>
        <n v="2422972" u="1"/>
        <n v="234228.5" u="1"/>
        <n v="3963394" u="1"/>
        <n v="2797078" u="1"/>
        <n v="4920812" u="1"/>
        <n v="2366" u="1"/>
        <n v="387864" u="1"/>
        <n v="243857" u="1"/>
        <n v="7298" u="1"/>
        <n v="25135" u="1"/>
        <n v="1698924" u="1"/>
        <n v="2885128" u="1"/>
        <n v="140705" u="1"/>
        <n v="8725" u="1"/>
        <n v="35726" u="1"/>
        <n v="228730" u="1"/>
        <n v="111820" u="1"/>
        <n v="72622" u="1"/>
        <n v="3017196" u="1"/>
        <n v="7470" u="1"/>
        <n v="19118" u="1"/>
        <n v="412627" u="1"/>
        <n v="5278" u="1"/>
        <n v="130388" u="1"/>
        <n v="115259" u="1"/>
        <n v="212227" u="1"/>
        <n v="1104785" u="1"/>
        <n v="9069" u="1"/>
        <n v="11304" u="1"/>
        <n v="21697" u="1"/>
        <n v="23932" u="1"/>
        <n v="30720867" u="1"/>
        <n v="1197" u="1"/>
        <n v="5407" u="1"/>
        <n v="6913807" u="1"/>
        <n v="5172813" u="1"/>
        <n v="7642" u="1"/>
        <n v="37790" u="1"/>
        <n v="1489906" u="1"/>
        <n v="104945" u="1"/>
        <n v="603561" u="1"/>
        <n v="6021332" u="1"/>
        <n v="57862779" u="1"/>
        <n v="89816" u="1"/>
        <n v="122825" u="1"/>
        <n v="26683" u="1"/>
        <n v="840127" u="1"/>
        <n v="72624" u="1"/>
        <n v="92567" u="1"/>
        <n v="131083" u="1"/>
        <n v="38478" u="1"/>
        <n v="224609" u="1"/>
        <n v="20322" u="1"/>
        <n v="256243" u="1"/>
        <n v="503411" u="1"/>
        <n v="346619" u="1"/>
        <n v="50513" u="1"/>
        <n v="43980" u="1"/>
        <n v="3687221" u="1"/>
        <n v="8220017.5999999996" u="1"/>
        <n v="3806" u="1"/>
        <n v="27543" u="1"/>
        <n v="23245" u="1"/>
        <n v="46731" u="1"/>
        <n v="213609" u="1"/>
        <n v="451152" u="1"/>
        <n v="2203092" u="1"/>
        <n v="41466845" u="1"/>
        <n v="1302898" u="1"/>
        <n v="3457456" u="1"/>
        <n v="1874" u="1"/>
        <n v="1326" u="1"/>
        <n v="592584" u="1"/>
        <n v="691611" u="1"/>
        <n v="19635" u="1"/>
        <n v="106466492" u="1"/>
        <n v="8210" u="1"/>
        <n v="382390" u="1"/>
        <n v="26512" u="1"/>
        <n v="118015" u="1"/>
        <n v="500673" u="1"/>
        <n v="36073" u="1"/>
        <n v="98073" u="1"/>
        <n v="2925" u="1"/>
        <n v="922688" u="1"/>
        <n v="2256941" u="1"/>
        <n v="111827" u="1"/>
        <n v="76755" u="1"/>
        <n v="137970" u="1"/>
        <n v="159976" u="1"/>
        <n v="121455" u="1"/>
        <n v="2968" u="1"/>
        <n v="48452" u="1"/>
        <n v="1412" u="1"/>
        <n v="6267" u="1"/>
        <n v="396152" u="1"/>
        <n v="317" u="1"/>
        <n v="64269" u="1"/>
        <n v="218" u="1"/>
        <n v="385150" u="1"/>
        <n v="50" u="1"/>
        <n v="415409" u="1"/>
        <n v="15517" u="1"/>
        <n v="1291959" u="1"/>
        <n v="6396" u="1"/>
        <n v="71255" u="1"/>
        <n v="11219" u="1"/>
        <n v="34355" u="1"/>
        <n v="120081" u="1"/>
        <n v="1455" u="1"/>
        <n v="9156" u="1"/>
        <n v="26169" u="1"/>
        <n v="170126601.95599997" u="1"/>
        <n v="4376" u="1"/>
        <n v="8535364" u="1"/>
        <n v="184738" u="1"/>
        <n v="132474" u="1"/>
        <n v="4419" u="1"/>
        <n v="895207" u="1"/>
        <n v="6654" u="1"/>
        <n v="23026207" u="1"/>
        <n v="18089" u="1"/>
        <n v="3183" u="1"/>
        <n v="1545063" u="1"/>
        <n v="60832" u="1"/>
        <n v="330146" u="1"/>
        <n v="763175" u="1"/>
        <n v="59837077" u="1"/>
        <n v="243881" u="1"/>
        <n v="4591" u="1"/>
        <n v="275134" u="1"/>
        <n v="14314" u="1"/>
        <n v="80886" u="1"/>
        <n v="5902219" u="1"/>
        <n v="6393574" u="1"/>
        <n v="4720" u="1"/>
        <n v="60489" u="1"/>
        <n v="1314028" u="1"/>
        <n v="1043765" u="1"/>
        <n v="1584" u="1"/>
        <n v="543130" u="1"/>
        <n v="179242" u="1"/>
        <n v="497" u="1"/>
        <n v="32531" u="1"/>
        <n v="294395" u="1"/>
        <n v="418179" u="1"/>
        <n v="3355" u="1"/>
        <n v="1248022" u="1"/>
        <n v="7041" u="1"/>
        <n v="28405" u="1"/>
        <n v="18" u="1"/>
        <n v="790704" u="1"/>
        <n v="10360" u="1"/>
        <n v="78137" u="1"/>
        <n v="89140" u="1"/>
        <n v="1627" u="1"/>
        <n v="35733" u="1"/>
        <n v="3995639" u="1"/>
        <n v="4758027" u="1"/>
        <n v="4978" u="1"/>
        <n v="12767" u="1"/>
        <n v="1699167" u="1"/>
        <n v="29265" u="1"/>
        <n v="730199" u="1"/>
        <n v="3484" u="1"/>
        <n v="1919235" u="1"/>
        <n v="27202" u="1"/>
        <n v="5107" u="1"/>
        <n v="462200" u="1"/>
        <n v="598166" u="1"/>
        <n v="112523" u="1"/>
        <n v="647681" u="1"/>
        <n v="23076" u="1"/>
        <n v="1391101" u="1"/>
        <n v="37797" u="1"/>
        <n v="162744" u="1"/>
        <n v="21185" u="1"/>
        <n v="779724" u="1"/>
        <n v="1021793" u="1"/>
        <n v="88282341" u="1"/>
        <n v="30469" u="1"/>
        <n v="9157" u="1"/>
        <n v="7600" u="1"/>
        <n v="39517" u="1"/>
        <n v="24108" u="1"/>
        <n v="283410" u="1"/>
        <n v="4569932" u="1"/>
        <n v="5451" u="1"/>
        <n v="241144" u="1"/>
        <n v="403" u="1"/>
        <n v="15948" u="1"/>
        <n v="11650" u="1"/>
        <n v="1435159" u="1"/>
        <n v="14094259" u="1"/>
        <n v="1016308" u="1"/>
        <n v="24968" u="1"/>
        <n v="5286499" u="1"/>
        <n v="462216" u="1"/>
        <n v="372683.10729963204" u="1"/>
        <n v="213640" u="1"/>
        <n v="5274256" u="1"/>
        <n v="150373" u="1"/>
        <n v="194385" u="1"/>
        <n v="29782" u="1"/>
        <n v="581698" u="1"/>
        <n v="3127850" u="1"/>
        <n v="5752" u="1"/>
        <n v="2732" u="1"/>
        <n v="198512" u="1"/>
        <n v="2389397" u="1"/>
        <n v="1787281" u="1"/>
        <n v="1292149" u="1"/>
        <n v="42957" u="1"/>
        <n v="14735209" u="1"/>
        <n v="2785531" u="1"/>
        <n v="286175" u="1"/>
        <n v="330187" u="1"/>
        <n v="245277" u="1"/>
        <n v="2159632" u="1"/>
        <n v="1337" u="1"/>
        <n v="8212" u="1"/>
        <n v="10533" u="1"/>
        <n v="489735" u="1"/>
        <n v="517243" u="1"/>
        <n v="53961" u="1"/>
        <n v="6139" u="1"/>
        <n v="214" u="1"/>
        <n v="67831" u="1"/>
        <n v="8642" u="1"/>
        <n v="61526" u="1"/>
        <n v="93276" u="1"/>
        <n v="3423793" u="1"/>
        <n v="933825" u="1"/>
        <n v="230153" u="1"/>
        <n v="1971" u="1"/>
        <n v="113907" u="1"/>
        <n v="1005347" u="1"/>
        <n v="98778" u="1"/>
        <n v="889816" u="1"/>
        <n v="2389531" u="1"/>
        <n v="20442457" u="1"/>
        <n v="25829" u="1"/>
        <n v="139380" u="1"/>
        <n v="343956" u="1"/>
        <n v="150513758.5" u="1"/>
        <n v="3076" u="1"/>
        <n v="1875383" u="1"/>
        <n v="1466" u="1"/>
        <n v="6483" u="1"/>
        <n v="37103443.258000001" u="1"/>
        <n v="1171199" u="1"/>
        <n v="33332" u="1"/>
        <n v="1380261" u="1"/>
        <n v="129726" u="1"/>
        <n v="58089" u="1"/>
        <n v="812812" u="1"/>
        <n v="2066" u="1"/>
        <n v="1347260" u="1"/>
        <n v="2609657" u="1"/>
        <n v="10637789" u="1"/>
        <n v="9065628" u="1"/>
        <n v="205402" u="1"/>
        <n v="1655358" u="1"/>
        <n v="396230" u="1"/>
        <n v="686288" u="1"/>
        <n v="93280" u="1"/>
        <n v="39866" u="1"/>
        <n v="48806" u="1"/>
        <n v="21016" u="1"/>
        <n v="85028" u="1"/>
        <n v="16718" u="1"/>
        <n v="1644368" u="1"/>
        <n v="60153" u="1"/>
        <n v="2195" u="1"/>
        <n v="592768" u="1"/>
        <n v="14488" u="1"/>
        <n v="58434" u="1"/>
        <n v="153060.725700368" u="1"/>
        <n v="6956" u="1"/>
        <n v="28065" u="1"/>
        <n v="49838" u="1"/>
        <n v="65311" u="1"/>
        <n v="36772" u="1"/>
        <n v="1047" u="1"/>
        <n v="19641" u="1"/>
        <n v="691804" u="1"/>
        <n v="357728" u="1"/>
        <n v="59466" u="1"/>
        <n v="83661693.375999987" u="1"/>
        <n v="4936" u="1"/>
        <n v="40211" u="1"/>
        <n v="1638" u="1"/>
        <n v="272458" u="1"/>
        <n v="783" u="1"/>
        <n v="4979" u="1"/>
        <n v="10620" u="1"/>
        <n v="11643362" u="1"/>
        <n v="1798452" u="1"/>
        <n v="2556042" u="1"/>
        <n v="10706" u="1"/>
        <n v="120103" u="1"/>
        <n v="264208" u="1"/>
        <n v="10738636" u="1"/>
        <n v="1133" u="1"/>
        <n v="664314" u="1"/>
        <n v="299971" u="1"/>
        <n v="2499809" u="1"/>
        <n v="7429" u="1"/>
        <n v="15520" u="1"/>
        <n v="7472" u="1"/>
        <n v="349488" u="1"/>
        <n v="845871" u="1"/>
        <n v="5262821" u="1"/>
        <n v="102225" u="1"/>
        <n v="49840" u="1"/>
        <n v="826" u="1"/>
        <n v="552" u="1"/>
        <n v="118042" u="1"/>
        <n v="421009" u="1"/>
        <n v="15692" u="1"/>
        <n v="232922" u="1"/>
        <n v="22002356" u="1"/>
        <n v="258" u="1"/>
        <n v="30473" u="1"/>
        <n v="118730" u="1"/>
        <n v="500782" u="1"/>
        <n v="2539" u="1"/>
        <n v="114604" u="1"/>
        <n v="7601" u="1"/>
        <n v="889891" u="1"/>
        <n v="26347" u="1"/>
        <n v="1767" u="1"/>
        <n v="28754" u="1"/>
        <n v="5495" u="1"/>
        <n v="352245" u="1"/>
        <n v="58093" u="1"/>
        <n v="125608" u="1"/>
        <n v="349496" u="1"/>
        <n v="84347" u="1"/>
        <n v="7773" u="1"/>
        <n v="5581" u="1"/>
        <n v="139400" u="1"/>
        <n v="4778829" u="1"/>
        <n v="6871931" u="1"/>
        <n v="20502" u="1"/>
        <n v="52248" u="1"/>
        <n v="65780" u="1"/>
        <n v="1810" u="1"/>
        <n v="1262" u="1"/>
        <n v="349500" u="1"/>
        <n v="71282" u="1"/>
        <n v="25316" u="1"/>
        <n v="44340" u="1"/>
        <n v="1292396" u="1"/>
        <n v="4030622" u="1"/>
        <n v="2754" u="1"/>
        <n v="49498" u="1"/>
        <n v="1305" u="1"/>
        <n v="10105" u="1"/>
        <n v="62908" u="1"/>
        <n v="774386" u="1"/>
        <n v="14575" u="1"/>
        <n v="1171381" u="1"/>
        <n v="1032961" u="1"/>
        <n v="86413" u="1"/>
        <n v="3936" u="1"/>
        <n v="8214" u="1"/>
        <n v="22050" u="1"/>
        <n v="912" u="1"/>
        <n v="301" u="1"/>
        <n v="12684" u="1"/>
        <n v="210" u="1"/>
        <n v="48728898" u="1"/>
        <n v="48" u="1"/>
        <n v="520058" u="1"/>
        <n v="5955134" u="1"/>
        <n v="18268" u="1"/>
        <n v="41247" u="1"/>
        <n v="840422" u="1"/>
        <n v="1644544" u="1"/>
        <n v="3040440" u="1"/>
        <n v="184797" u="1"/>
        <n v="191674" u="1"/>
        <n v="532342" u="1"/>
        <n v="18956" u="1"/>
        <n v="681" u="1"/>
        <n v="36434" u="1"/>
        <n v="235688" u="1"/>
        <n v="8412304" u="1"/>
        <n v="19300" u="1"/>
        <n v="78164" u="1"/>
        <n v="235689" u="1"/>
        <n v="3098" u="1"/>
        <n v="434797" u="1"/>
        <n v="16234735.285967939" u="1"/>
        <n v="9246" u="1"/>
        <n v="24114" u="1"/>
        <n v="2710430" u="1"/>
        <n v="71288" u="1"/>
        <n v="50876" u="1"/>
        <n v="1072431" u="1"/>
        <n v="151793" u="1"/>
        <n v="22223" u="1"/>
        <n v="6613" u="1"/>
        <n v="183427" u="1"/>
        <n v="4421" u="1"/>
        <n v="149043" u="1"/>
        <n v="6656" u="1"/>
        <n v="3458668" u="1"/>
        <n v="24802" u="1"/>
        <n v="100172" u="1"/>
        <n v="8815907" u="1"/>
        <n v="36779" u="1"/>
        <n v="481" u="1"/>
        <n v="702916" u="1"/>
        <n v="18441" u="1"/>
        <n v="3227" u="1"/>
        <n v="226066" u="1"/>
        <n v="6785" u="1"/>
        <n v="188931" u="1"/>
        <n v="17" u="1"/>
        <n v="1545588" u="1"/>
        <n v="911978" u="1"/>
        <n v="6828" u="1"/>
        <n v="2174" u="1"/>
        <n v="46751" u="1"/>
        <n v="448561" u="1"/>
        <n v="911983" u="1"/>
        <n v="473319" u="1"/>
        <n v="42969" u="1"/>
        <n v="151798" u="1"/>
        <n v="796456" u="1"/>
        <n v="7000" u="1"/>
        <n v="2346185" u="1"/>
        <n v="2260" u="1"/>
        <n v="4030910" u="1"/>
        <n v="22224" u="1"/>
        <n v="2952640" u="1"/>
        <n v="8387" u="1"/>
        <n v="1649" u="1"/>
        <n v="7215" u="1"/>
        <n v="27038" u="1"/>
        <n v="193064" u="1"/>
        <n v="20505" u="1"/>
        <n v="144926" u="1"/>
        <n v="3485" u="1"/>
        <n v="8425383" u="1"/>
        <n v="10794" u="1"/>
        <n v="8645" u="1"/>
        <n v="5420351" u="1"/>
        <n v="532407" u="1"/>
        <n v="1692" u="1"/>
        <n v="956024" u="1"/>
        <n v="32196" u="1"/>
        <n v="82264760" u="1"/>
        <n v="451330" u="1"/>
        <n v="3612902" u="1"/>
        <n v="215074" u="1"/>
        <n v="34719" u="1"/>
        <n v="7559" u="1"/>
        <n v="6892321" u="1"/>
        <n v="11105355" u="1"/>
        <n v="248084" u="1"/>
        <n v="824000" u="1"/>
        <n v="77485" u="1"/>
        <n v="3657" u="1"/>
        <n v="2561" u="1"/>
        <n v="41940" u="1"/>
        <n v="63946" u="1"/>
        <n v="46410" u="1"/>
        <n v="7645" u="1"/>
        <n v="19818" u="1"/>
        <n v="55350" u="1"/>
        <n v="149058" u="1"/>
        <n v="757986" u="1"/>
        <n v="272537" u="1"/>
        <n v="415576" u="1"/>
        <n v="324802" u="1"/>
        <n v="1358644" u="1"/>
        <n v="17927" u="1"/>
        <n v="142182" u="1"/>
        <n v="906530" u="1"/>
        <n v="853" u="1"/>
        <n v="34032" u="1"/>
        <n v="481596" u="1"/>
        <n v="3600699" u="1"/>
        <n v="1952815" u="1"/>
        <n v="437586" u="1"/>
        <n v="93837692" u="1"/>
        <n v="9763" u="1"/>
        <n v="79550" u="1"/>
        <n v="121499" u="1"/>
        <n v="3282902" u="1"/>
        <n v="257716" u="1"/>
        <n v="1545717" u="1"/>
        <n v="59001802.487000003" u="1"/>
        <n v="197200" u="1"/>
        <n v="219206" u="1"/>
        <n v="543443" u="1"/>
        <n v="1457699" u="1"/>
        <n v="2733" u="1"/>
        <n v="27727" u="1"/>
        <n v="12170" u="1"/>
        <n v="49162" u="1"/>
        <n v="186198" u="1"/>
        <n v="213706" u="1"/>
        <n v="526945" u="1"/>
        <n v="3820827" u="1"/>
        <n v="2776" u="1"/>
        <n v="91524023" u="1"/>
        <n v="1864" u="1"/>
        <n v="548952" u="1"/>
        <n v="454098" u="1"/>
        <n v="430" u="1"/>
        <n v="3915" u="1"/>
        <n v="26180" u="1"/>
        <n v="35065" u="1"/>
        <n v="625978" u="1"/>
        <n v="1204653" u="1"/>
        <n v="4053174" u="1"/>
        <n v="2226678" u="1"/>
        <n v="846039" u="1"/>
        <n v="22054" u="1"/>
        <n v="6055" u="1"/>
        <n v="2905" u="1"/>
        <n v="257722" u="1"/>
        <n v="71301" u="1"/>
        <n v="212335" u="1"/>
        <n v="12944" u="1"/>
        <n v="43662" u="1"/>
        <n v="333077" u="1"/>
        <n v="21195" u="1"/>
        <n v="23430" u="1"/>
        <n v="1391750" u="1"/>
        <n v="34035" u="1"/>
        <n v="3034" u="1"/>
        <n v="13374" u="1"/>
        <n v="75429" u="1"/>
        <n v="246723" u="1"/>
        <n v="30307" u="1"/>
        <n v="85057" u="1"/>
        <n v="498126" u="1"/>
        <n v="210964" u="1"/>
        <n v="176580" u="1"/>
        <n v="37130" u="1"/>
        <n v="55010" u="1"/>
        <n v="108439" u="1"/>
        <n v="9319230" u="1"/>
        <n v="63950" u="1"/>
        <n v="61887" u="1"/>
        <n v="785556" u="1"/>
        <n v="22055" u="1"/>
        <n v="626014" u="1"/>
        <n v="708" u="1"/>
        <n v="473" u="1"/>
        <n v="30995" u="1"/>
        <n v="28195010" u="1"/>
        <n v="205465" u="1"/>
        <n v="75" u="1"/>
        <n v="3811270" u="1"/>
        <n v="399106" u="1"/>
        <n v="514638" u="1"/>
        <n v="6700" u="1"/>
        <n v="160079" u="1"/>
        <n v="2110" u="1"/>
        <n v="39194" u="1"/>
        <n v="154578" u="1"/>
        <n v="4551" u="1"/>
        <n v="503637" u="1"/>
        <n v="186212" u="1"/>
        <n v="1446814" u="1"/>
        <n v="37475" u="1"/>
        <n v="3249" u="1"/>
        <n v="71306" u="1"/>
        <n v="4637" u="1"/>
        <n v="467880" u="1"/>
        <n v="16726" u="1"/>
        <n v="38163" u="1"/>
        <n v="1574" u="1"/>
        <n v="241229" u="1"/>
        <n v="751" u="1"/>
        <n v="4723" u="1"/>
        <n v="1457839" u="1"/>
        <n v="4766" u="1"/>
        <n v="19305" u="1"/>
        <n v="14578" u="1"/>
        <n v="36788" u="1"/>
        <n v="681055" u="1"/>
        <n v="1590134.8" u="1"/>
        <n v="1545871" u="1"/>
        <n v="2997136" u="1"/>
        <n v="17414" u="1"/>
        <n v="114632" u="1"/>
        <n v="1787939" u="1"/>
        <n v="1617" u="1"/>
        <n v="7433528" u="1"/>
        <n v="8061963" u="1"/>
        <n v="28589" u="1"/>
        <n v="256361" u="1"/>
        <n v="1204789" u="1"/>
        <n v="3403013" u="1"/>
        <n v="1556889" u="1"/>
        <n v="7188978" u="1"/>
        <n v="243984" u="1"/>
        <n v="26870" u="1"/>
        <n v="692069" u="1"/>
        <n v="95378" u="1"/>
        <n v="143582" u="1"/>
        <n v="2368" u="1"/>
        <n v="1112" u="1"/>
        <n v="22744" u="1"/>
        <n v="8081537" u="1"/>
        <n v="379" u="1"/>
        <n v="10796" u="1"/>
        <n v="322103" u="1"/>
        <n v="29449" u="1"/>
        <n v="120" u="1"/>
        <n v="46073" u="1"/>
        <n v="44010" u="1"/>
        <n v="598552" u="1"/>
        <n v="2008036" u="1"/>
        <n v="129076" u="1"/>
        <n v="280845" u="1"/>
        <n v="25495" u="1"/>
        <n v="11054" u="1"/>
        <n v="33695" u="1"/>
        <n v="543541" u="1"/>
        <n v="1155" u="1"/>
        <n v="23432" u="1"/>
        <n v="72686" u="1"/>
        <n v="697585" u="1"/>
        <n v="7761274" u="1"/>
        <n v="13375" u="1"/>
        <n v="2497" u="1"/>
        <n v="730597" u="1"/>
        <n v="234361" u="1"/>
        <n v="21541" u="1"/>
        <n v="197226" u="1"/>
        <n v="697589" u="1"/>
        <n v="23776" u="1"/>
        <n v="45730" u="1"/>
        <n v="3657438" u="1"/>
        <n v="21713" u="1"/>
        <n v="1198" u="1"/>
        <n v="7603" u="1"/>
        <n v="5411" u="1"/>
        <n v="12227245" u="1"/>
        <n v="197228" u="1"/>
        <n v="46762" u="1"/>
        <n v="166970" u="1"/>
        <n v="1832027" u="1"/>
        <n v="78783135.447999984" u="1"/>
        <n v="11656" u="1"/>
        <n v="1545954" u="1"/>
        <n v="9507" u="1"/>
        <n v="357876" u="1"/>
        <n v="5583" u="1"/>
        <n v="216485" u="1"/>
        <n v="1050829" u="1"/>
        <n v="840646" u="1"/>
        <n v="13721670" u="1"/>
        <n v="252246" u="1"/>
        <n v="31857" u="1"/>
        <n v="235742" u="1"/>
        <n v="593083" u="1"/>
        <n v="1523970" u="1"/>
        <n v="606" u="1"/>
        <n v="202" u="1"/>
        <n v="7422696.2000000002" u="1"/>
        <n v="2755" u="1"/>
        <n v="46" u="1"/>
        <n v="415650" u="1"/>
        <n v="246747" u="1"/>
        <n v="719625" u="1"/>
        <n v="104324" u="1"/>
        <n v="322125" u="1"/>
        <n v="1325930" u="1"/>
        <n v="8076" u="1"/>
        <n v="14579" u="1"/>
        <n v="52265" u="1"/>
        <n v="4529208" u="1"/>
        <n v="659112" u="1"/>
        <n v="1920098" u="1"/>
        <n v="1327" u="1"/>
        <n v="8162" u="1"/>
        <n v="928689" u="1"/>
        <n v="231620" u="1"/>
        <n v="6761601" u="1"/>
        <n v="27068088" u="1"/>
        <n v="19823" u="1"/>
        <n v="105013" u="1"/>
        <n v="5069683" u="1"/>
        <n v="55704" u="1"/>
        <n v="98824" u="1"/>
        <n v="1149909" u="1"/>
        <n v="1370" u="1"/>
        <n v="34042" u="1"/>
        <n v="24809" u="1"/>
        <n v="4023" u="1"/>
        <n v="18276" u="1"/>
        <n v="27216" u="1"/>
        <n v="176608" u="1"/>
        <n v="37137" u="1"/>
        <n v="241251" u="1"/>
        <n v="88510" u="1"/>
        <n v="188987" u="1"/>
        <n v="316635" u="1"/>
        <n v="215120" u="1"/>
        <n v="62238" u="1"/>
        <n v="2085192" u="1"/>
        <n v="604122" u="1"/>
        <n v="74757" u="1"/>
        <n v="83697" u="1"/>
        <n v="34043" u="1"/>
        <n v="32374" u="1"/>
        <n v="111205" u="1"/>
        <n v="305638" u="1"/>
        <n v="19480" u="1"/>
        <n v="328" u="1"/>
        <n v="227501" u="1"/>
        <n v="1094940" u="1"/>
        <n v="1898159" u="1"/>
        <n v="17417" u="1"/>
        <n v="28420" u="1"/>
        <n v="73" u="1"/>
        <n v="39545" u="1"/>
        <n v="166985" u="1"/>
        <n v="664649" u="1"/>
        <n v="9250" u="1"/>
        <n v="180739" u="1"/>
        <n v="363406" u="1"/>
        <n v="16" u="1"/>
        <n v="1722119" u="1"/>
        <n v="7434312" u="1"/>
        <n v="17761" u="1"/>
        <n v="1546078" u="1"/>
        <n v="6615" u="1"/>
        <n v="609640" u="1"/>
        <n v="4423" u="1"/>
        <n v="20168" u="1"/>
        <n v="264382" u="1"/>
        <n v="1215993" u="1"/>
        <n v="2089" u="1"/>
        <n v="45391" u="1"/>
        <n v="69258" u="1"/>
        <n v="587639" u="1"/>
        <n v="94015" u="1"/>
        <n v="1645118" u="1"/>
        <n v="5541868" u="1"/>
        <n v="14064" u="1"/>
        <n v="648157" u="1"/>
        <n v="59145" u="1"/>
        <n v="1557099" u="1"/>
        <n v="1038766" u="1"/>
        <n v="184869" u="1"/>
        <n v="56750353" u="1"/>
        <n v="3286286.3760000002" u="1"/>
        <n v="620656" u="1"/>
        <n v="42297" u="1"/>
        <n v="445938" u="1"/>
        <n v="6873" u="1"/>
        <n v="1546111" u="1"/>
        <n v="36108" u="1"/>
        <n v="3513509" u="1"/>
        <n v="10110" u="1"/>
        <n v="4806055" u="1"/>
        <n v="1656153" u="1"/>
        <n v="7002" u="1"/>
        <n v="28249" u="1"/>
        <n v="20050415" u="1"/>
        <n v="122900" u="1"/>
        <n v="2008251" u="1"/>
        <n v="143611" u="1"/>
        <n v="209629" u="1"/>
        <n v="74762" u="1"/>
        <n v="1038782" u="1"/>
        <n v="12517" u="1"/>
        <n v="13962512" u="1"/>
        <n v="21888" u="1"/>
        <n v="286401" u="1"/>
        <n v="33358" u="1"/>
        <n v="593164" u="1"/>
        <n v="14838" u="1"/>
        <n v="598666" u="1"/>
        <n v="508" u="1"/>
        <n v="187625" u="1"/>
        <n v="1044290" u="1"/>
        <n v="245" u="1"/>
        <n v="10540" u="1"/>
        <n v="752711" u="1"/>
        <n v="28601198.057999998" u="1"/>
        <n v="206881" u="1"/>
        <n v="153242" u="1"/>
        <n v="3117473" u="1"/>
        <n v="116025" u="1"/>
        <n v="1123" u="1"/>
        <n v="14026242" u="1"/>
        <n v="1898257" u="1"/>
        <n v="50551" u="1"/>
        <n v="248144" u="1"/>
        <n v="66512" u="1"/>
        <n v="473460" u="1"/>
        <n v="1227078" u="1"/>
        <n v="465208" u="1"/>
        <n v="15440" u="1"/>
        <n v="40236" u="1"/>
        <n v="1022299" u="1"/>
        <n v="2347303" u="1"/>
        <n v="7432" u="1"/>
        <n v="18966" u="1"/>
        <n v="42643" u="1"/>
        <n v="719718" u="1"/>
        <n v="429451" u="1"/>
        <n v="1166" u="1"/>
        <n v="13377" u="1"/>
        <n v="25843" u="1"/>
        <n v="58804" u="1"/>
        <n v="2519" u="1"/>
        <n v="2381600" u="1"/>
        <n v="18694258" u="1"/>
        <n v="11314" u="1"/>
        <n v="385442" u="1"/>
        <n v="1865283" u="1"/>
        <n v="246773" u="1"/>
        <n v="653711" u="1"/>
        <n v="1757" u="1"/>
        <n v="46426" u="1"/>
        <n v="39893" u="1"/>
        <n v="22061" u="1"/>
        <n v="144996" u="1"/>
        <n v="49177" u="1"/>
        <n v="85770" u="1"/>
        <n v="38518" u="1"/>
        <n v="3744" u="1"/>
        <n v="560196" u="1"/>
        <n v="184884" u="1"/>
        <n v="48299555" u="1"/>
        <n v="277" u="1"/>
        <n v="198" u="1"/>
        <n v="20686" u="1"/>
        <n v="576705" u="1"/>
        <n v="45" u="1"/>
        <n v="7905" u="1"/>
        <n v="5713" u="1"/>
        <n v="31296824" u="1"/>
        <n v="1634255" u="1"/>
        <n v="2909836" u="1"/>
        <n v="261907" u="1"/>
        <n v="2734" u="1"/>
        <n v="349695" u="1"/>
        <n v="99526" u="1"/>
        <n v="5842" u="1"/>
        <n v="115343" u="1"/>
        <n v="17076" u="1"/>
        <n v="14667" u="1"/>
        <n v="3916" u="1"/>
        <n v="135375" u="1"/>
        <n v="527206" u="1"/>
        <n v="322192" u="1"/>
        <n v="21890" u="1"/>
        <n v="48491" u="1"/>
        <n v="633" u="1"/>
        <n v="57431" u="1"/>
        <n v="4115101.7" u="1"/>
        <n v="172511" u="1"/>
        <n v="3959" u="1"/>
        <n v="741772" u="1"/>
        <n v="1414235" u="1"/>
        <n v="22593184" u="1"/>
        <n v="70645" u="1"/>
        <n v="15011" u="1"/>
        <n v="4209981" u="1"/>
        <n v="4002" u="1"/>
        <n v="1381" u="1"/>
        <n v="5158787" u="1"/>
        <n v="3680146" u="1"/>
        <n v="115808069.5" u="1"/>
        <n v="2949" u="1"/>
        <n v="260538" u="1"/>
        <n v="500998" u="1"/>
        <n v="19551588" u="1"/>
        <n v="6229" u="1"/>
        <n v="1359239" u="1"/>
        <n v="10885" u="1"/>
        <n v="121535" u="1"/>
        <n v="106406" u="1"/>
        <n v="4088" u="1"/>
        <n v="2992" u="1"/>
        <n v="57776" u="1"/>
        <n v="44710" u="1"/>
        <n v="151" u="1"/>
        <n v="71" u="1"/>
        <n v="32378" u="1"/>
        <n v="2435599" u="1"/>
        <n v="25845" u="1"/>
        <n v="928844" u="1"/>
        <n v="2623918" u="1"/>
        <n v="3078" u="1"/>
        <n v="741795" u="1"/>
        <n v="3593434.1072996319" u="1"/>
        <n v="23954" u="1"/>
        <n v="15785" u="1"/>
        <n v="1172218" u="1"/>
        <n v="7454794" u="1"/>
        <n v="21891" u="1"/>
        <n v="415734" u="1"/>
        <n v="69273" u="1"/>
        <n v="582257" u="1"/>
        <n v="1194233" u="1"/>
        <n v="22235" u="1"/>
        <n v="374476" u="1"/>
        <n v="1510" u="1"/>
        <n v="24642" u="1"/>
        <n v="993" u="1"/>
        <n v="4467" u="1"/>
        <n v="18109" u="1"/>
        <n v="106409" u="1"/>
        <n v="158767" u="1"/>
        <n v="22579" u="1"/>
        <n v="631779" u="1"/>
        <n v="1304279" u="1"/>
        <n v="1084226" u="1"/>
        <n v="68587" u="1"/>
        <n v="6788" u="1"/>
        <n v="23095" u="1"/>
        <n v="945371" u="1"/>
        <n v="6831" u="1"/>
        <n v="62248" u="1"/>
        <n v="2197" u="1"/>
        <n v="70651" u="1"/>
        <n v="1249291" u="1"/>
        <n v="180777" u="1"/>
        <n v="714316" u="1"/>
        <n v="120165" u="1"/>
        <n v="15839701" u="1"/>
        <n v="500" u="1"/>
        <n v="253673" u="1"/>
        <n v="363" u="1"/>
        <n v="4854" u="1"/>
        <n v="2283" u="1"/>
        <n v="4897" u="1"/>
        <n v="14840" u="1"/>
        <n v="3966444" u="1"/>
        <n v="1513392" u="1"/>
        <n v="593297" u="1"/>
        <n v="7261" u="1"/>
        <n v="47808" u="1"/>
        <n v="20517" u="1"/>
        <n v="63281" u="1"/>
        <n v="774852.5" u="1"/>
        <n v="5112" u="1"/>
        <n v="8651" u="1"/>
        <n v="15813336" u="1"/>
        <n v="805" u="1"/>
        <n v="31864" u="1"/>
        <n v="2910220" u="1"/>
        <n v="10512536.376" u="1"/>
        <n v="7433" u="1"/>
        <n v="21205" u="1"/>
        <n v="1304365" u="1"/>
        <n v="77532" u="1"/>
        <n v="6194180.5240000002" u="1"/>
        <n v="8995" u="1"/>
        <n v="2498" u="1"/>
        <n v="1725" u="1"/>
        <n v="1177" u="1"/>
        <n v="681340" u="1"/>
        <n v="133186601.956" u="1"/>
        <n v="2898001" u="1"/>
        <n v="730860" u="1"/>
        <n v="1359403" u="1"/>
        <n v="7719402" u="1"/>
        <n v="6743927" u="1"/>
        <n v="17767" u="1"/>
        <n v="4042337" u="1"/>
        <n v="113981" u="1"/>
        <n v="848" u="1"/>
        <n v="202794" u="1"/>
        <n v="330495" u="1"/>
        <n v="120858" u="1"/>
        <n v="11660" u="1"/>
        <n v="194" u="1"/>
        <n v="3723" u="1"/>
        <n v="4914945" u="1"/>
        <n v="11746" u="1"/>
        <n v="18111" u="1"/>
        <n v="4120640" u="1"/>
        <n v="158784" u="1"/>
        <n v="81661" u="1"/>
        <n v="90601" u="1"/>
        <n v="609844" u="1"/>
        <n v="17241638" u="1"/>
        <n v="25504" u="1"/>
        <n v="136780" u="1"/>
        <n v="5959070" u="1"/>
        <n v="25676" u="1"/>
        <n v="40590" u="1"/>
        <n v="14497" u="1"/>
        <n v="906934" u="1"/>
        <n v="58814" u="1"/>
        <n v="492801" u="1"/>
        <n v="59158" u="1"/>
        <n v="604355" u="1"/>
        <n v="10909270" u="1"/>
        <n v="12520" u="1"/>
        <n v="19659" u="1"/>
        <n v="66534" u="1"/>
        <n v="10371" u="1"/>
        <n v="17596" u="1"/>
        <n v="1897" u="1"/>
        <n v="490053" u="1"/>
        <n v="75290722" u="1"/>
        <n v="12692" u="1"/>
        <n v="3981" u="1"/>
        <n v="140911" u="1"/>
        <n v="626373" u="1"/>
        <n v="1436506" u="1"/>
        <n v="3668389" u="1"/>
        <n v="642878" u="1"/>
        <n v="1940" u="1"/>
        <n v="8566" u="1"/>
        <n v="692393" u="1"/>
        <n v="660" u="1"/>
        <n v="10801" u="1"/>
        <n v="18456" u="1"/>
        <n v="312" u="1"/>
        <n v="197303" u="1"/>
        <n v="138477456" u="1"/>
        <n v="25161" u="1"/>
        <n v="4067" u="1"/>
        <n v="69" u="1"/>
        <n v="18628" u="1"/>
        <n v="2326053" u="1"/>
        <n v="16565" u="1"/>
        <n v="55721" u="1"/>
        <n v="1546560" u="1"/>
        <n v="520323" u="1"/>
        <n v="3057" u="1"/>
        <n v="9767581" u="1"/>
        <n v="1667605" u="1"/>
        <n v="50220" u="1"/>
        <n v="14621204" u="1"/>
        <n v="3592710" u="1"/>
        <n v="30663" u="1"/>
        <n v="50564" u="1"/>
        <n v="311269" u="1"/>
        <n v="9254" u="1"/>
        <n v="82355" u="1"/>
        <n v="50908" u="1"/>
        <n v="59848" u="1"/>
        <n v="120178" u="1"/>
        <n v="227567" u="1"/>
        <n v="512078" u="1"/>
        <n v="6660" u="1"/>
        <n v="26881" u="1"/>
        <n v="20348" u="1"/>
        <n v="1039017" u="1"/>
        <n v="20520" u="1"/>
        <n v="16303" u="1"/>
        <n v="20864" u="1"/>
        <n v="147798" u="1"/>
        <n v="692430" u="1"/>
        <n v="6832" u="1"/>
        <n v="1564" u="1"/>
        <n v="1020" u="1"/>
        <n v="87859" u="1"/>
        <n v="492" u="1"/>
        <n v="615414" u="1"/>
        <n v="237" u="1"/>
        <n v="10028" u="1"/>
        <n v="241325" u="1"/>
        <n v="435065" u="1"/>
        <n v="3315" u="1"/>
        <n v="21380" u="1"/>
        <n v="1337573" u="1"/>
        <n v="2492516" u="1"/>
        <n v="906997" u="1"/>
        <n v="12349" u="1"/>
        <n v="78232" u="1"/>
        <n v="160179" u="1"/>
        <n v="6" u="1"/>
        <n v="41282" u="1"/>
        <n v="74794" u="1"/>
        <n v="44033" u="1"/>
        <n v="167057" u="1"/>
        <n v="2338506" u="1"/>
        <n v="730957" u="1"/>
        <n v="796975" u="1"/>
        <n v="1832725" u="1"/>
        <n v="111242" u="1"/>
        <n v="201442" u="1"/>
        <n v="319539" u="1"/>
        <n v="9477456" u="1"/>
        <n v="560413" u="1"/>
        <n v="33718" u="1"/>
        <n v="186314" u="1"/>
        <n v="1102" u="1"/>
        <n v="789" u="1"/>
        <n v="104366" u="1"/>
        <n v="515" u="1"/>
        <n v="532911" u="1"/>
        <n v="3844693" u="1"/>
        <n v="3482858" u="1"/>
        <n v="20792187" u="1"/>
        <n v="1447643" u="1"/>
        <n v="5113" u="1"/>
        <n v="13037" u="1"/>
        <n v="6256614.2000000002" u="1"/>
        <n v="5179837" u="1"/>
        <n v="1051540" u="1"/>
        <n v="132677" u="1"/>
        <n v="1788745" u="1"/>
        <n v="1693" u="1"/>
        <n v="3526900" u="1"/>
        <n v="714472" u="1"/>
        <n v="53662" u="1"/>
        <n v="28135272" u="1"/>
        <n v="8911" u="1"/>
        <n v="40596" u="1"/>
        <n v="33780555" u="1"/>
        <n v="28086" u="1"/>
        <n v="19208203" u="1"/>
        <n v="87176" u="1"/>
        <n v="63290" u="1"/>
        <n v="17255" u="1"/>
        <n v="1623721" u="1"/>
        <n v="1188" u="1"/>
        <n v="5371" u="1"/>
        <n v="190" u="1"/>
        <n v="476346" u="1"/>
        <n v="736488" u="1"/>
        <n v="43" u="1"/>
        <n v="187696" u="1"/>
        <n v="24304" u="1"/>
        <n v="151937" u="1"/>
        <n v="3702" u="1"/>
        <n v="64666" u="1"/>
        <n v="3228635" u="1"/>
        <n v="2150343" u="1"/>
        <n v="14081965" u="1"/>
        <n v="5532129" u="1"/>
        <n v="9981706" u="1"/>
        <n v="3703050" u="1"/>
        <n v="3888841" u="1"/>
        <n v="16304" u="1"/>
        <n v="7864" u="1"/>
        <n v="2008862" u="1"/>
        <n v="2414447" u="1"/>
        <n v="171195" u="1"/>
        <n v="1274" u="1"/>
        <n v="601" u="1"/>
        <n v="27571" u="1"/>
        <n v="33377" u="1"/>
        <n v="147815" u="1"/>
        <n v="15955283" u="1"/>
        <n v="17084" u="1"/>
        <n v="28087" u="1"/>
        <n v="5887" u="1"/>
        <n v="107123" u="1"/>
        <n v="1678800" u="1"/>
        <n v="26196" u="1"/>
        <n v="1766828" u="1"/>
        <n v="2821" u="1"/>
        <n v="3108964" u="1"/>
        <n v="33034" u="1"/>
        <n v="55040" u="1"/>
        <n v="55307904" u="1"/>
        <n v="6016" u="1"/>
        <n v="120190" u="1"/>
        <n v="219338" u="1"/>
        <n v="3960" u="1"/>
        <n v="1700820" u="1"/>
        <n v="35785" u="1"/>
        <n v="72052" u="1"/>
        <n v="330575" u="1"/>
        <n v="347080" u="1"/>
        <n v="204210" u="1"/>
        <n v="143" u="1"/>
        <n v="1931892" u="1"/>
        <n v="4003" u="1"/>
        <n v="65012" u="1"/>
        <n v="6984789" u="1"/>
        <n v="45413" u="1"/>
        <n v="135442" u="1"/>
        <n v="13063058" u="1"/>
        <n v="167076" u="1"/>
        <n v="18460" u="1"/>
        <n v="92684" u="1"/>
        <n v="41975" u="1"/>
        <n v="1249725" u="1"/>
        <n v="885079" u="1"/>
        <n v="670522" u="1"/>
        <n v="46789" u="1"/>
        <n v="4860042" u="1"/>
        <n v="2646922" u="1"/>
        <n v="42663" u="1"/>
        <n v="775053" u="1"/>
        <n v="6360" u="1"/>
        <n v="4884592" u="1"/>
        <n v="3036" u="1"/>
        <n v="38537" u="1"/>
        <n v="3690963" u="1"/>
        <n v="28088" u="1"/>
        <n v="11427631" u="1"/>
        <n v="49884" u="1"/>
        <n v="3079" u="1"/>
        <n v="19492" u="1"/>
        <n v="67929" u="1"/>
        <n v="5072963" u="1"/>
        <n v="4297" u="1"/>
        <n v="17429" u="1"/>
        <n v="123632" u="1"/>
        <n v="73431" u="1"/>
        <n v="4340" u="1"/>
        <n v="874093" u="1"/>
        <n v="57793" u="1"/>
        <n v="78933" u="1"/>
        <n v="3165" u="1"/>
        <n v="813582" u="1"/>
        <n v="1205763" u="1"/>
        <n v="3581005" u="1"/>
        <n v="56762" u="1"/>
        <n v="2097010" u="1"/>
        <n v="1249785" u="1"/>
        <n v="626541" u="1"/>
        <n v="120196" u="1"/>
        <n v="125010" u="1"/>
        <n v="6876" u="1"/>
        <n v="18977" u="1"/>
        <n v="139579" u="1"/>
        <n v="172588" u="1"/>
        <n v="173964" u="1"/>
        <n v="238607" u="1"/>
        <n v="769588" u="1"/>
        <n v="3337" u="1"/>
        <n v="2241" u="1"/>
        <n v="446134" u="1"/>
        <n v="28261" u="1"/>
        <n v="34757" u="1"/>
        <n v="21728" u="1"/>
        <n v="46460324" u="1"/>
        <n v="40430038" u="1"/>
        <n v="234482" u="1"/>
        <n v="12523" u="1"/>
        <n v="272839" u="1"/>
        <n v="402125" u="1"/>
        <n v="94066" u="1"/>
        <n v="206976" u="1"/>
        <n v="929142" u="1"/>
        <n v="42666" u="1"/>
        <n v="404878" u="1"/>
        <n v="415881" u="1"/>
        <n v="259241" u="1"/>
        <n v="1073789" u="1"/>
        <n v="76187" u="1"/>
        <n v="18290" u="1"/>
        <n v="226233" u="1"/>
        <n v="1260844" u="1"/>
        <n v="94067" u="1"/>
        <n v="45761" u="1"/>
        <n v="28112355" u="1"/>
        <n v="235861" u="1"/>
        <n v="10804" u="1"/>
        <n v="270095" u="1"/>
        <n v="476402" u="1"/>
        <n v="44042" u="1"/>
        <n v="1579941" u="1"/>
        <n v="5157" u="1"/>
        <n v="388379" u="1"/>
        <n v="241364" u="1"/>
        <n v="3552" u="1"/>
        <n v="2456" u="1"/>
        <n v="18256106" u="1"/>
        <n v="143713" u="1"/>
        <n v="5243" u="1"/>
        <n v="53670" u="1"/>
        <n v="85816" u="1"/>
        <n v="687093" u="1"/>
        <n v="542" u="1"/>
        <n v="186" u="1"/>
        <n v="7478" u="1"/>
        <n v="71375" u="1"/>
        <n v="857644" u="1"/>
        <n v="70000" u="1"/>
        <n v="11406" u="1"/>
        <n v="59516" u="1"/>
        <n v="41980" u="1"/>
        <n v="91319" u="1"/>
        <n v="503919" u="1"/>
        <n v="435151" u="1"/>
        <n v="136840" u="1"/>
        <n v="7736" u="1"/>
        <n v="20182" u="1"/>
        <n v="753128" u="1"/>
        <n v="189105" u="1"/>
        <n v="50133439" u="1"/>
        <n v="154721" u="1"/>
        <n v="3197412" u="1"/>
        <n v="10775954" u="1"/>
        <n v="1414949" u="1"/>
        <n v="758637" u="1"/>
        <n v="1315930" u="1"/>
        <n v="44044" u="1"/>
        <n v="48514" u="1"/>
        <n v="2714" u="1"/>
        <n v="215241" u="1"/>
        <n v="615607" u="1"/>
        <n v="2414995" u="1"/>
        <n v="5845" u="1"/>
        <n v="14501" u="1"/>
        <n v="2943145" u="1"/>
        <n v="45420" u="1"/>
        <n v="96136" u="1"/>
        <n v="446166" u="1"/>
        <n v="56767" u="1"/>
        <n v="433" u="1"/>
        <n v="358144" u="1"/>
        <n v="3939" u="1"/>
        <n v="2843" u="1"/>
        <n v="1602051" u="1"/>
        <n v="292129" u="1"/>
        <n v="190488" u="1"/>
        <n v="43545899.410000004" u="1"/>
        <n v="134098" u="1"/>
        <n v="130522" u="1"/>
        <n v="1095924" u="1"/>
        <n v="11644459" u="1"/>
        <n v="147853" u="1"/>
        <n v="39576" u="1"/>
        <n v="2972" u="1"/>
        <n v="555116" u="1"/>
        <n v="2217043" u="1"/>
        <n v="945" u="1"/>
        <n v="53330" u="1"/>
        <n v="103016" u="1"/>
        <n v="18980" u="1"/>
        <n v="38201" u="1"/>
        <n v="6404" u="1"/>
        <n v="311394" u="1"/>
        <n v="38116227" u="1"/>
        <n v="30327" u="1"/>
        <n v="234505" u="1"/>
        <n v="54362" u="1"/>
        <n v="1139971" u="1"/>
        <n v="742178" u="1"/>
        <n v="327900" u="1"/>
        <n v="533122" u="1"/>
        <n v="5281772" u="1"/>
        <n v="13556" u="1"/>
        <n v="15791" u="1"/>
        <n v="11407" u="1"/>
        <n v="131353" u="1"/>
        <n v="742181" u="1"/>
        <n v="39577" u="1"/>
        <n v="21903" u="1"/>
        <n v="6533" u="1"/>
        <n v="259264" u="1"/>
        <n v="4906944.4869999997" u="1"/>
        <n v="33732" u="1"/>
        <n v="1500" u="1"/>
        <n v="22419" u="1"/>
        <n v="110" u="1"/>
        <n v="3187" u="1"/>
        <n v="165740" u="1"/>
        <n v="1690149" u="1"/>
        <n v="45423" u="1"/>
        <n v="3241682" u="1"/>
        <n v="27061" u="1"/>
        <n v="286647" u="1"/>
        <n v="16307" u="1"/>
        <n v="76887" u="1"/>
        <n v="66572" u="1"/>
        <n v="6130431" u="1"/>
        <n v="3273" u="1"/>
        <n v="182247" u="1"/>
        <n v="40266" u="1"/>
        <n v="201503" u="1"/>
        <n v="244140" u="1"/>
        <n v="3316" u="1"/>
        <n v="43017" u="1"/>
        <n v="14502" u="1"/>
        <n v="1586" u="1"/>
        <n v="25858" u="1"/>
        <n v="111273" u="1"/>
        <n v="283903" u="1"/>
        <n v="21560" u="1"/>
        <n v="3219744" u="1"/>
        <n v="7602385" u="1"/>
        <n v="229012" u="1"/>
        <n v="1800218" u="1"/>
        <n v="2151205" u="1"/>
        <n v="448950" u="1"/>
        <n v="338921" u="1"/>
        <n v="396687" u="1"/>
        <n v="7092" u="1"/>
        <n v="46456" u="1"/>
        <n v="8227" u="1"/>
        <n v="1679196" u="1"/>
        <n v="2779654" u="1"/>
        <n v="153368" u="1"/>
        <n v="1629" u="1"/>
        <n v="49207" u="1"/>
        <n v="7221" u="1"/>
        <n v="34422" u="1"/>
        <n v="1602194" u="1"/>
        <n v="8571" u="1"/>
        <n v="10652717" u="1"/>
        <n v="1426149" u="1"/>
        <n v="736727" u="1"/>
        <n v="86702356.875999987" u="1"/>
        <n v="526" u="1"/>
        <n v="325175" u="1"/>
        <n v="182" u="1"/>
        <n v="3531" u="1"/>
        <n v="1602206" u="1"/>
        <n v="41" u="1"/>
        <n v="178129" u="1"/>
        <n v="40268" u="1"/>
        <n v="3659968" u="1"/>
        <n v="1426165" u="1"/>
        <n v="2478" u="1"/>
        <n v="1167" u="1"/>
        <n v="973301" u="1"/>
        <n v="582695" u="1"/>
        <n v="297672" u="1"/>
        <n v="517732" u="1"/>
        <n v="432459" u="1"/>
        <n v="11236" u="1"/>
        <n v="28094" u="1"/>
        <n v="3617" u="1"/>
        <n v="178131" u="1"/>
        <n v="109902" u="1"/>
        <n v="209765" u="1"/>
        <n v="28438" u="1"/>
        <n v="44051" u="1"/>
        <n v="843" u="1"/>
        <n v="21429530" u="1"/>
        <n v="218019" u="1"/>
        <n v="103714" u="1"/>
        <n v="58493" u="1"/>
        <n v="132747" u="1"/>
        <n v="476479" u="1"/>
        <n v="1536235" u="1"/>
        <n v="3746" u="1"/>
        <n v="16222" u="1"/>
        <n v="175384" u="1"/>
        <n v="22765" u="1"/>
        <n v="92024" u="1"/>
        <n v="448973" u="1"/>
        <n v="435283.20000000001" u="1"/>
        <n v="7866" u="1"/>
        <n v="41645" u="1"/>
        <n v="281179" u="1"/>
        <n v="14245" u="1"/>
        <n v="1327194" u="1"/>
        <n v="42333" u="1"/>
        <n v="1338203" u="1"/>
        <n v="4930384" u="1"/>
        <n v="886" u="1"/>
        <n v="5803" u="1"/>
        <n v="2449774" u="1"/>
        <n v="16920" u="1"/>
        <n v="687256" u="1"/>
        <n v="294938" u="1"/>
        <n v="8081" u="1"/>
        <n v="14589" u="1"/>
        <n v="8124" u="1"/>
        <n v="1052143" u="1"/>
        <n v="1481267" u="1"/>
        <n v="8228" u="1"/>
        <n v="1789361" u="1"/>
        <n v="24196215" u="1"/>
        <n v="520506" u="1"/>
        <n v="15019" u="1"/>
        <n v="2908" u="1"/>
        <n v="929" u="1"/>
        <n v="655" u="1"/>
        <n v="1028367" u="1"/>
        <n v="41303" u="1"/>
        <n v="52306" u="1"/>
        <n v="179424805" u="1"/>
        <n v="54713" u="1"/>
        <n v="2951" u="1"/>
        <n v="83776" u="1"/>
        <n v="1404275" u="1"/>
        <n v="66584" u="1"/>
        <n v="1404277" u="1"/>
        <n v="41998625.487000003" u="1"/>
        <n v="4090" u="1"/>
        <n v="13908550" u="1"/>
        <n v="1973" u="1"/>
        <n v="2679691" u="1"/>
        <n v="3801997" u="1"/>
        <n v="1425" u="1"/>
        <n v="72086" u="1"/>
        <n v="654274" u="1"/>
        <n v="5150696" u="1"/>
        <n v="2503655" u="1"/>
        <n v="16921" u="1"/>
        <n v="3037" u="1"/>
        <n v="128477" u="1"/>
        <n v="303206" u="1"/>
        <n v="60903" u="1"/>
        <n v="1657370" u="1"/>
        <n v="3604346.8840000001" u="1"/>
        <n v="460063.7" u="1"/>
        <n v="11659074" u="1"/>
        <n v="698" u="1"/>
        <n v="11409" u="1"/>
        <n v="1118228" u="1"/>
        <n v="61591" u="1"/>
        <n v="331" u="1"/>
        <n v="2613723" u="1"/>
        <n v="225" u="1"/>
        <n v="108" u="1"/>
        <n v="30847" u="1"/>
        <n v="1239268" u="1"/>
        <n v="6402630" u="1"/>
        <n v="24486" u="1"/>
        <n v="1511" u="1"/>
        <n v="93407" u="1"/>
        <n v="2113" u="1"/>
        <n v="615789" u="1"/>
        <n v="74840" u="1"/>
        <n v="245545" u="1"/>
        <n v="1987501" u="1"/>
        <n v="146519" u="1"/>
        <n v="2119930" u="1"/>
        <n v="23455" u="1"/>
        <n v="105787" u="1"/>
        <n v="12269" u="1"/>
        <n v="14412800" u="1"/>
        <n v="3286276" u="1"/>
        <n v="1597" u="1"/>
        <n v="5723176" u="1"/>
        <n v="183657" u="1"/>
        <n v="1028418" u="1"/>
        <n v="1074278" u="1"/>
        <n v="146522" u="1"/>
        <n v="79768786" u="1"/>
        <n v="4858" u="1"/>
        <n v="77593" u="1"/>
        <n v="1151304" u="1"/>
        <n v="10464" u="1"/>
        <n v="127107" u="1"/>
        <n v="3424" u="1"/>
        <n v="26722" u="1"/>
        <n v="1092" u="1"/>
        <n v="784" u="1"/>
        <n v="12099842" u="1"/>
        <n v="15796850" u="1"/>
        <n v="65191610.876000002" u="1"/>
        <n v="178" u="1"/>
        <n v="40" u="1"/>
        <n v="127108" u="1"/>
        <n v="1107317" u="1"/>
        <n v="10808" u="1"/>
        <n v="5434706" u="1"/>
        <n v="31708" u="1"/>
        <n v="35118" u="1"/>
        <n v="50591" u="1"/>
        <n v="1683" u="1"/>
        <n v="1135" u="1"/>
        <n v="147902" u="1"/>
        <n v="3044296" u="1"/>
        <n v="10980" u="1"/>
        <n v="10200303" u="1"/>
        <n v="659839" u="1"/>
        <n v="314238" u="1"/>
        <n v="327992" u="1"/>
        <n v="30184327" u="1"/>
        <n v="1074324" u="1"/>
        <n v="29989" u="1"/>
        <n v="292233" u="1"/>
        <n v="82410" u="1"/>
        <n v="2481923" u="1"/>
        <n v="23800" u="1"/>
        <n v="41308" u="1"/>
        <n v="19568285" u="1"/>
        <n v="1074340" u="1"/>
        <n v="21737" u="1"/>
        <n v="6471648" u="1"/>
        <n v="1932579" u="1"/>
        <n v="93414" u="1"/>
        <n v="399518" u="1"/>
        <n v="852406" u="1"/>
        <n v="160285" u="1"/>
        <n v="659855" u="1"/>
        <n v="1769" u="1"/>
        <n v="57813" u="1"/>
        <n v="55332948.410000004" u="1"/>
        <n v="207048" u="1"/>
        <n v="490295" u="1"/>
        <n v="13903" u="1"/>
        <n v="1074363" u="1"/>
        <n v="128487" u="1"/>
        <n v="80373829" u="1"/>
        <n v="14413552" u="1"/>
        <n v="2548011" u="1"/>
        <n v="870" u="1"/>
        <n v="2526015" u="1"/>
        <n v="417" u="1"/>
        <n v="407778" u="1"/>
        <n v="1481491" u="1"/>
        <n v="21222" u="1"/>
        <n v="172668" u="1"/>
        <n v="10035" u="1"/>
        <n v="160290" u="1"/>
        <n v="956959" u="1"/>
        <n v="33805252" u="1"/>
        <n v="48798384" u="1"/>
        <n v="257944" u="1"/>
        <n v="1350" u="1"/>
        <n v="555358" u="1"/>
        <n v="2834179" u="1"/>
        <n v="639" u="1"/>
        <n v="193302" u="1"/>
        <n v="5523178" u="1"/>
        <n v="16350544" u="1"/>
        <n v="6105" u="1"/>
        <n v="246943" u="1"/>
        <n v="8488" u="1"/>
        <n v="22598" u="1"/>
        <n v="223562" u="1"/>
        <n v="852447" u="1"/>
        <n v="47844" u="1"/>
        <n v="8574" u="1"/>
        <n v="18927092.448000003" u="1"/>
        <n v="10809" u="1"/>
        <n v="27240" u="1"/>
        <n v="179551" u="1"/>
        <n v="35122" u="1"/>
        <n v="654397" u="1"/>
        <n v="10895" u="1"/>
        <n v="200182" u="1"/>
        <n v="446304" u="1"/>
        <n v="46469" u="1"/>
        <n v="29819" u="1"/>
        <n v="22385.713327119349" u="1"/>
        <n v="16753" u="1"/>
        <n v="65913" u="1"/>
        <n v="1789648" u="1"/>
        <n v="956" u="1"/>
        <n v="15509532" u="1"/>
        <n v="682" u="1"/>
        <n v="134166" u="1"/>
        <n v="2548185" u="1"/>
        <n v="221" u="1"/>
        <n v="11239952.778000001" u="1"/>
        <n v="4214" u="1"/>
        <n v="89295" u="1"/>
        <n v="45834367.777999997" u="1"/>
        <n v="13560" u="1"/>
        <n v="157549" u="1"/>
        <n v="758942" u="1"/>
        <n v="852470" u="1"/>
        <n v="1052474" u="1"/>
        <n v="11321369" u="1"/>
        <n v="28788" u="1"/>
        <n v="1734663" u="1"/>
        <n v="11669" u="1"/>
        <n v="742445" u="1"/>
        <n v="88609" u="1"/>
        <n v="191936" u="1"/>
        <n v="2092" u="1"/>
        <n v="205690" u="1"/>
        <n v="999" u="1"/>
        <n v="1459601" u="1"/>
        <n v="1899722" u="1"/>
        <n v="98925" u="1"/>
        <n v="681935" u="1"/>
        <n v="260706" u="1"/>
        <n v="1012026" u="1"/>
        <n v="12013" u="1"/>
        <n v="31883" u="1"/>
        <n v="1228553" u="1"/>
        <n v="3274" u="1"/>
        <n v="2178" u="1"/>
        <n v="81046" u="1"/>
        <n v="3890673" u="1"/>
        <n v="5208267" u="1"/>
        <n v="6648396" u="1"/>
        <n v="10036" u="1"/>
        <n v="56099" u="1"/>
        <n v="5560375" u="1"/>
        <n v="202943" u="1"/>
        <n v="89299" u="1"/>
        <n v="1608" u="1"/>
        <n v="503" u="1"/>
        <n v="366" u="1"/>
        <n v="147930" u="1"/>
        <n v="158933" u="1"/>
        <n v="174" u="1"/>
        <n v="80360" u="1"/>
        <n v="172687" u="1"/>
        <n v="2307" u="1"/>
        <n v="3428601" u="1"/>
        <n v="731472" u="1"/>
        <n v="10552" u="1"/>
        <n v="2350" u="1"/>
        <n v="15108" u="1"/>
        <n v="24835" u="1"/>
        <n v="168563" u="1"/>
        <n v="3824745" u="1"/>
        <n v="27242" u="1"/>
        <n v="41659" u="1"/>
        <n v="164438" u="1"/>
        <n v="13131" u="1"/>
        <n v="1694" u="1"/>
        <n v="27586" u="1"/>
        <n v="1146" u="1"/>
        <n v="811" u="1"/>
        <n v="178193" u="1"/>
        <n v="33751" u="1"/>
        <n v="143809" u="1"/>
        <n v="85864" u="1"/>
        <n v="385824" u="1"/>
        <n v="10001865" u="1"/>
        <n v="139684" u="1"/>
        <n v="284047" u="1"/>
        <n v="339062" u="1"/>
        <n v="814017" u="1"/>
        <n v="1189" u="1"/>
        <n v="109934" u="1"/>
        <n v="9177" u="1"/>
        <n v="92742" u="1"/>
        <n v="2538726" u="1"/>
        <n v="68673" u="1"/>
        <n v="3758801" u="1"/>
        <n v="5418" u="1"/>
        <n v="180947" u="1"/>
        <n v="196077" u="1"/>
        <n v="44755" u="1"/>
        <n v="42692" u="1"/>
        <n v="303309" u="1"/>
        <n v="272" u="1"/>
        <n v="374829" u="1"/>
        <n v="1536746" u="1"/>
        <n v="5590" u="1"/>
        <n v="11842" u="1"/>
        <n v="20538" u="1"/>
        <n v="775526" u="1"/>
        <n v="1184663" u="1"/>
        <n v="27415" u="1"/>
        <n v="33065" u="1"/>
        <n v="59541" u="1"/>
        <n v="143816" u="1"/>
        <n v="37879" u="1"/>
        <n v="665500" u="1"/>
        <n v="7954" u="1"/>
        <n v="160321" u="1"/>
        <n v="18991" u="1"/>
        <n v="759030" u="1"/>
        <n v="49570" u="1"/>
        <n v="5848" u="1"/>
        <n v="10123" u="1"/>
        <n v="355582" u="1"/>
        <n v="2780" u="1"/>
        <n v="17100" u="1"/>
        <n v="45788" u="1"/>
        <n v="30510" u="1"/>
        <n v="3802933" u="1"/>
        <n v="33066" u="1"/>
        <n v="2614625" u="1"/>
        <n v="30854" u="1"/>
        <n v="2944719" u="1"/>
        <n v="6020" u="1"/>
        <n v="107188" u="1"/>
        <n v="83119" u="1"/>
        <n v="38845802" u="1"/>
        <n v="322579" u="1"/>
        <n v="1833884" u="1"/>
        <n v="36161" u="1"/>
        <n v="671022" u="1"/>
        <n v="15023" u="1"/>
        <n v="38568" u="1"/>
        <n v="196086" u="1"/>
        <n v="20367" u="1"/>
        <n v="50259" u="1"/>
        <n v="1173719" u="1"/>
        <n v="627016" u="1"/>
        <n v="2913014" u="1"/>
        <n v="940" u="1"/>
        <n v="278572" u="1"/>
        <n v="59543" u="1"/>
        <n v="315" u="1"/>
        <n v="2670962" u="1"/>
        <n v="217" u="1"/>
        <n v="3815278" u="1"/>
        <n v="21055" u="1"/>
        <n v="42695" u="1"/>
        <n v="1624861" u="1"/>
        <n v="9006" u="1"/>
        <n v="1668881" u="1"/>
        <n v="23806" u="1"/>
        <n v="215346" u="1"/>
        <n v="1349796" u="1"/>
        <n v="907607" u="1"/>
        <n v="136950" u="1"/>
        <n v="427120" u="1"/>
        <n v="17445" u="1"/>
        <n v="493139" u="1"/>
        <n v="983" u="1"/>
        <n v="465633" u="1"/>
        <n v="555520" u="1"/>
        <n v="4430" u="1"/>
        <n v="11671" u="1"/>
        <n v="1195779" u="1"/>
        <n v="49917" u="1"/>
        <n v="141080" u="1"/>
        <n v="1151777" u="1"/>
        <n v="1250804" u="1"/>
        <n v="52668" u="1"/>
        <n v="605043" u="1"/>
        <n v="22947" u="1"/>
        <n v="2869138" u="1"/>
        <n v="306096" u="1"/>
        <n v="2517046" u="1"/>
        <n v="1272818" u="1"/>
        <n v="1481875" u="1"/>
        <n v="93440" u="1"/>
        <n v="317100" u="1"/>
        <n v="3979193" u="1"/>
        <n v="1170454.3370000001" u="1"/>
        <n v="3715127" u="1"/>
        <n v="561038" u="1"/>
        <n v="759092" u="1"/>
        <n v="58170" u="1"/>
        <n v="1118788" u="1"/>
        <n v="350112" u="1"/>
        <n v="21716793" u="1"/>
        <n v="358" u="1"/>
        <n v="14508" u="1"/>
        <n v="25870" u="1"/>
        <n v="493025.6" u="1"/>
        <n v="498653" u="1"/>
        <n v="28105" u="1"/>
        <n v="256615" u="1"/>
        <n v="1316850" u="1"/>
        <n v="38" u="1"/>
        <n v="70060" u="1"/>
        <n v="41666" u="1"/>
        <n v="292350" u="1"/>
        <n v="13272664" u="1"/>
        <n v="2286" u="1"/>
        <n v="61953" u="1"/>
        <n v="17790" u="1"/>
        <n v="85878" u="1"/>
        <n v="196102" u="1"/>
        <n v="1448914" u="1"/>
        <n v="143838" u="1"/>
        <n v="198853" u="1"/>
        <n v="446397" u="1"/>
        <n v="153466" u="1"/>
        <n v="517917" u="1"/>
        <n v="12961" u="1"/>
        <n v="52670" u="1"/>
        <n v="4304713" u="1"/>
        <n v="35134" u="1"/>
        <n v="17793254" u="1"/>
        <n v="29653" u="1"/>
        <n v="405139" u="1"/>
        <n v="1768016" u="1"/>
        <n v="5161" u="1"/>
        <n v="786628" u="1"/>
        <n v="6933198" u="1"/>
        <n v="2458" u="1"/>
        <n v="5229013" u="1"/>
        <n v="246994" u="1"/>
        <n v="358379" u="1"/>
        <n v="38573" u="1"/>
        <n v="54046" u="1"/>
        <n v="1702015" u="1"/>
        <n v="457408" u="1"/>
        <n v="34791" u="1"/>
        <n v="7568" u="1"/>
        <n v="3640" u="1"/>
        <n v="46047155" u="1"/>
        <n v="26215" u="1"/>
        <n v="35135" u="1"/>
        <n v="13588467" u="1"/>
        <n v="39605" u="1"/>
        <n v="1658016" u="1"/>
        <n v="5419" u="1"/>
        <n v="264" u="1"/>
        <n v="17619" u="1"/>
        <n v="82443" u="1"/>
        <n v="237370" u="1"/>
        <n v="270362" u="1"/>
        <n v="24496" u="1"/>
        <n v="1437969" u="1"/>
        <n v="17963" u="1"/>
        <n v="127831" u="1"/>
        <n v="352886" u="1"/>
        <n v="141095" u="1"/>
        <n v="1243" u="1"/>
        <n v="3077167" u="1"/>
        <n v="45451" u="1"/>
        <n v="96198" u="1"/>
        <n v="1977130" u="1"/>
        <n v="6882183" u="1"/>
        <n v="18479" u="1"/>
        <n v="41965958.410000004" u="1"/>
        <n v="990213" u="1"/>
        <n v="147974" u="1"/>
        <n v="1228935" u="1"/>
        <n v="1206930" u="1"/>
        <n v="1834" u="1"/>
        <n v="12102" u="1"/>
        <n v="1393983" u="1"/>
        <n v="14337" u="1"/>
        <n v="350142" u="1"/>
        <n v="33761" u="1"/>
        <n v="64707" u="1"/>
        <n v="14423" u="1"/>
        <n v="2759" u="1"/>
        <n v="951711" u="1"/>
        <n v="117518" u="1"/>
        <n v="180985" u="1"/>
        <n v="418913" u="1"/>
        <n v="726151" u="1"/>
        <n v="17104" u="1"/>
        <n v="8084" u="1"/>
        <n v="1834119" u="1"/>
        <n v="5892" u="1"/>
        <n v="3898" u="1"/>
        <n v="273125" u="1"/>
        <n v="61269" u="1"/>
        <n v="109954" u="1"/>
        <n v="39860782" u="1"/>
        <n v="48203" u="1"/>
        <n v="317138" u="1"/>
        <n v="219497" u="1"/>
        <n v="138350" u="1"/>
        <n v="147978" u="1"/>
        <n v="17620" u="1"/>
        <n v="465680" u="1"/>
        <n v="48891" u="1"/>
        <n v="12704" u="1"/>
        <n v="8320" u="1"/>
        <n v="28736683" u="1"/>
        <n v="1920" u="1"/>
        <n v="101703" u="1"/>
        <n v="24669" u="1"/>
        <n v="650" u="1"/>
        <n v="141103" u="1"/>
        <n v="262136" u="1"/>
        <n v="40983" u="1"/>
        <n v="45453" u="1"/>
        <n v="3089560" u="1"/>
        <n v="15111" u="1"/>
        <n v="1911172" u="1"/>
        <n v="129211" u="1"/>
        <n v="1746128" u="1"/>
        <n v="59071102" u="1"/>
        <n v="15197" u="1"/>
        <n v="10813" u="1"/>
        <n v="31718" u="1"/>
        <n v="22950" u="1"/>
        <n v="60227997" u="1"/>
        <n v="429928" u="1"/>
        <n v="1415" u="1"/>
        <n v="8750" u="1"/>
        <n v="10985" u="1"/>
        <n v="18996" u="1"/>
        <n v="238758" u="1"/>
        <n v="4945987" u="1"/>
        <n v="6365" u="1"/>
        <n v="225005" u="1"/>
        <n v="6408" u="1"/>
        <n v="29089387" u="1"/>
        <n v="512455" u="1"/>
        <n v="28280" u="1"/>
        <n v="103081" u="1"/>
        <n v="462943" u="1"/>
        <n v="610655" u="1"/>
        <n v="21165188" u="1"/>
        <n v="212628" u="1"/>
        <n v="1482095" u="1"/>
        <n v="3463754" u="1"/>
        <n v="230509" u="1"/>
        <n v="330910" u="1"/>
        <n v="2050" u="1"/>
        <n v="6623" u="1"/>
        <n v="74887" u="1"/>
        <n v="131483" u="1"/>
        <n v="325411" u="1"/>
        <n v="17687693.10729963" u="1"/>
        <n v="319911" u="1"/>
        <n v="18309" u="1"/>
        <n v="671186" u="1"/>
        <n v="41673" u="1"/>
        <n v="39610" u="1"/>
        <n v="16418" u="1"/>
        <n v="18653" u="1"/>
        <n v="487" u="1"/>
        <n v="1592161" u="1"/>
        <n v="2109189" u="1"/>
        <n v="350" u="1"/>
        <n v="143864" u="1"/>
        <n v="100333" u="1"/>
        <n v="53364" u="1"/>
        <n v="190628" u="1"/>
        <n v="38052715" u="1"/>
        <n v="25702" u="1"/>
        <n v="2109213" u="1"/>
        <n v="27937" u="1"/>
        <n v="322669" u="1"/>
        <n v="1039" u="1"/>
        <n v="91394" u="1"/>
        <n v="424447" u="1"/>
        <n v="5009769" u="1"/>
        <n v="87268" u="1"/>
        <n v="46902272" u="1"/>
        <n v="1559173" u="1"/>
        <n v="2121494" u="1"/>
        <n v="1559174" u="1"/>
        <n v="9237815" u="1"/>
        <n v="3517619" u="1"/>
        <n v="32751" u="1"/>
        <n v="649198" u="1"/>
        <n v="7053" u="1"/>
        <n v="17450" u="1"/>
        <n v="50958" u="1"/>
        <n v="336427" u="1"/>
        <n v="24327" u="1"/>
        <n v="3187557" u="1"/>
        <n v="7139" u="1"/>
        <n v="779" u="1"/>
        <n v="68014" u="1"/>
        <n v="7225" u="1"/>
        <n v="384353.83300000004" u="1"/>
        <n v="8493" u="1"/>
        <n v="15112" u="1"/>
        <n v="41331" u="1"/>
        <n v="189258" u="1"/>
        <n v="1053072" u="1"/>
        <n v="138370" u="1"/>
        <n v="594201" u="1"/>
        <n v="33079" u="1"/>
        <n v="18654" u="1"/>
        <n v="59555" u="1"/>
        <n v="67328" u="1"/>
        <n v="264917" u="1"/>
        <n v="344689" u="1"/>
        <n v="830772" u="1"/>
        <n v="2480" u="1"/>
        <n v="11158" u="1"/>
        <n v="237399" u="1"/>
        <n v="822" u="1"/>
        <n v="86584" u="1"/>
        <n v="393" u="1"/>
        <n v="2523" u="1"/>
        <n v="26047" u="1"/>
        <n v="4878009" u="1"/>
        <n v="145251" u="1"/>
        <n v="2566" u="1"/>
        <n v="46490" u="1"/>
        <n v="156255" u="1"/>
        <n v="1012336" u="1"/>
        <n v="825286" u="1"/>
        <n v="819788" u="1"/>
        <n v="7784" u="1"/>
        <n v="1218172" u="1"/>
        <n v="38926" u="1"/>
        <n v="74208" u="1"/>
        <n v="2825878" u="1"/>
        <n v="865" u="1"/>
        <n v="50273" u="1"/>
        <n v="37207" u="1"/>
        <n v="361207" u="1"/>
        <n v="128536" u="1"/>
        <n v="7956" u="1"/>
        <n v="51305" u="1"/>
        <n v="71178338" u="1"/>
        <n v="76960" u="1"/>
        <n v="1548289" u="1"/>
        <n v="289691" u="1"/>
        <n v="19171" u="1"/>
        <n v="106531" u="1"/>
        <n v="17108" u="1"/>
        <n v="28111" u="1"/>
        <n v="241534" u="1"/>
        <n v="330954" u="1"/>
        <n v="1262220" u="1"/>
        <n v="8128" u="1"/>
        <n v="54744" u="1"/>
        <n v="1196206" u="1"/>
        <n v="83838" u="1"/>
        <n v="234658" u="1"/>
        <n v="35145" u="1"/>
        <n v="1888" u="1"/>
        <n v="106532" u="1"/>
        <n v="436" u="1"/>
        <n v="737293" u="1"/>
        <n v="55625.884999999995" u="1"/>
        <n v="131507" u="1"/>
        <n v="797814" u="1"/>
        <n v="20375" u="1"/>
        <n v="71461" u="1"/>
        <n v="1001370" u="1"/>
        <n v="6151" u="1"/>
        <n v="259418" u="1"/>
        <n v="20547" u="1"/>
        <n v="105846" u="1"/>
        <n v="81777" u="1"/>
        <n v="208530" u="1"/>
        <n v="13703833" u="1"/>
        <n v="13916678" u="1"/>
        <n v="468502" u="1"/>
        <n v="29659" u="1"/>
        <n v="120288" u="1"/>
        <n v="64717" u="1"/>
        <n v="108598" u="1"/>
        <n v="20063768" u="1"/>
        <n v="443751" u="1"/>
        <n v="72151" u="1"/>
        <n v="148017" u="1"/>
        <n v="65962" u="1"/>
        <n v="15801" u="1"/>
        <n v="41680" u="1"/>
        <n v="234666" u="1"/>
        <n v="264954" u="1"/>
        <n v="12258956" u="1"/>
        <n v="3125" u="1"/>
        <n v="30863" u="1"/>
        <n v="15973" u="1"/>
        <n v="11589" u="1"/>
        <n v="13824" u="1"/>
        <n v="16059" u="1"/>
        <n v="51652" u="1"/>
        <n v="507024" u="1"/>
        <n v="204410" u="1"/>
        <n v="781341" u="1"/>
        <n v="479" u="1"/>
        <n v="342" u="1"/>
        <n v="69402" u="1"/>
        <n v="162" u="1"/>
        <n v="58873" u="1"/>
        <n v="281465" u="1"/>
        <n v="14082" u="1"/>
        <n v="207162" u="1"/>
        <n v="36" u="1"/>
        <n v="4561" u="1"/>
        <n v="1779462" u="1"/>
        <n v="1361350" u="1"/>
        <n v="9784" u="1"/>
        <n v="55435" u="1"/>
        <n v="78343" u="1"/>
        <n v="18829" u="1"/>
        <n v="23299" u="1"/>
        <n v="116166" u="1"/>
        <n v="103788" u="1"/>
        <n v="32411" u="1"/>
        <n v="115479" u="1"/>
        <n v="6968" u="1"/>
        <n v="56467" u="1"/>
        <n v="117481755.285" u="1"/>
        <n v="21580" u="1"/>
        <n v="2244" u="1"/>
        <n v="118230" u="1"/>
        <n v="1647453" u="1"/>
        <n v="1050" u="1"/>
        <n v="107915" u="1"/>
        <n v="10586956" u="1"/>
        <n v="4862" u="1"/>
        <n v="4905" u="1"/>
        <n v="19861" u="1"/>
        <n v="577813" u="1"/>
        <n v="830882" u="1"/>
        <n v="10558" u="1"/>
        <n v="435520" u="1"/>
        <n v="58187" u="1"/>
        <n v="1405410" u="1"/>
        <n v="2527907" u="1"/>
        <n v="1141345" u="1"/>
        <n v="20945608" u="1"/>
        <n v="20549" u="1"/>
        <n v="1141350" u="1"/>
        <n v="10816" u="1"/>
        <n v="3914309" u="1"/>
        <n v="5120" u="1"/>
        <n v="41683" u="1"/>
        <n v="27426" u="1"/>
        <n v="18658" u="1"/>
        <n v="806" u="1"/>
        <n v="532" u="1"/>
        <n v="2527945" u="1"/>
        <n v="252" u="1"/>
        <n v="87287" u="1"/>
        <n v="1163368" u="1"/>
        <n v="38245" u="1"/>
        <n v="62658" u="1"/>
        <n v="11160" u="1"/>
        <n v="97603" u="1"/>
        <n v="196170" u="1"/>
        <n v="207173" u="1"/>
        <n v="1449458" u="1"/>
        <n v="333752" u="1"/>
        <n v="1570492" u="1"/>
        <n v="13481" u="1"/>
        <n v="43403" u="1"/>
        <n v="96228" u="1"/>
        <n v="358510" u="1"/>
        <n v="79036" u="1"/>
        <n v="5378" u="1"/>
        <n v="322751" u="1"/>
        <n v="281491" u="1"/>
        <n v="59564" u="1"/>
        <n v="128550" u="1"/>
        <n v="24332" u="1"/>
        <n v="1222" u="1"/>
        <n v="849" u="1"/>
        <n v="575" u="1"/>
        <n v="58189" u="1"/>
        <n v="7742" u="1"/>
        <n v="81788" u="1"/>
        <n v="103794" u="1"/>
        <n v="5550" u="1"/>
        <n v="610861" u="1"/>
        <n v="990466" u="1"/>
        <n v="1813" u="1"/>
        <n v="2792131" u="1"/>
        <n v="394279" u="1"/>
        <n v="8060316" u="1"/>
        <n v="35496" u="1"/>
        <n v="1570542" u="1"/>
        <n v="12106" u="1"/>
        <n v="715398" u="1"/>
        <n v="446546" u="1"/>
        <n v="4002485" u="1"/>
        <n v="2496336" u="1"/>
        <n v="96919" u="1"/>
        <n v="682392" u="1"/>
        <n v="984976" u="1"/>
        <n v="892" u="1"/>
        <n v="10129" u="1"/>
        <n v="71475" u="1"/>
        <n v="421792" u="1"/>
        <n v="775921" u="1"/>
        <n v="12364" u="1"/>
        <n v="21582" u="1"/>
        <n v="5894" u="1"/>
        <n v="19519" u="1"/>
        <n v="28038228" u="1"/>
        <n v="5" u="1"/>
        <n v="42030" u="1"/>
        <n v="46844" u="1"/>
        <n v="38248" u="1"/>
        <n v="8410" u="1"/>
        <n v="31382" u="1"/>
        <n v="468563" u="1"/>
        <n v="6152" u="1"/>
        <n v="201684" u="1"/>
        <n v="314522" u="1"/>
        <n v="850897.28596793837" u="1"/>
        <n v="31726" u="1"/>
        <n v="27428" u="1"/>
        <n v="1130482" u="1"/>
        <n v="8760269.1999999993" u="1"/>
        <n v="20895" u="1"/>
        <n v="6281" u="1"/>
        <n v="2924311" u="1"/>
        <n v="1427567" u="1"/>
        <n v="2043736" u="1"/>
        <n v="748442" u="1"/>
        <n v="123743" u="1"/>
        <n v="1999735" u="1"/>
        <n v="23646" u="1"/>
        <n v="9098" u="1"/>
        <n v="6453" u="1"/>
        <n v="87984" u="1"/>
        <n v="347540" u="1"/>
        <n v="14297771" u="1"/>
        <n v="974012" u="1"/>
        <n v="487829" u="1"/>
        <n v="2028" u="1"/>
        <n v="1480" u="1"/>
        <n v="4347" u="1"/>
        <n v="465824" u="1"/>
        <n v="61975" u="1"/>
        <n v="496083" u="1"/>
        <n v="4390" u="1"/>
        <n v="35" u="1"/>
        <n v="2166442" u="1"/>
        <n v="880495" u="1"/>
        <n v="9769759" u="1"/>
        <n v="1523" u="1"/>
        <n v="60944" u="1"/>
        <n v="43752" u="1"/>
        <n v="76983" u="1"/>
        <n v="1007037" u="1"/>
        <n v="36555614" u="1"/>
        <n v="160432" u="1"/>
        <n v="14256" u="1"/>
        <n v="220949" u="1"/>
        <n v="33437" u="1"/>
        <n v="146679" u="1"/>
        <n v="1273589" u="1"/>
        <n v="3276" u="1"/>
        <n v="1566" u="1"/>
        <n v="687958" u="1"/>
        <n v="654950" u="1"/>
        <n v="3319" u="1"/>
        <n v="2352309" u="1"/>
        <n v="23647" u="1"/>
        <n v="47535" u="1"/>
        <n v="212699" u="1"/>
        <n v="1735296.2579999999" u="1"/>
        <n v="21584" u="1"/>
        <n v="142555" u="1"/>
        <n v="1746735" u="1"/>
        <n v="59226" u="1"/>
        <n v="1061" u="1"/>
        <n v="528423" u="1"/>
        <n v="493347" u="1"/>
        <n v="10388" u="1"/>
        <n v="1086567" u="1"/>
        <n v="1394652" u="1"/>
        <n v="205824" u="1"/>
        <n v="8239" u="1"/>
        <n v="2309" u="1"/>
        <n v="131554" u="1"/>
        <n v="96241" u="1"/>
        <n v="1295632" u="1"/>
        <n v="24507" u="1"/>
        <n v="256714" u="1"/>
        <n v="3448" u="1"/>
        <n v="1652" u="1"/>
        <n v="137057" u="1"/>
        <n v="12881" u="1"/>
        <n v="322805" u="1"/>
        <n v="8497" u="1"/>
        <n v="248" u="1"/>
        <n v="29321" u="1"/>
        <n v="1603729" u="1"/>
        <n v="5078" u="1"/>
        <n v="8583" u="1"/>
        <n v="2395" u="1"/>
        <n v="1339660" u="1"/>
        <n v="5395810" u="1"/>
        <n v="8669" u="1"/>
        <n v="22960" u="1"/>
        <n v="35158" u="1"/>
        <n v="421835" u="1"/>
        <n v="110684" u="1"/>
        <n v="5164" u="1"/>
        <n v="5175782" u="1"/>
        <n v="3534" u="1"/>
        <n v="2438" u="1"/>
        <n v="16599" u="1"/>
        <n v="33439" u="1"/>
        <n v="482353" u="1"/>
        <n v="7399" u="1"/>
        <n v="118410599.285" u="1"/>
        <n v="4125176" u="1"/>
        <n v="1691778" u="1"/>
        <n v="5293" u="1"/>
        <n v="163193" u="1"/>
        <n v="388831" u="1"/>
        <n v="2572503" u="1"/>
        <n v="1647773" u="1"/>
        <n v="1460723" u="1"/>
        <n v="449349" u="1"/>
        <n v="42247631" u="1"/>
        <n v="1190" u="1"/>
        <n v="7571" u="1"/>
        <n v="833" u="1"/>
        <n v="41692" u="1"/>
        <n v="223711" u="1"/>
        <n v="182450" u="1"/>
        <n v="13655" u="1"/>
        <n v="203081" u="1"/>
        <n v="30869" u="1"/>
        <n v="161820" u="1"/>
        <n v="59916" u="1"/>
        <n v="1482743" u="1"/>
        <n v="344824" u="1"/>
        <n v="6232222" u="1"/>
        <n v="5508" u="1"/>
        <n v="1405730" u="1"/>
        <n v="13999" u="1"/>
        <n v="87306" u="1"/>
        <n v="39483026" u="1"/>
        <n v="11850" u="1"/>
        <n v="3899074.5" u="1"/>
        <n v="353082" u="1"/>
        <n v="27431" u="1"/>
        <n v="9873" u="1"/>
        <n v="420" u="1"/>
        <n v="111376" u="1"/>
        <n v="32443172" u="1"/>
        <n v="201" u="1"/>
        <n v="96" u="1"/>
        <n v="150822" u="1"/>
        <n v="8044" u="1"/>
        <n v="27440442" u="1"/>
        <n v="1867" u="1"/>
        <n v="539485" u="1"/>
        <n v="32589" u="1"/>
        <n v="10217" u="1"/>
        <n v="533985" u="1"/>
        <n v="17288" u="1"/>
        <n v="298074" u="1"/>
        <n v="5938" u="1"/>
        <n v="3921" u="1"/>
        <n v="2825" u="1"/>
        <n v="28463" u="1"/>
        <n v="3245094" u="1"/>
        <n v="14773" u="1"/>
        <n v="59574" u="1"/>
        <n v="117567" u="1"/>
        <n v="941102" u="1"/>
        <n v="1438793" u="1"/>
        <n v="416359" u="1"/>
        <n v="1130710" u="1"/>
        <n v="107252" u="1"/>
        <n v="43557799.487000003" u="1"/>
        <n v="1910" u="1"/>
        <n v="1362" u="1"/>
        <n v="1240746" u="1"/>
        <n v="204466" u="1"/>
        <n v="43070" u="1"/>
        <n v="8498" u="1"/>
        <n v="295330" u="1"/>
        <n v="671537" u="1"/>
        <n v="1933945" u="1"/>
        <n v="4948971" u="1"/>
        <n v="20555" u="1"/>
        <n v="52354" u="1"/>
        <n v="7721739" u="1"/>
        <n v="18492" u="1"/>
        <n v="589018" u="1"/>
        <n v="1603862" u="1"/>
        <n v="1229766" u="1"/>
        <n v="124446" u="1"/>
        <n v="1713900" u="1"/>
        <n v="42383" u="1"/>
        <n v="292585" u="1"/>
        <n v="1471843" u="1"/>
        <n v="15444003" u="1"/>
        <n v="6368" u="1"/>
        <n v="1911966" u="1"/>
        <n v="6411" u="1"/>
        <n v="25885" u="1"/>
        <n v="688057" u="1"/>
        <n v="463134" u="1"/>
        <n v="2717064" u="1"/>
        <n v="1012649" u="1"/>
        <n v="9186" u="1"/>
        <n v="1034656" u="1"/>
        <n v="4305" u="1"/>
        <n v="11421" u="1"/>
        <n v="35163" u="1"/>
        <n v="589035" u="1"/>
        <n v="358608" u="1"/>
        <n v="2937142" u="1"/>
        <n v="6540" u="1"/>
        <n v="17633" u="1"/>
        <n v="3531312" u="1"/>
        <n v="36868233" u="1"/>
        <n v="35851" u="1"/>
        <n v="406533.33300000004" u="1"/>
        <n v="47198" u="1"/>
        <n v="58201" u="1"/>
        <n v="3169" u="1"/>
        <n v="5213263" u="1"/>
        <n v="38602" u="1"/>
        <n v="644061" u="1"/>
        <n v="427382" u="1"/>
        <n v="4520" u="1"/>
        <n v="622058" u="1"/>
        <n v="731" u="1"/>
        <n v="21223469.778704941" u="1"/>
        <n v="22963" u="1"/>
        <n v="3255" u="1"/>
        <n v="9874" u="1"/>
        <n v="765103" u="1"/>
        <n v="150838" u="1"/>
        <n v="1956039" u="1"/>
        <n v="1577" u="1"/>
        <n v="130640" u="1"/>
        <n v="2245" u="1"/>
        <n v="3553420" u="1"/>
        <n v="72187" u="1"/>
        <n v="88692" u="1"/>
        <n v="1072" u="1"/>
        <n v="1460926" u="1"/>
        <n v="774" u="1"/>
        <n v="39979" u="1"/>
        <n v="124452" u="1"/>
        <n v="244" u="1"/>
        <n v="12711" u="1"/>
        <n v="22276" u="1"/>
        <n v="1064825" u="1"/>
        <n v="20298484" u="1"/>
        <n v="2331" u="1"/>
        <n v="13" u="1"/>
        <n v="22448" u="1"/>
        <n v="101759" u="1"/>
        <n v="47544" u="1"/>
        <n v="589077" u="1"/>
        <n v="1115" u="1"/>
        <n v="3883574" u="1"/>
        <n v="3905580" u="1"/>
        <n v="8585" u="1"/>
        <n v="88006" u="1"/>
        <n v="2198863" u="1"/>
        <n v="107949" u="1"/>
        <n v="31817669" u="1"/>
        <n v="3513" u="1"/>
        <n v="434451.82999999996" u="1"/>
        <n v="8757" u="1"/>
        <n v="157722" u="1"/>
        <n v="7653757" u="1"/>
        <n v="42387" u="1"/>
        <n v="2460" u="1"/>
        <n v="62330" u="1"/>
        <n v="43657178" u="1"/>
        <n v="2585258" u="1"/>
        <n v="7443" u="1"/>
        <n v="2925101" u="1"/>
        <n v="214114" u="1"/>
        <n v="3827359" u="1"/>
        <n v="5337" u="1"/>
        <n v="87320" u="1"/>
        <n v="1912100" u="1"/>
        <n v="9101" u="1"/>
        <n v="438410" u="1"/>
        <n v="2629300" u="1"/>
        <n v="5380" u="1"/>
        <n v="254001" u="1"/>
        <n v="1416970" u="1"/>
        <n v="2783352" u="1"/>
        <n v="7615" u="1"/>
        <n v="3421530" u="1"/>
        <n v="4396973" u="1"/>
        <n v="12049072" u="1"/>
        <n v="309128" u="1"/>
        <n v="105201" u="1"/>
        <n v="4673348" u="1"/>
        <n v="16064" u="1"/>
        <n v="369646" u="1"/>
        <n v="3728" u="1"/>
        <n v="5465588" u="1"/>
        <n v="2632" u="1"/>
        <n v="1427996" u="1"/>
        <n v="957711" u="1"/>
        <n v="197" u="1"/>
        <n v="222371" u="1"/>
        <n v="1747090" u="1"/>
        <n v="7873" u="1"/>
        <n v="44108" u="1"/>
        <n v="18667" u="1"/>
        <n v="53048" u="1"/>
        <n v="55455" u="1"/>
        <n v="62332" u="1"/>
        <n v="174235" u="1"/>
        <n v="8250755" u="1"/>
        <n v="471435" u="1"/>
        <n v="225126" u="1"/>
        <n v="1330" u="1"/>
        <n v="22849.670999999998" u="1"/>
        <n v="63708" u="1"/>
        <n v="306391" u="1"/>
        <n v="46172" u="1"/>
        <n v="605638" u="1"/>
        <n v="578131" u="1"/>
        <n v="534120" u="1"/>
        <n v="39889536" u="1"/>
        <n v="42734" u="1"/>
        <n v="94890" u="1"/>
        <n v="463189" u="1"/>
        <n v="12884" u="1"/>
        <n v="113458" u="1"/>
        <n v="100392" u="1"/>
        <n v="3465714" u="1"/>
        <n v="2933" u="1"/>
        <n v="152235" u="1"/>
        <n v="15205" u="1"/>
        <n v="3475465" u="1"/>
        <n v="88014" u="1"/>
        <n v="243010" u="1"/>
        <n v="35170" u="1"/>
        <n v="197623" u="1"/>
        <n v="1307040" u="1"/>
        <n v="31164641" u="1"/>
        <n v="7324662.5240000002" u="1"/>
        <n v="1416" u="1"/>
        <n v="35514" u="1"/>
        <n v="455" u="1"/>
        <n v="3695549" u="1"/>
        <n v="318" u="1"/>
        <n v="699182" u="1"/>
        <n v="38265" u="1"/>
        <n v="33" u="1"/>
        <n v="394427" u="1"/>
        <n v="460445" u="1"/>
        <n v="145361" u="1"/>
        <n v="1018273" u="1"/>
        <n v="1175023" u="1"/>
        <n v="17121" u="1"/>
        <n v="699188" u="1"/>
        <n v="671681" u="1"/>
        <n v="1703171" u="1"/>
        <n v="476952" u="1"/>
        <n v="50300" u="1"/>
        <n v="496208" u="1"/>
        <n v="6498" u="1"/>
        <n v="168744" u="1"/>
        <n v="186624" u="1"/>
        <n v="77701" u="1"/>
        <n v="15893" u="1"/>
        <n v="820228" u="1"/>
        <n v="4661577" u="1"/>
        <n v="6584" u="1"/>
        <n v="31047" u="1"/>
        <n v="2052" u="1"/>
        <n v="214133" u="1"/>
        <n v="176998" u="1"/>
        <n v="5101725" u="1"/>
        <n v="787225" u="1"/>
        <n v="60616" u="1"/>
        <n v="115525" u="1"/>
        <n v="41361" u="1"/>
        <n v="25030" u="1"/>
        <n v="11939" u="1"/>
        <n v="2138" u="1"/>
        <n v="57178" u="1"/>
        <n v="241643" u="1"/>
        <n v="831245" u="1"/>
        <n v="9790" u="1"/>
        <n v="18669" u="1"/>
        <n v="29672" u="1"/>
        <n v="59585" u="1"/>
        <n v="1890267" u="1"/>
        <n v="153620" u="1"/>
        <n v="237518" u="1"/>
        <n v="62680" u="1"/>
        <n v="4950343" u="1"/>
        <n v="79767" u="1"/>
        <n v="2485371" u="1"/>
        <n v="1588" u="1"/>
        <n v="80455" u="1"/>
        <n v="2254792.4870000002" u="1"/>
        <n v="4779" u="1"/>
        <n v="498" u="1"/>
        <n v="908278" u="1"/>
        <n v="14604" u="1"/>
        <n v="240" u="1"/>
        <n v="26234" u="1"/>
        <n v="70828" u="1"/>
        <n v="4865" u="1"/>
        <n v="123780" u="1"/>
        <n v="666090.6" u="1"/>
        <n v="37580" u="1"/>
        <n v="366941" u="1"/>
        <n v="4908" u="1"/>
        <n v="12627" u="1"/>
        <n v="853275" u="1"/>
        <n v="34142" u="1"/>
        <n v="2475698" u="1"/>
        <n v="1007321" u="1"/>
        <n v="2396" u="1"/>
        <n v="364196" u="1"/>
        <n v="20300701" u="1"/>
        <n v="801" u="1"/>
        <n v="726749" u="1"/>
        <n v="5166" u="1"/>
        <n v="20905" u="1"/>
        <n v="25375" u="1"/>
        <n v="2033373" u="1"/>
        <n v="402710" u="1"/>
        <n v="72894" u="1"/>
        <n v="40676" u="1"/>
        <n v="550709" u="1"/>
        <n v="116708506.5" u="1"/>
        <n v="364202" u="1"/>
        <n v="3893887" u="1"/>
        <n v="9103" u="1"/>
        <n v="2525" u="1"/>
        <n v="70144" u="1"/>
        <n v="39301" u="1"/>
        <n v="2309473" u="1"/>
        <n v="5366249" u="1"/>
        <n v="153631" u="1"/>
        <n v="9275" u="1"/>
        <n v="952328" u="1"/>
        <n v="570" u="1"/>
        <n v="748776" u="1"/>
        <n v="92" u="1"/>
        <n v="67117153" u="1"/>
        <n v="233405" u="1"/>
        <n v="358708" u="1"/>
        <n v="82524" u="1"/>
        <n v="339454" u="1"/>
        <n v="54431" u="1"/>
        <n v="1255" u="1"/>
        <n v="7831" u="1"/>
        <n v="92152" u="1"/>
        <n v="214151" u="1"/>
        <n v="77023" u="1"/>
        <n v="19374616" u="1"/>
        <n v="14175" u="1"/>
        <n v="171515" u="1"/>
        <n v="2697" u="1"/>
        <n v="90377439.284999996" u="1"/>
        <n v="61996" u="1"/>
        <n v="102468" u="1"/>
        <n v="693776" u="1"/>
        <n v="957848" u="1"/>
        <n v="35864" u="1"/>
        <n v="244411" u="1"/>
        <n v="482498" u="1"/>
        <n v="704780" u="1"/>
        <n v="693778" u="1"/>
        <n v="1298" u="1"/>
        <n v="5811" u="1"/>
        <n v="62684" u="1"/>
        <n v="30190" u="1"/>
        <n v="3026030" u="1"/>
        <n v="441239" u="1"/>
        <n v="91466" u="1"/>
        <n v="89403" u="1"/>
        <n v="100406" u="1"/>
        <n v="1329261" u="1"/>
        <n v="96280" u="1"/>
        <n v="152263" u="1"/>
        <n v="163266" u="1"/>
        <n v="12456" u="1"/>
        <n v="2585930" u="1"/>
        <n v="8132" u="1"/>
        <n v="14691" u="1"/>
        <n v="1889" u="1"/>
        <n v="1341" u="1"/>
        <n v="10407.83" u="1"/>
        <n v="880842" u="1"/>
        <n v="1868423" u="1"/>
        <n v="2321880" u="1"/>
        <n v="35213.671000000002" u="1"/>
        <n v="375227" u="1"/>
        <n v="14949" u="1"/>
        <n v="38272" u="1"/>
        <n v="2255874" u="1"/>
        <n v="4774947" u="1"/>
        <n v="1932" u="1"/>
        <n v="31394" u="1"/>
        <n v="6155" u="1"/>
        <n v="49963" u="1"/>
        <n v="656" u="1"/>
        <n v="175648" u="1"/>
        <n v="831337" u="1"/>
        <n v="447" u="1"/>
        <n v="20563" u="1"/>
        <n v="2718028" u="1"/>
        <n v="4051" u="1"/>
        <n v="41711" u="1"/>
        <n v="16437" u="1"/>
        <n v="18672" u="1"/>
        <n v="1648391" u="1"/>
        <n v="15379" u="1"/>
        <n v="6327" u="1"/>
        <n v="68088" u="1"/>
        <n v="1868460" u="1"/>
        <n v="19016" u="1"/>
        <n v="118977" u="1"/>
        <n v="16953" u="1"/>
        <n v="3041" u="1"/>
        <n v="6413" u="1"/>
        <n v="3774374" u="1"/>
        <n v="45838" u="1"/>
        <n v="468765" u="1"/>
        <n v="973" u="1"/>
        <n v="6499" u="1"/>
        <n v="320225" u="1"/>
        <n v="4354489" u="1"/>
        <n v="748835" u="1"/>
        <n v="2189964" u="1"/>
        <n v="126543" u="1"/>
        <n v="814856" u="1"/>
        <n v="1285330" u="1"/>
        <n v="211414" u="1"/>
        <n v="1384360" u="1"/>
        <n v="2074" u="1"/>
        <n v="4694945.3449999997" u="1"/>
        <n v="86658" u="1"/>
        <n v="2872190" u="1"/>
        <n v="397252" u="1"/>
        <n v="11855" u="1"/>
        <n v="79094" u="1"/>
        <n v="32773" u="1"/>
        <n v="18501" u="1"/>
        <n v="14262" u="1"/>
        <n v="6843" u="1"/>
        <n v="135772" u="1"/>
        <n v="507286" u="1"/>
        <n v="49278" u="1"/>
        <n v="726853" u="1"/>
        <n v="12285" u="1"/>
        <n v="38619" u="1"/>
        <n v="3454145" u="1"/>
        <n v="4210406" u="1"/>
        <n v="3342" u="1"/>
        <n v="32599" u="1"/>
        <n v="1362398" u="1"/>
        <n v="367002" u="1"/>
        <n v="1599" u="1"/>
        <n v="4823" u="1"/>
        <n v="19533" u="1"/>
        <n v="455027" u="1"/>
        <n v="10308" u="1"/>
        <n v="1120339" u="1"/>
        <n v="204544" u="1"/>
        <n v="46528" u="1"/>
        <n v="62345" u="1"/>
        <n v="1395434" u="1"/>
        <n v="1023952" u="1"/>
        <n v="15122" u="1"/>
        <n v="1783229.7133271194" u="1"/>
        <n v="825902" u="1"/>
        <n v="7316" u="1"/>
        <n v="13059" u="1"/>
        <n v="41715" u="1"/>
        <n v="3514" u="1"/>
        <n v="10910" u="1"/>
        <n v="29677" u="1"/>
        <n v="13145" u="1"/>
        <n v="699371" u="1"/>
        <n v="2850342" u="1"/>
        <n v="15552" u="1"/>
        <n v="1318443" u="1"/>
        <n v="5296" u="1"/>
        <n v="17127" u="1"/>
        <n v="1180" u="1"/>
        <n v="19362" u="1"/>
        <n v="30365" u="1"/>
        <n v="1934621" u="1"/>
        <n v="61315" u="1"/>
        <n v="5382" u="1"/>
        <n v="13661" u="1"/>
        <n v="37590" u="1"/>
        <n v="556348" u="1"/>
        <n v="754403" u="1"/>
        <n v="1703569" u="1"/>
        <n v="339514" u="1"/>
        <n v="2590" u="1"/>
        <n v="2234244" u="1"/>
        <n v="1098414" u="1"/>
        <n v="22457" u="1"/>
        <n v="4430834" u="1"/>
        <n v="17315012" u="1"/>
        <n v="22629" u="1"/>
        <n v="9621" u="1"/>
        <n v="36903" u="1"/>
        <n v="1637570" u="1"/>
        <n v="3772" u="1"/>
        <n v="1266" u="1"/>
        <n v="871" u="1"/>
        <n v="597" u="1"/>
        <n v="9793" u="1"/>
        <n v="12028" u="1"/>
        <n v="5726" u="1"/>
        <n v="671896" u="1"/>
        <n v="3862746" u="1"/>
        <n v="1087438" u="1"/>
        <n v="53752" u="1"/>
        <n v="85980" u="1"/>
        <n v="820441" u="1"/>
        <n v="15322663" u="1"/>
        <n v="1309" u="1"/>
        <n v="8047" u="1"/>
        <n v="5855" u="1"/>
        <n v="159171" u="1"/>
        <n v="298264" u="1"/>
        <n v="41030" u="1"/>
        <n v="471562" u="1"/>
        <n v="19731192" u="1"/>
        <n v="70164" u="1"/>
        <n v="172926" u="1"/>
        <n v="6920224" u="1"/>
        <n v="1352" u="1"/>
        <n v="8246" u="1"/>
        <n v="671913" u="1"/>
        <n v="914" u="1"/>
        <n v="6027" u="1"/>
        <n v="14865" u="1"/>
        <n v="640" u="1"/>
        <n v="335578.82999999996" u="1"/>
        <n v="302" u="1"/>
        <n v="12716" u="1"/>
        <n v="148171" u="1"/>
        <n v="142" u="1"/>
        <n v="22458" u="1"/>
        <n v="15037" u="1"/>
        <n v="152298" u="1"/>
        <n v="84607" u="1"/>
        <n v="106613" u="1"/>
        <n v="6156" u="1"/>
        <n v="219692" u="1"/>
        <n v="52378" u="1"/>
        <n v="27272" u="1"/>
        <n v="134419.5" u="1"/>
        <n v="249951" u="1"/>
        <n v="31742" u="1"/>
        <n v="792958" u="1"/>
        <n v="81857" u="1"/>
        <n v="16441" u="1"/>
        <n v="88734" u="1"/>
        <n v="134420" u="1"/>
        <n v="117617" u="1"/>
        <n v="1065490" u="1"/>
        <n v="205940" u="1"/>
        <n v="1417590" u="1"/>
        <n v="2066768" u="1"/>
        <n v="6328" u="1"/>
        <n v="3020" u="1"/>
        <n v="683" u="1"/>
        <n v="259581" u="1"/>
        <n v="715948" u="1"/>
        <n v="124495" u="1"/>
        <n v="172933" u="1"/>
        <n v="142675" u="1"/>
        <n v="9106" u="1"/>
        <n v="28304" u="1"/>
        <n v="229324" u="1"/>
        <n v="72919" u="1"/>
        <n v="1007533" u="1"/>
        <n v="268025" u="1"/>
        <n v="4351" u="1"/>
        <n v="19880" u="1"/>
        <n v="22115" u="1"/>
        <n v="24350" u="1"/>
        <n v="287282" u="1"/>
        <n v="55961137.487000003" u="1"/>
        <n v="3149" u="1"/>
        <n v="68106" u="1"/>
        <n v="279031" u="1"/>
        <n v="107992" u="1"/>
        <n v="284533" u="1"/>
        <n v="847997" u="1"/>
        <n v="11771" u="1"/>
        <n v="3796950" u="1"/>
        <n v="49973" u="1"/>
        <n v="1000" u="1"/>
        <n v="47910" u="1"/>
        <n v="3499166.3450000002" u="1"/>
        <n v="345" u="1"/>
        <n v="148181" u="1"/>
        <n v="2530361" u="1"/>
        <n v="2139" u="1"/>
        <n v="92864" u="1"/>
        <n v="4607450" u="1"/>
        <n v="6801" u="1"/>
        <n v="16442" u="1"/>
        <n v="9880" u="1"/>
        <n v="6844" u="1"/>
        <n v="37939" u="1"/>
        <n v="2564656" u="1"/>
        <n v="5248200" u="1"/>
        <n v="10052" u="1"/>
        <n v="4738" u="1"/>
        <n v="252713" u="1"/>
        <n v="189446" u="1"/>
        <n v="1307642" u="1"/>
        <n v="2970545" u="1"/>
        <n v="1610" u="1"/>
        <n v="35189" u="1"/>
        <n v="19709" u="1"/>
        <n v="881031" u="1"/>
        <n v="163315" u="1"/>
        <n v="737993" u="1"/>
        <n v="1472696" u="1"/>
        <n v="815015" u="1"/>
        <n v="59576093" u="1"/>
        <n v="1024074" u="1"/>
        <n v="17818" u="1"/>
        <n v="28821" u="1"/>
        <n v="55820" u="1"/>
        <n v="787513" u="1"/>
        <n v="438592" u="1"/>
        <n v="18162" u="1"/>
        <n v="20397" u="1"/>
        <n v="864537" u="1"/>
        <n v="167444" u="1"/>
        <n v="3493" u="1"/>
        <n v="8591" u="1"/>
        <n v="141312" u="1"/>
        <n v="364324" u="1"/>
        <n v="10826" u="1"/>
        <n v="455100" u="1"/>
        <n v="196328" u="1"/>
        <n v="82553" u="1"/>
        <n v="144064" u="1"/>
        <n v="67424" u="1"/>
        <n v="185" u="1"/>
        <n v="301061" u="1"/>
        <n v="3579" u="1"/>
        <n v="11170" u="1"/>
        <n v="38629" u="1"/>
        <n v="188078" u="1"/>
        <n v="94596784" u="1"/>
        <n v="34847" u="1"/>
        <n v="39317" u="1"/>
        <n v="5383" u="1"/>
        <n v="43787" u="1"/>
        <n v="88056" u="1"/>
        <n v="9193" u="1"/>
        <n v="787536" u="1"/>
        <n v="19710" u="1"/>
        <n v="77741" u="1"/>
        <n v="53287327.410000004" u="1"/>
        <n v="323073" u="1"/>
        <n v="7661" u="1"/>
        <n v="80492" u="1"/>
        <n v="5469" u="1"/>
        <n v="8009057" u="1"/>
        <n v="112814" u="1"/>
        <n v="581" u="1"/>
        <n v="9537" u="1"/>
        <n v="9551.83" u="1"/>
        <n v="683018" u="1"/>
        <n v="11858" u="1"/>
        <n v="488123" u="1"/>
        <n v="247224" u="1"/>
        <n v="90809" u="1"/>
        <n v="188084" u="1"/>
        <n v="4292687" u="1"/>
        <n v="3837" u="1"/>
        <n v="2741" u="1"/>
        <n v="40694" u="1"/>
        <n v="27963" u="1"/>
        <n v="1219737" u="1"/>
        <n v="8048" u="1"/>
        <n v="1758888" u="1"/>
        <n v="1868" u="1"/>
        <n v="897595" u="1"/>
        <n v="1571839" u="1"/>
        <n v="898" u="1"/>
        <n v="624" u="1"/>
        <n v="930605" u="1"/>
        <n v="2838759" u="1"/>
        <n v="4093101" u="1"/>
        <n v="431" u="1"/>
        <n v="294" u="1"/>
        <n v="17476" u="1"/>
        <n v="79808" u="1"/>
        <n v="2870" u="1"/>
        <n v="1363" u="1"/>
        <n v="8334" u="1"/>
        <n v="14953" u="1"/>
        <n v="589523" u="1"/>
        <n v="24697" u="1"/>
        <n v="36569" u="1"/>
        <n v="20399" u="1"/>
        <n v="177087" u="1"/>
        <n v="32386730" u="1"/>
        <n v="43446" u="1"/>
        <n v="74308" u="1"/>
        <n v="20571" u="1"/>
        <n v="2956" u="1"/>
        <n v="39664" u="1"/>
        <n v="667" u="1"/>
        <n v="148206" u="1"/>
        <n v="347855" u="1"/>
        <n v="70183" u="1"/>
        <n v="13320" u="1"/>
        <n v="284589" u="1"/>
        <n v="364361" u="1"/>
        <n v="1449" u="1"/>
        <n v="23666" u="1"/>
        <n v="4608302" u="1"/>
        <n v="925134" u="1"/>
        <n v="2631084" u="1"/>
        <n v="21603" u="1"/>
        <n v="17305" u="1"/>
        <n v="105944" u="1"/>
        <n v="290095" u="1"/>
        <n v="314788.8" u="1"/>
        <n v="119698" u="1"/>
        <n v="225231" u="1"/>
        <n v="33476" u="1"/>
        <n v="42416" u="1"/>
        <n v="39717801" u="1"/>
        <n v="1241648.058" u="1"/>
        <n v="1241831" u="1"/>
        <n v="1197823" u="1"/>
        <n v="49637" u="1"/>
        <n v="12" u="1"/>
        <n v="34508" u="1"/>
        <n v="6716" u="1"/>
        <n v="109384" u="1"/>
        <n v="3653171" u="1"/>
        <n v="3214" u="1"/>
        <n v="1285860" u="1"/>
        <n v="16329" u="1"/>
        <n v="1692973" u="1"/>
        <n v="35196" u="1"/>
        <n v="1329879" u="1"/>
        <n v="177097" u="1"/>
        <n v="358873" u="1"/>
        <n v="1296876" u="1"/>
        <n v="1578" u="1"/>
        <n v="25730" u="1"/>
        <n v="545559" u="1"/>
        <n v="27965" u="1"/>
        <n v="5400758" u="1"/>
        <n v="110761" u="1"/>
        <n v="325867" u="1"/>
        <n v="10335092" u="1"/>
        <n v="232114" u="1"/>
        <n v="56515" u="1"/>
        <n v="19369" u="1"/>
        <n v="3343" u="1"/>
        <n v="14610" u="1"/>
        <n v="5620854" u="1"/>
        <n v="4825" u="1"/>
        <n v="688606" u="1"/>
        <n v="4620897" u="1"/>
        <n v="3429" u="1"/>
        <n v="7232" u="1"/>
        <n v="2376" u="1"/>
        <n v="15126" u="1"/>
        <n v="8593" u="1"/>
        <n v="5126" u="1"/>
        <n v="5169" u="1"/>
        <n v="236246" u="1"/>
        <n v="452414" u="1"/>
        <n v="754643" u="1"/>
        <n v="897684" u="1"/>
        <n v="903188" u="1"/>
        <n v="77756" u="1"/>
        <n v="5298" u="1"/>
        <n v="5341" u="1"/>
        <n v="9109" u="1"/>
        <n v="17307" u="1"/>
        <n v="39325" u="1"/>
        <n v="534594" u="1"/>
        <n v="188111" u="1"/>
        <n v="37262" u="1"/>
        <n v="23130317" u="1"/>
        <n v="196364" u="1"/>
        <n v="100451" u="1"/>
        <n v="64770" u="1"/>
        <n v="1241963" u="1"/>
        <n v="11688" u="1"/>
        <n v="1274973" u="1"/>
        <n v="45171" u="1"/>
        <n v="262624" u="1"/>
        <n v="84635" u="1"/>
        <n v="135850" u="1"/>
        <n v="3697435" u="1"/>
        <n v="11860" u="1"/>
        <n v="268127" u="1"/>
        <n v="2807458" u="1"/>
        <n v="2677" u="1"/>
        <n v="243130" u="1"/>
        <n v="1083707.7779999999" u="1"/>
        <n v="14181" u="1"/>
        <n v="35200" u="1"/>
        <n v="12032" u="1"/>
        <n v="7920" u="1"/>
        <n v="1288" u="1"/>
        <n v="882" u="1"/>
        <n v="189492" u="1"/>
        <n v="27104316" u="1"/>
        <n v="148231" u="1"/>
        <n v="12204" u="1"/>
        <n v="99078" u="1"/>
        <n v="134" u="1"/>
        <n v="5814" u="1"/>
        <n v="83949" u="1"/>
        <n v="617142" u="1"/>
        <n v="112832" u="1"/>
        <n v="1024254" u="1"/>
        <n v="501947" u="1"/>
        <n v="170238" u="1"/>
        <n v="16246003" u="1"/>
        <n v="32458.884999999998" u="1"/>
        <n v="7430984.3759999992" u="1"/>
        <n v="207374" u="1"/>
        <n v="1879" u="1"/>
        <n v="1331" u="1"/>
        <n v="5073760" u="1"/>
        <n v="11116197" u="1"/>
        <n v="4225301" u="1"/>
        <n v="1165001" u="1"/>
        <n v="413929" u="1"/>
        <n v="1979225" u="1"/>
        <n v="8336" u="1"/>
        <n v="3988" u="1"/>
        <n v="2892" u="1"/>
        <n v="474447" u="1"/>
        <n v="123837" u="1"/>
        <n v="244512" u="1"/>
        <n v="651" u="1"/>
        <n v="925245" u="1"/>
        <n v="41331488" u="1"/>
        <n v="699690" u="1"/>
        <n v="59615" u="1"/>
        <n v="141361" u="1"/>
        <n v="540147" u="1"/>
        <n v="120400" u="1"/>
        <n v="53426" u="1"/>
        <n v="2873634" u="1"/>
        <n v="35890" u="1"/>
        <n v="57896" u="1"/>
        <n v="72262" u="1"/>
        <n v="2389506" u="1"/>
        <n v="44507285" u="1"/>
        <n v="677690" u="1"/>
        <n v="6373" u="1"/>
        <n v="81890" u="1"/>
        <n v="1825220" u="1"/>
        <n v="4181" u="1"/>
        <n v="3731884" u="1"/>
        <n v="218384" u="1"/>
        <n v="870245" u="1"/>
        <n v="6206013" u="1"/>
        <n v="6416" u="1"/>
        <n v="3064" u="1"/>
        <n v="23842" u="1"/>
        <n v="914261" u="1"/>
        <n v="466" u="1"/>
        <n v="166121" u="1"/>
        <n v="224" u="1"/>
        <n v="15815" u="1"/>
        <n v="4310" u="1"/>
        <n v="1198069" u="1"/>
        <n v="20344521" u="1"/>
        <n v="11517" u="1"/>
        <n v="936272" u="1"/>
        <n v="19888" u="1"/>
        <n v="996789" u="1"/>
        <n v="10750255" u="1"/>
        <n v="40705" u="1"/>
        <n v="54115" u="1"/>
        <n v="21523711" u="1"/>
        <n v="6717" u="1"/>
        <n v="71578" u="1"/>
        <n v="62024" u="1"/>
        <n v="826260" u="1"/>
        <n v="947293" u="1"/>
        <n v="53772" u="1"/>
        <n v="108026" u="1"/>
        <n v="12291" u="1"/>
        <n v="4514327" u="1"/>
        <n v="2226" u="1"/>
        <n v="14526" u="1"/>
        <n v="1066081" u="1"/>
        <n v="45520" u="1"/>
        <n v="4783" u="1"/>
        <n v="1550216" u="1"/>
        <n v="1693257" u="1"/>
        <n v="314930" u="1"/>
        <n v="112153" u="1"/>
        <n v="241775" u="1"/>
        <n v="19717" u="1"/>
        <n v="21952" u="1"/>
        <n v="24187" u="1"/>
        <n v="57555" u="1"/>
        <n v="3408" u="1"/>
        <n v="153752" u="1"/>
        <n v="650228" u="1"/>
        <n v="116280" u="1"/>
        <n v="141374" u="1"/>
        <n v="509" u="1"/>
        <n v="4470419" u="1"/>
        <n v="77082" u="1"/>
        <n v="84" u="1"/>
        <n v="24894125" u="1"/>
        <n v="2191664" u="1"/>
        <n v="644733" u="1"/>
        <n v="10744" u="1"/>
        <n v="1638275" u="1"/>
        <n v="3666078" u="1"/>
        <n v="2398" u="1"/>
        <n v="4238156" u="1"/>
        <n v="1675" u="1"/>
        <n v="13065" u="1"/>
        <n v="121783" u="1"/>
        <n v="18686" u="1"/>
        <n v="1737311" u="1"/>
        <n v="42083" u="1"/>
        <n v="1935366" u="1"/>
        <n v="2441" u="1"/>
        <n v="402965" u="1"/>
        <n v="578723" u="1"/>
        <n v="7405" u="1"/>
        <n v="523999" u="1"/>
        <n v="232153" u="1"/>
        <n v="1718" u="1"/>
        <n v="3181992" u="1"/>
        <n v="2543820" u="1"/>
        <n v="549" u="1"/>
        <n v="9025" u="1"/>
        <n v="84649" u="1"/>
        <n v="485491" u="1"/>
        <n v="25907" u="1"/>
        <n v="5134395.7787049422" u="1"/>
        <n v="162010" u="1"/>
        <n v="7534" u="1"/>
        <n v="67457" u="1"/>
        <n v="157884" u="1"/>
        <n v="622744" u="1"/>
        <n v="34863" u="1"/>
        <n v="258287" u="1"/>
        <n v="17483" u="1"/>
        <n v="584238" u="1"/>
        <n v="11518" u="1"/>
        <n v="19890" u="1"/>
        <n v="446985" u="1"/>
        <n v="33488" u="1"/>
        <n v="265436" u="1"/>
        <n v="35895" u="1"/>
        <n v="81212" u="1"/>
        <n v="20395733" u="1"/>
        <n v="22297" u="1"/>
        <n v="223905" u="1"/>
        <n v="688774" u="1"/>
        <n v="71585" u="1"/>
        <n v="279193" u="1"/>
        <n v="2045445" u="1"/>
        <n v="513007" u="1"/>
        <n v="16246" u="1"/>
        <n v="138633" u="1"/>
        <n v="7835" u="1"/>
        <n v="20578" u="1"/>
        <n v="1627336" u="1"/>
        <n v="24821795" u="1"/>
        <n v="18687" u="1"/>
        <n v="30" u="1"/>
        <n v="1176227" u="1"/>
        <n v="14355" u="1"/>
        <n v="57902" u="1"/>
        <n v="72274" u="1"/>
        <n v="2742" u="1"/>
        <n v="1847" u="1"/>
        <n v="2411902" u="1"/>
        <n v="25736" u="1"/>
        <n v="397482" u="1"/>
        <n v="441494" u="1"/>
        <n v="2553687" u="1"/>
        <n v="218408" u="1"/>
        <n v="18181343" u="1"/>
        <n v="14699" u="1"/>
        <n v="86029" u="1"/>
        <n v="245917" u="1"/>
        <n v="3984109" u="1"/>
        <n v="86717" u="1"/>
        <n v="130729" u="1"/>
        <n v="1077228" u="1"/>
        <n v="13101810.6" u="1"/>
        <n v="206032" u="1"/>
        <n v="595280" u="1"/>
        <n v="68838" u="1"/>
        <n v="209922.345" u="1"/>
        <n v="43118" u="1"/>
        <n v="1385" u="1"/>
        <n v="8510" u="1"/>
        <n v="6159" u="1"/>
        <n v="3059907" u="1"/>
        <n v="1165278" u="1"/>
        <n v="2389212.4870000002" u="1"/>
        <n v="578784" u="1"/>
        <n v="182654" u="1"/>
        <n v="1297320" u="1"/>
        <n v="2544046" u="1"/>
        <n v="46557" u="1"/>
        <n v="6288" u="1"/>
        <n v="3000" u="1"/>
        <n v="32098" u="1"/>
        <n v="5559088" u="1"/>
        <n v="458" u="1"/>
        <n v="321" u="1"/>
        <n v="103912" u="1"/>
        <n v="408501" u="1"/>
        <n v="79843" u="1"/>
        <n v="214290" u="1"/>
        <n v="765845" u="1"/>
        <n v="47933" u="1"/>
        <n v="47684725" u="1"/>
        <n v="70216" u="1"/>
        <n v="137270" u="1"/>
        <n v="8187613" u="1"/>
        <n v="1471" u="1"/>
        <n v="6503" u="1"/>
        <n v="26253" u="1"/>
        <n v="1088295" u="1"/>
        <n v="1275346" u="1"/>
        <n v="317732" u="1"/>
        <n v="3842470" u="1"/>
        <n v="81220" u="1"/>
        <n v="1002421" u="1"/>
        <n v="3632163" u="1"/>
        <n v="38306" u="1"/>
        <n v="6632" u="1"/>
        <n v="153777" u="1"/>
        <n v="164780" u="1"/>
        <n v="1514" u="1"/>
        <n v="4502956" u="1"/>
        <n v="11777" u="1"/>
        <n v="875892" u="1"/>
        <n v="38994" u="1"/>
        <n v="749359" u="1"/>
        <n v="99101" u="1"/>
        <n v="19014211" u="1"/>
        <n v="164782" u="1"/>
        <n v="688846" u="1"/>
        <n v="71594" u="1"/>
        <n v="9886" u="1"/>
        <n v="6847" u="1"/>
        <n v="688851" u="1"/>
        <n v="2205" u="1"/>
        <n v="4741" u="1"/>
        <n v="622837" u="1"/>
        <n v="30380" u="1"/>
        <n v="38995" u="1"/>
        <n v="1913576" u="1"/>
        <n v="776885" u="1"/>
        <n v="2531965" u="1"/>
        <n v="12551" u="1"/>
        <n v="123860" u="1"/>
        <n v="82" u="1"/>
        <n v="5472431.2000000002" u="1"/>
        <n v="7105" u="1"/>
        <n v="177165" u="1"/>
        <n v="2045621" u="1"/>
        <n v="1407449" u="1"/>
        <n v="138655" u="1"/>
        <n v="4" u="1"/>
        <n v="4956" u="1"/>
        <n v="8339" u="1"/>
        <n v="1643" u="1"/>
        <n v="86038" u="1"/>
        <n v="84663" u="1"/>
        <n v="18890310" u="1"/>
        <n v="381020" u="1"/>
        <n v="4742790" u="1"/>
        <n v="123174" u="1"/>
        <n v="27286" u="1"/>
        <n v="29521" u="1"/>
        <n v="611856" u="1"/>
        <n v="1138" u="1"/>
        <n v="13153" u="1"/>
        <n v="533" u="1"/>
        <n v="7406" u="1"/>
        <n v="46905" u="1"/>
        <n v="267134.30099999998" u="1"/>
        <n v="77100" u="1"/>
        <n v="5257" u="1"/>
        <n v="13325" u="1"/>
        <n v="5300" u="1"/>
        <n v="9027" u="1"/>
        <n v="265495" u="1"/>
        <n v="2506" u="1"/>
        <n v="771411" u="1"/>
        <n v="422289" u="1"/>
        <n v="178547" u="1"/>
        <n v="270998" u="1"/>
        <n v="11348" u="1"/>
        <n v="19550" u="1"/>
        <n v="170295" u="1"/>
        <n v="24020" u="1"/>
        <n v="26255" u="1"/>
        <n v="1154436" u="1"/>
        <n v="754912" u="1"/>
        <n v="48625" u="1"/>
        <n v="477307" u="1"/>
        <n v="2818185" u="1"/>
        <n v="11606" u="1"/>
        <n v="270" u="1"/>
        <n v="51720" u="1"/>
        <n v="13927" u="1"/>
        <n v="9543" u="1"/>
        <n v="52064" u="1"/>
        <n v="5601" u="1"/>
        <n v="3774" u="1"/>
        <n v="203308" u="1"/>
        <n v="99109" u="1"/>
        <n v="1002494" u="1"/>
        <n v="164798" u="1"/>
        <n v="9801" u="1"/>
        <n v="12036" u="1"/>
        <n v="1649607" u="1"/>
        <n v="166174" u="1"/>
        <n v="80542" u="1"/>
        <n v="55503" u="1"/>
        <n v="74353" u="1"/>
        <n v="545878" u="1"/>
        <n v="2544452" u="1"/>
        <n v="2620213" u="1"/>
        <n v="400297" u="1"/>
        <n v="1035513" u="1"/>
        <n v="12294" u="1"/>
        <n v="903478" u="1"/>
        <n v="619" u="1"/>
        <n v="100486" u="1"/>
        <n v="17316" u="1"/>
        <n v="45876" u="1"/>
        <n v="43813" u="1"/>
        <n v="112865" u="1"/>
        <n v="226694" u="1"/>
        <n v="14787" u="1"/>
        <n v="1484598" u="1"/>
        <n v="499330" u="1"/>
        <n v="14959" u="1"/>
        <n v="573401" u="1"/>
        <n v="114929" u="1"/>
        <n v="56192" u="1"/>
        <n v="38656" u="1"/>
        <n v="121806" u="1"/>
        <n v="2114145" u="1"/>
        <n v="1396586" u="1"/>
        <n v="430564" u="1"/>
        <n v="1019027" u="1"/>
        <n v="91260553.284999996" u="1"/>
        <n v="15131" u="1"/>
        <n v="10747" u="1"/>
        <n v="1396" u="1"/>
        <n v="27288" u="1"/>
        <n v="499335" u="1"/>
        <n v="450" u="1"/>
        <n v="578912" u="1"/>
        <n v="8770" u="1"/>
        <n v="312286" u="1"/>
        <n v="964021" u="1"/>
        <n v="496589" u="1"/>
        <n v="710957" u="1"/>
        <n v="11837124" u="1"/>
        <n v="221199" u="1"/>
        <n v="39001" u="1"/>
        <n v="765975" u="1"/>
        <n v="149680" u="1"/>
        <n v="259710" u="1"/>
        <n v="315105.2" u="1"/>
        <n v="6547" u="1"/>
        <n v="95677" u="1"/>
        <n v="4138797" u="1"/>
        <n v="705" u="1"/>
        <n v="4355" u="1"/>
        <n v="485592" u="1"/>
        <n v="53443" u="1"/>
        <n v="754981" u="1"/>
        <n v="44847" u="1"/>
        <n v="6633" u="1"/>
        <n v="326050" u="1"/>
        <n v="4441" u="1"/>
        <n v="24710" u="1"/>
        <n v="38658" u="1"/>
        <n v="16163" u="1"/>
        <n v="236332" u="1"/>
        <n v="655959" u="1"/>
        <n v="4215390" u="1"/>
        <n v="126624" u="1"/>
        <n v="173065" u="1"/>
        <n v="9630" u="1"/>
        <n v="122498" u="1"/>
        <n v="11865" u="1"/>
        <n v="31587" u="1"/>
        <n v="48286" u="1"/>
        <n v="16458" u="1"/>
        <n v="1528701" u="1"/>
        <n v="463593" u="1"/>
        <n v="2642453" u="1"/>
        <n v="23163" u="1"/>
        <n v="44066561" u="1"/>
        <n v="42441" u="1"/>
        <n v="9974" u="1"/>
        <n v="51381" u="1"/>
        <n v="460844" u="1"/>
        <n v="68172" u="1"/>
        <n v="2554445" u="1"/>
        <n v="493" u="1"/>
        <n v="19209" u="1"/>
        <n v="80" u="1"/>
        <n v="129377" u="1"/>
        <n v="4828" u="1"/>
        <n v="2270" u="1"/>
        <n v="72987" u="1"/>
        <n v="4655682" u="1"/>
        <n v="12553" u="1"/>
        <n v="19725" u="1"/>
        <n v="1583747" u="1"/>
        <n v="59634" u="1"/>
        <n v="339817" u="1"/>
        <n v="64104" u="1"/>
        <n v="7106" u="1"/>
        <n v="716501" u="1"/>
        <n v="1737795" u="1"/>
        <n v="309560" u="1"/>
        <n v="4957" u="1"/>
        <n v="20069" u="1"/>
        <n v="141438" u="1"/>
        <n v="181324" u="1"/>
        <n v="3610797" u="1"/>
        <n v="11173.800000000001" u="1"/>
        <n v="7235" u="1"/>
        <n v="29181" u="1"/>
        <n v="104622" u="1"/>
        <n v="517" u="1"/>
        <n v="8513" u="1"/>
        <n v="19848256" u="1"/>
        <n v="3478789" u="1"/>
        <n v="34878" u="1"/>
        <n v="3623092" u="1"/>
        <n v="48288" u="1"/>
        <n v="3116958" u="1"/>
        <n v="5129" u="1"/>
        <n v="76063901" u="1"/>
        <n v="66800" u="1"/>
        <n v="37629" u="1"/>
        <n v="2764872" u="1"/>
        <n v="7277068" u="1"/>
        <n v="27634" u="1"/>
        <n v="595484" u="1"/>
        <n v="255598" u="1"/>
        <n v="68176" u="1"/>
        <n v="342578" u="1"/>
        <n v="5668138" u="1"/>
        <n v="30041" u="1"/>
        <n v="86056" u="1"/>
        <n v="3581" u="1"/>
        <n v="68864" u="1"/>
        <n v="171701" u="1"/>
        <n v="326075" u="1"/>
        <n v="5301" u="1"/>
        <n v="41068" u="1"/>
        <n v="82618" u="1"/>
        <n v="1770856" u="1"/>
        <n v="13585" u="1"/>
        <n v="2268537" u="1"/>
        <n v="125" u="1"/>
        <n v="21961" u="1"/>
        <n v="7912838" u="1"/>
        <n v="3667" u="1"/>
        <n v="53103" u="1"/>
        <n v="11787049" u="1"/>
        <n v="28666" u="1"/>
        <n v="29" u="1"/>
        <n v="19898" u="1"/>
        <n v="16640656" u="1"/>
        <n v="667023" u="1"/>
        <n v="47258" u="1"/>
        <n v="212966" u="1"/>
        <n v="16251843" u="1"/>
        <n v="229471" u="1"/>
        <n v="29182" u="1"/>
        <n v="2488641" u="1"/>
        <n v="11119814" u="1"/>
        <n v="10415638" u="1"/>
        <n v="5645" u="1"/>
        <n v="14101" u="1"/>
        <n v="5052162" u="1"/>
        <n v="268320" u="1"/>
        <n v="449870" u="1"/>
        <n v="14427985" u="1"/>
        <n v="22993" u="1"/>
        <n v="1826" u="1"/>
        <n v="128696" u="1"/>
        <n v="683539" u="1"/>
        <n v="603" u="1"/>
        <n v="259732" u="1"/>
        <n v="3839" u="1"/>
        <n v="1154736" u="1"/>
        <n v="44852" u="1"/>
        <n v="12296" u="1"/>
        <n v="5860" u="1"/>
        <n v="19383" u="1"/>
        <n v="212971" u="1"/>
        <n v="1321" u="1"/>
        <n v="108067" u="1"/>
        <n v="9369926.5999999996" u="1"/>
        <n v="10405" u="1"/>
        <n v="35569" u="1"/>
        <n v="22134" u="1"/>
        <n v="2068013" u="1"/>
        <n v="6032" u="1"/>
        <n v="37976" u="1"/>
        <n v="1495858" u="1"/>
        <n v="2906855" u="1"/>
        <n v="211598" u="1"/>
        <n v="62389" u="1"/>
        <n v="1880966" u="1"/>
        <n v="33850" u="1"/>
        <n v="920" u="1"/>
        <n v="212" u="1"/>
        <n v="271084" u="1"/>
        <n v="87438" u="1"/>
        <n v="11" u="1"/>
        <n v="29355" u="1"/>
        <n v="804598" u="1"/>
        <n v="9450061" u="1"/>
        <n v="56888" u="1"/>
        <n v="239108" u="1"/>
        <n v="13070" u="1"/>
        <n v="400373" u="1"/>
        <n v="991653" u="1"/>
        <n v="88814" u="1"/>
        <n v="75748" u="1"/>
        <n v="2035032" u="1"/>
        <n v="118385" u="1"/>
        <n v="40384" u="1"/>
        <n v="6376" u="1"/>
        <n v="1969028" u="1"/>
        <n v="247363" u="1"/>
        <n v="963" u="1"/>
        <n v="19384" u="1"/>
        <n v="1035680" u="1"/>
        <n v="200602" u="1"/>
        <n v="20029255" u="1"/>
        <n v="3130" u="1"/>
        <n v="206104" u="1"/>
        <n v="22135" u="1"/>
        <n v="37978" u="1"/>
        <n v="125264" u="1"/>
        <n v="400384" u="1"/>
        <n v="18009" u="1"/>
        <n v="16089074" u="1"/>
        <n v="68930839" u="1"/>
        <n v="6677" u="1"/>
        <n v="75751" u="1"/>
        <n v="273851" u="1"/>
        <n v="10078964" u="1"/>
        <n v="427895" u="1"/>
        <n v="57055084" u="1"/>
        <n v="25058" u="1"/>
        <n v="2885017" u="1"/>
        <n v="485" u="1"/>
        <n v="348" u="1"/>
        <n v="2611210" u="1"/>
        <n v="165" u="1"/>
        <n v="6806" u="1"/>
        <n v="78" u="1"/>
        <n v="23167" u="1"/>
        <n v="51045" u="1"/>
        <n v="250120" u="1"/>
        <n v="738620" u="1"/>
        <n v="14360" u="1"/>
        <n v="72314" u="1"/>
        <n v="6892" u="1"/>
        <n v="3302" u="1"/>
        <n v="2206" u="1"/>
        <n v="47263" u="1"/>
        <n v="241869" u="1"/>
        <n v="584583" u="1"/>
        <n v="137341" u="1"/>
        <n v="193732" u="1"/>
        <n v="7021" u="1"/>
        <n v="350882" u="1"/>
        <n v="4872" u="1"/>
        <n v="11670.725700368017" u="1"/>
        <n v="110826" u="1"/>
        <n v="1980121" u="1"/>
        <n v="24543" u="1"/>
        <n v="18010" u="1"/>
        <n v="22480" u="1"/>
        <n v="45201" u="1"/>
        <n v="903685" u="1"/>
        <n v="1308944" u="1"/>
        <n v="444414" u="1"/>
        <n v="39012" u="1"/>
        <n v="262865" u="1"/>
        <n v="463670" u="1"/>
        <n v="171730" u="1"/>
        <n v="34217729" u="1"/>
        <n v="386650" u="1"/>
        <n v="114954" u="1"/>
        <n v="2421" u="1"/>
        <n v="33167" u="1"/>
        <n v="53110" u="1"/>
        <n v="76444" u="1"/>
        <n v="204741" u="1"/>
        <n v="367398" u="1"/>
        <n v="8859" u="1"/>
        <n v="2464" u="1"/>
        <n v="584611" u="1"/>
        <n v="68434759.00999999" u="1"/>
        <n v="1708" u="1"/>
        <n v="1160" u="1"/>
        <n v="5253572" u="1"/>
        <n v="544" u="1"/>
        <n v="8945" u="1"/>
        <n v="391" u="1"/>
        <n v="255" u="1"/>
        <n v="334391" u="1"/>
        <n v="222622" u="1"/>
        <n v="123" u="1"/>
        <n v="41076" u="1"/>
        <n v="7537" u="1"/>
        <n v="21621" u="1"/>
        <n v="30561" u="1"/>
        <n v="39357" u="1"/>
        <n v="68193" u="1"/>
        <n v="13587" u="1"/>
        <n v="24028" u="1"/>
        <n v="557114" u="1"/>
        <n v="73695" u="1"/>
        <n v="30905" u="1"/>
        <n v="11610" u="1"/>
        <n v="10581375" u="1"/>
        <n v="7752" u="1"/>
        <n v="617639" u="1"/>
        <n v="1246" u="1"/>
        <n v="240507" u="1"/>
        <n v="1154977" u="1"/>
        <n v="119084" u="1"/>
        <n v="7881" u="1"/>
        <n v="1914188" u="1"/>
        <n v="149733" u="1"/>
        <n v="18699" u="1"/>
        <n v="152484" u="1"/>
        <n v="42109" u="1"/>
        <n v="14275" u="1"/>
        <n v="7781966" u="1"/>
        <n v="9891" u="1"/>
        <n v="124586" u="1"/>
        <n v="2722" u="1"/>
        <n v="1289" u="1"/>
        <n v="32109" u="1"/>
        <n v="1002756" u="1"/>
        <n v="1826173" u="1"/>
        <n v="134605" u="1"/>
        <n v="25748" u="1"/>
        <n v="219879" u="1"/>
        <n v="2765" u="1"/>
        <n v="8053" u="1"/>
        <n v="141483" u="1"/>
        <n v="1375060" u="1"/>
        <n v="5861" u="1"/>
        <n v="155237" u="1"/>
        <n v="30390" u="1"/>
        <n v="1298044" u="1"/>
        <n v="3469748" u="1"/>
        <n v="63428" u="1"/>
        <n v="114272" u="1"/>
        <n v="159364" u="1"/>
        <n v="1419081" u="1"/>
        <n v="8139" u="1"/>
        <n v="21794" u="1"/>
        <n v="474699" u="1"/>
        <n v="389426" u="1"/>
        <n v="185497" u="1"/>
        <n v="3947" u="1"/>
        <n v="1540127" u="1"/>
        <n v="68198" u="1"/>
        <n v="24545" u="1"/>
        <n v="38328" u="1"/>
        <n v="793719" u="1"/>
        <n v="793720" u="1"/>
        <n v="29187" u="1"/>
        <n v="15221" u="1"/>
        <n v="408688" u="1"/>
        <n v="20763" u="1"/>
        <n v="235014" u="1"/>
        <n v="1122035" u="1"/>
        <n v="947" u="1"/>
        <n v="6291" u="1"/>
        <n v="69575" u="1"/>
        <n v="202006" u="1"/>
        <n v="40392" u="1"/>
        <n v="137364" u="1"/>
        <n v="1243102" u="1"/>
        <n v="13674" u="1"/>
        <n v="328926" u="1"/>
        <n v="10104220.300999999" u="1"/>
        <n v="1804261" u="1"/>
        <n v="77998194.447999984" u="1"/>
        <n v="3152" u="1"/>
        <n v="192383" u="1"/>
        <n v="1504" u="1"/>
        <n v="142870" u="1"/>
        <n v="45207" u="1"/>
        <n v="378443" u="1"/>
        <n v="510479" u="1"/>
        <n v="9548" u="1"/>
        <n v="16167" u="1"/>
        <n v="11783" u="1"/>
        <n v="29188" u="1"/>
        <n v="76" u="1"/>
        <n v="1452179" u="1"/>
        <n v="122530" u="1"/>
        <n v="74392" u="1"/>
        <n v="345436" u="1"/>
        <n v="2875780" u="1"/>
        <n v="45895" u="1"/>
        <n v="84020" u="1"/>
        <n v="22999" u="1"/>
        <n v="103963" u="1"/>
        <n v="6807" u="1"/>
        <n v="44176" u="1"/>
        <n v="359192" u="1"/>
        <n v="6594142" u="1"/>
        <n v="23171" u="1"/>
        <n v="27641" u="1"/>
        <n v="33517" u="1"/>
        <n v="848777" u="1"/>
        <n v="120468" u="1"/>
        <n v="804766" u="1"/>
        <n v="23343" u="1"/>
        <n v="203840.77870494235" u="1"/>
        <n v="560437.37600000005" u="1"/>
        <n v="24072935.332999997" u="1"/>
        <n v="32005239" u="1"/>
        <n v="4701" u="1"/>
        <n v="125970" u="1"/>
        <n v="6936" u="1"/>
        <n v="16982" u="1"/>
        <n v="5562440" u="1"/>
        <n v="19217" u="1"/>
        <n v="58618" u="1"/>
        <n v="82646" u="1"/>
        <n v="1042" u="1"/>
        <n v="370200" u="1"/>
        <n v="759" u="1"/>
        <n v="5090603" u="1"/>
        <n v="182761" u="1"/>
        <n v="70268" u="1"/>
        <n v="405961" u="1"/>
        <n v="782769" u="1"/>
        <n v="2271" u="1"/>
        <n v="37300" u="1"/>
        <n v="10322" u="1"/>
        <n v="128722" u="1"/>
        <n v="4916" u="1"/>
        <n v="3743847" u="1"/>
        <n v="48991" u="1"/>
        <n v="241904" u="1"/>
        <n v="17842" u="1"/>
        <n v="1463236" u="1"/>
        <n v="5135778.5" u="1"/>
        <n v="10345524" u="1"/>
        <n v="32580828" u="1"/>
        <n v="3453" u="1"/>
        <n v="26954" u="1"/>
        <n v="268430" u="1"/>
        <n v="1485253" u="1"/>
        <n v="433476" u="1"/>
        <n v="3496" u="1"/>
        <n v="2400" u="1"/>
        <n v="5131" u="1"/>
        <n v="73021" u="1"/>
        <n v="11614801" u="1"/>
        <n v="70958" u="1"/>
        <n v="383" u="1"/>
        <n v="1177180" u="1"/>
        <n v="20937" u="1"/>
        <n v="2443" u="1"/>
        <n v="7409" u="1"/>
        <n v="1188190" u="1"/>
        <n v="9326249" u="1"/>
        <n v="13245" u="1"/>
        <n v="287691" u="1"/>
        <n v="898325" u="1"/>
        <n v="2024423" u="1"/>
        <n v="3582" u="1"/>
        <n v="16983" u="1"/>
        <n v="27986" u="1"/>
        <n v="237783" u="1"/>
        <n v="2269529" u="1"/>
        <n v="1171" u="1"/>
        <n v="5303" u="1"/>
        <n v="202024" u="1"/>
        <n v="105344" u="1"/>
        <n v="7581" u="1"/>
        <n v="19562" u="1"/>
        <n v="562742" u="1"/>
        <n v="826814" u="1"/>
        <n v="19734" u="1"/>
        <n v="5432" u="1"/>
        <n v="145635" u="1"/>
        <n v="2572" u="1"/>
        <n v="170392" u="1"/>
        <n v="126663" u="1"/>
        <n v="1214" u="1"/>
        <n v="7667" u="1"/>
        <n v="6122677" u="1"/>
        <n v="733294" u="1"/>
        <n v="5518" u="1"/>
        <n v="22313" u="1"/>
        <n v="38334" u="1"/>
        <n v="991867" u="1"/>
        <n v="2615" u="1"/>
        <n v="2379623" u="1"/>
        <n v="60684" u="1"/>
        <n v="88841" u="1"/>
        <n v="156640" u="1"/>
        <n v="2291607" u="1"/>
        <n v="22657" u="1"/>
        <n v="43492" u="1"/>
        <n v="153890" u="1"/>
        <n v="31597" u="1"/>
        <n v="127352" u="1"/>
        <n v="5274262" u="1"/>
        <n v="25064" u="1"/>
        <n v="4782931" u="1"/>
        <n v="1078216" u="1"/>
        <n v="203405" u="1"/>
        <n v="6587443" u="1"/>
        <n v="131886" u="1"/>
        <n v="149766" u="1"/>
        <n v="359226" u="1"/>
        <n v="196529" u="1"/>
        <n v="2744" u="1"/>
        <n v="7179113" u="1"/>
        <n v="133262" u="1"/>
        <n v="32285" u="1"/>
        <n v="131887" u="1"/>
        <n v="426" u="1"/>
        <n v="38679" u="1"/>
        <n v="57121590" u="1"/>
        <n v="10151" u="1"/>
        <n v="2787" u="1"/>
        <n v="7147408" u="1"/>
        <n v="5905" u="1"/>
        <n v="74402" u="1"/>
        <n v="2876098" u="1"/>
        <n v="749824" u="1"/>
        <n v="30566" u="1"/>
        <n v="1041404" u="1"/>
        <n v="10950341" u="1"/>
        <n v="95033" u="1"/>
        <n v="7311229" u="1"/>
        <n v="5991" u="1"/>
        <n v="485767" u="1"/>
        <n v="2832108" u="1"/>
        <n v="51058" u="1"/>
        <n v="37992" u="1"/>
        <n v="2873" u="1"/>
        <n v="211662" u="1"/>
        <n v="5355267" u="1"/>
        <n v="6077" u="1"/>
        <n v="15589088" u="1"/>
        <n v="480270" u="1"/>
        <n v="262961" u="1"/>
        <n v="1672438" u="1"/>
        <n v="4055" u="1"/>
        <n v="48308" u="1"/>
        <n v="197911" u="1"/>
        <n v="193785" u="1"/>
        <n v="3002" u="1"/>
        <n v="57936" u="1"/>
        <n v="1067292" u="1"/>
        <n v="1041434" u="1"/>
        <n v="301480" u="1"/>
        <n v="3238065" u="1"/>
        <n v="127358" u="1"/>
        <n v="3088" u="1"/>
        <n v="323487" u="1"/>
        <n v="33180" u="1"/>
        <n v="134648" u="1"/>
        <n v="865391" u="1"/>
        <n v="130797" u="1"/>
        <n v="141525" u="1"/>
        <n v="157" u="1"/>
        <n v="323489" u="1"/>
        <n v="74" u="1"/>
        <n v="44527" u="1"/>
        <n v="142901" u="1"/>
        <n v="1485431" u="1"/>
        <n v="1298381" u="1"/>
        <n v="35931" u="1"/>
        <n v="6651345" u="1"/>
        <n v="975426" u="1"/>
        <n v="312492" u="1"/>
        <n v="217174" u="1"/>
        <n v="1298402" u="1"/>
        <n v="3744281" u="1"/>
        <n v="279484" u="1"/>
        <n v="444529" u="1"/>
        <n v="117733" u="1"/>
        <n v="155283" u="1"/>
        <n v="595835" u="1"/>
        <n v="1558" u="1"/>
        <n v="16642" u="1"/>
        <n v="23347" u="1"/>
        <n v="3838458.5" u="1"/>
        <n v="136029" u="1"/>
        <n v="153909" u="1"/>
        <n v="6937" u="1"/>
        <n v="9452678" u="1"/>
        <n v="2974107" u="1"/>
        <n v="11005.7" u="1"/>
        <n v="232306" u="1"/>
        <n v="3346" u="1"/>
        <n v="2250" u="1"/>
        <n v="914932" u="1"/>
        <n v="4831" u="1"/>
        <n v="1221413" u="1"/>
        <n v="19737" u="1"/>
        <n v="1694545" u="1"/>
        <n v="2293" u="1"/>
        <n v="694877" u="1"/>
        <n v="496803" u="1"/>
        <n v="26614" u="1"/>
        <n v="35933" u="1"/>
        <n v="38340" u="1"/>
        <n v="64816" u="1"/>
        <n v="247" u="1"/>
        <n v="1452497" u="1"/>
        <n v="58627" u="1"/>
        <n v="12903" u="1"/>
        <n v="20425" u="1"/>
        <n v="3475" u="1"/>
        <n v="1958639" u="1"/>
        <n v="4451053" u="1"/>
        <n v="2480310" u="1"/>
        <n v="134659" u="1"/>
        <n v="61378" u="1"/>
        <n v="77163" u="1"/>
        <n v="259819" u="1"/>
        <n v="8777" u="1"/>
        <n v="11012" u="1"/>
        <n v="16643" u="1"/>
        <n v="136036" u="1"/>
        <n v="57940" u="1"/>
        <n v="36278" u="1"/>
        <n v="18367698.833000001" u="1"/>
        <n v="3604" u="1"/>
        <n v="71663" u="1"/>
        <n v="279505" u="1"/>
        <n v="1730" u="1"/>
        <n v="19394" u="1"/>
        <n v="50032" u="1"/>
        <n v="2402095" u="1"/>
        <n v="11356" u="1"/>
        <n v="461056" u="1"/>
        <n v="1265488" u="1"/>
        <n v="2551" u="1"/>
        <n v="7625" u="1"/>
        <n v="193805" u="1"/>
        <n v="406044" u="1"/>
        <n v="3690" u="1"/>
        <n v="142917" u="1"/>
        <n v="79229" u="1"/>
        <n v="1188482" u="1"/>
        <n v="312521" u="1"/>
        <n v="73101158" u="1"/>
        <n v="31429" u="1"/>
        <n v="11101416" u="1"/>
        <n v="15314305" u="1"/>
        <n v="700423" u="1"/>
        <n v="510578" u="1"/>
        <n v="3568483" u="1"/>
        <n v="11958" u="1"/>
        <n v="285017" u="1"/>
        <n v="281" u="1"/>
        <n v="200" u="1"/>
        <n v="7926" u="1"/>
        <n v="14365" u="1"/>
        <n v="81294" u="1"/>
        <n v="229570" u="1"/>
        <n v="79231" u="1"/>
        <n v="84045" u="1"/>
        <n v="75793" u="1"/>
        <n v="23693" u="1"/>
        <n v="180058" u="1"/>
        <n v="320783" u="1"/>
        <n v="5906" u="1"/>
        <n v="41438" u="1"/>
        <n v="222695" u="1"/>
        <n v="2809" u="1"/>
        <n v="8141" u="1"/>
        <n v="1133516" u="1"/>
        <n v="8424211" u="1"/>
        <n v="10325" u="1"/>
        <n v="323536" u="1"/>
        <n v="8184" u="1"/>
        <n v="11404820" u="1"/>
        <n v="1902" u="1"/>
        <n v="20083" u="1"/>
        <n v="8348" u="1"/>
        <n v="898501" u="1"/>
        <n v="353798" u="1"/>
        <n v="215821" u="1"/>
        <n v="1221562" u="1"/>
        <n v="6683906" u="1"/>
        <n v="293283" u="1"/>
        <n v="117479297.285" u="1"/>
        <n v="4034" u="1"/>
        <n v="27132" u="1"/>
        <n v="1188558" u="1"/>
        <n v="1397" u="1"/>
        <n v="6207" u="1"/>
        <n v="192441" u="1"/>
        <n v="128060" u="1"/>
        <n v="4539629" u="1"/>
        <n v="315292" u="1"/>
        <n v="1430635" u="1"/>
        <n v="23178" u="1"/>
        <n v="11013" u="1"/>
        <n v="246082" u="1"/>
        <n v="573926" u="1"/>
        <n v="6336" u="1"/>
        <n v="51755" u="1"/>
        <n v="4187" u="1"/>
        <n v="11185" u="1"/>
        <n v="461" u="1"/>
        <n v="13869876" u="1"/>
        <n v="69608" u="1"/>
        <n v="72" u="1"/>
        <n v="3067" u="1"/>
        <n v="1540688" u="1"/>
        <n v="39377" u="1"/>
        <n v="2424369" u="1"/>
        <n v="108807" u="1"/>
        <n v="26445" u="1"/>
        <n v="78549" u="1"/>
        <n v="716981" u="1"/>
        <n v="53475" u="1"/>
        <n v="4402" u="1"/>
        <n v="3153" u="1"/>
        <n v="68234" u="1"/>
        <n v="1364667" u="1"/>
        <n v="329059" u="1"/>
        <n v="7708729" u="1"/>
        <n v="20772" u="1"/>
        <n v="6852" u="1"/>
        <n v="439093" u="1"/>
        <n v="750007" u="1"/>
        <n v="145688" u="1"/>
        <n v="1569" u="1"/>
        <n v="13667575" u="1"/>
        <n v="700497" u="1"/>
        <n v="2229" u="1"/>
        <n v="41098" u="1"/>
        <n v="74426" u="1"/>
        <n v="233714" u="1"/>
        <n v="612478" u="1"/>
        <n v="7024" u="1"/>
        <n v="28337" u="1"/>
        <n v="43449227" u="1"/>
        <n v="1612" u="1"/>
        <n v="70988" u="1"/>
        <n v="3040665" u="1"/>
        <n v="215835" u="1"/>
        <n v="504" u="1"/>
        <n v="84742" u="1"/>
        <n v="557468" u="1"/>
        <n v="3700855" u="1"/>
        <n v="19913" u="1"/>
        <n v="228214" u="1"/>
        <n v="10498" u="1"/>
        <n v="27" u="1"/>
        <n v="152569" u="1"/>
        <n v="601486" u="1"/>
        <n v="2446535" u="1"/>
        <n v="8435" u="1"/>
        <n v="10670" u="1"/>
        <n v="26962" u="1"/>
        <n v="52102" u="1"/>
        <n v="111563" u="1"/>
        <n v="3634875" u="1"/>
        <n v="74428" u="1"/>
        <n v="116377" u="1"/>
        <n v="606994" u="1"/>
        <n v="7325" u="1"/>
        <n v="57260" u="1"/>
        <n v="2444" u="1"/>
        <n v="1485782" u="1"/>
        <n v="29885" u="1"/>
        <n v="5219" u="1"/>
        <n v="539" u="1"/>
        <n v="23352" u="1"/>
        <n v="722532" u="1"/>
        <n v="7454" u="1"/>
        <n v="827062" u="1"/>
        <n v="13335" u="1"/>
        <n v="131943" u="1"/>
        <n v="54166" u="1"/>
        <n v="58636" u="1"/>
        <n v="117754" u="1"/>
        <n v="17163" u="1"/>
        <n v="3744969" u="1"/>
        <n v="1298750" u="1"/>
        <n v="373096" u="1"/>
        <n v="21574461" u="1"/>
        <n v="1193" u="1"/>
        <n v="2292583" u="1"/>
        <n v="19742" u="1"/>
        <n v="50728" u="1"/>
        <n v="24571771" u="1"/>
        <n v="33536" u="1"/>
        <n v="44539" u="1"/>
        <n v="118443" u="1"/>
        <n v="7712" u="1"/>
        <n v="5520" u="1"/>
        <n v="375851" u="1"/>
        <n v="1683873" u="1"/>
        <n v="9467" u="1"/>
        <n v="2616" u="1"/>
        <n v="53823" u="1"/>
        <n v="1236" u="1"/>
        <n v="7755" u="1"/>
        <n v="410" u="1"/>
        <n v="43164" u="1"/>
        <n v="472129" u="1"/>
        <n v="11788" u="1"/>
        <n v="1041640" u="1"/>
        <n v="3755" u="1"/>
        <n v="61044" u="1"/>
        <n v="337344" u="1"/>
        <n v="876598" u="1"/>
        <n v="2512701" u="1"/>
        <n v="125321" u="1"/>
        <n v="9725" u="1"/>
        <n v="16344" u="1"/>
        <n v="1958971" u="1"/>
        <n v="268578" u="1"/>
        <n v="6445208" u="1"/>
        <n v="127385" u="1"/>
        <n v="3841" u="1"/>
        <n v="9983" u="1"/>
        <n v="2745" u="1"/>
        <n v="84061" u="1"/>
        <n v="1298803" u="1"/>
        <n v="5621271" u="1"/>
        <n v="56231" u="1"/>
        <n v="8056" u="1"/>
        <n v="618041" u="1"/>
        <n v="1353824" u="1"/>
        <n v="2788" u="1"/>
        <n v="80623" u="1"/>
        <n v="63632438.376000002" u="1"/>
        <n v="1322" u="1"/>
        <n v="4880326" u="1"/>
        <n v="5950" u="1"/>
        <n v="10327" u="1"/>
        <n v="2831" u="1"/>
        <n v="810599" u="1"/>
        <n v="42134" u="1"/>
        <n v="761089" u="1"/>
        <n v="1342839" u="1"/>
        <n v="353860" u="1"/>
        <n v="1365" u="1"/>
        <n v="744587" u="1"/>
        <n v="58295" u="1"/>
        <n v="31262" u="1"/>
        <n v="15055" u="1"/>
        <n v="128763" u="1"/>
        <n v="1243826" u="1"/>
        <n v="22666" u="1"/>
        <n v="61046" u="1"/>
        <n v="96442" u="1"/>
        <n v="13179779" u="1"/>
        <n v="378472.48700000008" u="1"/>
        <n v="32851" u="1"/>
        <n v="1956" u="1"/>
        <n v="417133" u="1"/>
        <n v="131957" u="1"/>
        <n v="248864" u="1"/>
        <n v="3833205" u="1"/>
        <n v="316" u="1"/>
        <n v="35602" u="1"/>
        <n v="70" u="1"/>
        <n v="204853" u="1"/>
        <n v="156715" u="1"/>
        <n v="12260751" u="1"/>
        <n v="1419901" u="1"/>
        <n v="16993" u="1"/>
        <n v="158092" u="1"/>
        <n v="3089" u="1"/>
        <n v="799626" u="1"/>
        <n v="24042" u="1"/>
        <n v="51076" u="1"/>
        <n v="151217" u="1"/>
        <n v="9382" u="1"/>
        <n v="175974" u="1"/>
        <n v="46950" u="1"/>
        <n v="22323" u="1"/>
        <n v="271355" u="1"/>
        <n v="733617" u="1"/>
        <n v="167723" u="1"/>
        <n v="6681" u="1"/>
        <n v="1188873" u="1"/>
        <n v="133339" u="1"/>
        <n v="2122" u="1"/>
        <n v="9726" u="1"/>
        <n v="1695021" u="1"/>
        <n v="4575" u="1"/>
        <n v="37323" u="1"/>
        <n v="684112" u="1"/>
        <n v="601590" u="1"/>
        <n v="25246" u="1"/>
        <n v="14368" u="1"/>
        <n v="16822" u="1"/>
        <n v="137468" u="1"/>
        <n v="30060" u="1"/>
        <n v="417153" u="1"/>
        <n v="45232" u="1"/>
        <n v="239" u="1"/>
        <n v="10156" u="1"/>
        <n v="389647" u="1"/>
        <n v="876677" u="1"/>
        <n v="10242" u="1"/>
        <n v="81319" u="1"/>
        <n v="110202" u="1"/>
        <n v="1075" u="1"/>
        <n v="210366" u="1"/>
        <n v="87509" u="1"/>
        <n v="2337" u="1"/>
        <n v="7197" u="1"/>
        <n v="5005" u="1"/>
        <n v="159479" u="1"/>
        <n v="546601" u="1"/>
        <n v="3476" u="1"/>
        <n v="1666" u="1"/>
        <n v="1838119" u="1"/>
        <n v="15557443" u="1"/>
        <n v="167732" u="1"/>
        <n v="1530037" u="1"/>
        <n v="523" u="1"/>
        <n v="5134" u="1"/>
        <n v="7369" u="1"/>
        <n v="5177" u="1"/>
        <n v="13165" u="1"/>
        <n v="353900" u="1"/>
        <n v="74445" u="1"/>
        <n v="1354004" u="1"/>
        <n v="2466" u="1"/>
        <n v="373156" u="1"/>
        <n v="419919" u="1"/>
        <n v="29680747.057999998" u="1"/>
        <n v="32468" u="1"/>
        <n v="86824" u="1"/>
        <n v="483188" u="1"/>
        <n v="128773" u="1"/>
        <n v="7081674" u="1"/>
        <n v="4097571" u="1"/>
        <n v="17167" u="1"/>
        <n v="191117" u="1"/>
        <n v="6245458" u="1"/>
        <n v="98515" u="1"/>
        <n v="58988" u="1"/>
        <n v="5446035" u="1"/>
        <n v="45922" u="1"/>
        <n v="9211" u="1"/>
        <n v="15830" u="1"/>
        <n v="1752" u="1"/>
        <n v="5435" u="1"/>
        <n v="3173347" u="1"/>
        <n v="11532" u="1"/>
        <n v="192" u="1"/>
        <n v="239257" u="1"/>
        <n v="3943569" u="1"/>
        <n v="1849172" u="1"/>
        <n v="340156" u="1"/>
        <n v="9555" u="1"/>
        <n v="326403" u="1"/>
        <n v="2638" u="1"/>
        <n v="1795" u="1"/>
        <n v="181493" u="1"/>
        <n v="31437" u="1"/>
        <n v="5607" u="1"/>
        <n v="494200" u="1"/>
        <n v="298897" u="1"/>
        <n v="1008761" u="1"/>
        <n v="47986" u="1"/>
        <n v="466693" u="1"/>
        <n v="41453" u="1"/>
        <n v="2003230" u="1"/>
        <n v="351162" u="1"/>
        <n v="7885" u="1"/>
        <n v="1014266" u="1"/>
        <n v="331909" u="1"/>
        <n v="195249" u="1"/>
        <n v="74449" u="1"/>
        <n v="4773776" u="1"/>
        <n v="271394" u="1"/>
        <n v="318157" u="1"/>
        <n v="1244043" u="1"/>
        <n v="1618145" u="1"/>
        <n v="10071" u="1"/>
        <n v="34233" u="1"/>
        <n v="6094172" u="1"/>
        <n v="30406" u="1"/>
        <n v="7358281" u="1"/>
        <n v="6722647" u="1"/>
        <n v="144363" u="1"/>
        <n v="1167039" u="1"/>
        <n v="68949" u="1"/>
        <n v="474956" u="1"/>
        <n v="4309246" u="1"/>
        <n v="8266" u="1"/>
        <n v="22154" u="1"/>
        <n v="6037" u="1"/>
        <n v="24389" u="1"/>
        <n v="276903" u="1"/>
        <n v="4537641.2850000001" u="1"/>
        <n v="14714896" u="1"/>
        <n v="28859" u="1"/>
        <n v="125340" u="1"/>
        <n v="1047298" u="1"/>
        <n v="209008" u="1"/>
        <n v="167747" u="1"/>
        <n v="445" u="1"/>
        <n v="145" u="1"/>
        <n v="1684204" u="1"/>
        <n v="68" u="1"/>
        <n v="2939" u="1"/>
        <n v="156746" u="1"/>
        <n v="2982" u="1"/>
        <n v="2014309" u="1"/>
        <n v="100585" u="1"/>
        <n v="231017" u="1"/>
        <n v="35954" u="1"/>
        <n v="5050383" u="1"/>
        <n v="136117" u="1"/>
        <n v="13424" u="1"/>
        <n v="1266119" u="1"/>
        <n v="6424" u="1"/>
        <n v="761240" u="1"/>
        <n v="3068" u="1"/>
        <n v="78580" u="1"/>
        <n v="2010" u="1"/>
        <n v="32642" u="1"/>
        <n v="222767" u="1"/>
        <n v="45926" u="1"/>
        <n v="13596" u="1"/>
        <n v="24046" u="1"/>
        <n v="138870" u="1"/>
        <n v="193885" u="1"/>
        <n v="1684248" u="1"/>
        <n v="46614" u="1"/>
        <n v="57961" u="1"/>
        <n v="3154" u="1"/>
        <n v="213142" u="1"/>
        <n v="5082280" u="1"/>
        <n v="2371676" u="1"/>
        <n v="2931573" u="1"/>
        <n v="27141" u="1"/>
        <n v="4533" u="1"/>
        <n v="3449986" u="1"/>
        <n v="458474" u="1"/>
        <n v="3240" u="1"/>
        <n v="4322327.2859679377" u="1"/>
        <n v="2144" u="1"/>
        <n v="61744" u="1"/>
        <n v="248904" u="1"/>
        <n v="29720" u="1"/>
        <n v="144376" u="1"/>
        <n v="235" u="1"/>
        <n v="228274" u="1"/>
        <n v="3789841" u="1"/>
        <n v="6854" u="1"/>
        <n v="16654" u="1"/>
        <n v="113" u="1"/>
        <n v="4662" u="1"/>
        <n v="200767" u="1"/>
        <n v="55899" u="1"/>
        <n v="312688" u="1"/>
        <n v="3868140" u="1"/>
        <n v="226900" u="1"/>
        <n v="1591" u="1"/>
        <n v="651243" u="1"/>
        <n v="2261722" u="1"/>
        <n v="7026" u="1"/>
        <n v="10330" u="1"/>
        <n v="19749" u="1"/>
        <n v="4920" u="1"/>
        <n v="3412" u="1"/>
        <n v="8267" u="1"/>
        <n v="530218" u="1"/>
        <n v="1486262" u="1"/>
        <n v="229654" u="1"/>
        <n v="1728332" u="1"/>
        <n v="195270" u="1"/>
        <n v="5006" u="1"/>
        <n v="65184" u="1"/>
        <n v="7241" u="1"/>
        <n v="21510746" u="1"/>
        <n v="7327" u="1"/>
        <n v="755791" u="1"/>
        <n v="1068171" u="1"/>
        <n v="494251" u="1"/>
        <n v="364966" u="1"/>
        <n v="695279" u="1"/>
        <n v="838319" u="1"/>
        <n v="750297" u="1"/>
        <n v="5220815.5" u="1"/>
        <n v="3239835" u="1"/>
        <n v="1720" u="1"/>
        <n v="510759" u="1"/>
        <n v="1172" u="1"/>
        <n v="6767387" u="1"/>
        <n v="579754" u="1"/>
        <n v="1783388" u="1"/>
        <n v="359469" u="1"/>
        <n v="188" u="1"/>
        <n v="7542" u="1"/>
        <n v="178771" u="1"/>
        <n v="13597" u="1"/>
        <n v="57277" u="1"/>
        <n v="7628" u="1"/>
        <n v="1953981.41" u="1"/>
        <n v="31998457" u="1"/>
        <n v="26455" u="1"/>
        <n v="353971" u="1"/>
        <n v="1763" u="1"/>
        <n v="17687" u="1"/>
        <n v="483257" u="1"/>
        <n v="11620" u="1"/>
        <n v="17859" u="1"/>
        <n v="5686665" u="1"/>
        <n v="5711195" u="1"/>
        <n v="99220" u="1"/>
        <n v="2617" u="1"/>
        <n v="22501" u="1"/>
        <n v="49713" u="1"/>
        <n v="2645745" u="1"/>
        <n v="265951" u="1"/>
        <n v="1871448" u="1"/>
        <n v="47994" u="1"/>
        <n v="52464" u="1"/>
        <n v="167772" u="1"/>
        <n v="81341" u="1"/>
        <n v="50401" u="1"/>
        <n v="77215" u="1"/>
        <n v="3724061" u="1"/>
        <n v="3799" u="1"/>
        <n v="16484" u="1"/>
        <n v="381486" u="1"/>
        <n v="494267" u="1"/>
        <n v="42149" u="1"/>
        <n v="2620072.0099999998" u="1"/>
        <n v="71714" u="1"/>
        <n v="231041" u="1"/>
        <n v="1079250" u="1"/>
        <n v="3842" u="1"/>
        <n v="79967" u="1"/>
        <n v="138892" u="1"/>
        <n v="10542867" u="1"/>
        <n v="2789" u="1"/>
        <n v="2217960" u="1"/>
        <n v="304471" u="1"/>
        <n v="229668" u="1"/>
        <n v="187032" u="1"/>
        <n v="33210" u="1"/>
        <n v="910" u="1"/>
        <n v="57807795" u="1"/>
        <n v="437" u="1"/>
        <n v="300" u="1"/>
        <n v="80656" u="1"/>
        <n v="141" u="1"/>
        <n v="10503" u="1"/>
        <n v="26628" u="1"/>
        <n v="66" u="1"/>
        <n v="12738" u="1"/>
        <n v="51434" u="1"/>
        <n v="29510443" u="1"/>
        <n v="33898" u="1"/>
        <n v="8327653" u="1"/>
        <n v="1310351" u="1"/>
        <n v="1036425" u="1"/>
        <n v="24737" u="1"/>
        <n v="392501" u="1"/>
        <n v="4266314" u="1"/>
        <n v="1387" u="1"/>
        <n v="34586" u="1"/>
        <n v="1695462" u="1"/>
        <n v="2218030" u="1"/>
        <n v="174657" u="1"/>
        <n v="6210" u="1"/>
        <n v="323735" u="1"/>
        <n v="1519421" u="1"/>
        <n v="4618450" u="1"/>
        <n v="8698" u="1"/>
        <n v="23018" u="1"/>
        <n v="409009" u="1"/>
        <n v="16485" u="1"/>
        <n v="1156327" u="1"/>
        <n v="417262" u="1"/>
        <n v="64157" u="1"/>
        <n v="236550" u="1"/>
        <n v="12893190" u="1"/>
        <n v="2601901" u="1"/>
        <n v="13773446" u="1"/>
        <n v="39549007" u="1"/>
        <n v="11105" u="1"/>
        <n v="16829" u="1"/>
        <n v="2047580" u="1"/>
        <n v="38369" u="1"/>
        <n v="4334956" u="1"/>
        <n v="82034" u="1"/>
        <n v="3047" u="1"/>
        <n v="108854" u="1"/>
        <n v="1552455" u="1"/>
        <n v="11363" u="1"/>
        <n v="15919" u="1"/>
        <n v="47496749" u="1"/>
        <n v="107480" u="1"/>
        <n v="2878312" u="1"/>
        <n v="3648524" u="1"/>
        <n v="6931788" u="1"/>
        <n v="36307" u="1"/>
        <n v="373261" u="1"/>
        <n v="71033" u="1"/>
        <n v="365009" u="1"/>
        <n v="1607496" u="1"/>
        <n v="2910069" u="1"/>
        <n v="23978314" u="1"/>
        <n v="4491" u="1"/>
        <n v="36651" u="1"/>
        <n v="93727" u="1"/>
        <n v="343" u="1"/>
        <n v="111" u="1"/>
        <n v="156785" u="1"/>
        <n v="34932" u="1"/>
        <n v="240683" u="1"/>
        <n v="39402" u="1"/>
        <n v="239308" u="1"/>
        <n v="6007604" u="1"/>
        <n v="9816" u="1"/>
        <n v="1486480" u="1"/>
        <n v="4000664" u="1"/>
        <n v="3262" u="1"/>
        <n v="422780" u="1"/>
        <n v="36254955.057999998" u="1"/>
        <n v="2047642" u="1"/>
        <n v="552339" u="1"/>
        <n v="1673543" u="1"/>
        <n v="3305" u="1"/>
        <n v="16302184" u="1"/>
        <n v="17002" u="1"/>
        <n v="45248" u="1"/>
        <n v="145785" u="1"/>
        <n v="141659" u="1"/>
        <n v="5039436" u="1"/>
        <n v="19409" u="1"/>
        <n v="439289" u="1"/>
        <n v="1541517" u="1"/>
        <n v="43529" u="1"/>
        <n v="2252" u="1"/>
        <n v="411782" u="1"/>
        <n v="739396" u="1"/>
        <n v="39403" u="1"/>
        <n v="24051" u="1"/>
        <n v="246189" u="1"/>
        <n v="2295" u="1"/>
        <n v="3296538" u="1"/>
        <n v="173295" u="1"/>
        <n v="3582622" u="1"/>
        <n v="37662404.057999998" u="1"/>
        <n v="144413" u="1"/>
        <n v="26802" u="1"/>
        <n v="1097" u="1"/>
        <n v="40779" u="1"/>
        <n v="2381" u="1"/>
        <n v="65536" u="1"/>
        <n v="45937" u="1"/>
        <n v="77227" u="1"/>
        <n v="73101" u="1"/>
        <n v="3520" u="1"/>
        <n v="57284" u="1"/>
        <n v="5051875" u="1"/>
        <n v="1688" u="1"/>
        <n v="1140" u="1"/>
        <n v="18722" u="1"/>
        <n v="48688" u="1"/>
        <n v="97858" u="1"/>
        <n v="1805633" u="1"/>
        <n v="73789" u="1"/>
        <n v="524860" u="1"/>
        <n v="832944" u="1"/>
        <n v="184" u="1"/>
        <n v="590879" u="1"/>
        <n v="909966" u="1"/>
        <n v="258573" u="1"/>
        <n v="590882" u="1"/>
        <n v="1277501" u="1"/>
        <n v="226940" u="1"/>
        <n v="5435780" u="1"/>
        <n v="5479796" u="1"/>
        <n v="486069" u="1"/>
        <n v="334778" u="1"/>
        <n v="86169" u="1"/>
        <n v="93734" u="1"/>
        <n v="5499358" u="1"/>
        <n v="14605914" u="1"/>
        <n v="310024" u="1"/>
        <n v="20098" u="1"/>
        <n v="31101" u="1"/>
        <n v="147172" u="1"/>
        <n v="6303881" u="1"/>
        <n v="20614" u="1"/>
        <n v="700934" u="1"/>
        <n v="519086" u="1"/>
        <n v="1519612" u="1"/>
        <n v="61756" u="1"/>
        <n v="876986" u="1"/>
        <n v="1211534" u="1"/>
        <n v="2725" u="1"/>
        <n v="7973" u="1"/>
        <n v="101301" u="1"/>
        <n v="42845" u="1"/>
        <n v="662434" u="1"/>
        <n v="10075" u="1"/>
        <n v="79983" u="1"/>
        <n v="122651841" u="1"/>
        <n v="620" u="1"/>
        <n v="429" u="1"/>
        <n v="755964" u="1"/>
        <n v="5910" u="1"/>
        <n v="3907" u="1"/>
        <n v="10247" u="1"/>
        <n v="64" u="1"/>
        <n v="5996" u="1"/>
        <n v="1355" u="1"/>
        <n v="14889" u="1"/>
        <n v="4643916" u="1"/>
        <n v="32280040" u="1"/>
        <n v="46972" u="1"/>
        <n v="3993" u="1"/>
        <n v="29039" u="1"/>
        <n v="271532" u="1"/>
        <n v="1079549" u="1"/>
        <n v="98553" u="1"/>
        <n v="193944" u="1"/>
        <n v="844006" u="1"/>
        <n v="18552" u="1"/>
        <n v="833006" u="1"/>
        <n v="86863" u="1"/>
        <n v="1783755" u="1"/>
        <n v="64165" u="1"/>
        <n v="8786" u="1"/>
        <n v="144432" u="1"/>
        <n v="32134" u="1"/>
        <n v="23366" u="1"/>
        <n v="1354646" u="1"/>
        <n v="488848" u="1"/>
        <n v="1989" u="1"/>
        <n v="4191" u="1"/>
        <n v="196698" u="1"/>
        <n v="138933" u="1"/>
        <n v="19378069" u="1"/>
        <n v="21136398" u="1"/>
        <n v="125375" u="1"/>
        <n v="1662746" u="1"/>
        <n v="623963" u="1"/>
        <n v="1420683" u="1"/>
        <n v="711988" u="1"/>
        <n v="400829" u="1"/>
        <n v="1607739" u="1"/>
        <n v="541444" u="1"/>
        <n v="1970840" u="1"/>
        <n v="335" u="1"/>
        <n v="109" u="1"/>
        <n v="1970846" u="1"/>
        <n v="25" u="1"/>
        <n v="6641" u="1"/>
        <n v="6684" u="1"/>
        <n v="4492" u="1"/>
        <n v="932059" u="1"/>
        <n v="1527" u="1"/>
        <n v="5455938" u="1"/>
        <n v="63479" u="1"/>
        <n v="1783811" u="1"/>
        <n v="6770" u="1"/>
        <n v="6813" u="1"/>
        <n v="4621" u="1"/>
        <n v="141689" u="1"/>
        <n v="3296988" u="1"/>
        <n v="12139" u="1"/>
        <n v="44912" u="1"/>
        <n v="749" u="1"/>
        <n v="23539" u="1"/>
        <n v="147192" u="1"/>
        <n v="110937" u="1"/>
        <n v="3327" u="1"/>
        <n v="32479" u="1"/>
        <n v="10162" u="1"/>
        <n v="6985" u="1"/>
        <n v="23883" u="1"/>
        <n v="7028" u="1"/>
        <n v="45944" u="1"/>
        <n v="1431747" u="1"/>
        <n v="6813227" u="1"/>
        <n v="61417" u="1"/>
        <n v="1068649" u="1"/>
        <n v="546974" u="1"/>
        <n v="26290" u="1"/>
        <n v="1065" u="1"/>
        <n v="152696" u="1"/>
        <n v="332077" u="1"/>
        <n v="89620" u="1"/>
        <n v="7157" u="1"/>
        <n v="1189698" u="1"/>
        <n v="2025926" u="1"/>
        <n v="1321741" u="1"/>
        <n v="7243" u="1"/>
        <n v="18210" u="1"/>
        <n v="82744" u="1"/>
        <n v="518" u="1"/>
        <n v="100624" u="1"/>
        <n v="7286" u="1"/>
        <n v="472371" u="1"/>
        <n v="1739863" u="1"/>
        <n v="28055057" u="1"/>
        <n v="1794880" u="1"/>
        <n v="52822" u="1"/>
        <n v="13171" u="1"/>
        <n v="486127" u="1"/>
        <n v="2446" u="1"/>
        <n v="193962" u="1"/>
        <n v="3957308" u="1"/>
        <n v="40967624" u="1"/>
        <n v="1376784" u="1"/>
        <n v="49728" u="1"/>
        <n v="110941" u="1"/>
        <n v="134822" u="1"/>
        <n v="156828" u="1"/>
        <n v="1112715" u="1"/>
        <n v="805571" u="1"/>
        <n v="629524" u="1"/>
        <n v="30417" u="1"/>
        <n v="844085" u="1"/>
        <n v="1194" u="1"/>
        <n v="7587" u="1"/>
        <n v="3328911" u="1"/>
        <n v="835" u="1"/>
        <n v="3064841" u="1"/>
        <n v="37350" u="1"/>
        <n v="97188" u="1"/>
        <n v="11111472" u="1"/>
        <n v="171959" u="1"/>
        <n v="1959965" u="1"/>
        <n v="6449176" u="1"/>
        <n v="53855" u="1"/>
        <n v="34256" u="1"/>
        <n v="5610" u="1"/>
        <n v="591030" u="1"/>
        <n v="3757" u="1"/>
        <n v="422873" u="1"/>
        <n v="7845" u="1"/>
        <n v="5653" u="1"/>
        <n v="106130" u="1"/>
        <n v="9819" u="1"/>
        <n v="25260" u="1"/>
        <n v="7931" u="1"/>
        <n v="1332826" u="1"/>
        <n v="1959997" u="1"/>
        <n v="40102" u="1"/>
        <n v="55575" u="1"/>
        <n v="574534" u="1"/>
        <n v="1596902" u="1"/>
        <n v="4412489" u="1"/>
        <n v="5825" u="1"/>
        <n v="10077" u="1"/>
        <n v="3240993" u="1"/>
        <n v="60733" u="1"/>
        <n v="389871" u="1"/>
        <n v="662565" u="1"/>
        <n v="1871" u="1"/>
        <n v="178338238" u="1"/>
        <n v="94441" u="1"/>
        <n v="167840" u="1"/>
        <n v="68309" u="1"/>
        <n v="12570" u="1"/>
        <n v="5997" u="1"/>
        <n v="14805" u="1"/>
        <n v="46636" u="1"/>
        <n v="246238" u="1"/>
        <n v="444891" u="1"/>
        <n v="1866543.41" u="1"/>
        <n v="8358" u="1"/>
        <n v="547045" u="1"/>
        <n v="210479" u="1"/>
        <n v="42854" u="1"/>
        <n v="26657.884999999998" u="1"/>
        <n v="104070" u="1"/>
        <n v="68998" u="1"/>
        <n v="137585" u="1"/>
        <n v="52138" u="1"/>
        <n v="93755" u="1"/>
        <n v="24917" u="1"/>
        <n v="37009" u="1"/>
        <n v="13000" u="1"/>
        <n v="20619" u="1"/>
        <n v="123326" u="1"/>
        <n v="13086" u="1"/>
        <n v="20791" u="1"/>
        <n v="1409" u="1"/>
        <n v="1057813" u="1"/>
        <n v="1420915" u="1"/>
        <n v="3005" u="1"/>
        <n v="143089" u="1"/>
        <n v="85504" u="1"/>
        <n v="304611" u="1"/>
        <n v="6341" u="1"/>
        <n v="36322" u="1"/>
        <n v="3048" u="1"/>
        <n v="494415" u="1"/>
        <n v="2118819" u="1"/>
        <n v="4909180" u="1"/>
        <n v="9046" u="1"/>
        <n v="690" u="1"/>
        <n v="464" u="1"/>
        <n v="761625" u="1"/>
        <n v="327" u="1"/>
        <n v="107" u="1"/>
        <n v="39417" u="1"/>
        <n v="4321" u="1"/>
        <n v="55234" u="1"/>
        <n v="26465" u="1"/>
        <n v="55578" u="1"/>
        <n v="243496" u="1"/>
        <n v="140343" u="1"/>
        <n v="36323" u="1"/>
        <n v="104074" u="1"/>
        <n v="2536991" u="1"/>
        <n v="26981" u="1"/>
        <n v="117828" u="1"/>
        <n v="3220" u="1"/>
        <n v="1007" u="1"/>
        <n v="6771" u="1"/>
        <n v="220117" u="1"/>
        <n v="1586019" u="1"/>
        <n v="4622" u="1"/>
        <n v="690129" u="1"/>
        <n v="55579" u="1"/>
        <n v="12141" u="1"/>
        <n v="1718063" u="1"/>
        <n v="40450" u="1"/>
        <n v="121875920" u="1"/>
        <n v="117142" u="1"/>
        <n v="28013" u="1"/>
        <n v="121956" u="1"/>
        <n v="6986" u="1"/>
        <n v="28185" u="1"/>
        <n v="92386" u="1"/>
        <n v="12485" u="1"/>
        <n v="50422" u="1"/>
        <n v="217370" u="1"/>
        <n v="7072" u="1"/>
        <n v="904701" u="1"/>
        <n v="14806" u="1"/>
        <n v="1076" u="1"/>
        <n v="370" u="1"/>
        <n v="668141" u="1"/>
        <n v="4966" u="1"/>
        <n v="24747" u="1"/>
        <n v="66943" u="1"/>
        <n v="181613" u="1"/>
        <n v="236628" u="1"/>
        <n v="115769" u="1"/>
        <n v="1112943" u="1"/>
        <n v="24919" u="1"/>
        <n v="318392" u="1"/>
        <n v="1667" u="1"/>
        <n v="5095" u="1"/>
        <n v="3521" u="1"/>
        <n v="71758" u="1"/>
        <n v="1718125" u="1"/>
        <n v="21137" u="1"/>
        <n v="32140" u="1"/>
        <n v="466937" u="1"/>
        <n v="15074416" u="1"/>
        <n v="8875" u="1"/>
        <n v="1421047" u="1"/>
        <n v="4369257" u="1"/>
        <n v="1162" u="1"/>
        <n v="75885" u="1"/>
        <n v="3607" u="1"/>
        <n v="15666" u="1"/>
        <n v="34607" u="1"/>
        <n v="7545" u="1"/>
        <n v="5353" u="1"/>
        <n v="23888" u="1"/>
        <n v="433932" u="1"/>
        <n v="13603" u="1"/>
        <n v="144483" u="1"/>
        <n v="15838" u="1"/>
        <n v="17527" u="1"/>
        <n v="2769542" u="1"/>
        <n v="2791550" u="1"/>
        <n v="5626219" u="1"/>
        <n v="13775" u="1"/>
        <n v="145860" u="1"/>
        <n v="51456" u="1"/>
        <n v="5568" u="1"/>
        <n v="24748" u="1"/>
        <n v="134858" u="1"/>
        <n v="8186202" u="1"/>
        <n v="54551" u="1"/>
        <n v="276" u="1"/>
        <n v="422937" u="1"/>
        <n v="2683" u="1"/>
        <n v="54713089.010000005" u="1"/>
        <n v="47769966" u="1"/>
        <n v="27671" u="1"/>
        <n v="1291" u="1"/>
        <n v="207756" u="1"/>
        <n v="10079" u="1"/>
        <n v="11617522" u="1"/>
        <n v="124027" u="1"/>
        <n v="145865" u="1"/>
        <n v="5073737" u="1"/>
        <n v="25952" u="1"/>
        <n v="32657" u="1"/>
        <n v="31808884" u="1"/>
        <n v="2647361" u="1"/>
        <n v="2351544" u="1"/>
        <n v="147242" u="1"/>
        <n v="132113" u="1"/>
        <n v="55240" u="1"/>
        <n v="86893" u="1"/>
        <n v="124716" u="1"/>
        <n v="563675" u="1"/>
        <n v="49051" u="1"/>
        <n v="5733997" u="1"/>
        <n v="943280" u="1"/>
        <n v="378938" u="1"/>
        <n v="3994" u="1"/>
        <n v="29047" u="1"/>
        <n v="84143" u="1"/>
        <n v="22514" u="1"/>
        <n v="12916" u="1"/>
        <n v="8091219" u="1"/>
        <n v="6170" u="1"/>
        <n v="354184" u="1"/>
        <n v="13002" u="1"/>
        <n v="56960" u="1"/>
        <n v="3848014" u="1"/>
        <n v="8704" u="1"/>
        <n v="80706" u="1"/>
        <n v="4107" u="1"/>
        <n v="11025" u="1"/>
        <n v="219" u="1"/>
        <n v="125406" u="1"/>
        <n v="66265" u="1"/>
        <n v="992816" u="1"/>
        <n v="21655" u="1"/>
        <n v="591208" u="1"/>
        <n v="3121878" u="1"/>
        <n v="30595" u="1"/>
        <n v="1212137" u="1"/>
        <n v="9220" u="1"/>
        <n v="183010" u="1"/>
        <n v="43048836.777999997" u="1"/>
        <n v="1267160" u="1"/>
        <n v="6600" u="1"/>
        <n v="3156" u="1"/>
        <n v="24578" u="1"/>
        <n v="43051.337" u="1"/>
        <n v="343195" u="1"/>
        <n v="16183" u="1"/>
        <n v="159631" u="1"/>
        <n v="52148" u="1"/>
        <n v="3055926" u="1"/>
        <n v="893809" u="1"/>
        <n v="1300013.058" u="1"/>
        <n v="18733" u="1"/>
        <n v="673751" u="1"/>
        <n v="14292" u="1"/>
        <n v="257285" u="1"/>
        <n v="18905" u="1"/>
        <n v="3285" u="1"/>
        <n v="183015" u="1"/>
        <n v="522000" u="1"/>
        <n v="2189" u="1"/>
        <n v="127473" u="1"/>
        <n v="9994" u="1"/>
        <n v="1520268" u="1"/>
        <n v="133502" u="1"/>
        <n v="1388235" u="1"/>
        <n v="47679" u="1"/>
        <n v="1592" u="1"/>
        <n v="191269" u="1"/>
        <n v="52493" u="1"/>
        <n v="92402" u="1"/>
        <n v="2835930" u="1"/>
        <n v="1113176" u="1"/>
        <n v="3681911" u="1"/>
        <n v="981851" u="1"/>
        <n v="877324" u="1"/>
        <n v="651763" u="1"/>
        <n v="1635" u="1"/>
        <n v="389972" u="1"/>
        <n v="28877" u="1"/>
        <n v="46992" u="1"/>
        <n v="20109" u="1"/>
        <n v="2131770" u="1"/>
        <n v="77274" u="1"/>
        <n v="202275" u="1"/>
        <n v="5010" u="1"/>
        <n v="12831" u="1"/>
        <n v="34270" u="1"/>
        <n v="91028" u="1"/>
        <n v="10682" u="1"/>
        <n v="970856" u="1"/>
        <n v="32190153" u="1"/>
        <n v="3500" u="1"/>
        <n v="68335" u="1"/>
        <n v="112347" u="1"/>
        <n v="310205" u="1"/>
        <n v="5139" u="1"/>
        <n v="529" u="1"/>
        <n v="3543" u="1"/>
        <n v="23204" u="1"/>
        <n v="46649" u="1"/>
        <n v="2933781" u="1"/>
        <n v="2285866" u="1"/>
        <n v="2351892" u="1"/>
        <n v="10298650" u="1"/>
        <n v="373476" u="1"/>
        <n v="494509" u="1"/>
        <n v="273248.82999999996" u="1"/>
        <n v="9883096" u="1"/>
        <n v="1721" u="1"/>
        <n v="1173" u="1"/>
        <n v="38741" u="1"/>
        <n v="18946058.448000003" u="1"/>
        <n v="2549976" u="1"/>
        <n v="21829" u="1"/>
        <n v="17703" u="1"/>
        <n v="28706" u="1"/>
        <n v="1216" u="1"/>
        <n v="24580" u="1"/>
        <n v="49401" u="1"/>
        <n v="640795" u="1"/>
        <n v="1322313" u="1"/>
        <n v="1564380" u="1"/>
        <n v="45275" u="1"/>
        <n v="71777" u="1"/>
        <n v="3758" u="1"/>
        <n v="2662" u="1"/>
        <n v="132140" u="1"/>
        <n v="27331" u="1"/>
        <n v="133516" u="1"/>
        <n v="1872482" u="1"/>
        <n v="2823873" u="1"/>
        <n v="761839" u="1"/>
        <n v="420253" u="1"/>
        <n v="5741" u="1"/>
        <n v="14379" u="1"/>
        <n v="436759" u="1"/>
        <n v="16844" u="1"/>
        <n v="1850" u="1"/>
        <n v="889" u="1"/>
        <n v="1135298" u="1"/>
        <n v="1531408" u="1"/>
        <n v="209165" u="1"/>
        <n v="21830" u="1"/>
        <n v="334986" u="1"/>
        <n v="263467" u="1"/>
        <n v="321233" u="1"/>
        <n v="1345" u="1"/>
        <n v="5999" u="1"/>
        <n v="122669" u="1"/>
        <n v="442269" u="1"/>
        <n v="210543" u="1"/>
        <n v="10323968" u="1"/>
        <n v="162405" u="1"/>
        <n v="6771851" u="1"/>
        <n v="279976" u="1"/>
        <n v="525298" u="1"/>
        <n v="2920" u="1"/>
        <n v="497287" u="1"/>
        <n v="635331" u="1"/>
        <n v="370753" u="1"/>
        <n v="1399409" u="1"/>
        <n v="2418134" u="1"/>
        <n v="574816" u="1"/>
        <n v="170659" u="1"/>
        <n v="2963" u="1"/>
        <n v="3352141" u="1"/>
        <n v="987432" u="1"/>
        <n v="1146348" u="1"/>
        <n v="29739" u="1"/>
        <n v="31974" u="1"/>
        <n v="478035" u="1"/>
        <n v="1979" u="1"/>
        <n v="194042" u="1"/>
        <n v="9871817" u="1"/>
        <n v="1146361" u="1"/>
        <n v="19252" u="1"/>
        <n v="3342436" u="1"/>
        <n v="98603" u="1"/>
        <n v="48029" u="1"/>
        <n v="56969" u="1"/>
        <n v="3092" u="1"/>
        <n v="6515" u="1"/>
        <n v="15841" u="1"/>
        <n v="26301" u="1"/>
        <n v="126111" u="1"/>
        <n v="37714" u="1"/>
        <n v="251811" u="1"/>
        <n v="6558" u="1"/>
        <n v="247685" u="1"/>
        <n v="4366" u="1"/>
        <n v="7948140" u="1"/>
        <n v="17877" u="1"/>
        <n v="94478" u="1"/>
        <n v="184058.524" u="1"/>
        <n v="1432469" u="1"/>
        <n v="2082" u="1"/>
        <n v="73848" u="1"/>
        <n v="45623" u="1"/>
        <n v="43560" u="1"/>
        <n v="22863" u="1"/>
        <n v="263490" u="1"/>
        <n v="329508" u="1"/>
        <n v="1058383" u="1"/>
        <n v="651872" u="1"/>
        <n v="1663553" u="1"/>
        <n v="310255" u="1"/>
        <n v="23207" u="1"/>
        <n v="744" u="1"/>
        <n v="129552" u="1"/>
        <n v="25614" u="1"/>
        <n v="168" u="1"/>
        <n v="99294" u="1"/>
        <n v="47343" u="1"/>
        <n v="2132226" u="1"/>
        <n v="1707581" u="1"/>
        <n v="21488" u="1"/>
        <n v="3804694" u="1"/>
        <n v="6988" u="1"/>
        <n v="1212450" u="1"/>
        <n v="19425" u="1"/>
        <n v="2254" u="1"/>
        <n v="227061" u="1"/>
        <n v="28365" u="1"/>
        <n v="4839" u="1"/>
        <n v="214684" u="1"/>
        <n v="104797" u="1"/>
        <n v="80728" u="1"/>
        <n v="569368" u="1"/>
        <n v="805933" u="1"/>
        <n v="253195" u="1"/>
        <n v="8363" u="1"/>
        <n v="3040663.5" u="1"/>
        <n v="14982" u="1"/>
        <n v="1646" u="1"/>
        <n v="1098" u="1"/>
        <n v="787" u="1"/>
        <n v="51814" u="1"/>
        <n v="277257" u="1"/>
        <n v="69038" u="1"/>
        <n v="161046" u="1"/>
        <n v="767429" u="1"/>
        <n v="888462" u="1"/>
        <n v="1498558" u="1"/>
        <n v="5097" u="1"/>
        <n v="52502" u="1"/>
        <n v="10856" u="1"/>
        <n v="95171" u="1"/>
        <n v="2426" u="1"/>
        <n v="25271" u="1"/>
        <n v="33247" u="1"/>
        <n v="910476" u="1"/>
        <n v="60005256" u="1"/>
        <n v="98610" u="1"/>
        <n v="187181" u="1"/>
        <n v="280014" u="1"/>
        <n v="35998" u="1"/>
        <n v="11114" u="1"/>
        <n v="585892" u="1"/>
        <n v="18235638" u="1"/>
        <n v="32320" u="1"/>
        <n v="132167" u="1"/>
        <n v="11200" u="1"/>
        <n v="15670" u="1"/>
        <n v="618905" u="1"/>
        <n v="50096" u="1"/>
        <n v="830" u="1"/>
        <n v="2070750" u="1"/>
        <n v="397" u="1"/>
        <n v="26131" u="1"/>
        <n v="52503" u="1"/>
        <n v="260" u="1"/>
        <n v="1300543" u="1"/>
        <n v="9223" u="1"/>
        <n v="187184" u="1"/>
        <n v="184434" u="1"/>
        <n v="9395" u="1"/>
        <n v="154176" u="1"/>
        <n v="657425" u="1"/>
        <n v="1883715" u="1"/>
        <n v="35999" u="1"/>
        <n v="7719" u="1"/>
        <n v="33936" u="1"/>
        <n v="260081" u="1"/>
        <n v="3737" u="1"/>
        <n v="271772" u="1"/>
        <n v="5613" u="1"/>
        <n v="105490" u="1"/>
        <n v="3914928" u="1"/>
        <n v="9739" u="1"/>
        <n v="2274223" u="1"/>
        <n v="2770622" u="1"/>
        <n v="873" u="1"/>
        <n v="497337" u="1"/>
        <n v="16504" u="1"/>
        <n v="152804" u="1"/>
        <n v="64195" u="1"/>
        <n v="332293" u="1"/>
        <n v="5742" u="1"/>
        <n v="684947" u="1"/>
        <n v="927013" u="1"/>
        <n v="80734" u="1"/>
        <n v="140426" u="1"/>
        <n v="783975" u="1"/>
        <n v="14381" u="1"/>
        <n v="23381" u="1"/>
        <n v="44940" u="1"/>
        <n v="1432631" u="1"/>
        <n v="2770" u="1"/>
        <n v="69044" u="1"/>
        <n v="326795" u="1"/>
        <n v="574924" u="1"/>
        <n v="84861" u="1"/>
        <n v="81582368" u="1"/>
        <n v="32665" u="1"/>
        <n v="3909" u="1"/>
        <n v="21834" u="1"/>
        <n v="558427" u="1"/>
        <n v="291040" u="1"/>
        <n v="8278" u="1"/>
        <n v="431329" u="1"/>
        <n v="1267611" u="1"/>
        <n v="346057" u="1"/>
        <n v="23" u="1"/>
        <n v="82800" u="1"/>
        <n v="140432" u="1"/>
        <n v="45973" u="1"/>
        <n v="888530" u="1"/>
        <n v="1531704" u="1"/>
        <n v="1037072" u="1"/>
        <n v="69047" u="1"/>
        <n v="522110" u="1"/>
        <n v="16505" u="1"/>
        <n v="2985" u="1"/>
        <n v="318555" u="1"/>
        <n v="2098321" u="1"/>
        <n v="1201624" u="1"/>
        <n v="60071" u="1"/>
        <n v="143185" u="1"/>
        <n v="137684" u="1"/>
        <n v="19084" u="1"/>
        <n v="42879" u="1"/>
        <n v="53882" u="1"/>
        <n v="1751781" u="1"/>
        <n v="224333" u="1"/>
        <n v="959" u="1"/>
        <n v="11201" u="1"/>
        <n v="3748795" u="1"/>
        <n v="128877" u="1"/>
        <n v="329564" u="1"/>
        <n v="19600" u="1"/>
        <n v="4144927" u="1"/>
        <n v="4327881" u="1"/>
        <n v="701498" u="1"/>
        <n v="97932" u="1"/>
        <n v="42536" u="1"/>
        <n v="64542" u="1"/>
        <n v="370829" u="1"/>
        <n v="701503" u="1"/>
        <n v="199580" u="1"/>
        <n v="436848" u="1"/>
        <n v="4453" u="1"/>
        <n v="6688" u="1"/>
        <n v="65230" u="1"/>
        <n v="247719" u="1"/>
        <n v="3200" u="1"/>
        <n v="2846621" u="1"/>
        <n v="27165" u="1"/>
        <n v="728" u="1"/>
        <n v="11889" u="1"/>
        <n v="37035" u="1"/>
        <n v="139065" u="1"/>
        <n v="483" u="1"/>
        <n v="6774" u="1"/>
        <n v="133564" u="1"/>
        <n v="1135661" u="1"/>
        <n v="1597791" u="1"/>
        <n v="117877" u="1"/>
        <n v="657503" u="1"/>
        <n v="8" u="1"/>
        <n v="124754" u="1"/>
        <n v="22179.5" u="1"/>
        <n v="116502" u="1"/>
        <n v="30088" u="1"/>
        <n v="1564794" u="1"/>
        <n v="6989" u="1"/>
        <n v="23899" u="1"/>
        <n v="63512" u="1"/>
        <n v="1289733" u="1"/>
        <n v="21836" u="1"/>
        <n v="5108082" u="1"/>
        <n v="75242" u="1"/>
        <n v="10342" u="1"/>
        <n v="35317" u="1"/>
        <n v="48727" u="1"/>
        <n v="335084" u="1"/>
        <n v="1558094.4480000001" u="1"/>
        <n v="8451" u="1"/>
        <n v="124069" u="1"/>
        <n v="888589" u="1"/>
        <n v="41163" u="1"/>
        <n v="767558" u="1"/>
        <n v="608015" u="1"/>
        <n v="34974" u="1"/>
        <n v="236725" u="1"/>
        <n v="188587" u="1"/>
        <n v="8709" u="1"/>
        <n v="130947" u="1"/>
        <n v="148702" u="1"/>
        <n v="261483" u="1"/>
        <n v="147327" u="1"/>
        <n v="42539" u="1"/>
        <n v="129572" u="1"/>
        <n v="2648739" u="1"/>
        <n v="254" u="1"/>
        <n v="7462" u="1"/>
        <n v="195466" u="1"/>
        <n v="8967" u="1"/>
        <n v="1026141" u="1"/>
        <n v="47697" u="1"/>
        <n v="1026144" u="1"/>
        <n v="3630" u="1"/>
        <n v="1743" u="1"/>
        <n v="5233147" u="1"/>
        <n v="19602" u="1"/>
        <n v="2683048" u="1"/>
        <n v="220225" u="1"/>
        <n v="3673" u="1"/>
        <n v="254610" u="1"/>
        <n v="8081700" u="1"/>
        <n v="69745" u="1"/>
        <n v="883114" u="1"/>
        <n v="332350" u="1"/>
        <n v="7720" u="1"/>
        <n v="3716" u="1"/>
        <n v="73184" u="1"/>
        <n v="857" u="1"/>
        <n v="1168786" u="1"/>
        <n v="22697" u="1"/>
        <n v="2027024" u="1"/>
        <n v="4780868" u="1"/>
        <n v="198222" u="1"/>
        <n v="2947172" u="1"/>
        <n v="789598" u="1"/>
        <n v="668566" u="1"/>
        <n v="231232" u="1"/>
        <n v="69059" u="1"/>
        <n v="31981" u="1"/>
        <n v="9913" u="1"/>
        <n v="40478" u="1"/>
        <n v="162465" u="1"/>
        <n v="5872" u="1"/>
        <n v="23729" u="1"/>
        <n v="1069793" u="1"/>
        <n v="789612" u="1"/>
        <n v="1872" u="1"/>
        <n v="100694" u="1"/>
        <n v="450644" u="1"/>
        <n v="1069797" u="1"/>
        <n v="45980" u="1"/>
        <n v="137710" u="1"/>
        <n v="5958" u="1"/>
        <n v="2835" u="1"/>
        <n v="7981657" u="1"/>
        <n v="11912408" u="1"/>
        <n v="6001" u="1"/>
        <n v="745607" u="1"/>
        <n v="558557" u="1"/>
        <n v="8280" u="1"/>
        <n v="2878" u="1"/>
        <n v="64892" u="1"/>
        <n v="1829026" u="1"/>
        <n v="6130" u="1"/>
        <n v="1498940" u="1"/>
        <n v="2921" u="1"/>
        <n v="3057322" u="1"/>
        <n v="1917062" u="1"/>
        <n v="8624" u="1"/>
        <n v="2964" u="1"/>
        <n v="20807" u="1"/>
        <n v="288360" u="1"/>
        <n v="149588624.5" u="1"/>
        <n v="126829" u="1"/>
        <n v="414896" u="1"/>
        <n v="3007" u="1"/>
        <n v="943679" u="1"/>
        <n v="8882" u="1"/>
        <n v="261500" u="1"/>
        <n v="6774035" u="1"/>
        <n v="357133" u="1"/>
        <n v="1267908" u="1"/>
        <n v="156972" u="1"/>
        <n v="58704" u="1"/>
        <n v="1399952" u="1"/>
        <n v="525574" u="1"/>
        <n v="4282" u="1"/>
        <n v="50452" u="1"/>
        <n v="1653030" u="1"/>
        <n v="3136" u="1"/>
        <n v="2044" u="1"/>
        <n v="33604" u="1"/>
        <n v="1496" u="1"/>
        <n v="338" u="1"/>
        <n v="177606" u="1"/>
        <n v="762148" u="1"/>
        <n v="3541566" u="1"/>
        <n v="6646" u="1"/>
        <n v="450666" u="1"/>
        <n v="266366" u="1"/>
        <n v="998714" u="1"/>
        <n v="13954" u="1"/>
        <n v="43232" u="1"/>
        <n v="833672" u="1"/>
        <n v="24934" u="1"/>
        <n v="194112" u="1"/>
        <n v="52516" u="1"/>
        <n v="34980" u="1"/>
        <n v="107158885" u="1"/>
        <n v="11977" u="1"/>
        <n v="46671" u="1"/>
        <n v="602617" u="1"/>
        <n v="44608" u="1"/>
        <n v="67692" u="1"/>
        <n v="81446" u="1"/>
        <n v="140475" u="1"/>
        <n v="2212" u="1"/>
        <n v="1582" u="1"/>
        <n v="126146" u="1"/>
        <n v="1034" u="1"/>
        <n v="4755" u="1"/>
        <n v="19261" u="1"/>
        <n v="580619" u="1"/>
        <n v="3541648" u="1"/>
        <n v="4798" u="1"/>
        <n v="34981" u="1"/>
        <n v="464431" u="1"/>
        <n v="86261" u="1"/>
        <n v="147354" u="1"/>
        <n v="17542" u="1"/>
        <n v="5409991" u="1"/>
        <n v="773179" u="1"/>
        <n v="4927" u="1"/>
        <n v="784183" u="1"/>
        <n v="31124" u="1"/>
        <n v="8367" u="1"/>
        <n v="148731" u="1"/>
        <n v="478189" u="1"/>
        <n v="1037255" u="1"/>
        <n v="86262" u="1"/>
        <n v="158359" u="1"/>
        <n v="1598092" u="1"/>
        <n v="20293" u="1"/>
        <n v="56300" u="1"/>
        <n v="183116" u="1"/>
        <n v="7248" u="1"/>
        <n v="210624" u="1"/>
        <n v="15825612" u="1"/>
        <n v="34638" u="1"/>
        <n v="2384" u="1"/>
        <n v="1120" u="1"/>
        <n v="1961201" u="1"/>
        <n v="5099" u="1"/>
        <n v="63865" u="1"/>
        <n v="57332" u="1"/>
        <n v="508452" u="1"/>
        <n v="58" u="1"/>
        <n v="44266" u="1"/>
        <n v="472693" u="1"/>
        <n v="84888" u="1"/>
        <n v="8797" u="1"/>
        <n v="690673" u="1"/>
        <n v="3566" u="1"/>
        <n v="23388" u="1"/>
        <n v="6045805" u="1"/>
        <n v="1163" u="1"/>
        <n v="30093" u="1"/>
        <n v="155612" u="1"/>
        <n v="21325" u="1"/>
        <n v="516709" u="1"/>
        <n v="25967" u="1"/>
        <n v="5278159" u="1"/>
        <n v="209253" u="1"/>
        <n v="3925627" u="1"/>
        <n v="7177918" u="1"/>
        <n v="299402" u="1"/>
        <n v="2556" u="1"/>
        <n v="80076" u="1"/>
        <n v="841" u="1"/>
        <n v="22013" u="1"/>
        <n v="159741" u="1"/>
        <n v="467201" u="1"/>
        <n v="17887" u="1"/>
        <n v="28890" u="1"/>
        <n v="321412" u="1"/>
        <n v="504511.82999999996" u="1"/>
        <n v="58365" u="1"/>
        <n v="40829" u="1"/>
        <n v="171302828.95599997" u="1"/>
        <n v="173497" u="1"/>
        <n v="20638" u="1"/>
        <n v="61460" u="1"/>
        <n v="1950265" u="1"/>
        <n v="7936" u="1"/>
        <n v="140490" u="1"/>
        <n v="12150" u="1"/>
        <n v="420446" u="1"/>
        <n v="884" u="1"/>
        <n v="10001" u="1"/>
        <n v="12236" u="1"/>
        <n v="121340" u="1"/>
        <n v="203" u="1"/>
        <n v="206509" u="1"/>
        <n v="1631197" u="1"/>
        <n v="97" u="1"/>
        <n v="3867" u="1"/>
        <n v="25796" u="1"/>
        <n v="1026302" u="1"/>
        <n v="60773" u="1"/>
        <n v="575180" u="1"/>
        <n v="5916" u="1"/>
        <n v="3910" u="1"/>
        <n v="2814" u="1"/>
        <n v="1335" u="1"/>
        <n v="6334735" u="1"/>
        <n v="17544" u="1"/>
        <n v="28547" u="1"/>
        <n v="379191" u="1"/>
        <n v="6002" u="1"/>
        <n v="2857" u="1"/>
        <n v="144620" u="1"/>
        <n v="12666" u="1"/>
        <n v="1268122" u="1"/>
        <n v="24421" u="1"/>
        <n v="6088" u="1"/>
        <n v="14987" u="1"/>
        <n v="24593" u="1"/>
        <n v="38424" u="1"/>
        <n v="10603" u="1"/>
        <n v="18060" u="1"/>
        <n v="910786" u="1"/>
        <n v="1378" u="1"/>
        <n v="15073" u="1"/>
        <n v="2627461" u="1"/>
        <n v="139121" u="1"/>
        <n v="478224" u="1"/>
        <n v="13010" u="1"/>
        <n v="68391" u="1"/>
        <n v="3573729" u="1"/>
        <n v="2649479" u="1"/>
        <n v="18576" u="1"/>
        <n v="288424" u="1"/>
        <n v="10947" u="1"/>
        <n v="1969" u="1"/>
        <n v="42895" u="1"/>
        <n v="23562" u="1"/>
        <n v="10745978" u="1"/>
        <n v="62838" u="1"/>
        <n v="124095" u="1"/>
        <n v="1301173" u="1"/>
        <n v="15675" u="1"/>
        <n v="34643" u="1"/>
        <n v="1598259" u="1"/>
        <n v="19436" u="1"/>
        <n v="194140" u="1"/>
        <n v="2605525" u="1"/>
        <n v="330" u="1"/>
        <n v="71144" u="1"/>
        <n v="55274" u="1"/>
        <n v="33612" u="1"/>
        <n v="238154" u="1"/>
        <n v="467233" u="1"/>
        <n v="1510254" u="1"/>
        <n v="575224" u="1"/>
        <n v="13870" u="1"/>
        <n v="36363" u="1"/>
        <n v="13956" u="1"/>
        <n v="5374026" u="1"/>
        <n v="67019" u="1"/>
        <n v="3201" u="1"/>
        <n v="20468" u="1"/>
        <n v="104842" u="1"/>
        <n v="91776" u="1"/>
        <n v="756780" u="1"/>
        <n v="18405" u="1"/>
        <n v="107593" u="1"/>
        <n v="183141" u="1"/>
        <n v="20640" u="1"/>
        <n v="45991" u="1"/>
        <n v="9744" u="1"/>
        <n v="412223" u="1"/>
        <n v="597239" u="1"/>
        <n v="29580" u="1"/>
        <n v="119284" u="1"/>
        <n v="33269" u="1"/>
        <n v="6862" u="1"/>
        <n v="4670" u="1"/>
        <n v="8532381.300999999" u="1"/>
        <n v="436983" u="1"/>
        <n v="1559172.5" u="1"/>
        <n v="307700" u="1"/>
        <n v="1081179" u="1"/>
        <n v="47905414" u="1"/>
        <n v="558741" u="1"/>
        <n v="833816" u="1"/>
        <n v="52525" u="1"/>
        <n v="105532" u="1"/>
        <n v="7034" u="1"/>
        <n v="1334256" u="1"/>
        <n v="10432" u="1"/>
        <n v="173519" u="1"/>
        <n v="2199826" u="1"/>
        <n v="3416" u="1"/>
        <n v="6574829" u="1"/>
        <n v="165267" u="1"/>
        <n v="782" u="1"/>
        <n v="510" u="1"/>
        <n v="33958" u="1"/>
        <n v="57" u="1"/>
        <n v="174896" u="1"/>
        <n v="133635" u="1"/>
        <n v="1092217" u="1"/>
        <n v="412238" u="1"/>
        <n v="3" u="1"/>
        <n v="41523" u="1"/>
        <n v="10862" u="1"/>
        <n v="1131" u="1"/>
        <n v="18578" u="1"/>
        <n v="1719396" u="1"/>
        <n v="24884124" u="1"/>
        <n v="15332" u="1"/>
        <n v="75964" u="1"/>
        <n v="20985" u="1"/>
        <n v="158394" u="1"/>
        <n v="679800" u="1"/>
        <n v="240917" u="1"/>
        <n v="55965" u="1"/>
        <n v="288459" u="1"/>
        <n v="21329" u="1"/>
        <n v="132263" u="1"/>
        <n v="11206" u="1"/>
        <n v="17031" u="1"/>
        <n v="825" u="1"/>
        <n v="9057" u="1"/>
        <n v="225789" u="1"/>
        <n v="15676" u="1"/>
        <n v="169399" u="1"/>
        <n v="85593" u="1"/>
        <n v="2535" u="1"/>
        <n v="56997" u="1"/>
        <n v="927376" u="1"/>
        <n v="23199869" u="1"/>
        <n v="5587299" u="1"/>
        <n v="24080" u="1"/>
        <n v="35335" u="1"/>
        <n v="7636" u="1"/>
        <n v="67026" u="1"/>
        <n v="86969" u="1"/>
        <n v="42212" u="1"/>
        <n v="1455363" u="1"/>
        <n v="1488372" u="1"/>
        <n v="461763" u="1"/>
        <n v="602794" u="1"/>
        <n v="16020" u="1"/>
        <n v="5530" u="1"/>
        <n v="2038529" u="1"/>
        <n v="217540" u="1"/>
        <n v="198285" u="1"/>
        <n v="2992190" u="1"/>
        <n v="5616" u="1"/>
        <n v="34648" u="1"/>
        <n v="1928509" u="1"/>
        <n v="39118" u="1"/>
        <n v="2664" u="1"/>
        <n v="16278" u="1"/>
        <n v="127544" u="1"/>
        <n v="33134814" u="1"/>
        <n v="594" u="1"/>
        <n v="4362306" u="1"/>
        <n v="16364" u="1"/>
        <n v="279" u="1"/>
        <n v="199" u="1"/>
        <n v="14215" u="1"/>
        <n v="95" u="1"/>
        <n v="663323" u="1"/>
        <n v="20986" u="1"/>
        <n v="228546" u="1"/>
        <n v="87659" u="1"/>
        <n v="109665" u="1"/>
        <n v="16217209" u="1"/>
        <n v="2750" u="1"/>
        <n v="2957977" u="1"/>
        <n v="1851" u="1"/>
        <n v="674332" u="1"/>
        <n v="921901" u="1"/>
        <n v="8066" u="1"/>
        <n v="428765" u="1"/>
        <n v="3889" u="1"/>
        <n v="1279363" u="1"/>
        <n v="6430970" u="1"/>
        <n v="2793" u="1"/>
        <n v="12410" u="1"/>
        <n v="26488" u="1"/>
        <n v="1400414" u="1"/>
        <n v="1312393" u="1"/>
        <n v="12754" u="1"/>
        <n v="8370" u="1"/>
        <n v="288483" u="1"/>
        <n v="19151.670999999998" u="1"/>
        <n v="1587474" u="1"/>
        <n v="1796531" u="1"/>
        <n v="27150046" u="1"/>
        <n v="6132" u="1"/>
        <n v="5323567" u="1"/>
        <n v="2922" u="1"/>
        <n v="18408" u="1"/>
        <n v="37057" u="1"/>
        <n v="20643" u="1"/>
        <n v="4061" u="1"/>
        <n v="221676" u="1"/>
        <n v="674356" u="1"/>
        <n v="602837" u="1"/>
        <n v="1796545" u="1"/>
        <n v="1180380" u="1"/>
        <n v="1077123.7779999999" u="1"/>
        <n v="8420342" u="1"/>
        <n v="1884578" u="1"/>
        <n v="954" u="1"/>
        <n v="542327" u="1"/>
        <n v="4155" u="1"/>
        <n v="16861" u="1"/>
        <n v="49436" u="1"/>
        <n v="63190" u="1"/>
        <n v="221887.88399999999" u="1"/>
        <n v="13528" u="1"/>
        <n v="4521347.3330000006" u="1"/>
        <n v="68409" u="1"/>
        <n v="21847" u="1"/>
        <n v="1475" u="1"/>
        <n v="126175" u="1"/>
        <n v="1334454" u="1"/>
        <n v="73911" u="1"/>
        <n v="140534" u="1"/>
        <n v="13786" u="1"/>
        <n v="9402" u="1"/>
        <n v="27101858" u="1"/>
        <n v="85602" u="1"/>
        <n v="4594247.3370000003" u="1"/>
        <n v="597358" u="1"/>
        <n v="38434" u="1"/>
        <n v="866933" u="1"/>
        <n v="318758" u="1"/>
        <n v="31303" u="1"/>
        <n v="1518" u="1"/>
        <n v="415035" u="1"/>
        <n v="723" u="1"/>
        <n v="883441" u="1"/>
        <n v="238188" u="1"/>
        <n v="121363" u="1"/>
        <n v="2486338" u="1"/>
        <n v="5590631.7133271191" u="1"/>
        <n v="48750" u="1"/>
        <n v="163919" u="1"/>
        <n v="64223" u="1"/>
        <n v="258820" u="1"/>
        <n v="1169445" u="1"/>
        <n v="795426" u="1"/>
        <n v="201055" u="1"/>
        <n v="2276043" u="1"/>
        <n v="10004" u="1"/>
        <n v="27865" u="1"/>
        <n v="30100" u="1"/>
        <n v="696402" u="1"/>
        <n v="14474" u="1"/>
        <n v="27581606" u="1"/>
        <n v="8160201" u="1"/>
        <n v="44296693" u="1"/>
        <n v="28209" u="1"/>
        <n v="1604" u="1"/>
        <n v="1043003" u="1"/>
        <n v="7035" u="1"/>
        <n v="766" u="1"/>
        <n v="17722" u="1"/>
        <n v="144668" u="1"/>
        <n v="140542" u="1"/>
        <n v="53565" u="1"/>
        <n v="64568" u="1"/>
        <n v="3438" u="1"/>
        <n v="2870275" u="1"/>
        <n v="1647" u="1"/>
        <n v="415050" u="1"/>
        <n v="1099" u="1"/>
        <n v="45313" u="1"/>
        <n v="3746494.8330000006" u="1"/>
        <n v="8543" u="1"/>
        <n v="22708" u="1"/>
        <n v="80793" u="1"/>
        <n v="2385" u="1"/>
        <n v="6852252" u="1"/>
        <n v="60995760" u="1"/>
        <n v="15334" u="1"/>
        <n v="338034" u="1"/>
        <n v="542387" u="1"/>
        <n v="553390" u="1"/>
        <n v="2838582" u="1"/>
        <n v="1939726" u="1"/>
        <n v="1884713" u="1"/>
        <n v="5721386.5" u="1"/>
        <n v="47377" u="1"/>
        <n v="4607744" u="1"/>
        <n v="10333480" u="1"/>
        <n v="800966" u="1"/>
        <n v="25975" u="1"/>
        <n v="126870" u="1"/>
        <n v="17207" u="1"/>
        <n v="32680" u="1"/>
        <n v="3388768" u="1"/>
        <n v="123432" u="1"/>
        <n v="41876" u="1"/>
        <n v="63882" u="1"/>
        <n v="7637" u="1"/>
        <n v="39813" u="1"/>
        <n v="707449" u="1"/>
        <n v="26663" u="1"/>
        <n v="1228" u="1"/>
        <n v="852" u="1"/>
        <n v="24600" u="1"/>
        <n v="2442548" u="1"/>
        <n v="93" u="1"/>
        <n v="274779" u="1"/>
        <n v="73920" u="1"/>
        <n v="7809" u="1"/>
        <n v="21" u="1"/>
        <n v="718461" u="1"/>
        <n v="43596" u="1"/>
        <n v="2508594" u="1"/>
        <n v="608434" u="1"/>
        <n v="9833" u="1"/>
        <n v="190067" u="1"/>
        <n v="20990" u="1"/>
        <n v="42221" u="1"/>
        <n v="2729" u="1"/>
        <n v="209323" u="1"/>
        <n v="94552" u="1"/>
        <n v="27867" u="1"/>
        <n v="19099" u="1"/>
        <n v="151558" u="1"/>
        <n v="2772" u="1"/>
        <n v="8524452" u="1"/>
        <n v="1862" u="1"/>
        <n v="38783" u="1"/>
        <n v="621" u="1"/>
        <n v="30446" u="1"/>
        <n v="2210311" u="1"/>
        <n v="4947869" u="1"/>
        <n v="4275446" u="1"/>
        <n v="37752" u="1"/>
        <n v="2354634" u="1"/>
        <n v="6047" u="1"/>
        <n v="14905" u="1"/>
        <n v="146061" u="1"/>
        <n v="305053" u="1"/>
        <n v="80801" u="1"/>
        <n v="6468923" u="1"/>
        <n v="602962" u="1"/>
        <n v="112435" u="1"/>
        <n v="664" u="1"/>
        <n v="451" u="1"/>
        <n v="314" u="1"/>
        <n v="1224649" u="1"/>
        <n v="61102614" u="1"/>
        <n v="31994" u="1"/>
        <n v="93868" u="1"/>
        <n v="564461" u="1"/>
        <n v="16865" u="1"/>
        <n v="115187" u="1"/>
        <n v="1010085" u="1"/>
        <n v="1422722" u="1"/>
        <n v="139535269" u="1"/>
        <n v="34659" u="1"/>
        <n v="362828" u="1"/>
        <n v="4331949" u="1"/>
        <n v="26149" u="1"/>
        <n v="173574" u="1"/>
        <n v="762525" u="1"/>
        <n v="883558" u="1"/>
        <n v="5356520" u="1"/>
        <n v="3116" u="1"/>
        <n v="2034" u="1"/>
        <n v="707" u="1"/>
        <n v="2166457" u="1"/>
        <n v="401345" u="1"/>
        <n v="3202" u="1"/>
        <n v="41193" u="1"/>
        <n v="93871" u="1"/>
        <n v="6735" u="1"/>
        <n v="696520" u="1"/>
        <n v="6778" u="1"/>
        <n v="619501" u="1"/>
        <n v="4586" u="1"/>
        <n v="1455777" u="1"/>
        <n v="117941" u="1"/>
        <n v="184582" u="1"/>
        <n v="4672" u="1"/>
        <n v="3257078" u="1"/>
        <n v="25634" u="1"/>
        <n v="1158704" u="1"/>
        <n v="10799622" u="1"/>
        <n v="750" u="1"/>
        <n v="4552221" u="1"/>
        <n v="11467025" u="1"/>
        <n v="357" u="1"/>
        <n v="3288843" u="1"/>
        <n v="12327" u="1"/>
        <n v="1268741" u="1"/>
        <n v="608510" u="1"/>
        <n v="702039" u="1"/>
        <n v="75306" u="1"/>
        <n v="17554" u="1"/>
        <n v="428865" u="1"/>
        <n v="927604" u="1"/>
        <n v="5444816" u="1"/>
        <n v="1686875" u="1"/>
        <n v="55636" u="1"/>
        <n v="235475" u="1"/>
        <n v="109691" u="1"/>
        <n v="1301778" u="1"/>
        <n v="2364651" u="1"/>
        <n v="5016" u="1"/>
        <n v="51854" u="1"/>
        <n v="3460" u="1"/>
        <n v="41195" u="1"/>
        <n v="680046" u="1"/>
        <n v="54605" u="1"/>
        <n v="1818929" u="1"/>
        <n v="1818930" u="1"/>
        <n v="362853" u="1"/>
        <n v="39476" u="1"/>
        <n v="7337" u="1"/>
        <n v="29761" u="1"/>
        <n v="1153" u="1"/>
        <n v="349103" u="1"/>
        <n v="40508" u="1"/>
        <n v="60394170" u="1"/>
        <n v="329850" u="1"/>
        <n v="23744" u="1"/>
        <n v="170838" u="1"/>
        <n v="691064" u="1"/>
        <n v="170839" u="1"/>
        <n v="562" u="1"/>
        <n v="3807402" u="1"/>
        <n v="663563" u="1"/>
        <n v="19962" u="1"/>
        <n v="80812" u="1"/>
        <n v="702076" u="1"/>
        <n v="177718" u="1"/>
        <n v="773599" u="1"/>
        <n v="3433330" u="1"/>
        <n v="1" u="1"/>
        <n v="36383" u="1"/>
        <n v="6765480" u="1"/>
        <n v="1631935" u="1"/>
        <n v="9577" u="1"/>
        <n v="11812" u="1"/>
        <n v="442639" u="1"/>
        <n v="7810" u="1"/>
        <n v="5618" u="1"/>
        <n v="3761" u="1"/>
        <n v="9663" u="1"/>
        <n v="18415" u="1"/>
        <n v="1048785" u="1"/>
        <n v="3081260" u="1"/>
        <n v="812117" u="1"/>
        <n v="27355" u="1"/>
        <n v="54951" u="1"/>
        <n v="106946" u="1"/>
        <n v="4741012" u="1"/>
        <n v="16696" u="1"/>
        <n v="36040" u="1"/>
        <n v="81502" u="1"/>
        <n v="28043" u="1"/>
        <n v="1147837" u="1"/>
        <n v="5876" u="1"/>
        <n v="15265416" u="1"/>
        <n v="78065" u="1"/>
        <n v="190103" u="1"/>
        <n v="37760" u="1"/>
        <n v="48763" u="1"/>
        <n v="76002" u="1"/>
        <n v="152968" u="1"/>
        <n v="28731" u="1"/>
        <n v="4181648" u="1"/>
        <n v="327121" u="1"/>
        <n v="648" u="1"/>
        <n v="47388" u="1"/>
        <n v="124141" u="1"/>
        <n v="7621454" u="1"/>
        <n v="15079" u="1"/>
        <n v="630595" u="1"/>
        <n v="2465210" u="1"/>
        <n v="27184" u="1"/>
        <n v="470165" u="1"/>
        <n v="4829639.8839999996" u="1"/>
        <n v="387643" u="1"/>
        <n v="6263" u="1"/>
        <n v="25293" u="1"/>
        <n v="102136" u="1"/>
        <n v="15480788" u="1"/>
        <n v="21351093" u="1"/>
        <n v="53234" u="1"/>
        <n v="481171" u="1"/>
        <n v="3719594" u="1"/>
        <n v="575593" u="1"/>
        <n v="3052" u="1"/>
        <n v="503179" u="1"/>
        <n v="9062" u="1"/>
        <n v="43607" u="1"/>
        <n v="6985956" u="1"/>
        <n v="6478" u="1"/>
        <n v="1169915" u="1"/>
        <n v="261630" u="1"/>
        <n v="6521" u="1"/>
        <n v="1367974" u="1"/>
        <n v="1599038" u="1"/>
        <n v="73943" u="1"/>
        <n v="148850" u="1"/>
        <n v="420661" u="1"/>
        <n v="104889" u="1"/>
        <n v="1687068" u="1"/>
        <n v="38106" u="1"/>
        <n v="66379" u="1"/>
        <n v="4137776" u="1"/>
        <n v="16111" u="1"/>
        <n v="53923" u="1"/>
        <n v="130334" u="1"/>
        <n v="3181" u="1"/>
        <n v="135098" u="1"/>
        <n v="6556457.9560000002" u="1"/>
        <n v="6693" u="1"/>
        <n v="58737" u="1"/>
        <n v="456425" u="1"/>
        <n v="38317849" u="1"/>
        <n v="933212" u="1"/>
        <n v="2083197" u="1"/>
        <n v="412415" u="1"/>
        <n v="872698" u="1"/>
        <n v="734" u="1"/>
        <n v="75320" u="1"/>
        <n v="349" u="1"/>
        <n v="234" u="1"/>
        <n v="357401" u="1"/>
        <n v="3157289" u="1"/>
        <n v="570118" u="1"/>
        <n v="76329793" u="1"/>
        <n v="4630" u="1"/>
        <n v="53236" u="1"/>
        <n v="16698" u="1"/>
        <n v="51517" u="1"/>
        <n v="3081552" u="1"/>
        <n v="34325" u="1"/>
        <n v="30280" u="1"/>
        <n v="316145" u="1"/>
        <n v="1962190" u="1"/>
        <n v="89763" u="1"/>
        <n v="7357790" u="1"/>
        <n v="41546" u="1"/>
        <n v="179115" u="1"/>
        <n v="12501" u="1"/>
        <n v="938732" u="1"/>
        <n v="45262913" u="1"/>
        <n v="7080" u="1"/>
        <n v="46360" u="1"/>
        <n v="165362" u="1"/>
        <n v="50830" u="1"/>
        <n v="61833" u="1"/>
        <n v="1626" u="1"/>
        <n v="1078" u="1"/>
        <n v="1191995" u="1"/>
        <n v="2629219" u="1"/>
        <n v="78761" u="1"/>
        <n v="85638" u="1"/>
        <n v="58051" u="1"/>
        <n v="2343" u="1"/>
        <n v="5017" u="1"/>
        <n v="12845" u="1"/>
        <n v="335407" u="1"/>
        <n v="15080" u="1"/>
        <n v="243761" u="1"/>
        <n v="140608" u="1"/>
        <n v="2386" u="1"/>
        <n v="1669" u="1"/>
        <n v="37077" u="1"/>
        <n v="8633" u="1"/>
        <n v="25123" u="1"/>
        <n v="316155" u="1"/>
        <n v="2959357" u="1"/>
        <n v="46361" u="1"/>
        <n v="850726" u="1"/>
        <n v="420685" u="1"/>
        <n v="564650" u="1"/>
        <n v="302404" u="1"/>
        <n v="784712" u="1"/>
        <n v="3568" u="1"/>
        <n v="117274" u="1"/>
        <n v="307907" u="1"/>
      </sharedItems>
    </cacheField>
    <cacheField name="AV_対前年同月収入済額増減率 " numFmtId="0">
      <sharedItems containsMixedTypes="1" containsNumber="1" minValue="-99.939114099999998" maxValue="4884592" count="8000">
        <n v="1.1391494"/>
        <n v="-5.1559824999999995"/>
        <n v="-5.6647442000000003"/>
        <n v="-1.5277858"/>
        <n v="-5.7928084000000002"/>
        <n v="-0.66377010000000003"/>
        <n v="-2.9772777000000001"/>
        <n v="8.6776426999999998"/>
        <n v="-7.8902795000000001"/>
        <n v="4.3143545999999997"/>
        <n v="0.1147981"/>
        <n v="1.1774751000000001"/>
        <n v="-1.7018096999999999"/>
        <n v="4.7263459000000001"/>
        <n v="139.38039430000001"/>
        <n v="2.6827632000000001"/>
        <n v="14.0793011"/>
        <n v="2.5104411"/>
        <n v="17.677661000000001"/>
        <n v="0"/>
        <n v="8.9968709999999987"/>
        <n v="36.754371599999999"/>
        <n v="8.8352790999999993"/>
        <n v="10.0537261"/>
        <n v="5.0170288999999997"/>
        <n v="1.3048919999999999"/>
        <n v="-1.9854759999999998"/>
        <n v="-0.25083489999999997"/>
        <n v="-1.4730228000000001"/>
        <n v="-6.9803000000000004E-2"/>
        <n v="0.94603139999999997"/>
        <n v="-0.10761970000000001"/>
        <n v="-12.270478499999999"/>
        <n v="2.0423255"/>
        <n v="-20.3198881"/>
        <n v="-0.26974350000000002"/>
        <n v="-0.22381369999999998"/>
        <n v="-0.4055723"/>
        <n v="0.49191640000000003"/>
        <n v="-4.9660409000000003"/>
        <n v="-6.5340299000000002"/>
        <n v="3.3169695999999997"/>
        <n v="27.1236268"/>
        <n v="2.8658302"/>
        <n v="6.8065287000000003"/>
        <n v="6.615215000000001"/>
        <n v="-0.24927349999999998"/>
        <n v="-0.73327920000000002"/>
        <n v="-1.3780638000000001"/>
        <n v="-2.8036623000000001"/>
        <n v="-2.0998102000000003"/>
        <n v="0.72700739999999997"/>
        <n v="-2.2139612"/>
        <n v="0.60172570000000003"/>
        <n v="-7.1029403000000002"/>
        <n v="9.2641040999999991"/>
        <n v="-20.2013207"/>
        <n v="-0.81371640000000001"/>
        <n v="-0.75723479999999999"/>
        <n v="5.0712853000000004"/>
        <n v="-5.7490788999999998"/>
        <n v="5.1394000000000002"/>
        <n v="-2.2137863000000002"/>
        <n v="3.3968988999999996"/>
        <n v="13.7719589"/>
        <n v="3.1102624999999997"/>
        <n v="0.43028240000000001"/>
        <n v="31.952662700000001"/>
        <n v="-3.7908374"/>
        <n v="-1.1937125"/>
        <n v="-3.2538367999999998"/>
        <n v="-1.8603358999999999"/>
        <n v="0.90991999999999995"/>
        <n v="-1.9596446999999999"/>
        <n v="61.062052200000004"/>
        <n v="-9.6762046999999995"/>
        <n v="3.2717789999999995"/>
        <n v="-15.1983371"/>
        <n v="-1.4866005"/>
        <n v="-1.5067237"/>
        <n v="0.94217869999999992"/>
        <n v="-1.7478332999999999"/>
        <n v="-8.4702660000000005"/>
        <n v="0.33984710000000001"/>
        <n v="4.0842577999999996"/>
        <n v="-2.3785997000000001"/>
        <n v="4.3108654"/>
        <n v="5.1739139000000005"/>
        <n v="25.958904100000002"/>
        <n v="-1.1842755999999999"/>
        <n v="-2.0900467999999996"/>
        <n v="-1.2557984"/>
        <n v="-3.8356740999999999"/>
        <n v="-2.4507882000000003"/>
        <n v="0.1879277"/>
        <n v="-2.5686031000000002"/>
        <n v="-26.2290256"/>
        <n v="-10.8684713"/>
        <n v="5.1969393000000004"/>
        <n v="-19.495998199999999"/>
        <n v="0.21778430000000001"/>
        <n v="0.30807600000000002"/>
        <n v="2.1148313999999999"/>
        <n v="-0.30338729999999997"/>
        <n v="-0.28753239999999997"/>
        <n v="-2.3492381"/>
        <n v="1.3856774999999999"/>
        <n v="36.830708699999995"/>
        <n v="0.63042389999999993"/>
        <n v="0.65076600000000007"/>
        <n v="11.5072495"/>
        <n v="-1.0568800999999999"/>
        <n v="-3.0763234000000002"/>
        <n v="-3.7261906999999996"/>
        <n v="-1.1050633000000001"/>
        <n v="1.7975191000000001"/>
        <n v="-1.2396225000000001"/>
        <n v="-8.1358274000000002"/>
        <n v="-20.675105499999997"/>
        <n v="-0.4441639"/>
        <n v="-34.692081700000003"/>
        <n v="-3.7380160000000004"/>
        <n v="-3.7487003999999997"/>
        <n v="-0.21713850000000001"/>
        <n v="-3.2508326999999997"/>
        <n v="-13.4782852"/>
        <n v="-3.2273754000000001"/>
        <n v="2.9179363999999999"/>
        <n v="30.5611222"/>
        <n v="2.457182"/>
        <n v="0.80492419999999998"/>
        <n v="1260.0638977999999"/>
        <n v="2.4601128999999999"/>
        <n v="-0.91061560000000008"/>
        <n v="-1.9451376999999999"/>
        <n v="-0.87470670000000006"/>
        <n v="-0.18818850000000001"/>
        <n v="-0.90125569999999988"/>
        <n v="6.6875500000000004E-2"/>
        <n v="-11.2019248"/>
        <n v="-1.0063470999999999"/>
        <n v="-17.4938909"/>
        <n v="-0.32242219999999999"/>
        <n v="-0.30283189999999999"/>
        <n v="0.42659849999999999"/>
        <n v="-0.57043959999999994"/>
        <n v="-3.1679682000000002"/>
        <n v="-1.3301073000000001"/>
        <n v="1.0397307"/>
        <n v="17.637852200000001"/>
        <n v="0.7539418"/>
        <n v="0.63877410000000001"/>
        <n v="-8.0646142000000012"/>
        <n v="2.4826798000000001"/>
        <n v="-0.44062399999999996"/>
        <n v="-0.48114089999999998"/>
        <n v="1.3982011000000001"/>
        <n v="-0.54244269999999994"/>
        <n v="-45.059101699999999"/>
        <n v="-0.1239474"/>
        <n v="10.0670015"/>
        <n v="-8.0446944000000009"/>
        <n v="5.6733441000000004"/>
        <n v="4.0533371999999996"/>
        <n v="2.3516922"/>
        <n v="0.3964937"/>
        <n v="39.1042591"/>
        <n v="77.518992499999996"/>
        <n v="3.1750368"/>
        <n v="28.951339100000002"/>
        <n v="2.6054884999999999"/>
        <n v="0.21518129999999999"/>
        <n v="256.54575309999996"/>
        <n v="2.7323258999999998"/>
        <n v="-1.4531333"/>
        <n v="-0.90282250000000008"/>
        <n v="-0.78110209999999991"/>
        <n v="-1.3958238000000001"/>
        <n v="-1.3956343"/>
        <n v="-1.3958317"/>
        <n v="172.90149480000002"/>
        <n v="3.8756377"/>
        <n v="8.0473990999999998"/>
        <n v="1.3951698000000001"/>
        <n v="-1.3360002"/>
        <n v="-1.135769"/>
        <n v="-1.1500539999999999"/>
        <n v="7.2829900000000003E-2"/>
        <n v="-4.2296222000000006"/>
        <n v="-5.9239543000000001"/>
        <n v="2.0531508000000001"/>
        <n v="28.486905899999996"/>
        <n v="1.4899587999999999"/>
        <n v="0.9438920999999999"/>
        <n v="28.4"/>
        <n v="-0.8981806"/>
        <n v="-4.5795504999999999"/>
        <n v="-0.11820190000000001"/>
        <n v="-3.4452252000000003"/>
        <n v="-2.1519186000000001"/>
        <n v="0.22677349999999999"/>
        <n v="-2.2468730999999997"/>
        <n v="-30.117778999999999"/>
        <n v="-10.600085700000001"/>
        <n v="2.8885701999999998"/>
        <n v="-19.558093599999999"/>
        <n v="1.2709444000000001"/>
        <n v="1.3458836999999999"/>
        <n v="5.8785593"/>
        <n v="-0.34417599999999998"/>
        <n v="1.2912679999999999"/>
        <n v="-0.34462350000000003"/>
        <n v="1.8531656999999999"/>
        <n v="17.398015399999998"/>
        <n v="1.5868218000000001"/>
        <n v="8.9791686999999989"/>
        <n v="-11.6959064"/>
        <n v="2.7469692999999999"/>
        <n v="-0.11468089999999999"/>
        <n v="-10.3776066"/>
        <n v="2.1779326999999999"/>
        <n v="-1.0819265"/>
        <n v="0.72939030000000005"/>
        <n v="2.4068185999999998"/>
        <n v="0.64851979999999998"/>
        <n v="19.381352199999998"/>
        <n v="-19.2053653"/>
        <n v="2.8392295000000001"/>
        <n v="-40.616152999999997"/>
        <n v="5.2288069999999998"/>
        <n v="5.2884327000000004"/>
        <n v="7.9818216999999994"/>
        <n v="5.7041490000000001"/>
        <n v="-1.8906591000000001"/>
        <n v="-1.3545526000000001"/>
        <n v="2.8793202999999998"/>
        <n v="31.9561551"/>
        <n v="2.3143547"/>
        <n v="-0.38658109999999996"/>
        <n v="-13.3333333"/>
        <n v="209.1603053"/>
        <n v="2.5044987999999999"/>
        <n v="-1.3671993"/>
        <n v="-0.4806685"/>
        <n v="7.9642773"/>
        <n v="-1.3038552999999999"/>
        <n v="-1.2946979000000001"/>
        <n v="-1.3043372"/>
        <n v="53.017641599999997"/>
        <n v="89.289336699999993"/>
        <n v="9.8650168999999988"/>
        <n v="208.9845737"/>
        <n v="-3.5617201000000001"/>
        <n v="-4.4593420000000004"/>
        <n v="-4.4601291000000005"/>
        <n v="-4.4586755999999994"/>
        <n v="-4.4602215000000003"/>
        <n v="-2.6703828999999999"/>
        <n v="5.8112680999999995"/>
        <n v="79.056047199999995"/>
        <n v="4.4529540000000001"/>
        <n v="2.1382721999999998"/>
        <n v="-21.347517699999997"/>
        <n v="-6.2801200000000001E-2"/>
        <n v="-0.70119969999999998"/>
        <n v="5.8116611000000002"/>
        <n v="4.9178420999999997"/>
        <n v="4.9200194000000002"/>
        <n v="4.9177031000000007"/>
        <n v="14.604811000000002"/>
        <n v="9.6681096999999987"/>
        <n v="-3.8288793999999999"/>
        <n v="26.7595621"/>
        <n v="-1.412094"/>
        <n v="3.3710231999999998"/>
        <n v="4.4146222999999996"/>
        <n v="-0.17593300000000001"/>
        <n v="7.8096683000000002"/>
        <n v="-2.4242794999999999"/>
        <n v="-2.7322829"/>
        <n v="-10.7279693"/>
        <n v="-2.3946282999999999"/>
        <n v="-1.0011463999999999"/>
        <n v="2.9260445000000002"/>
        <n v="-1.9137740999999999"/>
        <n v="1.0331283"/>
        <n v="0.33932810000000002"/>
        <n v="0.34930139999999998"/>
        <n v="0.33891260000000001"/>
        <n v="-70.263789000000003"/>
        <n v="7.1807569999999998"/>
        <n v="7.7786852"/>
        <n v="3.3068782999999997"/>
        <n v="-3.0824263000000003"/>
        <n v="-3.8084077999999999"/>
        <n v="-5.7155582000000003"/>
        <n v="-5.7081353999999997"/>
        <n v="-1.0483233999999999"/>
        <n v="-2.4789664999999999"/>
        <n v="0.32078960000000001"/>
        <n v="5.8823528999999999"/>
        <n v="1.5875081"/>
        <n v="-2.8182437"/>
        <n v="7.3609973999999996"/>
        <n v="-6.8178151000000007"/>
        <n v="-9.8867516999999996"/>
        <n v="-9.6294194999999991"/>
        <n v="-1.8608023"/>
        <n v="-10.074485699999999"/>
        <n v="-80.618797399999991"/>
        <n v="-12.292874099999999"/>
        <n v="-2.0351105"/>
        <n v="-29.587809700000001"/>
        <n v="-6.4816173000000008"/>
        <n v="-6.4864550000000003"/>
        <n v="-6.8548865000000001"/>
        <n v="-6.8552951000000002"/>
        <n v="-5.2570951999999993"/>
        <n v="-1.3440860000000001"/>
        <n v="-1.7006552000000001"/>
        <n v="-9.1320072000000003"/>
        <n v="-1.493328"/>
        <n v="1.27234"/>
        <n v="-4.8005706999999997"/>
        <n v="-6.3101735000000003"/>
        <n v="-5.3634991999999997"/>
        <n v="-6.1760448999999999"/>
        <n v="0.70260180000000005"/>
        <n v="-6.5480147999999998"/>
        <n v="-7.6510066999999999"/>
        <n v="-1.5160606000000001"/>
        <n v="3.8735036000000003"/>
        <n v="-5.8270134999999996"/>
        <n v="-7.7515622000000004"/>
        <n v="-7.7834433999999995"/>
        <n v="-1.4954426000000001"/>
        <n v="-13.787543599999999"/>
        <n v="3.6399036000000002"/>
        <n v="-0.5095923"/>
        <n v="3.6415118000000004"/>
        <n v="70.209339800000009"/>
        <n v="2.1261386999999998"/>
        <n v="-2.2078365"/>
        <n v="-12.921698000000001"/>
        <n v="51.519337"/>
        <n v="-6.1522293000000001"/>
        <n v="-5.6809500000000002"/>
        <n v="28.438235899999999"/>
        <n v="-0.38687450000000001"/>
        <n v="-1.5821137999999999"/>
        <n v="3.1504175000000001"/>
        <n v="-1.7891583"/>
        <n v="98.958333300000007"/>
        <n v="7.0430494999999995"/>
        <n v="21.2850398"/>
        <n v="-16.138253599999999"/>
        <n v="43.317317100000004"/>
        <n v="43.316798499999997"/>
        <n v="50.556456800000007"/>
        <n v="50.133643699999993"/>
        <n v="18.4835426"/>
        <e v="#DIV/0!"/>
        <n v="2.2105962999999997"/>
        <n v="20.183486200000001"/>
        <n v="1.7805001"/>
        <n v="-0.52982549999999995"/>
        <n v="10.9085605"/>
        <n v="2.7812964"/>
        <n v="1.1979806000000002"/>
        <n v="0.50160020000000005"/>
        <n v="-1.0102041000000002"/>
        <n v="0.58067239999999998"/>
        <n v="12.892562"/>
        <n v="7.7006867000000003"/>
        <n v="14.035087700000002"/>
        <n v="0.34793290000000004"/>
        <n v="3.9011801999999998"/>
        <n v="7.153168"/>
        <n v="8.6060775000000014"/>
        <n v="13.340028800000001"/>
        <n v="-5.8041678000000001"/>
        <n v="-2.2859954"/>
        <n v="0.8981245000000001"/>
        <n v="-8.0901856999999993"/>
        <n v="1.2067395000000001"/>
        <n v="0.23894300000000002"/>
        <n v="1.3230956"/>
        <n v="2.4146891999999998"/>
        <n v="2.0148188999999999"/>
        <n v="-1.83438E-2"/>
        <n v="2.0657956"/>
        <n v="-0.12342399999999999"/>
        <n v="55.238095200000004"/>
        <n v="21.430769599999998"/>
        <n v="-6.8908499999999998E-2"/>
        <n v="44.288156299999997"/>
        <n v="2.9652267000000001"/>
        <n v="-1.1393432000000001"/>
        <n v="-2.3959754000000002"/>
        <n v="-0.50448119999999996"/>
        <n v="-1.1390564000000001"/>
        <n v="26.254149399999999"/>
        <n v="0.65460410000000002"/>
        <n v="18.465227800000001"/>
        <n v="0.3055157"/>
        <n v="-2.0550417000000003"/>
        <n v="2.4277455999999997"/>
        <n v="-2.0285069"/>
        <n v="3.2787064999999997"/>
        <n v="12.508482400000002"/>
        <n v="9.4579837999999992"/>
        <n v="-2.0223265000000001"/>
        <n v="10.062154099999999"/>
        <n v="101.0401189"/>
        <n v="48.529130899999998"/>
        <n v="43.887547900000001"/>
        <n v="58.068281300000002"/>
        <n v="-2.6485159999999999"/>
        <n v="-2.3629586000000002"/>
        <n v="-2.3595728"/>
        <n v="-0.68079699999999999"/>
        <n v="-6.8009166999999993"/>
        <n v="-7.8040298999999997"/>
        <n v="1.1812757999999999"/>
        <n v="5.9188464000000005"/>
        <n v="-1.6518037999999999"/>
        <n v="37.820512800000003"/>
        <n v="-4.0676642000000003"/>
        <n v="1.1854583999999999"/>
        <n v="-1.1597285000000002"/>
        <n v="-0.31123339999999999"/>
        <n v="-0.39442939999999999"/>
        <n v="-0.3077068"/>
        <n v="-36.6211305"/>
        <n v="-13.727783599999999"/>
        <n v="5.8260449999999997"/>
        <n v="-35.845455799999996"/>
        <n v="2.8616804999999998"/>
        <n v="2.8736715999999998"/>
        <n v="1.3827673"/>
        <n v="2.0077777999999999"/>
        <n v="23.450498700000001"/>
        <n v="-0.82216040000000001"/>
        <n v="1.5680604"/>
        <n v="4.7804878000000004"/>
        <n v="1.5047283"/>
        <n v="0.61726389999999998"/>
        <n v="-2.2835272"/>
        <n v="-1.9681400000000002"/>
        <n v="-6.7332041999999994"/>
        <n v="-3.2678777000000001"/>
        <n v="-2.9917549999999999"/>
        <n v="-3.2764282999999996"/>
        <n v="86.986301400000002"/>
        <n v="-33.173886800000005"/>
        <n v="-3.8764938999999998"/>
        <n v="-46.893380899999997"/>
        <n v="-0.31182219999999999"/>
        <n v="-0.3215903"/>
        <n v="-0.30135029999999996"/>
        <n v="-0.73695080000000002"/>
        <n v="2.8551782000000001"/>
        <n v="2.1856241000000001"/>
        <n v="3.4879694000000003"/>
        <n v="42.934196299999996"/>
        <n v="2.7286318999999999"/>
        <n v="9.5476866999999999"/>
        <n v="-6.8813047000000003"/>
        <n v="-1.2526271"/>
        <n v="-3.4312645000000002"/>
        <n v="-2.1809420999999998"/>
        <n v="-2.3846303999999998"/>
        <n v="-2.1746074000000002"/>
        <n v="-20.242488099999999"/>
        <n v="-11.1818045"/>
        <n v="13.6366698"/>
        <n v="-29.354934199999999"/>
        <n v="-0.5814028"/>
        <n v="-0.58740210000000004"/>
        <n v="1.5819684999999999"/>
        <n v="-2.8533216000000001"/>
        <n v="-6.4974957"/>
        <n v="-0.16266369999999999"/>
        <n v="2.6682693999999998"/>
        <n v="26.435609900000003"/>
        <n v="2.0137367999999998"/>
        <n v="8.9124505000000003"/>
        <n v="17.785730999999998"/>
        <n v="-1.2083121000000001"/>
        <n v="-2.8993636"/>
        <n v="-4.734642"/>
        <n v="-10.9358474"/>
        <n v="-0.57062469999999998"/>
        <n v="0.37427820000000001"/>
        <n v="-0.60245669999999996"/>
        <n v="-61.816141399999999"/>
        <n v="-50.830762399999998"/>
        <n v="2.8813994999999997"/>
        <n v="-66.508586600000001"/>
        <n v="-1.1182951000000001"/>
        <n v="-1.1169129999999998"/>
        <n v="-6.1210375999999993"/>
        <n v="3.3248145999999998"/>
        <n v="-3.5073617000000001"/>
        <n v="-1.4857764"/>
        <n v="1.3351197000000001"/>
        <n v="3.2258065"/>
        <n v="1.2969262000000001"/>
        <n v="4.3861075999999999"/>
        <n v="-3.5489351000000005"/>
        <n v="-1.4332232"/>
        <n v="-1.0467074000000001"/>
        <n v="-0.97533190000000003"/>
        <n v="-0.97731789999999996"/>
        <n v="-0.97524909999999998"/>
        <n v="97.148289000000005"/>
        <n v="-1.7535687000000002"/>
        <n v="25.2105307"/>
        <n v="-17.5895498"/>
        <n v="-2.1790974000000003"/>
        <n v="-2.1820420999999999"/>
        <n v="0.46185560000000003"/>
        <n v="0.6396539"/>
        <n v="-7.3765641000000004"/>
        <n v="-1.3619403000000001"/>
        <n v="4.1211452"/>
        <n v="-25.739531300000003"/>
        <n v="5.1056337999999997"/>
        <n v="1.8429902000000002"/>
        <n v="-0.65639139999999996"/>
        <n v="-1.4597821"/>
        <n v="-3.4132848999999998"/>
        <n v="-0.39414369999999999"/>
        <n v="2.0363624000000002"/>
        <n v="-0.4980541"/>
        <n v="20.6881533"/>
        <n v="-19.3089902"/>
        <n v="10.111642399999999"/>
        <n v="-33.628368600000002"/>
        <n v="-0.10581939999999999"/>
        <n v="-9.1819799999999993E-2"/>
        <n v="-0.3529581"/>
        <n v="-9.0118699999999996E-2"/>
        <n v="0.50673679999999999"/>
        <n v="-1.0406359999999999"/>
        <n v="1.8194185000000003"/>
        <n v="10.9912536"/>
        <n v="1.6003342999999999"/>
        <n v="-1.0983974999999999"/>
        <n v="-0.92028279999999996"/>
        <n v="0.18708729999999998"/>
        <n v="1.1306810999999999"/>
        <n v="1.1815298000000001"/>
        <n v="4.1567471999999999"/>
        <n v="1.0768105000000001"/>
        <n v="5.5956679000000005"/>
        <n v="0.68084429999999996"/>
        <n v="4.2349825000000001"/>
        <n v="-2.4976316000000001"/>
        <n v="-1.2759213"/>
        <n v="-1.2812048"/>
        <n v="-0.41421260000000004"/>
        <n v="-1.0907023"/>
        <n v="-5.6776609999999996"/>
        <n v="-0.93532019999999993"/>
        <n v="4.9050358000000003"/>
        <n v="16.2898253"/>
        <n v="4.6014498000000001"/>
        <n v="0.66998000000000002"/>
        <n v="-1.3899337"/>
        <n v="0.25922319999999999"/>
        <n v="-2.4723143999999997"/>
        <n v="-1.0124753"/>
        <n v="1.335739"/>
        <n v="-1.1072296000000001"/>
        <n v="-46.318159700000002"/>
        <n v="-14.268946399999999"/>
        <n v="1.9708014"/>
        <n v="-27.617315999999999"/>
        <n v="2.5788187000000002"/>
        <n v="2.2504010000000001"/>
        <n v="0.3490296"/>
        <n v="5.7614584000000004"/>
        <n v="-10.506102800000001"/>
        <n v="34.750426099999999"/>
        <n v="2.4204278000000001"/>
        <n v="-3.3877798000000001"/>
        <n v="2.5530680000000001"/>
        <n v="1.0069824999999999"/>
        <n v="-3.1888577000000002"/>
        <n v="-16.555513999999999"/>
        <n v="-13.941715299999998"/>
        <n v="-16.475407499999999"/>
        <n v="5"/>
        <n v="-17.251136299999999"/>
        <n v="-73.020527900000005"/>
        <n v="15.9972537"/>
        <n v="14.7909968"/>
        <n v="45.614035100000002"/>
        <n v="-22.233691199999999"/>
        <n v="-22.2491074"/>
        <n v="-3.9576462000000001"/>
        <n v="-40.450778499999998"/>
        <n v="-7.1229507999999999"/>
        <n v="5.2631578999999995"/>
        <n v="9.5724299999999998E-2"/>
        <n v="-64.814814799999994"/>
        <n v="1.2337661999999998"/>
        <n v="-2.9570747000000002"/>
        <n v="8.5868956999999995"/>
        <n v="-14.930379599999998"/>
        <n v="-10.235284799999999"/>
        <n v="-19.130118600000003"/>
        <n v="-8.0624045000000013"/>
        <n v="-6.0173565999999994"/>
        <n v="25.132743400000003"/>
        <n v="-7.119376400000001"/>
        <n v="131.83856499999999"/>
        <n v="-26.8856109"/>
        <n v="-25.726842500000004"/>
        <n v="-32.283464600000002"/>
        <n v="-32.179888499999997"/>
        <n v="-32.651389100000003"/>
        <n v="-4.4581619000000003"/>
        <n v="-42.539147499999999"/>
        <n v="-10.1925893"/>
        <n v="-1.300813"/>
        <n v="-3.1941032000000003"/>
        <n v="-86.970683999999991"/>
        <n v="3.6407121999999998"/>
        <n v="-1.7645436999999999"/>
        <n v="-7.0510708000000006"/>
        <n v="-18.714887600000001"/>
        <n v="4.3820483000000001"/>
        <n v="0.82227589999999995"/>
        <n v="-0.60952910000000005"/>
        <n v="-0.38936769999999998"/>
        <n v="3.875969"/>
        <n v="-0.59916120000000006"/>
        <n v="-94.499738100000002"/>
        <n v="-2.5112108000000002"/>
        <n v="-6.5139949000000001"/>
        <n v="27.169811300000003"/>
        <n v="2.3911505000000002"/>
        <n v="2.5185414000000002"/>
        <n v="23.7844941"/>
        <n v="4.8244311"/>
        <n v="-6.9276709000000007"/>
        <n v="-1.0405826999999999"/>
        <n v="2.0679468000000001"/>
        <n v="-52.307692299999999"/>
        <n v="3.1325300999999999"/>
        <n v="-3.8038633000000002"/>
        <n v="6.1299657999999999"/>
        <n v="-3.7399700999999999"/>
        <n v="-5.1702561999999999"/>
        <n v="-2.4527299"/>
        <n v="-1.9736842000000001"/>
        <n v="-2.4759175"/>
        <n v="158.39416059999999"/>
        <n v="-22.939423999999999"/>
        <n v="-18.2356424"/>
        <n v="-47.384615400000001"/>
        <n v="-1.7557791"/>
        <n v="2.3376622999999999"/>
        <n v="21.796600999999999"/>
        <n v="-14.029273700000001"/>
        <n v="0.43907790000000002"/>
        <n v="-6.0483871000000002"/>
        <n v="33.8827839"/>
        <n v="7.5154091000000003"/>
        <n v="16.5793468"/>
        <n v="12.560233700000001"/>
        <n v="12.526881700000001"/>
        <n v="12.561194800000001"/>
        <n v="45.073129099999996"/>
        <n v="8.8865656000000008"/>
        <n v="70.059556000000001"/>
        <n v="-0.92511699999999997"/>
        <n v="2.0905677000000003"/>
        <n v="2.0864289"/>
        <n v="2.0862525000000001"/>
        <n v="2.0948024999999997"/>
        <n v="-17.727093999999997"/>
        <n v="18.137977199999998"/>
        <n v="31.081081100000002"/>
        <n v="17.603570900000001"/>
        <n v="2.9411765000000001"/>
        <n v="-16.049382699999999"/>
        <n v="7.1852628000000003"/>
        <n v="18.189966200000001"/>
        <n v="35.678476599999996"/>
        <n v="52.943774699999999"/>
        <n v="10.578661799999999"/>
        <n v="54.197207199999994"/>
        <n v="340"/>
        <n v="-38.270643199999995"/>
        <n v="17.571428600000001"/>
        <n v="-55.300609899999998"/>
        <n v="-4.1833318999999998"/>
        <n v="-5.5860735000000004"/>
        <n v="-17.947516399999998"/>
        <n v="-25.269945999999997"/>
        <n v="3.6602533999999998"/>
        <n v="0.40490949999999998"/>
        <n v="-3.8681947999999999"/>
        <n v="-37.662337699999995"/>
        <n v="-1.4728444000000001"/>
        <n v="18.608236099999999"/>
        <n v="16.115529500000001"/>
        <n v="2.9806081"/>
        <n v="6.8621089"/>
        <n v="11.8270778"/>
        <n v="2.4624625"/>
        <n v="12.257228000000001"/>
        <n v="192.2839506"/>
        <n v="-29.081535200000001"/>
        <n v="-22.366522400000001"/>
        <n v="-42.212189600000002"/>
        <n v="-4.9207178999999996"/>
        <n v="-4.92415"/>
        <n v="-4.7518159999999998"/>
        <n v="-8.4835194999999999"/>
        <n v="-0.1577287"/>
        <n v="7.3633384999999993"/>
        <n v="70.149253700000003"/>
        <n v="6.6294487000000002"/>
        <n v="8.7177748000000008"/>
        <n v="-1.8360376"/>
        <n v="2.8492582999999998"/>
        <n v="-10.2390346"/>
        <n v="-3.6999903000000001"/>
        <n v="-6.0823176999999999"/>
        <n v="-0.2549614"/>
        <n v="-0.22975299999999999"/>
        <n v="-0.2560115"/>
        <n v="-43.511450400000001"/>
        <n v="-38.499872199999999"/>
        <n v="-42.551654399999997"/>
        <n v="-7.5138122000000003"/>
        <n v="-2.2492746000000001"/>
        <n v="-2.2497653999999998"/>
        <n v="-2.2787879000000002"/>
        <n v="-2.2472340000000002"/>
        <n v="-2.2463256999999999"/>
        <n v="-2.5903293999999999"/>
        <n v="38.834951499999995"/>
        <n v="-3.7558043999999997"/>
        <n v="1.5931373"/>
        <n v="-3.8768115999999999"/>
        <n v="-3.7041807000000002"/>
        <n v="-5.3377321999999996"/>
        <n v="-4.588927"/>
        <n v="-1.7273805999999998"/>
        <n v="-2.2170649"/>
        <n v="-2.2199797999999999"/>
        <n v="-2.2169306999999998"/>
        <n v="16.164383600000001"/>
        <n v="2.0744548000000003"/>
        <n v="-1.0789134"/>
        <n v="8.0984952000000003"/>
        <n v="-8.0455215999999989"/>
        <n v="-7.9752340000000004"/>
        <n v="-1.1721247000000001"/>
        <n v="-9.9658835000000003"/>
        <n v="-8.3448378000000005"/>
        <n v="-9.0193022999999997"/>
        <n v="0.3225806"/>
        <n v="26.351351399999999"/>
        <n v="-0.42307270000000002"/>
        <n v="0.3244359"/>
        <n v="38.2716049"/>
        <n v="-10.475778"/>
        <n v="-1.9294878000000002"/>
        <n v="-6.7556902000000001"/>
        <n v="0.60025399999999995"/>
        <n v="0.60121780000000002"/>
        <n v="0.60020589999999996"/>
        <n v="23.664714"/>
        <n v="-49.767665199999996"/>
        <n v="2.8314794000000001"/>
        <n v="-69.128981400000001"/>
        <n v="2.1521595000000002"/>
        <n v="2.2147337999999999"/>
        <n v="10.4001359"/>
        <n v="1.2428437000000001"/>
        <n v="-14.9131626"/>
        <n v="-2.2326737999999997"/>
        <n v="2.9402366999999998"/>
        <n v="-7.8681032000000002"/>
        <n v="3.2045346000000001"/>
        <n v="-5.5641900000000008E-2"/>
        <n v="-14.9492017"/>
        <n v="0.3102568"/>
        <n v="11.9252828"/>
        <n v="35.9485691"/>
        <n v="41.603478600000003"/>
        <n v="45.267104000000003"/>
        <n v="41.457399099999996"/>
        <n v="1431.9148935999999"/>
        <n v="-1.3757116"/>
        <n v="-4.6813311000000004"/>
        <n v="16.119402999999998"/>
        <n v="-0.82446499999999989"/>
        <n v="-0.87859779999999998"/>
        <n v="-0.55473790000000001"/>
        <n v="-0.5520543"/>
        <n v="-1.4882473000000001"/>
        <n v="-0.44108380000000003"/>
        <n v="5.3168635999999996"/>
        <n v="6.0810810999999996"/>
        <n v="5.2960646999999996"/>
        <n v="-4.8318433000000001"/>
        <n v="-19.6481259"/>
        <n v="-5.2472778"/>
        <n v="0.36208950000000001"/>
        <n v="-1.573142"/>
        <n v="-7.0303383999999998"/>
        <n v="-1.2986346"/>
        <n v="-39.723218899999999"/>
        <n v="13.4476406"/>
        <n v="10.865145700000001"/>
        <n v="17.794676800000001"/>
        <n v="-9.2169790999999996"/>
        <n v="-9.8081151000000002"/>
        <n v="-2.4488276999999998"/>
        <n v="-15.819407699999999"/>
        <n v="-2.4198500000000003"/>
        <n v="-1.0088467999999999"/>
        <n v="2.1514365"/>
        <n v="-13.3004926"/>
        <n v="2.7239129000000002"/>
        <n v="-2.1266427999999999"/>
        <n v="-24.675324700000001"/>
        <n v="-5.2503209000000002"/>
        <n v="-11.9374296"/>
        <n v="-6.4127008999999999"/>
        <n v="-7.4376794999999998"/>
        <n v="-3.9547619999999997"/>
        <n v="-1.6812374000000001"/>
        <n v="-4.0257395000000002"/>
        <n v="74.696356300000005"/>
        <n v="-30.9239429"/>
        <n v="-30.553567199999996"/>
        <n v="-31.425800199999998"/>
        <n v="-6.7243236999999993"/>
        <n v="-8.0201303999999993"/>
        <n v="1.7996035000000001"/>
        <n v="-7.8182188000000004"/>
        <n v="-11.929543600000001"/>
        <n v="-0.22931840000000003"/>
        <n v="2.8009765"/>
        <n v="61.313868599999999"/>
        <n v="1.7525504000000001"/>
        <n v="4.0910321999999999"/>
        <n v="-45.8333333"/>
        <n v="-7.5942660999999996"/>
        <n v="-3.21245E-2"/>
        <n v="-3.2605041000000003"/>
        <n v="-2.7082529000000002"/>
        <n v="-0.10374029999999999"/>
        <n v="-2.8032523"/>
        <n v="5.1992053"/>
        <n v="-6.3271087000000001"/>
        <n v="5.8078124000000004"/>
        <n v="-12.511272700000001"/>
        <n v="1.3486563999999999"/>
        <n v="-9.8240099999999997E-2"/>
        <n v="1.0980734999999999"/>
        <n v="-1.0409741000000001"/>
        <n v="0.2464075"/>
        <n v="55.734564900000002"/>
        <n v="2.562875"/>
        <n v="18.6774971"/>
        <n v="2.2322964000000001"/>
        <n v="9.1770204999999994"/>
        <n v="41.331526600000004"/>
        <n v="11.705285200000001"/>
        <n v="92.887322000000012"/>
        <n v="5.6787700000000003E-2"/>
        <n v="-2.5423057999999998"/>
        <n v="4.8634999999999998E-2"/>
        <n v="-2.8044737999999998"/>
        <n v="-0.70011389999999996"/>
        <n v="0.45944469999999998"/>
        <n v="-0.74773390000000006"/>
        <n v="-10.0126214"/>
        <n v="-17.587666299999999"/>
        <n v="6.5845323999999996"/>
        <n v="-34.181316799999998"/>
        <n v="1.7347290000000002"/>
        <n v="1.8160599999999998"/>
        <n v="1.3445148"/>
        <n v="3.1983738999999995"/>
        <n v="-1.5568782999999999"/>
        <n v="0.51273360000000001"/>
        <n v="2.3414508999999999"/>
        <n v="3.8696476"/>
        <n v="2.3027340999999999"/>
        <n v="1.6028032000000001"/>
        <n v="-12.2004357"/>
        <n v="14.661829300000001"/>
        <n v="26.036253799999997"/>
        <n v="0.71142729999999998"/>
        <n v="5.9312099999999993E-2"/>
        <n v="-1.8940693000000002"/>
        <n v="-1.40567E-2"/>
        <n v="-3.1670353999999996"/>
        <n v="-2.2859243999999999"/>
        <n v="2.57334E-2"/>
        <n v="-2.3724666999999999"/>
        <n v="1.7353796000000001"/>
        <n v="-8.2853385999999993"/>
        <n v="5.9650536999999995"/>
        <n v="-15.947195300000001"/>
        <n v="1.4438176"/>
        <n v="0.36016429999999999"/>
        <n v="1.158617"/>
        <n v="-7.4225200000000005E-2"/>
        <n v="-0.23369179999999998"/>
        <n v="31.402833099999999"/>
        <n v="2.5067626999999999"/>
        <n v="112885"/>
        <n v="2.2500836"/>
        <n v="8.108368500000001"/>
        <n v="23.9418629"/>
        <n v="11.7847153"/>
        <n v="11.919963899999999"/>
        <n v="72.287698499999991"/>
        <n v="5.7349400000000002E-2"/>
        <n v="-2.4872163"/>
        <n v="1.7259310999999999" u="1"/>
        <n v="76.333489799999995" u="1"/>
        <n v="-4.2514501999999998" u="1"/>
        <n v="-0.56631889999999996" u="1"/>
        <n v="0.19075929999999999" u="1"/>
        <n v="1.7745153999999999" u="1"/>
        <n v="5.5461551999999994" u="1"/>
        <n v="-4.9866428999999997" u="1"/>
        <n v="1.9246284999999999" u="1"/>
        <n v="17.544443700000002" u="1"/>
        <n v="10.864094" u="1"/>
        <n v="1.1517941999999999" u="1"/>
        <n v="2.812961" u="1"/>
        <n v="-12.533333299999999" u="1"/>
        <n v="20" u="1"/>
        <n v="4.8161984999999996" u="1"/>
        <n v="15.7414647" u="1"/>
        <n v="8.4902177999999999" u="1"/>
        <n v="-8.624229999999999" u="1"/>
        <n v="-0.77136170000000004" u="1"/>
        <n v="71.615720500000009" u="1"/>
        <n v="-58.906882599999996" u="1"/>
        <n v="-4.2215018999999998" u="1"/>
        <n v="-14.594594599999999" u="1"/>
        <n v="6152.3278795000006" u="1"/>
        <n v="-34.898300999999996" u="1"/>
        <n v="-89.313835799999993" u="1"/>
        <n v="19.796289000000002" u="1"/>
        <n v="-2.9582190000000002" u="1"/>
        <n v="10.531451199999999" u="1"/>
        <n v="-0.48232750000000002" u="1"/>
        <n v="2.2128814999999999" u="1"/>
        <n v="-9.2417061999999994" u="1"/>
        <n v="1.2668919000000001" u="1"/>
        <n v="-4.7026403000000006" u="1"/>
        <n v="48.664259899999998" u="1"/>
        <n v="-2.2137389999999999" u="1"/>
        <n v="2.8397565999999999" u="1"/>
        <n v="3.2732283999999998" u="1"/>
        <n v="-7.0288305999999992" u="1"/>
        <n v="-0.1968461" u="1"/>
        <n v="5.8522208999999998" u="1"/>
        <n v="-3.4015345000000003" u="1"/>
        <n v="12.0845921" u="1"/>
        <n v="1.6251400999999999" u="1"/>
        <n v="-11.095879399999999" u="1"/>
        <n v="1.3835048999999999" u="1"/>
        <n v="-15.536649299999999" u="1"/>
        <n v="67.796096900000009" u="1"/>
        <n v="-2.6153846000000001" u="1"/>
        <n v="-10.026995399999999" u="1"/>
        <n v="-3.9368236000000003" u="1"/>
        <n v="-1.2191908" u="1"/>
        <n v="5.8208747999999995" u="1"/>
        <n v="-22.3548987" u="1"/>
        <n v="-2.5572325999999999" u="1"/>
        <n v="12.555698700000001" u="1"/>
        <n v="-2.0246686999999999" u="1"/>
        <n v="54.477923199999999" u="1"/>
        <n v="-3.9321499000000002" u="1"/>
        <n v="24.928885399999999" u="1"/>
        <n v="-5.3892046000000002" u="1"/>
        <n v="-3.6522380999999999" u="1"/>
        <n v="-0.81853269999999989" u="1"/>
        <n v="2.1726006" u="1"/>
        <n v="2.8165494999999998" u="1"/>
        <n v="7.3406667999999993" u="1"/>
        <n v="0.85782720000000001" u="1"/>
        <n v="2.6762926" u="1"/>
        <n v="1.7328079999999999" u="1"/>
        <n v="3.6269739000000003" u="1"/>
        <n v="-22.631879599999998" u="1"/>
        <n v="3.2547009" u="1"/>
        <n v="-6.3162853000000005" u="1"/>
        <n v="-1.0489343" u="1"/>
        <n v="2.8566834999999999" u="1"/>
        <n v="2.7001500000000001E-2" u="1"/>
        <n v="-2.7543918999999999" u="1"/>
        <n v="6.1810193" u="1"/>
        <n v="-13.331496700000001" u="1"/>
        <n v="38.155802900000005" u="1"/>
        <n v="2.8542548999999999" u="1"/>
        <n v="3.3016524" u="1"/>
        <n v="-6.9830036999999994" u="1"/>
        <n v="-4.8153436999999997" u="1"/>
        <n v="-9.2567181000000005" u="1"/>
        <n v="4.2962870000000004" u="1"/>
        <n v="17.0815175" u="1"/>
        <n v="-40.784557900000003" u="1"/>
        <n v="-1.8925989000000001" u="1"/>
        <n v="4.1704771000000003" u="1"/>
        <n v="-10.856798700000001" u="1"/>
        <n v="-33.926854899999995" u="1"/>
        <n v="3.0744685" u="1"/>
        <n v="2.0529443999999999" u="1"/>
        <n v="6.1901288000000001" u="1"/>
        <n v="-71.527505599999998" u="1"/>
        <n v="119.96507569999999" u="1"/>
        <n v="-2.550697" u="1"/>
        <n v="0.12128559999999999" u="1"/>
        <n v="3.1144087000000003" u="1"/>
        <n v="3.3377044000000002" u="1"/>
        <n v="9.4493577999999996" u="1"/>
        <n v="11.817636500000001" u="1"/>
        <n v="-0.13179570000000002" u="1"/>
        <n v="1.538821" u="1"/>
        <n v="2.4329540999999999" u="1"/>
        <n v="-3.7510966999999997" u="1"/>
        <n v="-3.7510967000000002" u="1"/>
        <n v="1.5139217" u="1"/>
        <n v="2.4124046999999997" u="1"/>
        <n v="-0.12461169999999999" u="1"/>
        <n v="9.9190606999999993" u="1"/>
        <n v="3.3049648999999999" u="1"/>
        <n v="-2.2028922999999998" u="1"/>
        <n v="4.7157786999999995" u="1"/>
        <n v="51.382534700000008" u="1"/>
        <n v="-3.3352963" u="1"/>
        <n v="5.0281906000000003" u="1"/>
        <n v="-4.7949602000000002" u="1"/>
        <n v="16.438891099999999" u="1"/>
        <n v="-16.7624417" u="1"/>
        <n v="-12.883266299999999" u="1"/>
        <n v="4.1571856" u="1"/>
        <n v="4.2744850999999997" u="1"/>
        <n v="-20.475598600000001" u="1"/>
        <n v="3.7424833999999998" u="1"/>
        <n v="6.2721792999999995" u="1"/>
        <n v="0.3590372" u="1"/>
        <n v="1.9852927" u="1"/>
        <n v="-95.456025499999996" u="1"/>
        <n v="1.7674394" u="1"/>
        <n v="2.8716618999999999" u="1"/>
        <n v="0.95522960000000001" u="1"/>
        <n v="2.6396458000000003" u="1"/>
        <n v="6.8872416000000003" u="1"/>
        <n v="32.228699399999996" u="1"/>
        <n v="229.20353979999999" u="1"/>
        <n v="2.4901324999999996" u="1"/>
        <n v="125.76528250000001" u="1"/>
        <n v="-7.1143901999999999" u="1"/>
        <n v="-3.2851511000000002" u="1"/>
        <n v="-0.75448349999999997" u="1"/>
        <n v="-0.39719189999999999" u="1"/>
        <n v="46.899887400000004" u="1"/>
        <n v="4770.5062822999998" u="1"/>
        <n v="8.8704397000000004" u="1"/>
        <n v="2.2913256999999998" u="1"/>
        <n v="4.2054907999999998" u="1"/>
        <n v="-37.712152100000004" u="1"/>
        <n v="2.8922832000000001" u="1"/>
        <n v="-0.87570819999999994" u="1"/>
        <n v="-88.541666699999993" u="1"/>
        <n v="-61.587390799999994" u="1"/>
        <n v="-2.4331492999999997" u="1"/>
        <n v="3.7172456" u="1"/>
        <n v="-3.8671009999999999" u="1"/>
        <n v="54.333036800000002" u="1"/>
        <n v="115.28307890000001" u="1"/>
        <n v="-11.542364300000001" u="1"/>
        <n v="0.25108459999999999" u="1"/>
        <n v="2.3653019" u="1"/>
        <n v="1.6750348000000002" u="1"/>
        <n v="-31.766336200000001" u="1"/>
        <n v="0.41663450000000002" u="1"/>
        <n v="-2.6448362999999997" u="1"/>
        <n v="-6.1851832" u="1"/>
        <n v="-1.0913683999999999" u="1"/>
        <n v="4.262562" u="1"/>
        <n v="3.0245905" u="1"/>
        <n v="41.640642900000003" u="1"/>
        <n v="4.8390364999999997" u="1"/>
        <n v="-11.692099199999999" u="1"/>
        <n v="-59.388774600000005" u="1"/>
        <n v="9.7600277999999996" u="1"/>
        <n v="-0.34414790000000001" u="1"/>
        <n v="-1.3904236000000001" u="1"/>
        <n v="0.19452069999999999" u="1"/>
        <n v="-54.761808099999996" u="1"/>
        <n v="-54.761808100000003" u="1"/>
        <n v="-0.61274320000000004" u="1"/>
        <n v="0.4501443" u="1"/>
        <n v="10.3415651" u="1"/>
        <n v="-2.8985911" u="1"/>
        <n v="0.36621900000000002" u="1"/>
        <n v="2.7126587" u="1"/>
        <n v="-2.4506885" u="1"/>
        <n v="-0.3" u="1"/>
        <n v="-99.081497100000007" u="1"/>
        <n v="5.3030599" u="1"/>
        <n v="-13.264105200000001" u="1"/>
        <n v="-12.6106195" u="1"/>
        <n v="1522.2491362000001" u="1"/>
        <n v="-13.9485259" u="1"/>
        <n v="-6.6973886" u="1"/>
        <n v="13.3663366" u="1"/>
        <n v="3.1796500000000005E-2" u="1"/>
        <n v="-13.901345300000001" u="1"/>
        <n v="3.1688690999999998" u="1"/>
        <n v="1.7408698" u="1"/>
        <n v="9.1689518999999997" u="1"/>
        <n v="15.930702599999998" u="1"/>
        <n v="7.9359472999999996" u="1"/>
        <n v="-1.3785675000000002" u="1"/>
        <n v="9.8838670000000004" u="1"/>
        <n v="11.7935315" u="1"/>
        <n v="-1.8992878000000002" u="1"/>
        <n v="1.7542265000000001" u="1"/>
        <n v="-14.677096200000001" u="1"/>
        <n v="0.32383420000000002" u="1"/>
        <n v="3.9408642" u="1"/>
        <n v="-3.0823254000000002" u="1"/>
        <n v="-12.7659574" u="1"/>
        <n v="20.474522499999999" u="1"/>
        <n v="3.1770800000000001" u="1"/>
        <n v="-32.101263899999999" u="1"/>
        <n v="-4.1296099000000002" u="1"/>
        <n v="3.4351312000000003" u="1"/>
        <n v="-7.4201474000000003" u="1"/>
        <n v="-2.2271592999999998" u="1"/>
        <n v="2.7141343" u="1"/>
        <n v="3.3706873999999996" u="1"/>
        <n v="-0.69269369999999997" u="1"/>
        <n v="-29.894595200000001" u="1"/>
        <n v="-85.165794099999999" u="1"/>
        <n v="175.41268459999998" u="1"/>
        <n v="-2.4838787" u="1"/>
        <n v="-6.0509155000000003" u="1"/>
        <n v="1.9606854999999999" u="1"/>
        <n v="4.2880491999999997" u="1"/>
        <n v="4.5695525999999997" u="1"/>
        <n v="0.4934211" u="1"/>
        <n v="1.6027361" u="1"/>
        <n v="0.86779419999999996" u="1"/>
        <n v="-2.6909066999999998" u="1"/>
        <n v="-2.6909067000000002" u="1"/>
        <n v="1.5079073000000001" u="1"/>
        <n v="-1.0901599" u="1"/>
        <n v="-24.4792904" u="1"/>
        <n v="4.6205772999999999" u="1"/>
        <n v="-1.0812683999999999" u="1"/>
        <n v="-3.2606503" u="1"/>
        <n v="2.8656386" u="1"/>
        <n v="28.6824896" u="1"/>
        <n v="15.4601124" u="1"/>
        <n v="1.1587833000000001" u="1"/>
        <n v="-0.10396570000000001" u="1"/>
        <n v="2.6103331999999999" u="1"/>
        <n v="6.3972927999999998" u="1"/>
        <n v="-6.2988027000000004" u="1"/>
        <n v="-1.7816703999999999" u="1"/>
        <n v="4.7719537999999995" u="1"/>
        <n v="8.0887615999999998" u="1"/>
        <n v="-10.856492299999999" u="1"/>
        <n v="2.0138202999999999" u="1"/>
        <n v="2.7409151999999999" u="1"/>
        <n v="44.126074500000001" u="1"/>
        <n v="16028.577650499999" u="1"/>
        <n v="6.1633281999999996" u="1"/>
        <n v="-0.72060270000000004" u="1"/>
        <n v="1.8408457999999999" u="1"/>
        <n v="3.4305147000000002" u="1"/>
        <n v="1.5049941" u="1"/>
        <n v="11.670132299999999" u="1"/>
        <n v="1.1378337999999999" u="1"/>
        <n v="5376.5200661999997" u="1"/>
        <n v="0.25979750000000001" u="1"/>
        <n v="2.1351768" u="1"/>
        <n v="9.3483763" u="1"/>
        <n v="11.345442" u="1"/>
        <n v="-0.24811770000000002" u="1"/>
        <n v="-26.354401799999998" u="1"/>
        <n v="-9.2338988999999998" u="1"/>
        <n v="4.4806330000000001" u="1"/>
        <n v="-71.304438599999997" u="1"/>
        <n v="2.9527093999999998" u="1"/>
        <n v="6.3799752000000005" u="1"/>
        <n v="-1.529447" u="1"/>
        <n v="2.0277210000000001" u="1"/>
        <n v="14.4334636" u="1"/>
        <n v="-5.9068598000000003" u="1"/>
        <n v="5.5483949999999993" u="1"/>
        <n v="-8.0524994999999997" u="1"/>
        <n v="6.5069802999999995" u="1"/>
        <n v="128.28282830000001" u="1"/>
        <n v="-29.699282199999999" u="1"/>
        <n v="-0.29367090000000001" u="1"/>
        <n v="1.5124979999999999" u="1"/>
        <n v="-2.8119782" u="1"/>
        <n v="-7.6088136000000004" u="1"/>
        <n v="3.9329674000000003" u="1"/>
        <n v="-5.7682107" u="1"/>
        <n v="-99.407720300000008" u="1"/>
        <n v="92.083607599999993" u="1"/>
        <n v="137.65156350000001" u="1"/>
        <n v="-2.2152818000000001" u="1"/>
        <n v="-0.58489140000000006" u="1"/>
        <n v="-0.88582680000000003" u="1"/>
        <n v="11.902487300000001" u="1"/>
        <n v="-16.523235799999998" u="1"/>
        <n v="0.34352640000000001" u="1"/>
        <n v="-1.1871837999999999" u="1"/>
        <n v="6.0990032000000003" u="1"/>
        <n v="26.422050600000002" u="1"/>
        <n v="0.57125789999999999" u="1"/>
        <n v="5.9622218999999994" u="1"/>
        <n v="11.878923500000001" u="1"/>
        <n v="1.0508716" u="1"/>
        <n v="-8.7414364999999989" u="1"/>
        <n v="1.5964912000000002" u="1"/>
        <n v="-57.845944100000004" u="1"/>
        <n v="-0.42480080000000003" u="1"/>
        <n v="1.9565763" u="1"/>
        <n v="2.0038046999999999" u="1"/>
        <n v="2.5282399" u="1"/>
        <n v="-2.0128114999999998" u="1"/>
        <n v="-27.731529700000003" u="1"/>
        <n v="-2.0128115000000002" u="1"/>
        <n v="13.472942900000001" u="1"/>
        <n v="-4.6408341999999996" u="1"/>
        <n v="1.4523153" u="1"/>
        <n v="-46.012209399999996" u="1"/>
        <n v="-0.31974780000000003" u="1"/>
        <n v="4.9700085999999999" u="1"/>
        <n v="11.647719199999999" u="1"/>
        <n v="-0.70539660000000004" u="1"/>
        <n v="8.5641496000000004" u="1"/>
        <n v="-11.581291800000001" u="1"/>
        <n v="0.5660442" u="1"/>
        <n v="2.4053637000000001" u="1"/>
        <n v="-6.9344891000000004" u="1"/>
        <n v="4.6118404000000002" u="1"/>
        <n v="16.152968000000001" u="1"/>
        <n v="-15.3864368" u="1"/>
        <n v="-2.3205393999999999" u="1"/>
        <n v="1.7916653" u="1"/>
        <n v="-12.5" u="1"/>
        <n v="1.8856777000000002" u="1"/>
        <n v="8.3149084000000002" u="1"/>
        <n v="-1.4984761" u="1"/>
        <n v="3.7638854999999998" u="1"/>
        <n v="2.1677297000000002" u="1"/>
        <n v="-0.24842430000000001" u="1"/>
        <n v="-0.12776389999999999" u="1"/>
        <n v="-0.78021600000000002" u="1"/>
        <n v="44.338892600000001" u="1"/>
        <n v="80.013127699999998" u="1"/>
        <n v="2.0038722" u="1"/>
        <n v="6.2387474999999997" u="1"/>
        <n v="-3.0771801000000001" u="1"/>
        <n v="1.5434144999999999" u="1"/>
        <n v="-11.7648864" u="1"/>
        <n v="-22.095351899999997" u="1"/>
        <n v="-1.9529692999999999" u="1"/>
        <n v="-2.6327324999999999" u="1"/>
        <n v="-1.9529693000000001" u="1"/>
        <n v="5.5333706999999999" u="1"/>
        <n v="20.981765899999999" u="1"/>
        <n v="2.6494494999999998" u="1"/>
        <n v="22.379938899999999" u="1"/>
        <n v="21.134020599999999" u="1"/>
        <n v="2.7055399000000002" u="1"/>
        <n v="-15.9174279" u="1"/>
        <n v="2.9418274000000002" u="1"/>
        <n v="-7.5956218000000009" u="1"/>
        <n v="6.0323846000000003" u="1"/>
        <n v="-4.0380175999999999" u="1"/>
        <n v="33.978702800000001" u="1"/>
        <n v="57.718120799999994" u="1"/>
        <n v="-0.82119210000000009" u="1"/>
        <n v="2.7292021000000002" u="1"/>
        <n v="96.1597917" u="1"/>
        <n v="-7.8017056" u="1"/>
        <n v="28.908165200000003" u="1"/>
        <n v="122.47557" u="1"/>
        <n v="53.049405900000004" u="1"/>
        <n v="-39.641539299999998" u="1"/>
        <n v="29.491640499999999" u="1"/>
        <n v="171.48796449999998" u="1"/>
        <n v="-9.3543427999999995" u="1"/>
        <n v="5.8798861000000002" u="1"/>
        <n v="1.8594216000000001" u="1"/>
        <n v="1.7434620000000001" u="1"/>
        <n v="21.479408199999998" u="1"/>
        <n v="-11.916142300000001" u="1"/>
        <n v="3.9492069999999999" u="1"/>
        <n v="5.2265736" u="1"/>
        <n v="-90" u="1"/>
        <n v="0.53918829999999995" u="1"/>
        <n v="6.4313725000000002" u="1"/>
        <n v="6.1646669000000003" u="1"/>
        <n v="-14.154508499999999" u="1"/>
        <n v="-27.623699999999999" u="1"/>
        <n v="-14.1545085" u="1"/>
        <n v="-57.324840799999997" u="1"/>
        <n v="-50.701754399999999" u="1"/>
        <n v="-0.17152700000000001" u="1"/>
        <n v="6.6854386000000003" u="1"/>
        <n v="-1.2047619000000001" u="1"/>
        <n v="-5.6287301999999997" u="1"/>
        <n v="-1.3961903" u="1"/>
        <n v="64.561575000000005" u="1"/>
        <n v="-3.9870504000000002" u="1"/>
        <n v="-13.984492700000001" u="1"/>
        <n v="10.7878788" u="1"/>
        <n v="-1.3213851999999999" u="1"/>
        <n v="3.1499434000000002" u="1"/>
        <n v="9.213364799999999" u="1"/>
        <n v="-7.1709144" u="1"/>
        <n v="-1.7820425000000002" u="1"/>
        <n v="1.3013336" u="1"/>
        <n v="-1.6666312999999999" u="1"/>
        <n v="0.88281190000000009" u="1"/>
        <n v="8.3262961999999998" u="1"/>
        <n v="21.475801399999998" u="1"/>
        <n v="3.3778877999999999" u="1"/>
        <n v="-8.8836765" u="1"/>
        <n v="-17.630482499999999" u="1"/>
        <n v="7.4996658999999992" u="1"/>
        <n v="-0.32863799999999999" u="1"/>
        <n v="-0.39848709999999998" u="1"/>
        <n v="-0.32863800000000004" u="1"/>
        <n v="-2.8878409999999999" u="1"/>
        <n v="-4.9271769000000001" u="1"/>
        <n v="0.88687000000000005" u="1"/>
        <n v="2.7852484" u="1"/>
        <n v="-39.221317999999997" u="1"/>
        <n v="-22.1257454" u="1"/>
        <n v="-22.1816067" u="1"/>
        <n v="9.8573824999999999" u="1"/>
        <n v="2.1321400000000001" u="1"/>
        <n v="23.5613253" u="1"/>
        <n v="-0.57046529999999995" u="1"/>
        <n v="-3.8832390000000001" u="1"/>
        <n v="2.0541787" u="1"/>
        <n v="6.0871063000000003" u="1"/>
        <n v="3.2216494999999998" u="1"/>
        <n v="-2.6168699000000002" u="1"/>
        <n v="8.4778342000000002" u="1"/>
        <n v="-12.454310400000001" u="1"/>
        <n v="7.8839673999999995" u="1"/>
        <n v="1146.6063348" u="1"/>
        <n v="21.063921099999998" u="1"/>
        <n v="-1.0909027" u="1"/>
        <n v="1.1276177000000001" u="1"/>
        <n v="-0.98378860000000001" u="1"/>
        <n v="13.8109293" u="1"/>
        <n v="4.5040141999999994" u="1"/>
        <n v="186.8821293" u="1"/>
        <n v="4.4968751000000005" u="1"/>
        <n v="5.9138808000000003" u="1"/>
        <n v="38.839285699999998" u="1"/>
        <n v="-20.6980644" u="1"/>
        <n v="-3.9106675000000002" u="1"/>
        <n v="7.2835062000000006" u="1"/>
        <n v="1.9950642000000001" u="1"/>
        <n v="589.19642859999999" u="1"/>
        <n v="-3.2949473" u="1"/>
        <n v="-4.7782875000000002" u="1"/>
        <n v="6.1957982999999999" u="1"/>
        <n v="-1.3178904999999999" u="1"/>
        <n v="2.0869651" u="1"/>
        <n v="-3.6416301999999998" u="1"/>
        <n v="2.6659856999999998" u="1"/>
        <n v="5.7364147999999995" u="1"/>
        <n v="-4.2981505000000002" u="1"/>
        <n v="-7.4628721999999996" u="1"/>
        <n v="-14.403760900000002" u="1"/>
        <n v="-4.23399E-2" u="1"/>
        <n v="-2.4432567999999999" u="1"/>
        <n v="-33.840612300000004" u="1"/>
        <n v="-2.4432568000000003" u="1"/>
        <n v="2.5877131000000002" u="1"/>
        <n v="9.1768968000000015" u="1"/>
        <n v="-2.9542611000000001" u="1"/>
        <n v="5.0558323000000005" u="1"/>
        <n v="182.34941559999999" u="1"/>
        <n v="-5.8682499999999999E-2" u="1"/>
        <n v="1.1918324" u="1"/>
        <n v="0.76710259999999997" u="1"/>
        <n v="-3.6644863000000001" u="1"/>
        <n v="14.679320400000002" u="1"/>
        <n v="2.9554195999999999" u="1"/>
        <n v="75.235849099999996" u="1"/>
        <n v="-15.9158648" u="1"/>
        <n v="-15.915864800000001" u="1"/>
        <n v="0.66854239999999998" u="1"/>
        <n v="3.3742462" u="1"/>
        <n v="-8.6538462000000003" u="1"/>
        <n v="-4.0259504000000002" u="1"/>
        <n v="0.65616800000000008" u="1"/>
        <n v="2.3302697999999999" u="1"/>
        <n v="9.0048606000000007" u="1"/>
        <n v="-0.3668305" u="1"/>
        <n v="85.106382999999994" u="1"/>
        <n v="2.9099789999999999" u="1"/>
        <n v="4.3976272999999999" u="1"/>
        <n v="-47.418946499999997" u="1"/>
        <n v="3.9861751000000001" u="1"/>
        <n v="1.0518206999999999" u="1"/>
        <n v="-7.5014099999999999" u="1"/>
        <n v="1.0373363" u="1"/>
        <n v="20.6359946" u="1"/>
        <n v="-36.115761800000001" u="1"/>
        <n v="-2.1947233000000002" u="1"/>
        <n v="5.5870200000000002E-2" u="1"/>
        <n v="2.9817203999999999" u="1"/>
        <n v="5.4104823" u="1"/>
        <n v="2.3450838000000003" u="1"/>
        <n v="4.6258683000000005" u="1"/>
        <n v="-2.6981040000000003" u="1"/>
        <n v="15.701240799999999" u="1"/>
        <n v="58.064943700000008" u="1"/>
        <n v="-0.36152869999999998" u="1"/>
        <n v="2.9026416999999998" u="1"/>
        <n v="6.4703035000000009" u="1"/>
        <n v="-1.5117408999999999" u="1"/>
        <n v="1.9228749000000001" u="1"/>
        <n v="5.2951885000000001" u="1"/>
        <n v="-12.576598899999999" u="1"/>
        <n v="-92.029520300000001" u="1"/>
        <n v="3.9493741999999998" u="1"/>
        <n v="22.3112128" u="1"/>
        <n v="-8.7152516999999996" u="1"/>
        <n v="-0.48350280000000001" u="1"/>
        <n v="18.3089817" u="1"/>
        <n v="-49.327694000000001" u="1"/>
        <n v="30.121031799999997" u="1"/>
        <n v="-0.83883629999999998" u="1"/>
        <n v="-2.8102906999999999" u="1"/>
        <n v="1.8087294" u="1"/>
        <n v="2.9257884999999999" u="1"/>
        <n v="6.3617699999999999E-2" u="1"/>
        <n v="-2.5081204000000001" u="1"/>
        <n v="-15.191969" u="1"/>
        <n v="-3.4854491000000003" u="1"/>
        <n v="-16.4476367" u="1"/>
        <n v="-2.6391312" u="1"/>
        <n v="-0.75594689999999998" u="1"/>
        <n v="-8.2472401000000009" u="1"/>
        <n v="12.596027800000002" u="1"/>
        <n v="0.11397119999999999" u="1"/>
        <n v="1.1391514" u="1"/>
        <n v="-37.859803599999999" u="1"/>
        <n v="-17.863546899999999" u="1"/>
        <n v="-1.2446249" u="1"/>
        <n v="24.380784500000001" u="1"/>
        <n v="39.212692799999999" u="1"/>
        <n v="5.6709589999999999" u="1"/>
        <n v="-99.939114099999998" u="1"/>
        <n v="-20.453162499999998" u="1"/>
        <n v="16.810344799999999" u="1"/>
        <n v="31.895767800000002" u="1"/>
        <n v="104121.10907179999" u="1"/>
        <n v="-8.0947799000000007" u="1"/>
        <n v="-7.8006948000000005" u="1"/>
        <n v="11.790187400000001" u="1"/>
        <n v="1.7373153999999997" u="1"/>
        <n v="20.9458655" u="1"/>
        <n v="-12.506112699999999" u="1"/>
        <n v="-3.1361951000000001" u="1"/>
        <n v="18.934680100000001" u="1"/>
        <n v="2.6479954999999999" u="1"/>
        <n v="5.4770418000000003" u="1"/>
        <n v="0.59862500000000007" u="1"/>
        <n v="0.82097140000000002" u="1"/>
        <n v="-1.7414003" u="1"/>
        <n v="1.7390428999999998" u="1"/>
        <n v="-30.686757499999999" u="1"/>
        <n v="4.6927947999999997" u="1"/>
        <n v="-96.7723005" u="1"/>
        <n v="-9.5127105000000007" u="1"/>
        <n v="-16.0882878" u="1"/>
        <n v="10.268656700000001" u="1"/>
        <n v="-6.8784271999999991" u="1"/>
        <n v="-35.936617900000002" u="1"/>
        <n v="3.5740866000000002" u="1"/>
        <n v="-51.1730205" u="1"/>
        <n v="-7.9612367000000006" u="1"/>
        <n v="32.237410100000005" u="1"/>
        <n v="-33.337757099999997" u="1"/>
        <n v="-9.5126811" u="1"/>
        <n v="5.2068621000000004" u="1"/>
        <n v="-5.7112530000000001" u="1"/>
        <n v="-2.5120407999999999" u="1"/>
        <n v="-6.5599400000000002E-2" u="1"/>
        <n v="6.6581945000000005" u="1"/>
        <n v="-11.6367519" u="1"/>
        <n v="13.632231899999999" u="1"/>
        <n v="-55.163727999999999" u="1"/>
        <n v="-1.2159959999999999" u="1"/>
        <n v="-16.556804" u="1"/>
        <n v="-3.9507586999999997" u="1"/>
        <n v="4.8941799000000001" u="1"/>
        <n v="14.753282800000001" u="1"/>
        <n v="17.472787199999999" u="1"/>
        <n v="21.643835599999999" u="1"/>
        <n v="26.184652100000001" u="1"/>
        <n v="23.096759599999999" u="1"/>
        <n v="-1.2187337" u="1"/>
        <n v="-5.8492294999999999" u="1"/>
        <n v="-13.4787497" u="1"/>
        <n v="3.3703813999999999" u="1"/>
        <n v="41.470645099999999" u="1"/>
        <n v="2.4472299" u="1"/>
        <n v="6.3682921000000006" u="1"/>
        <n v="9.1940403000000011" u="1"/>
        <n v="-0.21945300000000001" u="1"/>
        <n v="9.8489297000000011" u="1"/>
        <n v="21.348776300000001" u="1"/>
        <n v="5.0854306000000005" u="1"/>
        <n v="-1.2866655" u="1"/>
        <n v="1.2883673" u="1"/>
        <n v="-2.2922822999999997" u="1"/>
        <n v="3.6671276000000002" u="1"/>
        <n v="-82.193293400000002" u="1"/>
        <n v="2.1134478000000003" u="1"/>
        <n v="19.024312600000002" u="1"/>
        <n v="-6.2896831999999998" u="1"/>
        <n v="17.375964699999997" u="1"/>
        <n v="7.7130466999999996" u="1"/>
        <n v="6.8701074999999996" u="1"/>
        <n v="22.681466999999998" u="1"/>
        <n v="-4.3866731000000003" u="1"/>
        <n v="-1.7553956999999998" u="1"/>
        <n v="3.6951580999999996" u="1"/>
        <n v="11.8004418" u="1"/>
        <n v="-5.5475099999999999E-2" u="1"/>
        <n v="-58.876442600000004" u="1"/>
        <n v="41.028129400000005" u="1"/>
        <n v="2.5883707" u="1"/>
        <n v="-12.0553037" u="1"/>
        <n v="-4.0236006" u="1"/>
        <n v="48.965517200000001" u="1"/>
        <n v="-2.3253903" u="1"/>
        <n v="2.2520571999999999" u="1"/>
        <n v="13.5334302" u="1"/>
        <n v="-5.1738299999999994E-2" u="1"/>
        <n v="-58.404255299999996" u="1"/>
        <n v="50.448654000000005" u="1"/>
        <n v="1.6149068" u="1"/>
        <n v="-29.866603099999999" u="1"/>
        <n v="-4.8994745999999996" u="1"/>
        <n v="14.079457400000001" u="1"/>
        <n v="55.2390641" u="1"/>
        <n v="-4.3544900000000002" u="1"/>
        <n v="5.3028705" u="1"/>
        <n v="2.2149391" u="1"/>
        <n v="-0.54405939999999997" u="1"/>
        <n v="-6.7306199999999997E-2" u="1"/>
        <n v="-7.8480954000000009" u="1"/>
        <n v="0.95914690000000002" u="1"/>
        <n v="-84.43438909999999" u="1"/>
        <n v="26.266666700000002" u="1"/>
        <n v="-3.6563720000000002" u="1"/>
        <n v="-13.400498899999999" u="1"/>
        <n v="-0.46999279999999999" u="1"/>
        <n v="-99.116118399999991" u="1"/>
        <n v="-1.3273002" u="1"/>
        <n v="-9.3889500000000001E-2" u="1"/>
        <n v="-16.422479800000001" u="1"/>
        <n v="-0.30986730000000001" u="1"/>
        <n v="2.1259051000000002" u="1"/>
        <n v="-6.9117787000000002" u="1"/>
        <n v="1.6680429000000001" u="1"/>
        <n v="14.664964899999999" u="1"/>
        <n v="-2.6328935000000002" u="1"/>
        <n v="4.2785506" u="1"/>
        <n v="826.60357520000002" u="1"/>
        <n v="-39.864079000000004" u="1"/>
        <n v="-28.056943699999998" u="1"/>
        <n v="-0.86956520000000004" u="1"/>
        <n v="1.048381" u="1"/>
        <n v="17.150598200000001" u="1"/>
        <n v="-33.5365854" u="1"/>
        <n v="2.8155912000000001" u="1"/>
        <n v="0.49533040000000006" u="1"/>
        <n v="-5.0949451999999997" u="1"/>
        <n v="24.841241499999999" u="1"/>
        <n v="3.0873537" u="1"/>
        <n v="-6.9581341000000005" u="1"/>
        <n v="16.779661000000001" u="1"/>
        <n v="-1.9895328000000001" u="1"/>
        <n v="3.0864197999999998" u="1"/>
        <n v="14.137397600000002" u="1"/>
        <n v="-17.690058499999999" u="1"/>
        <n v="40.5092298" u="1"/>
        <n v="0.73028179999999998" u="1"/>
        <n v="-7.0032030999999995" u="1"/>
        <n v="1.9570789000000002" u="1"/>
        <n v="-8.7033747999999989" u="1"/>
        <n v="2.2343211000000003" u="1"/>
        <n v="24.296764400000001" u="1"/>
        <n v="0.21781130000000001" u="1"/>
        <n v="6.9012742000000005" u="1"/>
        <n v="-17.2260995" u="1"/>
        <n v="24.488464500000003" u="1"/>
        <n v="23.854660299999999" u="1"/>
        <n v="-0.1917131" u="1"/>
        <n v="78.421052599999996" u="1"/>
        <n v="-51.067961199999999" u="1"/>
        <n v="1.4405228000000001" u="1"/>
        <n v="-2.3332295999999997" u="1"/>
        <n v="-1.2818368" u="1"/>
        <n v="268.57142859999999" u="1"/>
        <n v="-32.638943900000001" u="1"/>
        <n v="396.45937120000002" u="1"/>
        <n v="3.1741998000000002" u="1"/>
        <n v="4.6065179000000001" u="1"/>
        <n v="6.6347271000000001" u="1"/>
        <n v="-1.9833665" u="1"/>
        <n v="-33.865814700000001" u="1"/>
        <n v="-0.51929700000000001" u="1"/>
        <n v="-0.83588670000000009" u="1"/>
        <n v="0.66688420000000004" u="1"/>
        <n v="2.2697608000000002" u="1"/>
        <n v="-47.531356500000001" u="1"/>
        <n v="3.0245999000000001" u="1"/>
        <n v="9.6338355" u="1"/>
        <n v="-81.793736199999998" u="1"/>
        <n v="-18.026970599999999" u="1"/>
        <n v="-22.574864399999999" u="1"/>
        <n v="-3.3275101999999999" u="1"/>
        <n v="-16.746129500000002" u="1"/>
        <n v="5.3126405000000005" u="1"/>
        <n v="-34.507042300000002" u="1"/>
        <n v="-30.674574500000002" u="1"/>
        <n v="1.4547369999999999" u="1"/>
        <n v="7.1656600000000001E-2" u="1"/>
        <n v="1.6820919000000001" u="1"/>
        <n v="31.2894018" u="1"/>
        <n v="1.4324785" u="1"/>
        <n v="6.3664004999999992" u="1"/>
        <n v="-54.731457800000008" u="1"/>
        <n v="-4.6954315000000006" u="1"/>
        <n v="-0.16963629999999999" u="1"/>
        <n v="2.6977115999999999" u="1"/>
        <n v="3.7317532999999998" u="1"/>
        <n v="26.653219799999999" u="1"/>
        <n v="-21.372479500000001" u="1"/>
        <n v="2.2282597000000002" u="1"/>
        <n v="1.2078613" u="1"/>
        <n v="8.2303706999999999" u="1"/>
        <n v="-6.3609970000000002" u="1"/>
        <n v="-3.5721158000000002" u="1"/>
        <n v="-0.906717" u="1"/>
        <n v="2.1667760999999999" u="1"/>
        <n v="7.511159000000001" u="1"/>
        <n v="-12.615643400000002" u="1"/>
        <n v="-9.6704673000000003" u="1"/>
        <n v="-12.736000000000001" u="1"/>
        <n v="-4.7079857000000001" u="1"/>
        <n v="-1.7800262" u="1"/>
        <n v="37.561884299999996" u="1"/>
        <n v="4.8670210999999997" u="1"/>
        <n v="-4.3412540999999996" u="1"/>
        <n v="-3.2643585000000002" u="1"/>
        <n v="-2.3905973999999999" u="1"/>
        <n v="1.7108852000000001" u="1"/>
        <n v="-6.1759690000000003" u="1"/>
        <n v="32.312231699999998" u="1"/>
        <n v="-9.8431905000000004" u="1"/>
        <n v="-19.413460699999998" u="1"/>
        <n v="-14.5383233" u="1"/>
        <n v="0.42196259999999997" u="1"/>
        <n v="3.419378" u="1"/>
        <n v="45.370370399999999" u="1"/>
        <n v="-11.717891" u="1"/>
        <n v="4.4876706000000004" u="1"/>
        <n v="57.719162099999998" u="1"/>
        <n v="0.86843049999999999" u="1"/>
        <n v="7.2405564000000009" u="1"/>
        <n v="21.185372000000001" u="1"/>
        <n v="194.39252339999999" u="1"/>
        <n v="2.8917844000000001" u="1"/>
        <n v="-0.7305758" u="1"/>
        <n v="1.7810495999999998" u="1"/>
        <n v="-3.1453249000000003" u="1"/>
        <n v="-0.33094119999999999" u="1"/>
        <n v="5.1566296999999999" u="1"/>
        <n v="47.269116199999999" u="1"/>
        <n v="1.4194389000000001" u="1"/>
        <n v="4.0928997000000003" u="1"/>
        <n v="3.1889593999999999" u="1"/>
        <n v="-11.8629566" u="1"/>
        <n v="58.579312299999998" u="1"/>
        <n v="-7.5180600000000002" u="1"/>
        <n v="-1.8435317" u="1"/>
        <n v="-2.5684274999999999" u="1"/>
        <n v="4.9606655999999996" u="1"/>
        <n v="3.0117121999999998" u="1"/>
        <n v="-6.6393345000000004" u="1"/>
        <n v="-47.7255155" u="1"/>
        <n v="-3.4970440999999997" u="1"/>
        <n v="0.37972829999999996" u="1"/>
        <n v="12.677653899999999" u="1"/>
        <n v="-2.8651942999999997" u="1"/>
        <n v="-4.5781611" u="1"/>
        <n v="2.0220861999999999" u="1"/>
        <n v="0.14693830000000002" u="1"/>
        <n v="2.7149101" u="1"/>
        <n v="18.0168438" u="1"/>
        <n v="44.433365899999998" u="1"/>
        <n v="8.659594199999999" u="1"/>
        <n v="0.52548490000000003" u="1"/>
        <n v="4.8136587000000004" u="1"/>
        <n v="2.3519000000000002E-2" u="1"/>
        <n v="7.5203681999999992" u="1"/>
        <n v="17.242555100000001" u="1"/>
        <n v="-3.1891899000000001" u="1"/>
        <n v="75.025525799999997" u="1"/>
        <n v="2027.9967159000003" u="1"/>
        <n v="-2.8249281000000002" u="1"/>
        <n v="-2.2380798" u="1"/>
        <n v="6.0984847000000002" u="1"/>
        <n v="9.1331499999999988" u="1"/>
        <n v="2.6468028000000001" u="1"/>
        <n v="3.6254426999999998" u="1"/>
        <n v="7.2357724000000001" u="1"/>
        <n v="4.2936999999999996E-2" u="1"/>
        <n v="5.7349999999999998E-2" u="1"/>
        <n v="-1.4767113000000001" u="1"/>
        <n v="-23.661102800000002" u="1"/>
        <n v="10.048780499999999" u="1"/>
        <n v="-28.056994600000003" u="1"/>
        <n v="2.3385301000000003" u="1"/>
        <n v="1.9870857" u="1"/>
        <n v="1.9976510999999999" u="1"/>
        <n v="6.4456227000000004" u="1"/>
        <n v="5.5996058" u="1"/>
        <n v="0.47471420000000003" u="1"/>
        <n v="1.7943358" u="1"/>
        <n v="11.274476699999999" u="1"/>
        <n v="29.522998299999998" u="1"/>
        <n v="55.154923400000001" u="1"/>
        <n v="-3.0957523" u="1"/>
        <n v="13.726115799999999" u="1"/>
        <n v="-13.681190600000001" u="1"/>
        <n v="-2.2617376" u="1"/>
        <n v="4.1250971999999999" u="1"/>
        <n v="-62.893815600000003" u="1"/>
        <n v="6.0423149" u="1"/>
        <n v="5.4200987999999999" u="1"/>
        <n v="-99.249732899999998" u="1"/>
        <n v="0.83100810000000003" u="1"/>
        <n v="1.0074231" u="1"/>
        <n v="4.1077943000000001" u="1"/>
        <n v="-1.8067946000000001" u="1"/>
        <n v="153.75884189999999" u="1"/>
        <n v="-6.7348993999999998" u="1"/>
        <n v="-37.416998299999996" u="1"/>
        <n v="4.4443631999999997" u="1"/>
        <n v="1.2613409" u="1"/>
        <n v="-2.2179913999999998" u="1"/>
        <n v="1.5053695" u="1"/>
        <n v="34.126040400000001" u="1"/>
        <n v="-41.433325199999999" u="1"/>
        <n v="0.71597719999999998" u="1"/>
        <n v="-0.33289589999999997" u="1"/>
        <n v="-2.6502385999999998" u="1"/>
        <n v="1.9275563999999998" u="1"/>
        <n v="6.6979913" u="1"/>
        <n v="-40.318206099999998" u="1"/>
        <n v="-5.1768425000000002" u="1"/>
        <n v="-0.96438400000000002" u="1"/>
        <n v="-0.96438400000000013" u="1"/>
        <n v="0.96678619999999993" u="1"/>
        <n v="3.2736132000000002" u="1"/>
        <n v="-68.393419699999995" u="1"/>
        <n v="1.1359208000000001" u="1"/>
        <n v="13.5632476" u="1"/>
        <n v="2.8437901999999999" u="1"/>
        <n v="10.894523899999999" u="1"/>
        <n v="-1.9866679" u="1"/>
        <n v="9.9451040000000006" u="1"/>
        <n v="-1.9866679000000003" u="1"/>
        <n v="0.6282122" u="1"/>
        <n v="30.944352400000003" u="1"/>
        <n v="85.141509400000004" u="1"/>
        <n v="-25.9256396" u="1"/>
        <n v="-2.7046918" u="1"/>
        <n v="2.8464288" u="1"/>
        <n v="295.8041958" u="1"/>
        <n v="1.1994821" u="1"/>
        <n v="24.7088356" u="1"/>
        <n v="-21.174868799999999" u="1"/>
        <n v="-2.4158555000000002" u="1"/>
        <n v="4.0851800000000001E-2" u="1"/>
        <n v="-4.5311798999999997" u="1"/>
        <n v="3.4326544999999999" u="1"/>
        <n v="6.6802507999999996" u="1"/>
        <n v="1.1457645000000001" u="1"/>
        <n v="9.6970255999999999" u="1"/>
        <n v="-5.5111265999999999" u="1"/>
        <n v="5.4325735999999996" u="1"/>
        <n v="3.0439859999999999" u="1"/>
        <n v="7.5148528000000008" u="1"/>
        <n v="-2.2279129000000002" u="1"/>
        <n v="2.0994893000000001" u="1"/>
        <n v="4.6117445000000004" u="1"/>
        <n v="0.72391499999999998" u="1"/>
        <n v="3.0975302999999998" u="1"/>
        <n v="2.4527752999999999" u="1"/>
        <n v="1.6669877" u="1"/>
        <n v="-9.5261581" u="1"/>
        <n v="-1.7906502000000002" u="1"/>
        <n v="0.97660309999999995" u="1"/>
        <n v="2.0190788" u="1"/>
        <n v="2.8638813999999999" u="1"/>
        <n v="-3.5112339000000001" u="1"/>
        <n v="3.1991744000000004" u="1"/>
        <n v="0.42864790000000003" u="1"/>
        <n v="-23.309493700000001" u="1"/>
        <n v="4.0840186999999997" u="1"/>
        <n v="-27.162741200000003" u="1"/>
        <n v="-0.71808130000000003" u="1"/>
        <n v="3.0025921000000002" u="1"/>
        <n v="-13.8321995" u="1"/>
        <n v="3.5671819" u="1"/>
        <n v="-24.611737000000002" u="1"/>
        <n v="18.428005299999999" u="1"/>
        <n v="-1.4177979000000001" u="1"/>
        <n v="2.3910670000000001" u="1"/>
        <n v="7.1320281999999997" u="1"/>
        <n v="-16.194331999999999" u="1"/>
        <n v="-24.510216100000001" u="1"/>
        <n v="-14.225701700000002" u="1"/>
        <n v="-1.3148837" u="1"/>
        <n v="1.0087893000000001" u="1"/>
        <n v="59.276790899999995" u="1"/>
        <n v="-1.9922000000000002E-2" u="1"/>
        <n v="-11.670521300000001" u="1"/>
        <n v="2.3032266999999997" u="1"/>
        <n v="-1.6919435" u="1"/>
        <n v="-13.104779899999999" u="1"/>
        <n v="8.6158191999999989" u="1"/>
        <n v="-6.9989469999999994" u="1"/>
        <n v="75.870168699999994" u="1"/>
        <n v="0.36442160000000001" u="1"/>
        <n v="51.627906999999993" u="1"/>
        <n v="-3.6325448000000002" u="1"/>
        <n v="3.8447163999999998" u="1"/>
        <n v="0.95060179999999994" u="1"/>
        <n v="4.4441544000000004" u="1"/>
        <n v="-0.75885329999999995" u="1"/>
        <n v="0.69346280000000005" u="1"/>
        <n v="28.406779700000001" u="1"/>
        <n v="1.9212020999999999" u="1"/>
        <n v="40.489053200000001" u="1"/>
        <n v="4.0695084999999995" u="1"/>
        <n v="4369.0663756000004" u="1"/>
        <n v="-24.9098322" u="1"/>
        <n v="3.4712950999999999" u="1"/>
        <n v="12.933325100000001" u="1"/>
        <n v="-22.804743800000001" u="1"/>
        <n v="-1.9431750000000001" u="1"/>
        <n v="-7.2627392999999998" u="1"/>
        <n v="0.5562549" u="1"/>
        <n v="0.46506389999999997" u="1"/>
        <n v="7.882623699999999" u="1"/>
        <n v="-5.4993678999999993" u="1"/>
        <n v="2.1812491000000001" u="1"/>
        <n v="2.1383546" u="1"/>
        <n v="2.0617147999999998" u="1"/>
        <n v="35.537213999999999" u="1"/>
        <n v="-3.7135278999999999" u="1"/>
        <n v="6.6936651999999999" u="1"/>
        <n v="-15.154394299999998" u="1"/>
        <n v="-7.3582397999999998" u="1"/>
        <n v="5.4545455" u="1"/>
        <n v="-0.94374760000000002" u="1"/>
        <n v="5.8811998000000001" u="1"/>
        <n v="52.009844100000002" u="1"/>
        <n v="2.0099618000000001" u="1"/>
        <n v="-4.5651187000000002" u="1"/>
        <n v="2.0292865999999998" u="1"/>
        <n v="-2.3062793000000004" u="1"/>
        <n v="118421.56284560001" u="1"/>
        <n v="-2.3684780000000001" u="1"/>
        <n v="-92.981898999999999" u="1"/>
        <n v="-11.9939661" u="1"/>
        <n v="-0.83293670000000009" u="1"/>
        <n v="-4.4673539999999994" u="1"/>
        <n v="6.3066354000000002" u="1"/>
        <n v="-4.4673540000000003" u="1"/>
        <n v="1.0556622" u="1"/>
        <n v="2.0202239999999998" u="1"/>
        <n v="8.9189128000000011" u="1"/>
        <n v="85037" u="1"/>
        <n v="-12.305699499999999" u="1"/>
        <n v="-6.1538462000000003" u="1"/>
        <n v="-5.9786296999999999" u="1"/>
        <n v="5.6902984999999999" u="1"/>
        <n v="0.32635259999999999" u="1"/>
        <n v="0.35431429999999997" u="1"/>
        <n v="1.3230542000000001" u="1"/>
        <n v="3.7219839999999995" u="1"/>
        <n v="7.2702834999999997" u="1"/>
        <n v="-1.9388867000000001" u="1"/>
        <n v="8.1008557999999997" u="1"/>
        <n v="-0.17455850000000001" u="1"/>
        <n v="2.0704058000000001" u="1"/>
        <n v="-17.991327200000001" u="1"/>
        <n v="11642.5218432" u="1"/>
        <n v="5.1511725000000004" u="1"/>
        <n v="6.3726370000000001" u="1"/>
        <n v="-7.9545455" u="1"/>
        <n v="-2.1683246999999999" u="1"/>
        <n v="1.3447951" u="1"/>
        <n v="-23.268273100000002" u="1"/>
        <n v="15.6166143" u="1"/>
        <n v="-31.459854" u="1"/>
        <n v="-17.976719899999999" u="1"/>
        <n v="-12.9456764" u="1"/>
        <n v="8.2920565000000011" u="1"/>
        <n v="-3.5070474999999997" u="1"/>
        <n v="-31.465697900000002" u="1"/>
        <n v="-7.3014327000000003" u="1"/>
        <n v="-1.2076665" u="1"/>
        <n v="5.9176672000000003" u="1"/>
        <n v="-4.7609946000000001" u="1"/>
        <n v="17.975580699999998" u="1"/>
        <n v="24.172515199999999" u="1"/>
        <n v="-4.9207494999999994" u="1"/>
        <n v="-4.9207495000000003" u="1"/>
        <n v="-1.8926297000000001" u="1"/>
        <n v="4.3581859999999999" u="1"/>
        <n v="19.644619899999999" u="1"/>
        <n v="15.585861400000001" u="1"/>
        <n v="185.13513509999999" u="1"/>
        <n v="0.47661509999999996" u="1"/>
        <n v="8.1527347999999993" u="1"/>
        <n v="-5.1792910999999995" u="1"/>
        <n v="-1.9016159000000001" u="1"/>
        <n v="-10.2004111" u="1"/>
        <n v="1.9619622999999999" u="1"/>
        <n v="4.5140526999999997" u="1"/>
        <n v="-2.0460358000000003" u="1"/>
        <n v="-6.5468548999999996" u="1"/>
        <n v="9.1531587999999999" u="1"/>
        <n v="-52.194758500000006" u="1"/>
        <n v="-6.5468549000000005" u="1"/>
        <n v="-3.2479610999999999" u="1"/>
        <n v="0.71668779999999999" u="1"/>
        <n v="3.2307286999999998" u="1"/>
        <n v="2.9021357000000001" u="1"/>
        <n v="5.0768922000000005" u="1"/>
        <n v="-1.7070827" u="1"/>
        <n v="-15.872591999999999" u="1"/>
        <n v="71843.316727700003" u="1"/>
        <n v="3.7521127000000001" u="1"/>
        <n v="-1.8286351999999999" u="1"/>
        <n v="2.3433E-3" u="1"/>
        <n v="10.5665025" u="1"/>
        <n v="4.0497708000000001" u="1"/>
        <n v="-0.13629549999999999" u="1"/>
        <n v="-95.544130199999998" u="1"/>
        <n v="1.3993555" u="1"/>
        <n v="12.431006799999999" u="1"/>
        <n v="26.945948699999999" u="1"/>
        <n v="-39.420501600000001" u="1"/>
        <n v="-3.3720799999999995E-2" u="1"/>
        <n v="5.7883067000000006" u="1"/>
        <n v="2.9862875" u="1"/>
        <n v="1.0349865" u="1"/>
        <n v="-1.2110451" u="1"/>
        <n v="6.5099115000000003" u="1"/>
        <n v="60.583941600000003" u="1"/>
        <n v="95.293031800000009" u="1"/>
        <n v="5.8811789000000001" u="1"/>
        <n v="8.2141815000000005" u="1"/>
        <n v="-17.130323699999998" u="1"/>
        <n v="-3.3559688999999997" u="1"/>
        <n v="1.5679563999999999" u="1"/>
        <n v="1.6098304000000001" u="1"/>
        <n v="1.7911448999999999" u="1"/>
        <n v="8.7442977000000006" u="1"/>
        <n v="0.53899530000000007" u="1"/>
        <n v="35.054945099999998" u="1"/>
        <n v="-3.5726306000000001" u="1"/>
        <n v="-6.3943E-2" u="1"/>
        <n v="6.8542274000000001" u="1"/>
        <n v="0.98613510000000004" u="1"/>
        <n v="2.9096226999999999" u="1"/>
        <n v="65.436479800000001" u="1"/>
        <n v="-7.9094968000000003" u="1"/>
        <n v="0.51404240000000001" u="1"/>
        <n v="88.795286900000008" u="1"/>
        <n v="4.5877660000000002" u="1"/>
        <n v="-3.3663177000000002" u="1"/>
        <n v="5.7604318000000001" u="1"/>
        <n v="19.284130999999999" u="1"/>
        <n v="3.5507244999999998" u="1"/>
        <n v="-14.787562100000001" u="1"/>
        <n v="-38.1413218" u="1"/>
        <n v="5.2831109999999999" u="1"/>
        <n v="4.7570532999999999" u="1"/>
        <n v="-2.2173244000000003" u="1"/>
        <n v="10.421753600000001" u="1"/>
        <n v="1.2456096999999999" u="1"/>
        <n v="-20.6788211" u="1"/>
        <n v="-22.169557699999999" u="1"/>
        <n v="0.69949539999999999" u="1"/>
        <n v="-22.169557700000002" u="1"/>
        <n v="4.1636841000000002" u="1"/>
        <n v="81.3793103" u="1"/>
        <n v="27.9587766" u="1"/>
        <n v="0.45608719999999997" u="1"/>
        <n v="5.8812932999999994" u="1"/>
        <n v="12.4189896" u="1"/>
        <n v="-31.2978837" u="1"/>
        <n v="-0.68037510000000001" u="1"/>
        <n v="4.6037854999999999" u="1"/>
        <n v="4.6521553999999998" u="1"/>
        <n v="2.3413700000000003E-2" u="1"/>
        <n v="14.1628851" u="1"/>
        <n v="9.5177814999999999" u="1"/>
        <n v="10.100939800000001" u="1"/>
        <n v="-2.5587975999999997" u="1"/>
        <n v="6.0105803" u="1"/>
        <n v="4.7933974999999993" u="1"/>
        <n v="7.3553849000000007" u="1"/>
        <n v="-83.619601299999999" u="1"/>
        <n v="-50.713158700000008" u="1"/>
        <n v="0.79568680000000003" u="1"/>
        <n v="23.761920400000001" u="1"/>
        <n v="-9.266701900000001" u="1"/>
        <n v="-28.249841499999999" u="1"/>
        <n v="-16.5774419" u="1"/>
        <n v="-1.9214823999999999" u="1"/>
        <n v="-8.8003937000000008" u="1"/>
        <n v="-7.4678829000000002" u="1"/>
        <n v="19.660594500000002" u="1"/>
        <n v="-4.5824974999999997" u="1"/>
        <n v="-7.9120251000000001" u="1"/>
        <n v="-6.2641001000000003" u="1"/>
        <n v="-0.9127807" u="1"/>
        <n v="0.1781103" u="1"/>
        <n v="26.404131700000001" u="1"/>
        <n v="-5.6112164" u="1"/>
        <n v="9.1164441000000007" u="1"/>
        <n v="2.0670211000000003" u="1"/>
        <n v="-12.617514399999999" u="1"/>
        <n v="-9.6739710999999993" u="1"/>
        <n v="-9.673971100000001" u="1"/>
        <n v="-8.4232367999999997" u="1"/>
        <n v="-6.8964711999999997" u="1"/>
        <n v="-1.6395502" u="1"/>
        <n v="2.3241589999999999" u="1"/>
        <n v="7.7015068000000007" u="1"/>
        <n v="-23.4639831" u="1"/>
        <n v="-1.5694702" u="1"/>
        <n v="-39.833095899999996" u="1"/>
        <n v="-24.913494799999999" u="1"/>
        <n v="-7.6674767000000008" u="1"/>
        <n v="1.6752446999999999" u="1"/>
        <n v="27.593965100000002" u="1"/>
        <n v="4.8742586999999995" u="1"/>
        <n v="-4.8396001000000002" u="1"/>
        <n v="12072.5674091" u="1"/>
        <n v="91043.862599" u="1"/>
        <n v="-0.36834" u="1"/>
        <n v="6.1550174000000002" u="1"/>
        <n v="-5.0465209" u="1"/>
        <n v="14.807302200000001" u="1"/>
        <n v="18.012422399999998" u="1"/>
        <n v="-4.7383495" u="1"/>
        <n v="17.553191500000001" u="1"/>
        <n v="-0.25881500000000002" u="1"/>
        <n v="-5.6585260999999996" u="1"/>
        <n v="-0.76933970000000007" u="1"/>
        <n v="-24.653904400000002" u="1"/>
        <n v="4.3916519000000003" u="1"/>
        <n v="-2.0200857000000001" u="1"/>
        <n v="1.7316442000000001" u="1"/>
        <n v="3.8271019000000002" u="1"/>
        <n v="8.1083022000000007" u="1"/>
        <n v="-5.8002175999999999" u="1"/>
        <n v="3.2187146000000002" u="1"/>
        <n v="-10.901000399999999" u="1"/>
        <n v="1.4828904999999999" u="1"/>
        <n v="4.3946883999999997" u="1"/>
        <n v="-22.342838199999999" u="1"/>
        <n v="-2.7455477999999998" u="1"/>
        <n v="10.0980615" u="1"/>
        <n v="4.0216958999999992" u="1"/>
        <n v="7.7624574000000006" u="1"/>
        <n v="2.6859259999999998" u="1"/>
        <n v="4.4329092000000001" u="1"/>
        <n v="-10.4539861" u="1"/>
        <n v="-5.2777778" u="1"/>
        <n v="1.7198438999999999" u="1"/>
        <n v="2.3490104999999999" u="1"/>
        <n v="2.4956664000000002" u="1"/>
        <n v="2.9993687000000002" u="1"/>
        <n v="1.4994467" u="1"/>
        <n v="1.736464" u="1"/>
        <n v="3.1300784999999998" u="1"/>
        <n v="0.38497219999999999" u="1"/>
        <n v="2.2824390999999999" u="1"/>
        <n v="-27.639383200000001" u="1"/>
        <n v="351.40186920000002" u="1"/>
        <n v="7194.3368517999997" u="1"/>
        <n v="-3.0469632999999998" u="1"/>
        <n v="2.6010561999999999" u="1"/>
        <n v="2.09816" u="1"/>
        <n v="138.4761905" u="1"/>
        <n v="3.9213777999999997" u="1"/>
        <n v="28.438292700000002" u="1"/>
        <n v="0.94875489999999996" u="1"/>
        <n v="-99.551569499999999" u="1"/>
        <n v="-1.7728655" u="1"/>
        <n v="2.8152892999999999" u="1"/>
        <n v="3.2619776000000003" u="1"/>
        <n v="1.8858554000000001" u="1"/>
        <n v="4.3492902999999998" u="1"/>
        <n v="-2.1885522000000002" u="1"/>
        <n v="-1.2021858000000001" u="1"/>
        <n v="-11.7057538" u="1"/>
        <n v="2.1145098999999998" u="1"/>
        <n v="7.1740950999999997" u="1"/>
        <n v="951.9877937" u="1"/>
        <n v="-1.1842874999999999" u="1"/>
        <n v="-1.2116338" u="1"/>
        <n v="3.9877201000000002" u="1"/>
        <n v="-13.678439300000001" u="1"/>
        <n v="-0.58806519999999995" u="1"/>
        <n v="19.540994600000001" u="1"/>
        <n v="-32.829015499999997" u="1"/>
        <n v="-14.9653122" u="1"/>
        <n v="5.9493914999999999" u="1"/>
        <n v="-9.6709633999999998" u="1"/>
        <n v="-2.3496344999999996" u="1"/>
        <n v="-16.049262500000001" u="1"/>
        <n v="-1.7976451" u="1"/>
        <n v="20.026696399999999" u="1"/>
        <n v="38.880508300000002" u="1"/>
        <n v="5.9983692999999993" u="1"/>
        <n v="18.906420700000002" u="1"/>
        <n v="2.4708220999999999" u="1"/>
        <n v="2.8188162000000001" u="1"/>
        <n v="-2.2907629999999997" u="1"/>
        <n v="101.08689529999999" u="1"/>
        <n v="-8.3141330999999994" u="1"/>
        <n v="3.0556190999999999" u="1"/>
        <n v="-0.14829610000000001" u="1"/>
        <n v="21.845435599999998" u="1"/>
        <n v="18.336583000000001" u="1"/>
        <n v="-34.985441999999999" u="1"/>
        <n v="18.071060799999998" u="1"/>
        <n v="-0.33144860000000004" u="1"/>
        <n v="-76.107683699999995" u="1"/>
        <n v="-0.53177580000000002" u="1"/>
        <n v="-24.736576599999999" u="1"/>
        <n v="8.2200068999999996" u="1"/>
        <n v="0.92404719999999996" u="1"/>
        <n v="-1.1224822999999999" u="1"/>
        <n v="23.367371200000001" u="1"/>
        <n v="-2.4124102000000001" u="1"/>
        <n v="-2.4471657000000002" u="1"/>
        <n v="10.1590791" u="1"/>
        <n v="-16.071258" u="1"/>
        <n v="-0.83880920000000003" u="1"/>
        <n v="-3.3555648000000002" u="1"/>
        <n v="1.4932657" u="1"/>
        <n v="6.1985298000000002" u="1"/>
        <n v="4.0997788000000002" u="1"/>
        <n v="12.4399566" u="1"/>
        <n v="3.4904842999999999" u="1"/>
        <n v="12.5979261" u="1"/>
        <n v="1.8702718999999999" u="1"/>
        <n v="75" u="1"/>
        <n v="-5.4682558999999999" u="1"/>
        <n v="-1.1058063999999999" u="1"/>
        <n v="6198.0222154000003" u="1"/>
        <n v="-12.3517037" u="1"/>
        <n v="-1.5634579999999998" u="1"/>
        <n v="14.4795572" u="1"/>
        <n v="3.8075861000000004" u="1"/>
        <n v="5.0020446000000005" u="1"/>
        <n v="-1.8949391999999998" u="1"/>
        <n v="2.4374349999999998" u="1"/>
        <n v="-18.259935599999999" u="1"/>
        <n v="778.52760740000008" u="1"/>
        <n v="-12.624314999999999" u="1"/>
        <n v="-5.5312356999999999" u="1"/>
        <n v="-1.8938218" u="1"/>
        <n v="-3.0471849" u="1"/>
        <n v="2.7707942000000001" u="1"/>
        <n v="1.5495044" u="1"/>
        <n v="-27.748691100000002" u="1"/>
        <n v="-7.442151299999999" u="1"/>
        <n v="1.4440565999999999" u="1"/>
        <n v="-7.4421512999999999" u="1"/>
        <n v="-9.2593122000000001" u="1"/>
        <n v="-14.048923499999999" u="1"/>
        <n v="-6.2532699999999997E-2" u="1"/>
        <n v="0.56956010000000001" u="1"/>
        <n v="6.9631626000000004" u="1"/>
        <n v="-22.6651715" u="1"/>
        <n v="-13.3624942" u="1"/>
        <n v="4.8483273999999996" u="1"/>
        <n v="-1.9023462" u="1"/>
        <n v="2.5421052999999998" u="1"/>
        <n v="-1.9023462000000002" u="1"/>
        <n v="-13.4958426" u="1"/>
        <n v="-2.9016420000000003" u="1"/>
        <n v="18.213600499999998" u="1"/>
        <n v="-1.6328596000000002" u="1"/>
        <n v="-13.395408400000001" u="1"/>
        <n v="2.3859992000000001" u="1"/>
        <n v="15.929115599999999" u="1"/>
        <n v="-7.8297596" u="1"/>
        <n v="-7.3382842000000004" u="1"/>
        <n v="1.3226420999999999" u="1"/>
        <n v="2.1479510999999998" u="1"/>
        <n v="6.7017136000000006" u="1"/>
        <n v="-3.6044271000000001" u="1"/>
        <n v="8.9385043" u="1"/>
        <n v="-53.403755900000007" u="1"/>
        <n v="228.37480149999999" u="1"/>
        <n v="-0.36107850000000002" u="1"/>
        <n v="1.4816981" u="1"/>
        <n v="-1.6927699" u="1"/>
        <n v="-70.908532800000003" u="1"/>
        <n v="-10.6839031" u="1"/>
        <n v="-0.1652383" u="1"/>
        <n v="-4.8109963999999996" u="1"/>
        <n v="-0.64162269999999999" u="1"/>
        <n v="1.6935048000000001" u="1"/>
        <n v="5.8178752999999999" u="1"/>
        <n v="-2.8926718999999999" u="1"/>
        <n v="41.027653200000003" u="1"/>
        <n v="-0.40973290000000001" u="1"/>
        <n v="58.461538499999996" u="1"/>
        <n v="51.3205806" u="1"/>
        <n v="33.648831200000004" u="1"/>
        <n v="-28.174213900000002" u="1"/>
        <n v="5.5495800000000005E-2" u="1"/>
        <n v="3.2436614000000001" u="1"/>
        <n v="5.3706465999999997" u="1"/>
        <n v="33.3333333" u="1"/>
        <n v="1.3865125" u="1"/>
        <n v="-3.2538516000000004" u="1"/>
        <n v="-7.2123624999999993" u="1"/>
        <n v="3.1997464000000004" u="1"/>
        <n v="3.4097184" u="1"/>
        <n v="6.7077572000000005" u="1"/>
        <n v="-32.991815600000002" u="1"/>
        <n v="6.8520916999999999" u="1"/>
        <n v="-24.055784799999998" u="1"/>
        <n v="4.1394470999999999" u="1"/>
        <n v="15.384615400000001" u="1"/>
        <n v="-0.96824480000000002" u="1"/>
        <n v="0.68922099999999997" u="1"/>
        <n v="7.0898739000000006" u="1"/>
        <n v="2.1909996999999999" u="1"/>
        <n v="1.3923425" u="1"/>
        <n v="-3.9891676999999999" u="1"/>
        <n v="-1.1937244" u="1"/>
        <n v="5.8031860000000002" u="1"/>
        <n v="101.9607843" u="1"/>
        <n v="11.3421755" u="1"/>
        <n v="18.651522" u="1"/>
        <n v="0.90991809999999995" u="1"/>
        <n v="-1.3149655999999998" u="1"/>
        <n v="-1.2026136999999999" u="1"/>
        <n v="17.442265300000003" u="1"/>
        <n v="2.2552247000000003" u="1"/>
        <n v="8.5737927999999997" u="1"/>
        <n v="-22.2177981" u="1"/>
        <n v="-41.070275099999996" u="1"/>
        <n v="17.994858600000001" u="1"/>
        <n v="5.0275199999999999E-2" u="1"/>
        <n v="10.244870499999999" u="1"/>
        <n v="13.159270100000001" u="1"/>
        <n v="27.364984499999998" u="1"/>
        <n v="-49.491309900000005" u="1"/>
        <n v="1.9988371" u="1"/>
        <n v="2.4528788000000001" u="1"/>
        <n v="1.7502338999999998" u="1"/>
        <n v="11.767076400000001" u="1"/>
        <n v="0.50085590000000002" u="1"/>
        <n v="3.0601384" u="1"/>
        <n v="19.4147508" u="1"/>
        <n v="-2.5940900999999998" u="1"/>
        <n v="-1.7789170999999999" u="1"/>
        <n v="-16.957637800000001" u="1"/>
        <n v="5.7524959999999998" u="1"/>
        <n v="-3.4741429999999998" u="1"/>
        <n v="16.076201600000001" u="1"/>
        <n v="49.755380599999995" u="1"/>
        <n v="0.84122750000000002" u="1"/>
        <n v="0.43525439999999999" u="1"/>
        <n v="-1.1864407000000001" u="1"/>
        <n v="-31.2998008" u="1"/>
        <n v="5.1318773999999996" u="1"/>
        <n v="-2.2261647999999998" u="1"/>
        <n v="-1.1792149999999999" u="1"/>
        <n v="-4.5014357" u="1"/>
        <n v="-4.9392963999999999" u="1"/>
        <n v="6.9879477999999997" u="1"/>
        <n v="33.407153600000001" u="1"/>
        <n v="1047.1428571000001" u="1"/>
        <n v="-0.75334760000000001" u="1"/>
        <n v="69.518114099999991" u="1"/>
        <n v="-1.5204451999999999" u="1"/>
        <n v="27.834387400000001" u="1"/>
        <n v="-0.75967649999999998" u="1"/>
        <n v="10.937789500000001" u="1"/>
        <n v="4.3488873999999997" u="1"/>
        <n v="-1.763711" u="1"/>
        <n v="5.7178901999999994" u="1"/>
        <n v="15.715383899999999" u="1"/>
        <n v="-11.032473600000001" u="1"/>
        <n v="-1.7768636" u="1"/>
        <n v="6.3520672999999999" u="1"/>
        <n v="33.524355300000003" u="1"/>
        <n v="-12.889366299999999" u="1"/>
        <n v="30.709923099999997" u="1"/>
        <n v="-12.889366300000001" u="1"/>
        <n v="5.616619" u="1"/>
        <n v="1826.3779104" u="1"/>
        <n v="1.0050219" u="1"/>
        <n v="-0.81056349999999999" u="1"/>
        <n v="1.2766442" u="1"/>
        <n v="4.0528560999999996" u="1"/>
        <n v="2.1136682000000002" u="1"/>
        <n v="28.8003465" u="1"/>
        <n v="0.97545320000000002" u="1"/>
        <n v="3.1616252999999999" u="1"/>
        <n v="2.7000980000000001" u="1"/>
        <n v="3.6371648999999997" u="1"/>
        <n v="-4.5798535999999999" u="1"/>
        <n v="-2.3047852999999998" u="1"/>
        <n v="3.8806883999999999" u="1"/>
        <n v="-1.7914426999999999" u="1"/>
        <n v="4.7884834999999999" u="1"/>
        <n v="-6.957250600000001" u="1"/>
        <n v="3.3691583999999999" u="1"/>
        <n v="-4.7316530000000006" u="1"/>
        <n v="0.92760379999999998" u="1"/>
        <n v="66.278617199999999" u="1"/>
        <n v="2.7236736000000001" u="1"/>
        <n v="-7.1048154000000006" u="1"/>
        <n v="-4.8031902999999998" u="1"/>
        <n v="-3.8726977000000002" u="1"/>
        <n v="-11.965401200000001" u="1"/>
        <n v="5.9090908999999998" u="1"/>
        <n v="-14.5129225" u="1"/>
        <n v="-3.3186711" u="1"/>
        <n v="2.5040163999999998" u="1"/>
        <n v="5.7834482999999999" u="1"/>
        <n v="4.3487667999999999" u="1"/>
        <n v="-45.827052200000004" u="1"/>
        <n v="2.0267470999999997" u="1"/>
        <n v="-31.776480400000001" u="1"/>
        <n v="-10.9449548" u="1"/>
        <n v="4.9778663999999999" u="1"/>
        <n v="25.349187400000002" u="1"/>
        <n v="-1.3253386" u="1"/>
        <n v="10.2960501" u="1"/>
        <n v="1.9636233999999999" u="1"/>
        <n v="9.5346241000000003" u="1"/>
        <n v="21.142129499999999" u="1"/>
        <n v="-44.360777899999995" u="1"/>
        <n v="-2.3211204999999997" u="1"/>
        <n v="-11.2597659" u="1"/>
        <n v="-5.3286800000000002E-2" u="1"/>
        <n v="-65.574912900000001" u="1"/>
        <n v="-6.3107775000000004" u="1"/>
        <n v="26.348977099999999" u="1"/>
        <n v="2.5597911" u="1"/>
        <n v="10.7421892" u="1"/>
        <n v="-14.8643128" u="1"/>
        <n v="2.3211615999999999" u="1"/>
        <n v="2.6973183999999999" u="1"/>
        <n v="1.2335205999999999" u="1"/>
        <n v="-15.9820569" u="1"/>
        <n v="1.2012986999999999" u="1"/>
        <n v="3.3741962000000001" u="1"/>
        <n v="-0.55405000000000004" u="1"/>
        <n v="5.4697265000000002" u="1"/>
        <n v="-1.4545455" u="1"/>
        <n v="-44.2748092" u="1"/>
        <n v="-1.1005480999999999" u="1"/>
        <n v="2.3208459000000001" u="1"/>
        <n v="-5.7844553999999997" u="1"/>
        <n v="51.262019199999997" u="1"/>
        <n v="-57.620817800000005" u="1"/>
        <n v="1.8416912999999999" u="1"/>
        <n v="-2.1963824000000001" u="1"/>
        <n v="-0.58072009999999996" u="1"/>
        <n v="12.749550800000002" u="1"/>
        <n v="-53.403963099999999" u="1"/>
        <n v="-8.0745342000000004" u="1"/>
        <n v="-6.3562665000000003" u="1"/>
        <n v="-4.0280146000000006" u="1"/>
        <n v="-0.28148420000000002" u="1"/>
        <n v="-3.1185030999999999" u="1"/>
        <n v="-1.1116699999999999" u="1"/>
        <n v="-0.13755629999999999" u="1"/>
        <n v="0.88888890000000009" u="1"/>
        <n v="3.1559632999999998" u="1"/>
        <n v="-79.496402899999993" u="1"/>
        <n v="33.169444800000001" u="1"/>
        <n v="123.52941180000001" u="1"/>
        <n v="1.9558676000000002" u="1"/>
        <n v="-8.4685064000000008" u="1"/>
        <n v="13.641887799999999" u="1"/>
        <n v="-9.9625085999999996" u="1"/>
        <n v="-1.4816649" u="1"/>
        <n v="-5.1339914999999996" u="1"/>
        <n v="4.2608221000000004" u="1"/>
        <n v="4.362895" u="1"/>
        <n v="-3.9262845" u="1"/>
        <n v="-2.7027026999999997" u="1"/>
        <n v="80.872838000000002" u="1"/>
        <n v="4.4608387999999994" u="1"/>
        <n v="3.8654586999999996" u="1"/>
        <n v="1.894279" u="1"/>
        <n v="5.4381572" u="1"/>
        <n v="1.1074221" u="1"/>
        <n v="-12.620002399999999" u="1"/>
        <n v="3.15157" u="1"/>
        <n v="1.2919897" u="1"/>
        <n v="8.9335047000000003" u="1"/>
        <n v="26.325717900000001" u="1"/>
        <n v="-50.823497100000004" u="1"/>
        <n v="4.1880514" u="1"/>
        <n v="-3.0900246999999998" u="1"/>
        <n v="12.506541099999998" u="1"/>
        <n v="-5.8214074999999994" u="1"/>
        <n v="2.2325827" u="1"/>
        <n v="2.3381707" u="1"/>
        <n v="-50.8776668" u="1"/>
        <n v="2.7360705999999997" u="1"/>
        <n v="-6.9111211000000008" u="1"/>
        <n v="6.5811096999999998" u="1"/>
        <n v="33.035261800000001" u="1"/>
        <n v="-5.6195494999999998" u="1"/>
        <n v="-16.031891399999999" u="1"/>
        <n v="8.2951602999999992" u="1"/>
        <n v="-12.8763912" u="1"/>
        <n v="-7.1420050999999996" u="1"/>
        <n v="-26.810344800000003" u="1"/>
        <n v="-4.3086428000000003" u="1"/>
        <n v="13.288834999999999" u="1"/>
        <n v="5.6832488000000003" u="1"/>
        <n v="25.806009100000001" u="1"/>
        <n v="0.53882479999999999" u="1"/>
        <n v="0.79588340000000002" u="1"/>
        <n v="1.8328180999999999" u="1"/>
        <n v="1.1117778999999999" u="1"/>
        <n v="5.0874245" u="1"/>
        <n v="-63.387399099999996" u="1"/>
        <n v="-0.68460300000000007" u="1"/>
        <n v="2.4335949000000001" u="1"/>
        <n v="-0.72975690000000004" u="1"/>
        <n v="5.9314499999999999E-2" u="1"/>
        <n v="-42.885133500000002" u="1"/>
        <n v="5.2726021999999997" u="1"/>
        <n v="6.0271506000000006" u="1"/>
        <n v="1.9435475" u="1"/>
        <n v="1.9328748999999998" u="1"/>
        <n v="-32.439251499999997" u="1"/>
        <n v="-18.802411499999998" u="1"/>
        <n v="2.0038687999999998" u="1"/>
        <n v="-7.2462215999999993" u="1"/>
        <n v="-7.2462216000000002" u="1"/>
        <n v="-1.804176" u="1"/>
        <n v="0.79803559999999996" u="1"/>
        <n v="1.9174772" u="1"/>
        <n v="12.030494599999999" u="1"/>
        <n v="6.9422555999999993" u="1"/>
        <n v="96.079261000000002" u="1"/>
        <n v="2.8637804999999998" u="1"/>
        <n v="3.9748599000000002" u="1"/>
        <n v="-57.894736800000004" u="1"/>
        <n v="1.8429731" u="1"/>
        <n v="-5.8802611999999996" u="1"/>
        <n v="19.624749899999998" u="1"/>
        <n v="2.2307927000000003" u="1"/>
        <n v="8.2171679999999991" u="1"/>
        <n v="-3.4563597000000001" u="1"/>
        <n v="-13.205738699999999" u="1"/>
        <n v="3.1658392000000002" u="1"/>
        <n v="-4.0778584999999996" u="1"/>
        <n v="42.566709000000003" u="1"/>
        <n v="108530.41940299999" u="1"/>
        <n v="6.0427413000000003" u="1"/>
        <n v="-3.7824931999999998" u="1"/>
        <n v="-0.44383549999999999" u="1"/>
        <n v="8.7521001999999992" u="1"/>
        <n v="0.302595" u="1"/>
        <n v="3.8837642999999997" u="1"/>
        <n v="-31.704976600000002" u="1"/>
        <n v="-0.59573710000000002" u="1"/>
        <n v="1.0278544000000001" u="1"/>
        <n v="2.7902697000000001" u="1"/>
        <n v="5.0749611999999997" u="1"/>
        <n v="-39.378834400000002" u="1"/>
        <n v="33.505838099999998" u="1"/>
        <n v="-3.3095715999999999" u="1"/>
        <n v="-0.11079889999999999" u="1"/>
        <n v="0.81065519999999991" u="1"/>
        <n v="6.6689688" u="1"/>
        <n v="-1.69921E-2" u="1"/>
        <n v="23.809523799999997" u="1"/>
        <n v="-8.9729729999999996" u="1"/>
        <n v="-29.612433599999999" u="1"/>
        <n v="-3.7487331999999998" u="1"/>
        <n v="0.64620820000000001" u="1"/>
        <n v="2.0606287000000001" u="1"/>
        <n v="379.01234569999997" u="1"/>
        <n v="5.7847369999999998" u="1"/>
        <n v="57.529061599999999" u="1"/>
        <n v="-7.2524237000000005" u="1"/>
        <n v="-25.056775199999997" u="1"/>
        <n v="-23.864474999999999" u="1"/>
        <n v="64.172146799999993" u="1"/>
        <n v="-15.463340000000001" u="1"/>
        <n v="3.6523251999999999" u="1"/>
        <n v="4.9956534000000001" u="1"/>
        <n v="-0.87690430000000008" u="1"/>
        <n v="-5.9697000000000007E-2" u="1"/>
        <n v="-1.9454262" u="1"/>
        <n v="5335.2546906999996" u="1"/>
        <n v="-4.8087106999999998" u="1"/>
        <n v="-98.714073999999997" u="1"/>
        <n v="-10.423189300000001" u="1"/>
        <n v="10.9037404" u="1"/>
        <n v="-0.58750010000000008" u="1"/>
        <n v="2.5644132000000002" u="1"/>
        <n v="-44.345761500000002" u="1"/>
        <n v="2.7662564999999999" u="1"/>
        <n v="10.936695800000001" u="1"/>
        <n v="39.360873000000005" u="1"/>
        <n v="-14.570527199999999" u="1"/>
        <n v="-46.540235800000005" u="1"/>
        <n v="16.500993999999999" u="1"/>
        <n v="-8.8730261000000006" u="1"/>
        <n v="2.4217070999999999" u="1"/>
        <n v="-14.353548099999999" u="1"/>
        <n v="0.82726390000000005" u="1"/>
        <n v="320" u="1"/>
        <n v="-17.660873599999999" u="1"/>
        <n v="-4.8131715000000002" u="1"/>
        <n v="2.6869737000000002" u="1"/>
        <n v="-0.44541559999999997" u="1"/>
        <n v="1.5563237999999999" u="1"/>
        <n v="348.6754967" u="1"/>
        <n v="-1.1553036999999999" u="1"/>
        <n v="2.1389688000000002" u="1"/>
        <n v="-0.97075480000000003" u="1"/>
        <n v="-11.289430899999999" u="1"/>
        <n v="3.0529608000000001" u="1"/>
        <n v="-1.5384615000000001" u="1"/>
        <n v="1.4593673999999999" u="1"/>
        <n v="2.6615465" u="1"/>
        <n v="32.063026700000002" u="1"/>
        <n v="49.755168500000003" u="1"/>
        <n v="10.1037851" u="1"/>
        <n v="-8.1804237999999998" u="1"/>
        <n v="-2.5293728" u="1"/>
        <n v="16.6926408" u="1"/>
        <n v="35.426478299999999" u="1"/>
        <n v="1.2520259" u="1"/>
        <n v="2.0915737999999999" u="1"/>
        <n v="-6.9153171999999996" u="1"/>
        <n v="-0.82780240000000005" u="1"/>
        <n v="3.2720569999999998" u="1"/>
        <n v="5.7886895999999997" u="1"/>
        <n v="35.614771599999997" u="1"/>
        <n v="-0.31638890000000003" u="1"/>
        <n v="2.3616066" u="1"/>
        <n v="4.9947223000000003" u="1"/>
        <n v="-0.13106670000000001" u="1"/>
        <n v="13.061224499999998" u="1"/>
        <n v="3.8419180999999996" u="1"/>
        <n v="-20.813771500000001" u="1"/>
        <n v="-5.6910012000000005" u="1"/>
        <n v="1.2670565" u="1"/>
        <n v="5.7795359999999993" u="1"/>
        <n v="5.9711831000000002" u="1"/>
        <n v="11.8769765" u="1"/>
        <n v="22.340071200000001" u="1"/>
        <n v="-0.28111799999999998" u="1"/>
        <n v="4.23585E-2" u="1"/>
        <n v="-34.848246899999999" u="1"/>
        <n v="1.7645514000000002" u="1"/>
        <n v="2.15915E-2" u="1"/>
        <n v="45.460631599999999" u="1"/>
        <n v="2.7719784999999999" u="1"/>
        <n v="8.5628311000000004" u="1"/>
        <n v="1725.7471263999998" u="1"/>
        <n v="3.6804951000000004" u="1"/>
        <n v="32.061621799999998" u="1"/>
        <n v="196.969697" u="1"/>
        <n v="-5.9119152000000001" u="1"/>
        <n v="1.8049967" u="1"/>
        <n v="-31.218697800000001" u="1"/>
        <n v="0.1839935" u="1"/>
        <n v="2.5115853000000001" u="1"/>
        <n v="2.5604705999999999" u="1"/>
        <n v="-22.471910099999999" u="1"/>
        <n v="1.8563E-2" u="1"/>
        <n v="1.1775070999999999" u="1"/>
        <n v="-21.2935354" u="1"/>
        <n v="4.0583821000000002" u="1"/>
        <n v="-3.0856561" u="1"/>
        <n v="3.3400996000000003" u="1"/>
        <n v="4.2722069999999999" u="1"/>
        <n v="1.4107456" u="1"/>
        <n v="-41.205412099999997" u="1"/>
        <n v="-3.6775819000000003" u="1"/>
        <n v="3.6454135999999999" u="1"/>
        <n v="71843.382922999997" u="1"/>
        <n v="1.6652427000000001" u="1"/>
        <n v="122.17502119999999" u="1"/>
        <n v="-41.808504599999999" u="1"/>
        <n v="-1.7684196999999999" u="1"/>
        <n v="7342.5865083000008" u="1"/>
        <n v="23.214271" u="1"/>
        <n v="0.41608979999999995" u="1"/>
        <n v="-0.53210930000000001" u="1"/>
        <n v="3.5878635999999999" u="1"/>
        <n v="-9.9532273" u="1"/>
        <n v="0.24774119999999999" u="1"/>
        <n v="35.974900399999996" u="1"/>
        <n v="-6.4301671000000002" u="1"/>
        <n v="2.3811676999999998" u="1"/>
        <n v="9.1330267000000003" u="1"/>
        <n v="43.256330200000001" u="1"/>
        <n v="-0.3566512" u="1"/>
        <n v="-5.6597754" u="1"/>
        <n v="2.4557562000000002" u="1"/>
        <n v="2.5739586999999999" u="1"/>
        <n v="1.6336638999999999" u="1"/>
        <n v="-99.445522600000004" u="1"/>
        <n v="1.5600298000000001" u="1"/>
        <n v="18.387592599999998" u="1"/>
        <n v="-6.0305184000000001" u="1"/>
        <n v="-2.7221709999999999" u="1"/>
        <n v="6.3314538000000002" u="1"/>
        <n v="-1.0002525" u="1"/>
        <n v="15.049262499999999" u="1"/>
        <n v="-25.513660599999998" u="1"/>
        <n v="3.6958816999999997" u="1"/>
        <n v="-2.3003901" u="1"/>
        <n v="3.2837448" u="1"/>
        <n v="28.8898875" u="1"/>
        <n v="4.6359605999999998" u="1"/>
        <n v="6.9081014999999999" u="1"/>
        <n v="0.79249769999999997" u="1"/>
        <n v="14.229684500000001" u="1"/>
        <n v="-1.9292876000000001" u="1"/>
        <n v="-1.3490527000000001" u="1"/>
        <n v="-2.2279248000000003" u="1"/>
        <n v="-2.9003168000000001" u="1"/>
        <n v="0.2595307" u="1"/>
        <n v="0.72569760000000005" u="1"/>
        <n v="-1.7168700000000002E-2" u="1"/>
        <n v="10.617760599999999" u="1"/>
        <n v="4.42245E-2" u="1"/>
        <n v="-7.2783188000000001" u="1"/>
        <n v="-54.467354" u="1"/>
        <n v="-27.2139405" u="1"/>
        <n v="10.7102717" u="1"/>
        <n v="-5.0311718999999995" u="1"/>
        <n v="2.3689114" u="1"/>
        <n v="10.879705700000001" u="1"/>
        <n v="2.6045968999999998" u="1"/>
        <n v="-0.34418189999999999" u="1"/>
        <n v="-0.81933630000000002" u="1"/>
        <n v="-0.90150620000000004" u="1"/>
        <n v="21.172919400000001" u="1"/>
        <n v="-40.841691600000004" u="1"/>
        <n v="-2.2145657999999999" u="1"/>
        <n v="0.30315439999999999" u="1"/>
        <n v="0.98402190000000012" u="1"/>
        <n v="22.386158099999999" u="1"/>
        <n v="11.1768675" u="1"/>
        <n v="2.3892316999999998" u="1"/>
        <n v="-9.8088601999999998" u="1"/>
        <n v="-1.7626902" u="1"/>
        <n v="-3.1055901000000001" u="1"/>
        <n v="32.496693399999998" u="1"/>
        <n v="-3.8676446000000002" u="1"/>
        <n v="0.1308513" u="1"/>
        <n v="-3.3969681" u="1"/>
        <n v="3.4567734000000003" u="1"/>
        <n v="-1.0511413000000001" u="1"/>
        <n v="41.172242799999999" u="1"/>
        <n v="5.0330572" u="1"/>
        <n v="1.4152247" u="1"/>
        <n v="0.1699283" u="1"/>
        <n v="0.27330789999999999" u="1"/>
        <n v="0.2829121" u="1"/>
        <n v="4.5541447999999995" u="1"/>
        <n v="-0.59982340000000001" u="1"/>
        <n v="0.67929010000000001" u="1"/>
        <n v="1.1669225000000001" u="1"/>
        <n v="2.2851237000000002" u="1"/>
        <n v="4.4992377999999995" u="1"/>
        <n v="7.2834138000000008" u="1"/>
        <n v="3.7866835000000001" u="1"/>
        <n v="3.9126065000000003" u="1"/>
        <n v="-99.662974599999998" u="1"/>
        <n v="66.141732300000001" u="1"/>
        <n v="4.3615988999999997" u="1"/>
        <n v="0.40141559999999998" u="1"/>
        <n v="-9.7507666999999998" u="1"/>
        <n v="4.2260422000000002" u="1"/>
        <n v="-47.778320399999998" u="1"/>
        <n v="9.4158217999999998" u="1"/>
        <n v="189.0243902" u="1"/>
        <n v="-64.590863899999988" u="1"/>
        <n v="-13.838120100000001" u="1"/>
        <n v="3.4754505999999998" u="1"/>
        <n v="5.9562556000000004" u="1"/>
        <n v="0.51895480000000005" u="1"/>
        <n v="8.5349728999999996" u="1"/>
        <n v="5.3966258000000007" u="1"/>
        <n v="-6.6859399999999999E-2" u="1"/>
        <n v="31.063017199999997" u="1"/>
        <n v="-1.6433989" u="1"/>
        <n v="5.5604480000000001" u="1"/>
        <n v="-50.176059500000001" u="1"/>
        <n v="3.4156761000000002" u="1"/>
        <n v="4.4601565000000001" u="1"/>
        <n v="5.8078449999999995" u="1"/>
        <n v="-32.716049400000003" u="1"/>
        <n v="-2.6766510000000001" u="1"/>
        <n v="19.369620300000001" u="1"/>
        <n v="-0.25937209999999999" u="1"/>
        <n v="0.11386670000000002" u="1"/>
        <n v="-0.56203320000000001" u="1"/>
        <n v="5.2524968999999997" u="1"/>
        <n v="4.1971099999999995" u="1"/>
        <n v="-1.5193972" u="1"/>
        <n v="2.8325941000000001" u="1"/>
        <n v="-3.3810585999999998" u="1"/>
        <n v="3.7472087000000003" u="1"/>
        <n v="1.8800770000000002" u="1"/>
        <n v="-3.0570482999999999" u="1"/>
        <n v="-0.98434379999999999" u="1"/>
        <n v="4.6245453999999997" u="1"/>
        <n v="-5.6505656000000002" u="1"/>
        <n v="-1.5509899999999998E-2" u="1"/>
        <n v="-8.4920799999999991E-2" u="1"/>
        <n v="6.2067917000000001" u="1"/>
        <n v="4.4157833000000002" u="1"/>
        <n v="20.267577599999999" u="1"/>
        <n v="-63.862392499999999" u="1"/>
        <n v="6.9450621000000003" u="1"/>
        <n v="14.461575199999999" u="1"/>
        <n v="9.2196518000000012" u="1"/>
        <n v="-22.850503499999999" u="1"/>
        <n v="4.8442907000000002" u="1"/>
        <n v="-8.0306873999999997" u="1"/>
        <n v="-0.21246799999999999" u="1"/>
        <n v="1.5059464999999999" u="1"/>
        <n v="323.6847032" u="1"/>
        <n v="2.5651646000000001" u="1"/>
        <n v="18.783859499999998" u="1"/>
        <n v="-99.122464499999992" u="1"/>
        <n v="-0.64518429999999993" u="1"/>
        <n v="6.0632441999999998" u="1"/>
        <n v="3.3738592999999999" u="1"/>
        <n v="1.8372132999999999" u="1"/>
        <n v="-3.5656959000000001" u="1"/>
        <n v="8.5988100000000003" u="1"/>
        <n v="64.751773" u="1"/>
        <n v="124.04697069999999" u="1"/>
        <n v="-4.6338999999999998E-3" u="1"/>
        <n v="1.1820763999999999" u="1"/>
        <n v="0.42553189999999996" u="1"/>
        <n v="-1.3958425999999999" u="1"/>
        <n v="4.8511242000000001" u="1"/>
        <n v="10.6560717" u="1"/>
        <n v="44.827586199999999" u="1"/>
        <n v="1.3380298000000002" u="1"/>
        <n v="81.922196800000009" u="1"/>
        <n v="3.7430869999999996" u="1"/>
        <n v="-26.627491199999998" u="1"/>
        <n v="0.14561879999999999" u="1"/>
        <n v="-7.8142580000000006" u="1"/>
        <n v="-3.0607543000000001" u="1"/>
        <n v="12.6872674" u="1"/>
        <n v="30.578859099999999" u="1"/>
        <n v="-3.8915137000000004" u="1"/>
        <n v="21.475054199999999" u="1"/>
        <n v="80.645161299999998" u="1"/>
        <n v="-23.6766121" u="1"/>
        <n v="-3.3875104000000005" u="1"/>
        <n v="1.2053407" u="1"/>
        <n v="1.4847371" u="1"/>
        <n v="-0.76261259999999997" u="1"/>
        <n v="6.0121460000000004" u="1"/>
        <n v="-8.7523742999999996" u="1"/>
        <n v="-0.76261260000000008" u="1"/>
        <n v="7.8647305000000003" u="1"/>
        <n v="4.3579660000000002" u="1"/>
        <n v="25.2747253" u="1"/>
        <n v="-25.563499799999999" u="1"/>
        <n v="-3.5173935000000003" u="1"/>
        <n v="1.2431452000000001" u="1"/>
        <n v="12.1775903" u="1"/>
        <n v="2.8909574" u="1"/>
        <n v="2.2323735999999998" u="1"/>
        <n v="-21.2434859" u="1"/>
        <n v="-13.2292828" u="1"/>
        <n v="-3.1948881999999998" u="1"/>
        <n v="3.2052062000000001" u="1"/>
        <n v="3.7913349999999997" u="1"/>
        <n v="-3.3685790999999998" u="1"/>
        <n v="-2.2850500999999999" u="1"/>
        <n v="113.4825281" u="1"/>
        <n v="-3.6189963999999999" u="1"/>
        <n v="-8.3115915000000005" u="1"/>
        <n v="1.0518114999999999" u="1"/>
        <n v="-0.1994099" u="1"/>
        <n v="-12.1929666" u="1"/>
        <n v="1.1496789999999999" u="1"/>
        <n v="-4.0640991" u="1"/>
        <n v="2.3264600999999998" u="1"/>
        <n v="10.601760499999999" u="1"/>
        <n v="4.4349331000000003" u="1"/>
        <n v="2.1019398000000002" u="1"/>
        <n v="306.23637159999998" u="1"/>
        <n v="1.7316413999999998" u="1"/>
        <n v="7.9573795" u="1"/>
        <n v="-1.2725251" u="1"/>
        <n v="31.963146699999999" u="1"/>
        <n v="-2.3260064000000003" u="1"/>
        <n v="-8.5838500999999994" u="1"/>
        <n v="-0.85226990000000002" u="1"/>
        <n v="1.1501819" u="1"/>
        <n v="5.4203448999999999" u="1"/>
        <n v="-13.194030900000001" u="1"/>
        <n v="-2.0854225" u="1"/>
        <n v="4.3470884000000005" u="1"/>
        <n v="1.9223936000000001" u="1"/>
        <n v="177.46478869999999" u="1"/>
        <n v="4.9587265999999994" u="1"/>
        <n v="3.4856699999999998" u="1"/>
        <n v="13.408642800000001" u="1"/>
        <n v="2.4831593999999999" u="1"/>
        <n v="28.491842399999999" u="1"/>
        <n v="4.1055970999999998" u="1"/>
        <n v="0.88429430000000009" u="1"/>
        <n v="11.2232305" u="1"/>
        <n v="-13.185608400000001" u="1"/>
        <n v="0.73872789999999999" u="1"/>
        <n v="21.784637200000002" u="1"/>
        <n v="1.7923989000000002" u="1"/>
        <n v="3.7254125" u="1"/>
        <n v="3.5427765" u="1"/>
        <n v="13.252394000000001" u="1"/>
        <n v="-6.3755647999999994" u="1"/>
        <n v="37.6541237" u="1"/>
        <n v="298.26238050000001" u="1"/>
        <n v="2.5184053" u="1"/>
        <n v="13.4672821" u="1"/>
        <n v="-21.6084484" u="1"/>
        <n v="-96.5628502" u="1"/>
        <n v="-13.4503197" u="1"/>
        <n v="-3.0232557999999998" u="1"/>
        <n v="3817.4242423999999" u="1"/>
        <n v="-1.9451682000000001" u="1"/>
        <n v="58.724359000000007" u="1"/>
        <n v="-15.198455699999998" u="1"/>
        <n v="2.7937197" u="1"/>
        <n v="3.5291371000000002" u="1"/>
        <n v="1.7886178999999998" u="1"/>
        <n v="11.887211799999999" u="1"/>
        <n v="-30.130293200000004" u="1"/>
        <n v="-11.721501199999999" u="1"/>
        <n v="28.336380300000002" u="1"/>
        <n v="-5.5530676000000003" u="1"/>
        <n v="-1.0308090999999999" u="1"/>
        <n v="304" u="1"/>
        <n v="-3.7611077000000002" u="1"/>
        <n v="245.65355329999997" u="1"/>
        <n v="8.5175809000000005" u="1"/>
        <n v="-25.026170199999996" u="1"/>
        <n v="-4.3149640000000007" u="1"/>
        <n v="12.324159" u="1"/>
        <n v="0.3407153" u="1"/>
        <n v="2.0055288" u="1"/>
        <n v="4.1733547" u="1"/>
        <n v="-12.394451099999999" u="1"/>
        <n v="-7.5721026" u="1"/>
        <n v="2.7860711" u="1"/>
        <n v="23.073330200000001" u="1"/>
        <n v="-14.229559500000001" u="1"/>
        <n v="66.975512899999998" u="1"/>
        <n v="-0.17511379999999999" u="1"/>
        <n v="3.1767453000000003" u="1"/>
        <n v="6.0889395999999998" u="1"/>
        <n v="2.8752944999999999" u="1"/>
        <n v="1.4795845999999999" u="1"/>
        <n v="4884592" u="1"/>
        <n v="34.115938299999996" u="1"/>
        <n v="7.3170732000000003" u="1"/>
        <n v="-7.2289730999999993" u="1"/>
        <n v="-27.478260900000002" u="1"/>
        <n v="3.2647337999999997" u="1"/>
        <n v="5.1729888000000006" u="1"/>
        <n v="1124.4131454999999" u="1"/>
        <n v="-3.9800057" u="1"/>
        <n v="-0.63139620000000007" u="1"/>
        <n v="0.70925800000000006" u="1"/>
        <n v="178.26086960000001" u="1"/>
        <n v="-3.3367453999999999" u="1"/>
        <n v="0.92035659999999997" u="1"/>
        <n v="5.8616647000000004" u="1"/>
        <n v="19.813008100000001" u="1"/>
        <n v="-6.3562940999999995" u="1"/>
        <n v="-6.3562941000000004" u="1"/>
        <n v="-1.8450841999999998" u="1"/>
        <n v="0.54392449999999992" u="1"/>
        <n v="93.502377199999998" u="1"/>
        <n v="-0.73541529999999999" u="1"/>
        <n v="-28.6929269" u="1"/>
        <n v="2.3896571" u="1"/>
        <n v="-1.0570995999999999" u="1"/>
        <n v="7.1308205999999998" u="1"/>
        <n v="-62.546253500000006" u="1"/>
        <n v="-0.99628459999999996" u="1"/>
        <n v="1.6835511000000001" u="1"/>
        <n v="16.049633799999999" u="1"/>
        <n v="-48.462188699999999" u="1"/>
        <n v="-13.195950700000001" u="1"/>
        <n v="-3.2850952000000002" u="1"/>
        <n v="3.0299425000000002" u="1"/>
        <n v="4.3464567000000001" u="1"/>
        <n v="5.4235660999999995" u="1"/>
        <n v="-3.7318803999999997" u="1"/>
        <n v="7.7739487" u="1"/>
        <n v="-18.4252425" u="1"/>
        <n v="-2.5776158000000002" u="1"/>
        <n v="335.68025410000001" u="1"/>
        <n v="-2.6183723999999997" u="1"/>
        <n v="23.359561200000002" u="1"/>
        <n v="-8.8415070999999994" u="1"/>
        <n v="11.5099546" u="1"/>
        <n v="2.5641394000000002" u="1"/>
        <n v="-0.23431810000000003" u="1"/>
        <n v="0.77554049999999997" u="1"/>
        <n v="0.40774720000000003" u="1"/>
        <n v="0.51141700000000001" u="1"/>
        <n v="3.8496085999999998" u="1"/>
        <n v="4.6220574000000001" u="1"/>
        <n v="0.84157780000000004" u="1"/>
        <n v="1.2354319" u="1"/>
        <n v="11.3471397" u="1"/>
        <n v="-3.0263097999999999" u="1"/>
        <n v="12.847872799999999" u="1"/>
        <n v="13.968254" u="1"/>
        <n v="2.1557482000000001" u="1"/>
        <n v="-2.0809101000000001" u="1"/>
        <n v="17.814508700000001" u="1"/>
        <n v="-13.6285574" u="1"/>
        <n v="2.4332004999999999" u="1"/>
        <n v="-14.309366100000002" u="1"/>
        <n v="-20.733266100000002" u="1"/>
        <n v="-2.2332352000000002" u="1"/>
        <n v="-1.7807659" u="1"/>
        <n v="3.5641963999999997" u="1"/>
        <n v="4.9899224000000002" u="1"/>
        <n v="-8.2653261000000011" u="1"/>
        <n v="-3.2315978000000003" u="1"/>
        <n v="2.7317073000000001" u="1"/>
        <n v="-16.757100999999999" u="1"/>
        <n v="4.7153025" u="1"/>
        <n v="3.4846999999999999E-3" u="1"/>
        <n v="3.2351952000000002" u="1"/>
        <n v="-1.1358501000000001" u="1"/>
        <n v="6.2922568999999999" u="1"/>
        <n v="7.4409183000000008" u="1"/>
        <n v="13.4980753" u="1"/>
        <n v="-3.2716245999999995" u="1"/>
        <n v="2.7088261999999999" u="1"/>
        <n v="8.1778484000000002" u="1"/>
        <n v="55.042016800000006" u="1"/>
        <n v="1.4999768" u="1"/>
        <n v="6.7083332999999996" u="1"/>
        <n v="-1.2007865" u="1"/>
        <n v="-32.6927138" u="1"/>
        <n v="-9.3373399999999995E-2" u="1"/>
        <n v="2.6146075" u="1"/>
        <n v="28.178879299999998" u="1"/>
        <n v="-1.434293" u="1"/>
        <n v="2.5085040999999997" u="1"/>
        <n v="5.4374946" u="1"/>
        <n v="-11.861479900000001" u="1"/>
        <n v="2.5365390000000003" u="1"/>
        <n v="3.7528085000000004" u="1"/>
        <n v="-19.224304400000001" u="1"/>
        <n v="9.4588186000000007" u="1"/>
        <n v="-8.6782924999999995" u="1"/>
        <n v="3.1157534" u="1"/>
        <n v="0.20122970000000001" u="1"/>
        <n v="32.857812800000005" u="1"/>
        <n v="0.91153810000000002" u="1"/>
        <n v="6.3003149999999994" u="1"/>
        <n v="-27.865301299999999" u="1"/>
        <n v="-7.8983341999999999" u="1"/>
        <n v="0.17307059999999999" u="1"/>
        <n v="10.1972269" u="1"/>
        <n v="42" u="1"/>
        <n v="22.173274599999999" u="1"/>
        <n v="1.5172935999999999" u="1"/>
        <n v="-29.878542499999998" u="1"/>
        <n v="-4.7258978999999997" u="1"/>
        <n v="85.162320399999999" u="1"/>
        <n v="3.6002234" u="1"/>
        <n v="808.33333330000005" u="1"/>
        <n v="-6.2607639000000006" u="1"/>
        <n v="-24.3227884" u="1"/>
        <n v="2.3117030000000001" u="1"/>
        <n v="3.8363171" u="1"/>
        <n v="1.8893170000000001" u="1"/>
        <n v="11.579218600000001" u="1"/>
        <n v="6.6423755" u="1"/>
        <n v="59.865557999999993" u="1"/>
        <n v="-10.4888677" u="1"/>
        <n v="0.83779570000000003" u="1"/>
        <n v="6.3813906000000005" u="1"/>
        <n v="2.2798870999999998" u="1"/>
        <n v="-0.49685019999999996" u="1"/>
        <n v="-10" u="1"/>
        <n v="-95.482892699999994" u="1"/>
        <n v="0.23115859999999999" u="1"/>
        <n v="78.310429999999997" u="1"/>
        <n v="-2.21875" u="1"/>
        <n v="46.181185200000002" u="1"/>
        <n v="120.83333329999999" u="1"/>
        <n v="-4.9811592000000005" u="1"/>
        <n v="-0.26564330000000003" u="1"/>
        <n v="4.3653215000000003" u="1"/>
        <n v="41.3793103" u="1"/>
        <n v="20.5356393" u="1"/>
        <n v="-8.6922883000000013" u="1"/>
        <n v="-3.5226101000000001" u="1"/>
        <n v="-26.518420199999998" u="1"/>
        <n v="-2.0889387999999998" u="1"/>
        <n v="1.1896960999999999" u="1"/>
        <n v="10.997792800000001" u="1"/>
        <n v="4.7285789999999999" u="1"/>
        <n v="5.1570393000000001" u="1"/>
        <n v="2.3635131999999999" u="1"/>
        <n v="15.010683799999999" u="1"/>
        <n v="-11.671541400000001" u="1"/>
        <n v="111779.1668694" u="1"/>
        <n v="5.2875244000000006" u="1"/>
        <n v="1.7022876999999998" u="1"/>
        <n v="2.3474393" u="1"/>
        <n v="-2.8198763000000002" u="1"/>
        <n v="-21.125663100000001" u="1"/>
        <n v="1.6242831" u="1"/>
        <n v="24.8969308" u="1"/>
        <n v="2.4910337" u="1"/>
        <n v="0.84795070000000006" u="1"/>
        <n v="-1.7647059" u="1"/>
        <n v="1.6681319999999999" u="1"/>
        <n v="2.462269" u="1"/>
        <n v="339.39393940000002" u="1"/>
        <n v="-19.417125199999997" u="1"/>
        <n v="2.8607708999999999" u="1"/>
        <n v="3.1312325000000003" u="1"/>
        <n v="4.3888530000000001" u="1"/>
        <n v="-2.0725389000000001" u="1"/>
        <n v="12.144885800000001" u="1"/>
        <n v="6.1574545000000001" u="1"/>
        <n v="-11.029755300000001" u="1"/>
        <n v="226.30744850000002" u="1"/>
        <n v="5.6511195000000001" u="1"/>
        <n v="-0.40797660000000002" u="1"/>
        <n v="-38.895907299999998" u="1"/>
        <n v="-0.15017520000000001" u="1"/>
        <n v="-19.3083858" u="1"/>
        <n v="-2.0883940000000001" u="1"/>
        <n v="8.2410800000000006E-2" u="1"/>
        <n v="6.7642148999999998" u="1"/>
        <n v="-1.2916977000000001" u="1"/>
        <n v="-1.0544226999999999" u="1"/>
        <n v="1.4052462999999999" u="1"/>
        <n v="38.0726698" u="1"/>
        <n v="3.3639430999999997" u="1"/>
        <n v="-17.7955009" u="1"/>
        <n v="-2.53607E-2" u="1"/>
        <n v="1.1986243000000001" u="1"/>
        <n v="5.3338150999999998" u="1"/>
        <n v="-2.2877984000000002" u="1"/>
        <n v="1189.5633653" u="1"/>
        <n v="5.1417185999999999" u="1"/>
        <n v="27.966456999999998" u="1"/>
        <n v="0.40529890000000002" u="1"/>
        <n v="1.1449066999999999" u="1"/>
        <n v="2.6824781999999998" u="1"/>
        <n v="-67.075232499999998" u="1"/>
        <n v="14.6825397" u="1"/>
        <n v="-16.210637699999999" u="1"/>
        <n v="-1.8279639999999999" u="1"/>
        <n v="3.9824750999999998" u="1"/>
        <n v="-0.91048380000000007" u="1"/>
        <n v="3.3869063999999995" u="1"/>
        <n v="14.0719235" u="1"/>
        <n v="1.1782870999999999" u="1"/>
        <n v="-0.50610339999999998" u="1"/>
        <n v="2.4768539000000001" u="1"/>
        <n v="-1.3057078" u="1"/>
        <n v="2.7334969999999998" u="1"/>
        <n v="4.5174262000000001" u="1"/>
        <n v="3.3837480000000002" u="1"/>
        <n v="1.2477445" u="1"/>
        <n v="89.552238799999998" u="1"/>
        <n v="-2.5758901999999999" u="1"/>
        <n v="1.0622100000000001" u="1"/>
        <n v="-1.8924386000000002" u="1"/>
        <n v="3.4659600999999998" u="1"/>
        <n v="0.93963649999999999" u="1"/>
        <n v="0.66689679999999996" u="1"/>
        <n v="-2.6151211999999999" u="1"/>
        <n v="-11.762278199999999" u="1"/>
        <n v="-11.762278200000001" u="1"/>
        <n v="0.49505110000000002" u="1"/>
        <n v="17.015643799999999" u="1"/>
        <n v="21.128111399999998" u="1"/>
        <n v="18.712464199999999" u="1"/>
        <n v="13.168109899999999" u="1"/>
        <n v="-7.9059543999999997" u="1"/>
        <n v="-1.0947996999999998" u="1"/>
        <n v="6.5557404000000004" u="1"/>
        <n v="0.86952859999999998" u="1"/>
        <n v="-41.422594099999998" u="1"/>
        <n v="-31.7961165" u="1"/>
        <n v="4.8816027000000002" u="1"/>
        <n v="-5.4963889999999997" u="1"/>
        <n v="1.2703428999999999" u="1"/>
        <n v="-1.4324758" u="1"/>
        <n v="0.55626209999999998" u="1"/>
        <n v="6.9342038999999991" u="1"/>
        <n v="-0.74772609999999995" u="1"/>
        <n v="18.535282899999999" u="1"/>
        <n v="-1.3229152" u="1"/>
        <n v="1.678099" u="1"/>
        <n v="1.8077802000000001" u="1"/>
        <n v="325.60975609999997" u="1"/>
        <n v="156.04119119999999" u="1"/>
        <n v="-43.163100100000001" u="1"/>
        <n v="-3.9045152000000001" u="1"/>
        <n v="0.55884929999999999" u="1"/>
        <n v="16.266052000000002" u="1"/>
        <n v="-3.1048581" u="1"/>
        <n v="7.0004551999999993" u="1"/>
        <n v="-2.1542634000000001" u="1"/>
        <n v="21.3383766" u="1"/>
        <n v="-2.2646381999999998" u="1"/>
        <n v="5.5503327000000002" u="1"/>
        <n v="-6.8854932999999994" u="1"/>
        <n v="-6.1378490000000001" u="1"/>
        <n v="26.161383900000001" u="1"/>
        <n v="2.5458156999999999" u="1"/>
        <n v="-4.5042080999999996" u="1"/>
        <n v="-2.0180634999999998" u="1"/>
        <n v="-0.70010649999999996" u="1"/>
        <n v="53.560655700000005" u="1"/>
        <n v="10276.7123288" u="1"/>
        <n v="13.0715577" u="1"/>
        <n v="2.0902791999999999" u="1"/>
        <n v="4.3548989000000002" u="1"/>
        <n v="4.6896765" u="1"/>
        <n v="2.6897213999999998" u="1"/>
        <n v="4.6455470999999999" u="1"/>
        <n v="6.9030633999999997" u="1"/>
        <n v="-9.1429667000000006" u="1"/>
        <n v="1.5968721000000001" u="1"/>
        <n v="7.0006196000000003" u="1"/>
        <n v="4712.4931175000002" u="1"/>
        <n v="-23.0814436" u="1"/>
        <n v="55.73462" u="1"/>
        <n v="-0.94377019999999989" u="1"/>
        <n v="10.2905826" u="1"/>
        <n v="0.11125569999999999" u="1"/>
        <n v="-11.182714000000001" u="1"/>
        <n v="2.3017620999999999" u="1"/>
        <n v="-0.91526320000000005" u="1"/>
        <n v="0.69589420000000002" u="1"/>
        <n v="1.7383411000000002" u="1"/>
        <n v="2.9369803000000001" u="1"/>
        <n v="2.5311455" u="1"/>
        <n v="0.61850190000000005" u="1"/>
        <n v="-16.755148200000001" u="1"/>
        <n v="1.2466306999999999" u="1"/>
        <n v="2.5628498" u="1"/>
        <n v="3.6041934999999996" u="1"/>
        <n v="0.17759810000000001" u="1"/>
        <n v="-0.13315579999999999" u="1"/>
        <n v="-98.181438099999994" u="1"/>
        <n v="-27.968276199999998" u="1"/>
        <n v="1.9301755" u="1"/>
        <n v="-1.3789783999999998" u="1"/>
        <n v="-3.5335958999999999" u="1"/>
        <n v="-0.99846789999999996" u="1"/>
        <n v="3.2784329000000003" u="1"/>
        <n v="9.9284321000000002" u="1"/>
        <n v="-1.9900498" u="1"/>
        <n v="-0.73792530000000001" u="1"/>
        <n v="0.68953629999999999" u="1"/>
        <n v="-0.67285380000000006" u="1"/>
        <n v="3.6610753000000003" u="1"/>
        <n v="116439.18755659999" u="1"/>
        <n v="-24.598557099999997" u="1"/>
        <n v="0.18011289999999999" u="1"/>
        <n v="2.1278274000000001" u="1"/>
        <n v="2.7505383000000001" u="1"/>
        <n v="11.0855804" u="1"/>
        <n v="60.955551200000002" u="1"/>
        <n v="-41.280386499999999" u="1"/>
        <n v="2.888045" u="1"/>
        <n v="25.769472399999998" u="1"/>
        <n v="1.8494104" u="1"/>
        <n v="2.6784605999999997" u="1"/>
        <n v="8.3688596999999998" u="1"/>
        <n v="39.444256199999998" u="1"/>
        <n v="4.7431882999999999" u="1"/>
        <n v="7.3600621000000004" u="1"/>
        <n v="0.3369818" u="1"/>
        <n v="0.13562150000000001" u="1"/>
        <n v="1.2985503" u="1"/>
        <n v="-13.1856645" u="1"/>
        <n v="1.7184943000000001" u="1"/>
        <n v="-31.311869900000001" u="1"/>
        <n v="-1.9187862999999998" u="1"/>
        <n v="0.53852529999999998" u="1"/>
        <n v="-33.954231" u="1"/>
        <n v="-20.581113800000001" u="1"/>
        <n v="6.3101462000000001" u="1"/>
        <n v="9.4664228999999995" u="1"/>
        <n v="41.385465799999999" u="1"/>
        <n v="2.0904039000000001" u="1"/>
        <n v="-1.3545695" u="1"/>
        <n v="3.1661917999999996" u="1"/>
        <n v="-18.052199099999999" u="1"/>
        <n v="17.3724065" u="1"/>
        <n v="27.526852499999997" u="1"/>
        <n v="-20.101596499999999" u="1"/>
        <n v="-2.9316648000000001" u="1"/>
        <n v="7.0911200000000008E-2" u="1"/>
        <n v="5.2907453000000002" u="1"/>
        <n v="49.048122399999997" u="1"/>
        <n v="3.0893099999999996E-2" u="1"/>
        <n v="1.9986945999999999" u="1"/>
        <n v="6.7085262000000006" u="1"/>
        <n v="-1.7935703000000001" u="1"/>
        <n v="0.67181309999999994" u="1"/>
        <n v="4.3611800999999994" u="1"/>
        <n v="15.7360109" u="1"/>
        <n v="-0.51683319999999999" u="1"/>
        <n v="-43.478260899999995" u="1"/>
        <n v="197.15694770000002" u="1"/>
        <n v="-1.5793680000000001" u="1"/>
        <n v="3.1682078000000002" u="1"/>
        <n v="4.6939166999999999" u="1"/>
        <n v="-7.1899553000000003" u="1"/>
        <n v="-12.3332426" u="1"/>
        <n v="14.413046099999999" u="1"/>
        <n v="4.6412710000000006" u="1"/>
        <n v="0.87207829999999997" u="1"/>
        <n v="2.3121387000000002" u="1"/>
        <n v="-4.4145159000000005" u="1"/>
        <n v="6.6393733999999993" u="1"/>
        <n v="-1.6107200000000002E-2" u="1"/>
        <n v="12.438939299999999" u="1"/>
        <n v="0.48721750000000003" u="1"/>
        <n v="-0.87046460000000003" u="1"/>
        <n v="11.081081099999999" u="1"/>
        <n v="26.3115755" u="1"/>
        <n v="-64.782164699999996" u="1"/>
        <n v="-5.2920020999999995" u="1"/>
        <n v="8.4593088999999999" u="1"/>
        <n v="-5.2592729" u="1"/>
        <n v="50.341220399999997" u="1"/>
        <n v="0.80944350000000009" u="1"/>
        <n v="-5.0747030999999998" u="1"/>
        <n v="29.690121699999999" u="1"/>
        <n v="-17.917675499999998" u="1"/>
        <n v="-2.03273E-2" u="1"/>
        <n v="27.0724315" u="1"/>
        <n v="21.850430500000002" u="1"/>
        <n v="-24.9945719" u="1"/>
        <n v="-19.579719799999999" u="1"/>
        <n v="-11.428571399999999" u="1"/>
        <n v="0.82237549999999993" u="1"/>
        <n v="-1.3210011000000002" u="1"/>
        <n v="4.2151334" u="1"/>
        <n v="6.1158939999999999" u="1"/>
        <n v="-32.887189300000003" u="1"/>
        <n v="-8.4301534999999994" u="1"/>
        <n v="-45.731056599999995" u="1"/>
        <n v="18.677768100000002" u="1"/>
        <n v="-45.731056600000002" u="1"/>
        <n v="-10.5457021" u="1"/>
        <n v="3.7483927000000001" u="1"/>
        <n v="0.64110319999999998" u="1"/>
        <n v="4.2962236999999996" u="1"/>
        <n v="56.072727300000004" u="1"/>
        <n v="-25.705915899999997" u="1"/>
        <n v="26.274367199999997" u="1"/>
        <n v="13.7496048" u="1"/>
        <n v="-7.8315650000000003" u="1"/>
        <n v="-0.83543889999999998" u="1"/>
        <n v="0.40577679999999999" u="1"/>
        <n v="4.0734390000000005" u="1"/>
        <n v="21.489971300000001" u="1"/>
        <n v="-7.2113958000000009" u="1"/>
        <n v="15.1476542" u="1"/>
        <n v="29.024489399999997" u="1"/>
        <n v="51.770186299999999" u="1"/>
        <n v="23.866995499999998" u="1"/>
        <n v="-10.717820400000001" u="1"/>
        <n v="-7.4717434000000003" u="1"/>
        <n v="-0.13632839999999999" u="1"/>
        <n v="0.88550179999999989" u="1"/>
        <n v="4.0146497000000005" u="1"/>
        <n v="35.184194699999999" u="1"/>
        <n v="-8.1102439999999998" u="1"/>
        <n v="-23.663166699999998" u="1"/>
        <n v="2.5905999999999998E-2" u="1"/>
        <n v="0.71386620000000001" u="1"/>
        <n v="35.147309499999999" u="1"/>
        <n v="2.6800609" u="1"/>
        <n v="4.0020308" u="1"/>
        <n v="-24.700827799999999" u="1"/>
        <n v="-0.17027990000000001" u="1"/>
        <n v="23.3958768" u="1"/>
        <n v="15.269731500000001" u="1"/>
        <n v="6.4666500000000002E-2" u="1"/>
        <n v="2.7829192999999997" u="1"/>
        <n v="8.1866503000000002" u="1"/>
        <n v="15.278294900000001" u="1"/>
        <n v="22.155967200000003" u="1"/>
        <n v="0.34346979999999999" u="1"/>
        <n v="-0.53715970000000002" u="1"/>
        <n v="6.7308769000000002" u="1"/>
        <n v="2.6119742000000001" u="1"/>
        <n v="17.9725492" u="1"/>
        <n v="-19.4534129" u="1"/>
        <n v="-2.5524596000000002" u="1"/>
        <n v="6.774991599999999" u="1"/>
        <n v="-1.0237863999999999" u="1"/>
        <n v="4.9691647999999997" u="1"/>
        <n v="1.1515081" u="1"/>
        <n v="42.042783800000002" u="1"/>
        <n v="3.8253759999999999" u="1"/>
        <n v="-1.2185648" u="1"/>
        <n v="102.96110849999999" u="1"/>
        <n v="-1.1272468" u="1"/>
        <n v="1.2023249999999999" u="1"/>
        <n v="3.3972826999999999" u="1"/>
        <n v="-12.848733600000001" u="1"/>
        <n v="28.244961099999998" u="1"/>
        <n v="8.6304574999999986" u="1"/>
        <n v="1.5265907999999999" u="1"/>
        <n v="8.2474200000000011E-2" u="1"/>
        <n v="6.0360486" u="1"/>
        <n v="32.384746700000001" u="1"/>
        <n v="-10.3448276" u="1"/>
        <n v="-0.1318976" u="1"/>
        <n v="-99.432433599999996" u="1"/>
        <n v="-0.68988570000000005" u="1"/>
        <n v="5.9270981000000003" u="1"/>
        <n v="1.3393699000000001" u="1"/>
        <n v="31.895584300000003" u="1"/>
        <n v="-98.603128600000005" u="1"/>
        <n v="-3.0457528000000003" u="1"/>
        <n v="-60.039370099999999" u="1"/>
        <n v="-11.1930087" u="1"/>
        <n v="3.5717649999999996" u="1"/>
        <n v="0.9907319" u="1"/>
        <n v="1.8665428000000002" u="1"/>
        <n v="-10.5353998" u="1"/>
        <n v="-0.59462190000000004" u="1"/>
        <n v="2.6355699999999999E-2" u="1"/>
        <n v="6.6098242000000003" u="1"/>
        <n v="-15.264797499999998" u="1"/>
        <n v="-11.975531699999999" u="1"/>
        <n v="1.2664964000000001" u="1"/>
        <n v="3.96887E-2" u="1"/>
        <n v="12.6432603" u="1"/>
        <n v="4.7799988999999998" u="1"/>
        <n v="32.495446300000005" u="1"/>
        <n v="-17.6512648" u="1"/>
        <n v="2.5080409000000001" u="1"/>
        <n v="-9.7136896000000004" u="1"/>
        <n v="-5.0510478000000001" u="1"/>
        <n v="1.9214703" u="1"/>
        <n v="3.9978892000000004" u="1"/>
        <n v="-1.4440681" u="1"/>
        <n v="-45.283188000000003" u="1"/>
        <n v="5.8886041000000002" u="1"/>
        <n v="6.8606306000000004" u="1"/>
        <n v="-8.1667507999999991" u="1"/>
        <n v="12.841191900000002" u="1"/>
        <n v="-13.336755200000001" u="1"/>
        <n v="1.0395269" u="1"/>
        <n v="1.7946237" u="1"/>
        <n v="176.19047619999998" u="1"/>
        <n v="1.9659211999999999" u="1"/>
        <n v="12.113014699999999" u="1"/>
        <n v="-48.459192299999998" u="1"/>
        <n v="5.0795628000000006" u="1"/>
        <n v="9.4829612000000001" u="1"/>
        <n v="3.9651394" u="1"/>
        <n v="4.7464238999999999" u="1"/>
        <n v="-2.408658" u="1"/>
        <n v="99.572169600000009" u="1"/>
        <n v="9.1690544000000003" u="1"/>
        <n v="4.0933051999999996" u="1"/>
        <n v="-14.5810344" u="1"/>
        <n v="-11.345838599999999" u="1"/>
        <n v="4.0282491" u="1"/>
        <n v="7.2394669999999994" u="1"/>
        <n v="-14.331622899999999" u="1"/>
        <n v="5.7684384" u="1"/>
        <n v="10.160380700000001" u="1"/>
        <n v="-11.542824700000001" u="1"/>
        <n v="-29.764065299999999" u="1"/>
        <n v="4.3678898000000004" u="1"/>
        <n v="16.677781400000001" u="1"/>
        <n v="-19.758672699999998" u="1"/>
        <n v="-6.0447527000000001" u="1"/>
        <n v="4.7004532000000001" u="1"/>
        <n v="0.69589849999999998" u="1"/>
        <n v="-2.1570014" u="1"/>
        <n v="6.5609520000000003" u="1"/>
        <n v="-12.698381400000001" u="1"/>
        <n v="2492.0302363000001" u="1"/>
        <n v="16.255129700000001" u="1"/>
        <n v="-3.5897285000000001" u="1"/>
        <n v="-0.57570090000000007" u="1"/>
        <n v="-79.957992500000003" u="1"/>
        <n v="-14.218326000000001" u="1"/>
        <n v="1918.0182022000001" u="1"/>
        <n v="25.022104299999999" u="1"/>
        <n v="-15.860301199999999" u="1"/>
        <n v="1.7495251999999999" u="1"/>
        <n v="-15.8603012" u="1"/>
        <n v="111.44501280000001" u="1"/>
        <n v="2.2949470999999999" u="1"/>
        <n v="0.36521729999999997" u="1"/>
        <n v="1.6293352999999999" u="1"/>
        <n v="-4.2986254000000006" u="1"/>
        <n v="4.3950744999999998" u="1"/>
        <n v="0.91199420000000009" u="1"/>
        <n v="2.1090455000000001" u="1"/>
        <n v="-30.123695399999999" u="1"/>
        <n v="3.9331868999999999" u="1"/>
        <n v="3.5769362999999998" u="1"/>
        <n v="-0.1554519" u="1"/>
        <n v="-0.93126389999999992" u="1"/>
        <n v="-1.3628697999999999" u="1"/>
        <n v="4.2125310000000002" u="1"/>
        <n v="7.1515782000000003" u="1"/>
        <n v="-3.1940339999999998" u="1"/>
        <n v="2.2595543" u="1"/>
        <n v="4.7509579000000004" u="1"/>
        <n v="-4.9870516" u="1"/>
        <n v="-2.0742136000000002" u="1"/>
        <n v="21.2034384" u="1"/>
        <n v="2.3633156999999998" u="1"/>
        <n v="-11.5474113" u="1"/>
        <n v="-1.8467503000000001" u="1"/>
        <n v="0.23450589999999999" u="1"/>
        <n v="2.0593290999999998" u="1"/>
        <n v="0.97944769999999992" u="1"/>
        <n v="2.5140286000000001" u="1"/>
        <n v="11.0573043" u="1"/>
        <n v="0.5670634" u="1"/>
        <n v="-0.2332825" u="1"/>
        <n v="-8.8719272999999994" u="1"/>
        <n v="0.84470440000000013" u="1"/>
        <n v="-8.0220839999999995" u="1"/>
        <n v="-3.0321058999999999" u="1"/>
        <n v="-25.092107800000001" u="1"/>
        <n v="3.9237880000000001" u="1"/>
        <n v="0.81787240000000005" u="1"/>
        <n v="2.4821055000000003" u="1"/>
        <n v="-42.553191499999997" u="1"/>
        <n v="-9.4786730000000006" u="1"/>
        <n v="-61.589805799999993" u="1"/>
        <n v="3.2576672000000002" u="1"/>
        <n v="11.708123500000001" u="1"/>
        <n v="-33.438755799999996" u="1"/>
        <n v="5.9385712000000002" u="1"/>
        <n v="2.7771425999999999" u="1"/>
        <n v="5.5938441999999995" u="1"/>
        <n v="-17.856771599999998" u="1"/>
        <n v="-2.0385051000000001" u="1"/>
        <n v="2.5719368" u="1"/>
        <n v="2.6420600999999997" u="1"/>
        <n v="29.480651699999999" u="1"/>
        <n v="4.3152232000000001" u="1"/>
        <n v="-21.572277700000001" u="1"/>
        <n v="228.10123610000002" u="1"/>
        <n v="7.454501500000001" u="1"/>
        <n v="-2.0330047000000002" u="1"/>
        <n v="2.3363334999999998" u="1"/>
        <n v="1.3917298999999999" u="1"/>
        <n v="-4.0641026" u="1"/>
        <n v="0.51567419999999997" u="1"/>
        <n v="2.1750221000000001" u="1"/>
        <n v="-0.82041260000000005" u="1"/>
        <n v="-5.4871547999999999" u="1"/>
        <n v="1.1006403999999999" u="1"/>
        <n v="15.0295986" u="1"/>
        <n v="0.95920629999999996" u="1"/>
        <n v="-2.3856578000000002" u="1"/>
        <n v="-20.54298" u="1"/>
        <n v="-2.4818058999999999" u="1"/>
        <n v="50.565428099999998" u="1"/>
        <n v="-24.808184099999998" u="1"/>
        <n v="6.3251251999999996" u="1"/>
        <n v="1.7668992000000001" u="1"/>
        <n v="-1.2186109000000001" u="1"/>
        <n v="3.3369925" u="1"/>
        <n v="-29.495792700000003" u="1"/>
        <n v="-0.22879369999999999" u="1"/>
        <n v="-2.1713027999999999" u="1"/>
        <n v="9.5792301000000002" u="1"/>
        <n v="-18.519131599999998" u="1"/>
        <n v="-12.083928999999999" u="1"/>
        <n v="1.6852333000000002" u="1"/>
        <n v="29.114771600000001" u="1"/>
        <n v="-8.7862995000000002" u="1"/>
        <n v="5.9642669000000001" u="1"/>
        <n v="6.0303597" u="1"/>
        <n v="30.192882399999998" u="1"/>
        <n v="2.7390715000000001" u="1"/>
        <n v="3.2909499000000002" u="1"/>
        <n v="-5.3037389999999993" u="1"/>
        <n v="5.3016217000000001" u="1"/>
        <n v="6.531408700000001" u="1"/>
        <n v="175.86206900000002" u="1"/>
        <n v="-3.5584923999999996" u="1"/>
        <n v="-2.8163646999999998" u="1"/>
        <n v="2.2244902999999998" u="1"/>
        <n v="3.8751346" u="1"/>
        <n v="23.576461300000002" u="1"/>
        <n v="-1.284813" u="1"/>
        <n v="-3.7231309999999995" u="1"/>
        <n v="-1.9416237999999999" u="1"/>
        <n v="40.427426500000003" u="1"/>
        <n v="-24.3819844" u="1"/>
        <n v="32.089999000000006" u="1"/>
        <n v="4.5112781999999996" u="1"/>
        <n v="-67.191011199999991" u="1"/>
        <n v="-67.191011200000005" u="1"/>
        <n v="-0.49997249999999999" u="1"/>
        <n v="9.2689295000000005" u="1"/>
        <n v="107.47493159999999" u="1"/>
        <n v="-3.7975051000000004" u="1"/>
        <n v="1.7807566000000001" u="1"/>
        <n v="31.752577300000002" u="1"/>
        <n v="-2.3273589000000001" u="1"/>
        <n v="31.906946600000001" u="1"/>
        <n v="1.6188968000000001" u="1"/>
        <n v="-2.6399851999999999" u="1"/>
        <n v="-1.2282915999999999" u="1"/>
        <n v="3.2449586000000004" u="1"/>
        <n v="0.55569879999999994" u="1"/>
        <n v="0.87917610000000002" u="1"/>
        <n v="0.69364159999999997" u="1"/>
        <n v="-4.5975223000000005" u="1"/>
        <n v="0.1113586" u="1"/>
        <n v="-3.8120387" u="1"/>
        <n v="4.1341478" u="1"/>
        <n v="69.685001900000003" u="1"/>
        <n v="2.4914366000000001" u="1"/>
        <n v="0.34108260000000001" u="1"/>
        <n v="-1.2858517999999999" u="1"/>
        <n v="1.4236977" u="1"/>
        <n v="-12.492014299999999" u="1"/>
        <n v="-5.4000177000000003" u="1"/>
        <n v="-4.7223132000000003" u="1"/>
        <n v="0.2691771" u="1"/>
        <n v="0.83404789999999995" u="1"/>
        <n v="2.7205189999999999" u="1"/>
        <n v="-45.5401886" u="1"/>
        <n v="-58.718754500000003" u="1"/>
        <n v="0.39149240000000002" u="1"/>
        <n v="15.126983899999999" u="1"/>
        <n v="0.65669460000000002" u="1"/>
        <n v="6.1236986" u="1"/>
        <n v="88.9391119" u="1"/>
        <n v="1.0688839000000001" u="1"/>
        <n v="3.0943234999999998" u="1"/>
        <n v="7.7645051000000009" u="1"/>
        <n v="11.899452699999999" u="1"/>
        <n v="7.3638343999999991" u="1"/>
        <n v="-1.793407" u="1"/>
        <n v="-84.885994199999999" u="1"/>
        <n v="-2.5711539999999999" u="1"/>
        <n v="1.2350048" u="1"/>
        <n v="-4.5968349999999996" u="1"/>
        <n v="4.3528063999999995" u="1"/>
        <n v="14.6992341" u="1"/>
        <n v="78.873616599999991" u="1"/>
        <n v="-6.6961732999999999" u="1"/>
        <n v="3.8031860000000002" u="1"/>
        <n v="-23.352832800000002" u="1"/>
        <n v="4.7298308999999996" u="1"/>
        <n v="3.7312361000000003" u="1"/>
        <n v="-3.8187856" u="1"/>
        <n v="0.6649716" u="1"/>
        <n v="63.725490200000003" u="1"/>
        <n v="0.53881769999999996" u="1"/>
        <n v="16.4982188" u="1"/>
        <n v="-14.131023300000001" u="1"/>
        <n v="-5.3184044999999998" u="1"/>
        <n v="-2.0608133" u="1"/>
        <n v="78.388278400000004" u="1"/>
        <n v="21052.492496900002" u="1"/>
        <n v="7.6388183999999999" u="1"/>
        <n v="6.1269054000000001" u="1"/>
        <n v="4.6223046999999999" u="1"/>
        <n v="-4.5437516999999996" u="1"/>
        <n v="23.926775800000001" u="1"/>
        <n v="-5.8267717000000001" u="1"/>
        <n v="4.9940785000000005" u="1"/>
        <n v="28.543135100000001" u="1"/>
        <n v="4.1191793999999993" u="1"/>
        <n v="-2.5239484000000001" u="1"/>
        <n v="-0.5382131" u="1"/>
        <n v="39.947419499999995" u="1"/>
        <n v="4.5694299000000003" u="1"/>
        <n v="-15.884104399999998" u="1"/>
        <n v="-15.8841044" u="1"/>
        <n v="-1.6245645" u="1"/>
        <n v="6.7750756999999995" u="1"/>
        <n v="0.72012080000000001" u="1"/>
        <n v="15.584910499999999" u="1"/>
        <n v="43.456389099999996" u="1"/>
        <n v="-3.4279644999999999" u="1"/>
        <n v="6.3294797999999997" u="1"/>
        <n v="3.8626051000000001" u="1"/>
        <n v="-2.8034064000000001" u="1"/>
        <n v="-3.0335093" u="1"/>
        <n v="1.5354512" u="1"/>
        <n v="-19.456039699999998" u="1"/>
        <n v="0.74844940000000004" u="1"/>
        <n v="6.7723768" u="1"/>
        <n v="213.53629170000002" u="1"/>
        <n v="106.223176" u="1"/>
        <n v="-14.811631999999999" u="1"/>
        <n v="3.0004276999999999" u="1"/>
        <n v="3.1899678000000002" u="1"/>
        <n v="0.85097079999999992" u="1"/>
        <n v="-75.632432399999999" u="1"/>
        <n v="7.0746190000000002" u="1"/>
        <n v="-59.402403400000004" u="1"/>
        <n v="4.2276423000000003" u="1"/>
        <n v="-13.391111" u="1"/>
        <n v="-2.2170690999999998" u="1"/>
        <n v="29.151730300000001" u="1"/>
        <n v="1.1059394999999999" u="1"/>
        <n v="-1.1501173" u="1"/>
        <n v="-2.3525799999999999E-2" u="1"/>
        <n v="3.3037873000000002" u="1"/>
        <n v="3.6522968000000002" u="1"/>
        <n v="-2.9150776999999999" u="1"/>
        <n v="2.8050759000000003" u="1"/>
        <n v="-0.43755039999999995" u="1"/>
        <n v="120.21758840000001" u="1"/>
        <n v="3.0481808999999997" u="1"/>
        <n v="6.0424053999999998" u="1"/>
        <n v="0.14677970000000001" u="1"/>
        <n v="3.2299036000000001" u="1"/>
        <n v="2.3825755000000002" u="1"/>
        <n v="-1.5811502000000002" u="1"/>
        <n v="6.0090535999999997" u="1"/>
        <n v="7.0579033999999998" u="1"/>
        <n v="15.7590959" u="1"/>
        <n v="-0.60992770000000007" u="1"/>
        <n v="18.791482300000002" u="1"/>
        <n v="-19.309370100000002" u="1"/>
        <n v="1.4204871000000001" u="1"/>
        <n v="-2.2360473000000001" u="1"/>
        <n v="47.840409999999999" u="1"/>
        <n v="-9.5246186999999995" u="1"/>
        <n v="3.8263709000000001" u="1"/>
        <n v="36.917788999999999" u="1"/>
        <n v="3.2384154999999999" u="1"/>
        <n v="5.8819984999999999" u="1"/>
        <n v="-6.4845682" u="1"/>
        <n v="11.588834500000001" u="1"/>
        <n v="-58.560893" u="1"/>
        <n v="39.277851200000001" u="1"/>
        <n v="-4.8742619999999999" u="1"/>
        <n v="18.829153699999999" u="1"/>
        <n v="-4.3545064" u="1"/>
        <n v="2.4461572999999999" u="1"/>
        <n v="1579.1207881" u="1"/>
        <n v="-0.23163950000000003" u="1"/>
        <n v="5.1359516999999997" u="1"/>
        <n v="0.61278030000000006" u="1"/>
        <n v="4.0929958000000006" u="1"/>
        <n v="-6.8319559000000005" u="1"/>
        <n v="3.1023022" u="1"/>
        <n v="-22.281533800000002" u="1"/>
        <n v="20.0726695" u="1"/>
        <n v="2.6882418000000001" u="1"/>
        <n v="5.8441358999999995" u="1"/>
        <n v="4.7656081000000006" u="1"/>
        <n v="-4.3863897999999999" u="1"/>
        <n v="2.5602881000000002" u="1"/>
        <n v="4.2462400999999996" u="1"/>
        <n v="3.4542666999999998" u="1"/>
        <n v="2.3417688999999999" u="1"/>
        <n v="4.3919518000000002" u="1"/>
        <n v="-2.5403157999999997" u="1"/>
        <n v="-0.62803410000000004" u="1"/>
        <n v="-0.39368900000000001" u="1"/>
        <n v="5.4869779000000003" u="1"/>
        <n v="-0.80269190000000001" u="1"/>
        <n v="55.285634999999999" u="1"/>
        <n v="8.4927191999999998" u="1"/>
        <n v="125.49999999999999" u="1"/>
        <n v="-11.055675600000001" u="1"/>
        <n v="16.680149999999998" u="1"/>
        <n v="40.317754900000004" u="1"/>
        <n v="-4.9311246999999998" u="1"/>
        <n v="1.5297217000000001" u="1"/>
        <n v="2.9613317000000001" u="1"/>
        <n v="2.6538797999999999" u="1"/>
        <n v="-12.1395012" u="1"/>
        <n v="-0.19741250000000002" u="1"/>
        <n v="2.0716038999999999" u="1"/>
        <n v="12.9677658" u="1"/>
        <n v="1.7272378000000002" u="1"/>
        <n v="25.228042699999996" u="1"/>
        <n v="-34.764690599999994" u="1"/>
        <n v="-1.9214318000000001" u="1"/>
        <n v="4.7756924999999999" u="1"/>
        <n v="1.5096422" u="1"/>
        <n v="5.1586668000000007" u="1"/>
        <n v="33.488372099999999" u="1"/>
        <n v="-47.347347299999996" u="1"/>
        <n v="-1.3083297" u="1"/>
        <n v="-73.470891699999996" u="1"/>
        <n v="-3.072028" u="1"/>
        <n v="1.4188726" u="1"/>
        <n v="-16.616541400000003" u="1"/>
        <n v="4.2056991999999997" u="1"/>
        <n v="37.506249400000002" u="1"/>
        <n v="2.0533920999999999" u="1"/>
        <n v="-0.51406589999999996" u="1"/>
        <n v="-20.1986755" u="1"/>
        <n v="126.77165349999999" u="1"/>
        <n v="1.9626223000000003" u="1"/>
        <n v="4.1845846" u="1"/>
        <n v="4.7469893999999995" u="1"/>
        <n v="2.6667497" u="1"/>
        <n v="1.5079022" u="1"/>
        <n v="1.9728763999999999" u="1"/>
        <n v="7.3868574000000002" u="1"/>
        <n v="84.501845000000003" u="1"/>
        <n v="-0.96440520000000007" u="1"/>
        <n v="0.44495300000000004" u="1"/>
        <n v="0.50505949999999999" u="1"/>
        <n v="12.1377331" u="1"/>
        <n v="52.683760700000008" u="1"/>
        <n v="2.7838245000000001" u="1"/>
        <n v="-40.678864999999995" u="1"/>
        <n v="-0.36120059999999998" u="1"/>
        <n v="3.110795" u="1"/>
        <n v="6541.1714438000008" u="1"/>
        <n v="0.21360419999999999" u="1"/>
        <n v="3.6765887999999998" u="1"/>
        <n v="-0.36117380000000004" u="1"/>
        <n v="-5.8778633999999998" u="1"/>
        <n v="-5.8778634000000007" u="1"/>
        <n v="0.35360819999999998" u="1"/>
        <n v="-56.442294800000006" u="1"/>
        <n v="1.2328741000000001" u="1"/>
        <n v="7.9718541000000007" u="1"/>
        <n v="-12.490204200000001" u="1"/>
        <n v="41.604350799999999" u="1"/>
        <n v="65.212152799999998" u="1"/>
        <n v="2.2059272000000001" u="1"/>
        <n v="8.0058303999999989" u="1"/>
        <n v="-2.5846608999999998" u="1"/>
        <n v="-16.387797800000001" u="1"/>
        <n v="-2.8571428999999999" u="1"/>
        <n v="1.0730530999999999" u="1"/>
        <n v="2.3212826" u="1"/>
        <n v="-1.6168203999999999" u="1"/>
        <n v="6.0147328" u="1"/>
        <n v="29.748002499999998" u="1"/>
        <n v="1.8042505" u="1"/>
        <n v="8.1767505000000007" u="1"/>
        <n v="1.9153448" u="1"/>
        <n v="5.9494828999999996" u="1"/>
        <n v="-0.95830499999999996" u="1"/>
        <n v="-12.751732299999999" u="1"/>
        <n v="-10.987497400000001" u="1"/>
        <n v="-8.5360991999999989" u="1"/>
        <n v="2.2702388" u="1"/>
        <n v="-9.5174584000000007" u="1"/>
        <n v="-8.5360992000000007" u="1"/>
        <n v="0.83983600000000003" u="1"/>
        <n v="-9.9929173000000002" u="1"/>
        <n v="-6.7041135000000001" u="1"/>
        <n v="3.0508986" u="1"/>
        <n v="10.760651299999999" u="1"/>
        <n v="-0.1151156" u="1"/>
        <n v="6.7096960999999995" u="1"/>
        <n v="24.3582176" u="1"/>
        <n v="13.937160800000001" u="1"/>
        <n v="-5.9459118999999996" u="1"/>
        <n v="0.66776539999999995" u="1"/>
        <n v="21.816927799999998" u="1"/>
        <n v="0.59961809999999993" u="1"/>
        <n v="-63.653343299999996" u="1"/>
        <n v="2.8464885999999998" u="1"/>
        <n v="-95.441554199999999" u="1"/>
        <n v="2.7120286999999998" u="1"/>
        <n v="-3.0567264000000001" u="1"/>
        <n v="0.24985300000000002" u="1"/>
        <n v="3.8150762999999999" u="1"/>
        <n v="-1.0664529" u="1"/>
        <n v="0.12733359999999999" u="1"/>
        <n v="-14.8205115" u="1"/>
        <n v="-6.4082966000000008" u="1"/>
        <n v="-1.3217561" u="1"/>
        <n v="1.6273989999999998" u="1"/>
        <n v="4.8615105999999999" u="1"/>
        <n v="10.933333300000001" u="1"/>
        <n v="1.9421529" u="1"/>
        <n v="13.296796000000001" u="1"/>
        <n v="4.9497340999999997" u="1"/>
        <n v="11.4150943" u="1"/>
        <n v="1.1232349000000001" u="1"/>
        <n v="6.4376485999999993" u="1"/>
        <n v="22.3786542" u="1"/>
        <n v="-0.83310550000000005" u="1"/>
        <n v="-7.8872718999999991" u="1"/>
        <n v="6.3567433000000007" u="1"/>
        <n v="-17.494129300000001" u="1"/>
        <n v="13.434972200000001" u="1"/>
        <n v="-1.4027539" u="1"/>
        <n v="2.1529099" u="1"/>
        <n v="0.78944049999999999" u="1"/>
        <n v="47.337495400000002" u="1"/>
        <n v="17.842512499999998" u="1"/>
        <n v="17.960220199999998" u="1"/>
        <n v="-2.1263345" u="1"/>
        <n v="2.8288846999999997" u="1"/>
        <n v="-0.33382529999999999" u="1"/>
        <n v="6.8549348999999999" u="1"/>
        <n v="-3.5882345" u="1"/>
        <n v="3.5483559999999996" u="1"/>
        <n v="-3.5882345000000004" u="1"/>
        <n v="-14.678899100000001" u="1"/>
        <n v="1.644555" u="1"/>
        <n v="2.2109502999999999" u="1"/>
        <n v="2.6385179000000001" u="1"/>
        <n v="-16.0130719" u="1"/>
        <n v="-47.282608699999997" u="1"/>
        <n v="4.5638730000000001" u="1"/>
        <n v="-7.7557266" u="1"/>
        <n v="9.5465665000000008" u="1"/>
        <n v="-22.587104499999999" u="1"/>
        <n v="0.23635219999999998" u="1"/>
        <n v="3.5434678999999996" u="1"/>
        <n v="-46.470301900000003" u="1"/>
        <n v="1.7721519000000001" u="1"/>
        <n v="-5.7673092000000006" u="1"/>
        <n v="0.73030620000000002" u="1"/>
        <n v="-4.2895496999999994" u="1"/>
        <n v="-7.3577048000000005" u="1"/>
        <n v="12.391278999999999" u="1"/>
        <n v="1.8618907" u="1"/>
        <n v="36.601528799999997" u="1"/>
        <n v="2.3024906999999999" u="1"/>
        <n v="4.0597434000000003" u="1"/>
        <n v="325.48298069999998" u="1"/>
        <n v="-11.544624799999999" u="1"/>
        <n v="4.0656373000000006" u="1"/>
        <n v="6.6812864999999997" u="1"/>
        <n v="2.3997459000000001" u="1"/>
        <n v="-0.6894593" u="1"/>
        <n v="14.035045500000001" u="1"/>
        <n v="1.3772451999999999" u="1"/>
        <n v="-13.8083873" u="1"/>
        <n v="-3.4287511999999998" u="1"/>
        <n v="602.43902439999999" u="1"/>
        <n v="2.0891561999999997" u="1"/>
        <n v="-1.1338546" u="1"/>
        <n v="-0.46608489999999997" u="1"/>
        <n v="-0.1347006" u="1"/>
        <n v="-1.108644" u="1"/>
        <n v="0.52682899999999999" u="1"/>
        <n v="-25.067628500000001" u="1"/>
        <n v="33.825551999999995" u="1"/>
        <n v="-8.75" u="1"/>
        <n v="-5.5233128000000002" u="1"/>
        <n v="-18.727384000000001" u="1"/>
        <n v="-0.63586540000000003" u="1"/>
        <n v="8.3460372000000014" u="1"/>
        <n v="2.4978997000000001" u="1"/>
        <n v="0.43253819999999998" u="1"/>
        <n v="16.692863899999999" u="1"/>
        <n v="5.3839647999999993" u="1"/>
        <n v="-34.291242700000005" u="1"/>
        <n v="5.3819444000000001" u="1"/>
        <n v="-2.0927286" u="1"/>
        <n v="2.2574230000000002" u="1"/>
        <n v="6.6119045999999999" u="1"/>
        <n v="-31.217294200000001" u="1"/>
        <n v="3.8783996000000003" u="1"/>
        <n v="-28.058216699999999" u="1"/>
        <n v="3.1916530999999999" u="1"/>
        <n v="-1.2057465000000001" u="1"/>
        <n v="15.582359800000001" u="1"/>
        <n v="-3.9647245" u="1"/>
        <n v="-0.1192541" u="1"/>
        <n v="0.77325719999999998" u="1"/>
        <n v="2.2331235" u="1"/>
        <n v="3.6806999" u="1"/>
        <n v="21.753846800000002" u="1"/>
        <n v="17.444322500000002" u="1"/>
        <n v="-2.0242130999999999" u="1"/>
        <n v="-1.6941913" u="1"/>
        <n v="6.6427778000000011" u="1"/>
        <n v="3.2289400000000001" u="1"/>
        <n v="27.380250799999999" u="1"/>
        <n v="-11.9947926" u="1"/>
        <n v="5.8502083000000002" u="1"/>
        <n v="-17.637355699999997" u="1"/>
        <n v="-12.410507899999999" u="1"/>
        <n v="-2.4603235000000003" u="1"/>
        <n v="-0.83549039999999997" u="1"/>
        <n v="1.5119788999999999" u="1"/>
        <n v="-1.0903764" u="1"/>
        <n v="1.2599288" u="1"/>
        <n v="4.5006991000000003" u="1"/>
        <n v="-31.297788100000002" u="1"/>
        <n v="-12.2313826" u="1"/>
        <n v="2.1621690999999998" u="1"/>
        <n v="-29.853116" u="1"/>
        <n v="3.3073710999999997" u="1"/>
        <n v="-0.22256030000000002" u="1"/>
        <n v="-15.370196799999999" u="1"/>
        <n v="3.3689575" u="1"/>
        <n v="-36.679125599999999" u="1"/>
        <n v="-0.51066480000000003" u="1"/>
        <n v="1.1945717" u="1"/>
        <n v="9.6327631" u="1"/>
        <n v="-15.294395499999998" u="1"/>
        <n v="-1.7556147000000002" u="1"/>
        <n v="20.300751899999998" u="1"/>
        <n v="-17.543569699999999" u="1"/>
        <n v="205.63380279999998" u="1"/>
        <n v="8.9399493000000003" u="1"/>
        <n v="34.041072100000001" u="1"/>
        <n v="7.8082191999999999" u="1"/>
        <n v="-1.27783" u="1"/>
        <n v="3.8103495000000001" u="1"/>
        <n v="-2.0016138999999997" u="1"/>
        <n v="6.1556573000000006" u="1"/>
        <n v="6.7731629" u="1"/>
        <n v="-47.736873899999999" u="1"/>
        <n v="-9.8312349000000001" u="1"/>
        <n v="4.6101928000000001" u="1"/>
        <n v="31.554564200000002" u="1"/>
        <n v="3.3104031999999997" u="1"/>
        <n v="-49.068302099999997" u="1"/>
        <n v="-5.7979677000000001" u="1"/>
        <n v="0.95508999999999988" u="1"/>
        <n v="-12.608069199999999" u="1"/>
        <n v="-6.8557891" u="1"/>
        <n v="3.9668387999999997" u="1"/>
        <n v="94368.512798399999" u="1"/>
        <n v="-14.826700900000001" u="1"/>
        <n v="5.9954383" u="1"/>
        <n v="-14.3252702" u="1"/>
        <n v="2.7838198000000003" u="1"/>
        <n v="-17.436028499999999" u="1"/>
        <n v="31.279897299999998" u="1"/>
        <n v="41.725601099999999" u="1"/>
        <n v="-99.427426299999993" u="1"/>
        <n v="-2.2749842" u="1"/>
        <n v="1.6387446999999999" u="1"/>
        <n v="-2.4128888000000002" u="1"/>
        <n v="-0.40193990000000002" u="1"/>
        <n v="27.105817900000002" u="1"/>
        <n v="59.194814100000002" u="1"/>
        <n v="0.98318769999999989" u="1"/>
        <n v="89.922612000000001" u="1"/>
        <n v="-5.4724993" u="1"/>
        <n v="18.7524382" u="1"/>
        <n v="-16.146817899999999" u="1"/>
        <n v="-11.541658" u="1"/>
        <n v="-2.0735343999999998" u="1"/>
        <n v="-1.8235318" u="1"/>
        <n v="1.6363923999999999" u="1"/>
        <n v="1.9193964999999999" u="1"/>
        <n v="49.779750499999999" u="1"/>
        <n v="2.4956471000000002" u="1"/>
        <n v="1.0578953" u="1"/>
        <n v="-2.8604757000000003" u="1"/>
        <n v="4.9089108999999995" u="1"/>
        <n v="25.449646599999998" u="1"/>
        <n v="-6.4845173000000003" u="1"/>
        <n v="-1.7344896999999999" u="1"/>
        <n v="-1.7344897000000001" u="1"/>
        <n v="2.5210493" u="1"/>
        <n v="-1.0061804999999999" u="1"/>
        <n v="3.1770003999999998" u="1"/>
        <n v="11.9684267" u="1"/>
        <n v="-3.6334913000000002" u="1"/>
        <n v="1.5317052" u="1"/>
        <n v="126.16033760000001" u="1"/>
        <n v="-95.922746799999999" u="1"/>
        <n v="-1.9596634000000002" u="1"/>
        <n v="14.493964" u="1"/>
        <n v="-21.954355499999998" u="1"/>
        <n v="37.169348200000002" u="1"/>
        <n v="-10.554055199999999" u="1"/>
        <n v="8.9997922999999993" u="1"/>
        <n v="-10.554055200000001" u="1"/>
        <n v="-26.694577899999999" u="1"/>
        <n v="3.5913573999999997" u="1"/>
        <n v="-1.975865" u="1"/>
        <n v="-7.3854299999999998E-2" u="1"/>
        <n v="2.7240055999999999" u="1"/>
        <n v="-0.16255729999999999" u="1"/>
        <n v="-5.5315614999999996" u="1"/>
        <n v="-0.8023570000000001" u="1"/>
        <n v="4.5453948999999998" u="1"/>
        <n v="3.6038440999999999" u="1"/>
        <n v="-32.850620400000004" u="1"/>
        <n v="-1.3172709" u="1"/>
        <n v="-42.175145499999999" u="1"/>
        <n v="3.2805429999999998" u="1"/>
        <n v="-9.5504122999999996" u="1"/>
        <n v="1.8115942" u="1"/>
        <n v="77095.558606300008" u="1"/>
        <n v="6.1766131" u="1"/>
        <n v="-7.0485373000000004" u="1"/>
        <n v="1.8316611999999999" u="1"/>
        <n v="0.85250029999999999" u="1"/>
        <n v="58.577283399999999" u="1"/>
        <n v="6.1505942000000005" u="1"/>
        <n v="2.8631200999999997" u="1"/>
        <n v="1.7740885000000002" u="1"/>
        <n v="-16.6666667" u="1"/>
        <n v="2.7792648999999998" u="1"/>
        <n v="1.0322081999999999" u="1"/>
        <n v="24.4282541" u="1"/>
        <n v="-1.3806281" u="1"/>
        <n v="0.51272960000000001" u="1"/>
        <n v="12.606312599999999" u="1"/>
        <n v="-2.2635149000000001" u="1"/>
        <n v="-99.837464099999991" u="1"/>
        <n v="-9.6060151000000005" u="1"/>
        <n v="-4.5812340000000003" u="1"/>
        <n v="31.1759381" u="1"/>
        <n v="-5.1322856999999997" u="1"/>
        <n v="5.4746869" u="1"/>
        <n v="1.7160972999999999" u="1"/>
        <n v="-20.721205600000001" u="1"/>
        <n v="-84.677496500000004" u="1"/>
        <n v="-12.006432799999999" u="1"/>
        <n v="2.1589782" u="1"/>
        <n v="2.7818932000000003" u="1"/>
        <n v="-12.006432800000001" u="1"/>
        <n v="-7.4739200000000006E-2" u="1"/>
        <n v="5.8996878000000006" u="1"/>
        <n v="2.0742096999999999" u="1"/>
        <n v="73.8" u="1"/>
        <n v="9.4860638000000002" u="1"/>
        <n v="-7.3558275999999996" u="1"/>
        <n v="2.2835694000000002" u="1"/>
        <n v="-7.3558276000000005" u="1"/>
        <n v="8.5737456000000005" u="1"/>
        <n v="60.297766699999997" u="1"/>
        <n v="118.6188633" u="1"/>
        <n v="-0.55003670000000005" u="1"/>
        <n v="1.5806601999999998" u="1"/>
        <n v="5.8756746" u="1"/>
        <n v="-0.46450750000000002" u="1"/>
        <n v="4.5436886000000003" u="1"/>
        <n v="-1.6967527" u="1"/>
        <n v="-3.5126780000000002" u="1"/>
        <n v="25.993957699999999" u="1"/>
        <n v="5.1030422" u="1"/>
        <n v="2.7316717000000001" u="1"/>
        <n v="10.6175455" u="1"/>
        <n v="5.9474263000000001" u="1"/>
        <n v="3.7792969000000003" u="1"/>
        <n v="111.18820860000001" u="1"/>
        <n v="14.042620700000001" u="1"/>
        <n v="-1.6697587999999999" u="1"/>
        <n v="5.9811363000000002" u="1"/>
        <n v="-43.085106400000001" u="1"/>
        <n v="7.4955043999999997" u="1"/>
        <n v="8.8995104999999999" u="1"/>
        <n v="0.54869610000000002" u="1"/>
        <n v="-63.921172299999995" u="1"/>
        <n v="9.3198009000000006" u="1"/>
        <n v="-26.804555000000001" u="1"/>
        <n v="-0.83572379999999991" u="1"/>
        <n v="-6.1428206000000003" u="1"/>
        <n v="-23.6769237" u="1"/>
        <n v="0.88563730000000007" u="1"/>
        <n v="5.4682700999999998" u="1"/>
        <n v="-0.34332960000000001" u="1"/>
        <n v="2.6812152" u="1"/>
        <n v="33.427045700000001" u="1"/>
        <n v="16.434011099999999" u="1"/>
        <n v="-3.1106710999999998" u="1"/>
        <n v="20.837209300000001" u="1"/>
        <n v="3.0790079000000001" u="1"/>
        <n v="-5.2947892000000003" u="1"/>
        <n v="-11.3736032" u="1"/>
        <n v="5.8961342999999999" u="1"/>
        <n v="1.1849679" u="1"/>
        <n v="3.7815125999999997" u="1"/>
        <n v="-14.9315862" u="1"/>
        <n v="0.71623429999999999" u="1"/>
        <n v="14.0207482" u="1"/>
        <n v="-13.831702900000002" u="1"/>
        <n v="0.83138780000000001" u="1"/>
        <n v="1.7752094999999999" u="1"/>
        <n v="3.9417829000000002" u="1"/>
        <n v="-1.5036232" u="1"/>
        <n v="-4.8195152999999999" u="1"/>
        <n v="-5.1024600000000003E-2" u="1"/>
        <n v="8.4763593999999998" u="1"/>
        <n v="-2.4050139000000001" u="1"/>
        <n v="-1.0558608" u="1"/>
        <n v="6.3" u="1"/>
        <n v="6.3888460999999994" u="1"/>
        <n v="0.51466410000000007" u="1"/>
        <n v="3.758213" u="1"/>
        <n v="-6.9257783000000002" u="1"/>
        <n v="-3.2858626000000002" u="1"/>
        <n v="2.0015622" u="1"/>
        <n v="8.3250913999999998" u="1"/>
        <n v="-4.3787824999999998" u="1"/>
        <n v="-99.70049920000001" u="1"/>
        <n v="3.5589979999999999" u="1"/>
        <n v="5.9135721999999999" u="1"/>
        <n v="7.3766864999999999" u="1"/>
        <n v="-12.782512200000001" u="1"/>
        <n v="5.0124544999999996" u="1"/>
        <n v="-2.5541909" u="1"/>
        <n v="4.4160693999999996" u="1"/>
        <n v="-37.761183899999999" u="1"/>
        <n v="-18.053555600000003" u="1"/>
        <n v="0.71970690000000004" u="1"/>
        <n v="10.027397499999999" u="1"/>
        <n v="0.46905180000000002" u="1"/>
        <n v="30.038387700000001" u="1"/>
        <n v="2.2345943999999998" u="1"/>
        <n v="-0.77066659999999998" u="1"/>
        <n v="-52.035157699999999" u="1"/>
        <n v="-2.1865665999999999" u="1"/>
        <n v="13.128211200000001" u="1"/>
        <n v="5.3870710000000006" u="1"/>
        <n v="5.2876675999999998" u="1"/>
        <n v="22.370027799999999" u="1"/>
        <n v="-7.9019953000000003" u="1"/>
        <n v="165920" u="1"/>
        <n v="-40.322942400000002" u="1"/>
        <n v="3.7617399000000002" u="1"/>
        <n v="6.6562415999999995" u="1"/>
        <n v="-0.43978639999999997" u="1"/>
        <n v="-0.80961420000000006" u="1"/>
        <n v="-7.3655740999999999" u="1"/>
        <n v="20.047972099999999" u="1"/>
        <n v="-1.4823066" u="1"/>
        <n v="1.7219822999999999" u="1"/>
        <n v="-24.158125899999998" u="1"/>
        <n v="3.5206508999999997" u="1"/>
        <n v="3.9197651000000002" u="1"/>
        <n v="-3.8448095000000002" u="1"/>
        <n v="-5.7430572" u="1"/>
        <n v="-2.7596579999999999" u="1"/>
        <n v="7.0640014000000004" u="1"/>
        <n v="-1.2776594999999999" u="1"/>
        <n v="-0.69293510000000003" u="1"/>
        <n v="0.21494309999999997" u="1"/>
        <n v="2.5654897000000001" u="1"/>
        <n v="-4.9088075" u="1"/>
        <n v="7.1391712999999992" u="1"/>
        <n v="-10.812904099999999" u="1"/>
        <n v="-18.0952381" u="1"/>
        <n v="-12.832341399999999" u="1"/>
        <n v="-28.4598911" u="1"/>
        <n v="-68.75" u="1"/>
        <n v="1.0543359000000001" u="1"/>
        <n v="8297.1905337999997" u="1"/>
        <n v="3.4657498000000002" u="1"/>
        <n v="-5.0687826999999999" u="1"/>
        <n v="3.9476986999999997" u="1"/>
        <n v="5.3349625999999999" u="1"/>
        <n v="4.8521767000000002" u="1"/>
        <n v="-2.3398931000000003" u="1"/>
        <n v="-3.7312719000000003" u="1"/>
        <n v="-12.9798562" u="1"/>
        <n v="6.8033541" u="1"/>
        <n v="-21.817592399999999" u="1"/>
        <n v="67.200986399999991" u="1"/>
        <n v="-6.2300130000000005" u="1"/>
        <n v="5.7536467" u="1"/>
        <n v="22.7328647" u="1"/>
        <n v="-0.62805630000000001" u="1"/>
        <n v="7.5859065000000001" u="1"/>
        <n v="2.4391232" u="1"/>
        <n v="13.664858299999999" u="1"/>
        <n v="-7.7988592999999993" u="1"/>
        <n v="-3.9877769000000001" u="1"/>
        <n v="10.0712946" u="1"/>
        <n v="2.7167898999999998" u="1"/>
        <n v="5.4270037000000002" u="1"/>
        <n v="-3.7128559999999999" u="1"/>
        <n v="2.3452158000000001" u="1"/>
        <n v="77.836411600000005" u="1"/>
        <n v="-2.9007019000000001" u="1"/>
        <n v="2.0575937999999998" u="1"/>
        <n v="12.1949778" u="1"/>
        <n v="-4.0452851000000001" u="1"/>
        <n v="164.97517930000001" u="1"/>
        <n v="-7.2916667000000004" u="1"/>
        <n v="16.628916799999999" u="1"/>
        <n v="4.0713862000000001" u="1"/>
        <n v="-99.794332699999998" u="1"/>
        <n v="-5.2315446999999997" u="1"/>
        <n v="157.770295" u="1"/>
        <n v="7.3011227999999999" u="1"/>
        <n v="27.706875199999999" u="1"/>
        <n v="-0.85919509999999999" u="1"/>
        <n v="27.022989299999999" u="1"/>
        <n v="0.47510279999999999" u="1"/>
        <n v="2.0810518999999998" u="1"/>
        <n v="1491.9939247" u="1"/>
        <n v="-7.9044942000000002" u="1"/>
        <n v="3.8996870000000001" u="1"/>
        <n v="1.8863382000000002" u="1"/>
        <n v="6.2581109999999995" u="1"/>
        <n v="-12.083278399999999" u="1"/>
        <n v="-99.1406645" u="1"/>
        <n v="-2.3839519" u="1"/>
        <n v="9.1456555000000002" u="1"/>
        <n v="-18.244479299999998" u="1"/>
        <n v="15.999676400000002" u="1"/>
        <n v="-10.6357695" u="1"/>
        <n v="-0.41200290000000001" u="1"/>
        <n v="3.6136831000000003" u="1"/>
        <n v="38.043478299999997" u="1"/>
        <n v="-51.282051299999999" u="1"/>
        <n v="0.87879150000000006" u="1"/>
        <n v="-0.96166180000000001" u="1"/>
        <n v="-97.668880799999997" u="1"/>
        <n v="1.6241184" u="1"/>
        <n v="6.2609183999999996" u="1"/>
        <n v="2.7318799" u="1"/>
        <n v="-8.3772342000000002" u="1"/>
        <n v="14.1183741" u="1"/>
        <n v="1.8685449000000001" u="1"/>
        <n v="-7.7536196999999998" u="1"/>
        <n v="4.1389852999999999" u="1"/>
        <n v="86.354531800000004" u="1"/>
        <n v="1.6931242999999998" u="1"/>
        <n v="2.5623532" u="1"/>
        <n v="0.63860039999999996" u="1"/>
        <n v="2.1477979999999999" u="1"/>
        <n v="-2.2005816999999999" u="1"/>
        <n v="2.1188292" u="1"/>
        <n v="-19.846022099999999" u="1"/>
        <n v="5.5689622000000005" u="1"/>
        <n v="18.0521092" u="1"/>
        <n v="-5.1243207999999996" u="1"/>
        <n v="2.1815226999999999" u="1"/>
        <n v="-78.925956100000008" u="1"/>
        <n v="24.667449099999999" u="1"/>
        <n v="-6.3754427000000007" u="1"/>
        <n v="-5.5853223999999999" u="1"/>
        <n v="-1.1824797" u="1"/>
        <n v="5.2244289999999998" u="1"/>
        <n v="21.513669399999998" u="1"/>
        <n v="117.58793970000001" u="1"/>
        <n v="17.977053699999999" u="1"/>
        <n v="-73.313783000000001" u="1"/>
        <n v="-0.45285639999999999" u="1"/>
        <n v="3.2688077000000004" u="1"/>
        <n v="10.708035000000001" u="1"/>
        <n v="-1.2680521" u="1"/>
        <n v="4.0244990999999999" u="1"/>
        <n v="8.9554411999999992" u="1"/>
        <n v="6.0852496" u="1"/>
        <n v="4.4086568000000002" u="1"/>
        <n v="-0.18373709999999999" u="1"/>
        <n v="0.3398832" u="1"/>
        <n v="-3.4708962000000003" u="1"/>
        <n v="0.1291631" u="1"/>
        <n v="4.0031083000000001" u="1"/>
        <n v="3.0532075000000001" u="1"/>
        <n v="0.2405159" u="1"/>
        <n v="-2.2859227999999998" u="1"/>
        <n v="30.876747100000003" u="1"/>
        <n v="-1.9751107999999999" u="1"/>
        <n v="2.4638336999999999" u="1"/>
        <n v="1.5149307000000001" u="1"/>
        <n v="-0.113762" u="1"/>
        <n v="29.354587900000002" u="1"/>
        <n v="-12.846865399999999" u="1"/>
        <n v="3.6521240000000001" u="1"/>
        <n v="20.608575399999999" u="1"/>
        <n v="4.7082413000000001" u="1"/>
        <n v="10.940431200000001" u="1"/>
        <n v="-3.5217769000000003" u="1"/>
        <n v="10.6598968" u="1"/>
        <n v="-2.1011283000000001" u="1"/>
        <n v="0.29443600000000003" u="1"/>
        <n v="0.8092298" u="1"/>
        <n v="3.7952339000000004" u="1"/>
        <n v="6.8836276999999999" u="1"/>
        <n v="3.9978832999999998" u="1"/>
        <n v="-60" u="1"/>
        <n v="26.819541400000002" u="1"/>
        <n v="8655.4408172000003" u="1"/>
        <n v="-36.773289800000001" u="1"/>
        <n v="-1.4232735000000001" u="1"/>
        <n v="-0.80230660000000009" u="1"/>
        <n v="-79.094964899999994" u="1"/>
        <n v="-1.1287906999999999" u="1"/>
        <n v="-8.2046221999999993" u="1"/>
        <n v="10.008214199999999" u="1"/>
        <n v="17.595456000000002" u="1"/>
        <n v="156.79828280000001" u="1"/>
        <n v="0.2164005" u="1"/>
        <n v="7.654765199999999" u="1"/>
        <n v="83.333333300000007" u="1"/>
        <n v="-19.1709979" u="1"/>
        <n v="-12.2233865" u="1"/>
        <n v="2.0841059" u="1"/>
        <n v="3.1823667000000002" u="1"/>
        <n v="-21.150214600000002" u="1"/>
        <n v="12.9638917" u="1"/>
        <n v="0.54853560000000001" u="1"/>
        <n v="8.3094613000000006" u="1"/>
        <n v="-25.989009299999999" u="1"/>
        <n v="4.5156865999999996" u="1"/>
        <n v="-16.269531300000001" u="1"/>
        <n v="-6.1069749" u="1"/>
        <n v="1.6350956000000001" u="1"/>
        <n v="19.348161300000001" u="1"/>
        <n v="4.6783048000000003" u="1"/>
        <n v="1.4249628000000001" u="1"/>
        <n v="1.3963589000000001" u="1"/>
        <n v="5.4043586000000001" u="1"/>
        <n v="-3.1670327999999999" u="1"/>
        <n v="5.0191495000000002" u="1"/>
        <n v="-0.96430439999999995" u="1"/>
        <n v="-19.9418446" u="1"/>
        <n v="5.2478134000000001" u="1"/>
        <n v="-1.1419844000000001" u="1"/>
        <n v="1.8076155" u="1"/>
        <n v="27.648745299999998" u="1"/>
        <n v="13.3642127" u="1"/>
        <n v="-64.172266300000004" u="1"/>
        <n v="-0.54907410000000001" u="1"/>
        <n v="-1.283507" u="1"/>
        <n v="-1.7341039999999999" u="1"/>
        <n v="7.5331458000000007" u="1"/>
        <n v="-2.2999879000000001" u="1"/>
        <n v="24.601872199999999" u="1"/>
        <n v="9.8369000000000009E-3" u="1"/>
        <n v="-64.229290599999999" u="1"/>
        <n v="0.82918739999999991" u="1"/>
        <n v="9.5087506000000008" u="1"/>
        <n v="-4.3864229999999997" u="1"/>
        <n v="26.585928500000001" u="1"/>
        <n v="0.43237199999999998" u="1"/>
        <n v="-21.0392902" u="1"/>
        <n v="2.8091097999999999" u="1"/>
        <n v="22.203503999999999" u="1"/>
        <n v="28.622327800000001" u="1"/>
        <n v="-4.1553158000000003" u="1"/>
        <n v="-0.23032500000000003" u="1"/>
        <n v="7.4294519000000001" u="1"/>
        <n v="8.9589058999999995" u="1"/>
        <n v="2.8010676999999999" u="1"/>
        <n v="2.5419959999999997" u="1"/>
        <n v="9.1769654000000003" u="1"/>
        <n v="1.3436903999999998" u="1"/>
        <n v="1.4457243" u="1"/>
        <n v="0.62975289999999995" u="1"/>
        <n v="2.4227729999999998" u="1"/>
        <n v="0.1338569" u="1"/>
        <n v="8.5727979999999988" u="1"/>
        <n v="-16.712580299999999" u="1"/>
        <n v="5.8565500999999998" u="1"/>
        <n v="24.622610699999999" u="1"/>
        <n v="-5.6667852999999999" u="1"/>
        <n v="-3.1855015" u="1"/>
        <n v="91.025641000000007" u="1"/>
        <n v="-3.3675046000000002" u="1"/>
        <n v="6.0821627999999999" u="1"/>
        <n v="4.0533104" u="1"/>
        <n v="91.566265099999995" u="1"/>
        <n v="7.9947112000000002" u="1"/>
        <n v="-5.8137068999999997" u="1"/>
        <n v="-4.7979797999999994" u="1"/>
        <n v="3.3120573000000002" u="1"/>
        <n v="-0.52418910000000007" u="1"/>
        <n v="1.7772033" u="1"/>
        <n v="4.1886792000000002" u="1"/>
        <n v="9.0909090999999993" u="1"/>
        <n v="-19.617682200000001" u="1"/>
        <n v="6.8840356000000007" u="1"/>
        <n v="3.4621785000000003" u="1"/>
        <n v="-4.4696628" u="1"/>
        <n v="1.6677293" u="1"/>
        <n v="8.0844588000000002" u="1"/>
        <n v="-0.90632750000000006" u="1"/>
        <n v="-0.45734929999999996" u="1"/>
        <n v="-0.45734930000000001" u="1"/>
        <n v="1.4711243000000001" u="1"/>
        <n v="-6.7377628999999999" u="1"/>
        <n v="0.22710420000000001" u="1"/>
        <n v="-2.2664789000000001" u="1"/>
        <n v="-3.7686406999999997" u="1"/>
        <n v="-10.033774299999999" u="1"/>
        <n v="-0.21627659999999999" u="1"/>
        <n v="4.8470192000000001" u="1"/>
        <n v="-1.6042780999999999" u="1"/>
        <n v="1.304894" u="1"/>
        <n v="-3.4308015999999997" u="1"/>
        <n v="-2.2845585000000002" u="1"/>
        <n v="256.52173909999999" u="1"/>
        <n v="9.2111244999999986" u="1"/>
        <n v="2.1053261000000001" u="1"/>
        <n v="208.60027539999999" u="1"/>
        <n v="-10.4347826" u="1"/>
        <n v="-1.7563228" u="1"/>
        <n v="-98.99195859999999" u="1"/>
        <n v="1.2261162999999999" u="1"/>
        <n v="120.7202329" u="1"/>
        <n v="4.1633914000000001" u="1"/>
        <n v="8.7014885999999994" u="1"/>
        <n v="-6.0701633999999993" u="1"/>
        <n v="10.746991899999999" u="1"/>
        <n v="-8" u="1"/>
        <n v="2.1014482000000001" u="1"/>
        <n v="-17.2336861" u="1"/>
        <n v="0.15923570000000001" u="1"/>
        <n v="1.6865695000000001" u="1"/>
        <n v="235.36585369999997" u="1"/>
        <n v="39.855082099999997" u="1"/>
        <n v="-18.198529399999998" u="1"/>
        <n v="-3.5343339" u="1"/>
        <n v="1.5033645" u="1"/>
        <n v="4.3550502999999994" u="1"/>
        <n v="-7.9832784999999999" u="1"/>
        <n v="62.417910399999997" u="1"/>
        <n v="-40.19896" u="1"/>
        <n v="4.3286232" u="1"/>
        <n v="2.3591837" u="1"/>
        <n v="-2.0207777999999998" u="1"/>
        <n v="1.2037483999999998" u="1"/>
        <n v="-24.990099000000001" u="1"/>
        <n v="7.2727272999999997" u="1"/>
        <n v="-8.0230880000000013" u="1"/>
        <n v="-13.660909800000001" u="1"/>
        <n v="22.5275234" u="1"/>
        <n v="-26.814887599999999" u="1"/>
        <n v="3.7282834" u="1"/>
        <n v="-3.5568684000000004" u="1"/>
        <n v="-3.9891258999999999" u="1"/>
        <n v="-12.4591592" u="1"/>
        <n v="742.10526320000008" u="1"/>
        <n v="16.779964199999998" u="1"/>
        <n v="0.1220758" u="1"/>
        <n v="77.338756500000002" u="1"/>
        <n v="3.0182476" u="1"/>
        <n v="-1.0589858999999999" u="1"/>
        <n v="7.8455338999999995" u="1"/>
        <n v="6.8737012000000002" u="1"/>
        <n v="-13.099823399999998" u="1"/>
        <n v="7.4472918000000004" u="1"/>
        <n v="3.3302719000000001" u="1"/>
        <n v="-1.7932323000000001" u="1"/>
        <n v="0.97250939999999997" u="1"/>
        <n v="4.2271288" u="1"/>
        <n v="-6.3479136000000009" u="1"/>
        <n v="-3.0886367000000003" u="1"/>
        <n v="-2.0733074999999999" u="1"/>
        <n v="-1.3371473999999999" u="1"/>
        <n v="-1.2391726999999999" u="1"/>
        <n v="3.7974684000000001" u="1"/>
        <n v="9.4909300999999999" u="1"/>
        <n v="10.2834378" u="1"/>
        <n v="48.957711199999999" u="1"/>
        <n v="-15.345308099999999" u="1"/>
        <n v="4.9421964999999997" u="1"/>
        <n v="-1.0082534000000001" u="1"/>
        <n v="-9.7998619999999992" u="1"/>
        <n v="7.8820866000000001" u="1"/>
        <n v="55.218800599999994" u="1"/>
        <n v="3.9341484000000002" u="1"/>
        <n v="10.388083100000001" u="1"/>
        <n v="93.875598100000005" u="1"/>
        <n v="16.7312148" u="1"/>
        <n v="3.1819699999999999E-2" u="1"/>
        <n v="113.44020319999998" u="1"/>
        <n v="8.1814388999999998" u="1"/>
        <n v="19.1667962" u="1"/>
        <n v="3.3222047999999997" u="1"/>
        <n v="5.0769486000000006" u="1"/>
        <n v="0.23950299999999999" u="1"/>
        <n v="0.20313150000000002" u="1"/>
        <n v="20.801623499999998" u="1"/>
        <n v="2.8790787" u="1"/>
        <n v="0.29076200000000002" u="1"/>
        <n v="-5.4367964999999998" u="1"/>
        <n v="1.8413680000000001" u="1"/>
        <n v="5.3653620000000002" u="1"/>
        <n v="-6.8627267000000005" u="1"/>
        <n v="-7.3454000000000002E-3" u="1"/>
        <n v="0.1946949" u="1"/>
        <n v="12.650811900000001" u="1"/>
        <n v="7.4657311000000002" u="1"/>
        <n v="-0.44822319999999999" u="1"/>
        <n v="-0.13443439999999998" u="1"/>
        <n v="-75.903614500000003" u="1"/>
        <n v="-0.13443440000000001" u="1"/>
        <n v="0.1704736" u="1"/>
        <n v="-35.016109200000002" u="1"/>
        <n v="1664.6962232999999" u="1"/>
        <n v="-18.038333099999999" u="1"/>
        <n v="0.46159460000000002" u="1"/>
        <n v="-2.2756059" u="1"/>
        <n v="-3.3032279999999998" u="1"/>
        <n v="2.1808307" u="1"/>
        <n v="-6.1652906999999999" u="1"/>
        <n v="-1.9593282000000001" u="1"/>
        <n v="-10.2385947" u="1"/>
        <n v="-1.6160137000000001" u="1"/>
        <n v="0.29698370000000002" u="1"/>
        <n v="3.1589448999999998" u="1"/>
        <n v="0.81742780000000004" u="1"/>
        <n v="1810.3495281" u="1"/>
        <n v="-1.0165E-3" u="1"/>
        <n v="-3.1323694999999998" u="1"/>
        <n v="3.0929960999999997" u="1"/>
        <n v="12.131578899999999" u="1"/>
        <n v="-35.443259300000001" u="1"/>
        <n v="4.4237652000000001" u="1"/>
        <n v="-42.697783600000001" u="1"/>
        <n v="-3.3760764999999999" u="1"/>
        <n v="-11.550405699999999" u="1"/>
        <n v="51.510405200000001" u="1"/>
        <n v="-4.6882300000000002E-2" u="1"/>
        <n v="5.6053407999999996" u="1"/>
        <n v="-0.1186922" u="1"/>
        <n v="64.406779700000001" u="1"/>
        <n v="-2.8201263999999999" u="1"/>
        <n v="-0.22117780000000001" u="1"/>
        <n v="20.2255419" u="1"/>
        <n v="87.859266199999993" u="1"/>
        <n v="-0.87409380000000003" u="1"/>
        <n v="3.8286998000000003" u="1"/>
        <n v="5.7217827000000003" u="1"/>
        <n v="3.4649431000000002" u="1"/>
        <n v="-65.682968000000002" u="1"/>
        <n v="9.2377239000000007" u="1"/>
        <n v="17.7190282" u="1"/>
        <n v="-0.44729080000000004" u="1"/>
        <n v="1.2421027" u="1"/>
        <n v="-9.3830951000000002" u="1"/>
        <n v="-1.320133" u="1"/>
        <n v="0.45463889999999996" u="1"/>
        <n v="-12.578616400000001" u="1"/>
        <n v="2.2732697000000002" u="1"/>
        <n v="2.0406413000000003" u="1"/>
        <n v="3.5789666999999996" u="1"/>
        <n v="-19.785170299999997" u="1"/>
        <n v="9.3094668000000009" u="1"/>
        <n v="-5.7793796000000004" u="1"/>
        <n v="7.0940216999999999" u="1"/>
        <n v="8.0811040999999992" u="1"/>
        <n v="-11.728356099999999" u="1"/>
        <n v="-3.7905157000000003" u="1"/>
        <n v="-16.737351700000001" u="1"/>
        <n v="3.9890626" u="1"/>
        <n v="5.4562723000000002" u="1"/>
        <n v="-48.413449800000002" u="1"/>
        <n v="-3.21877E-2" u="1"/>
        <n v="-1.6217217999999998" u="1"/>
        <n v="2.6378281000000001" u="1"/>
        <n v="19.769629299999998" u="1"/>
        <n v="51.782364000000001" u="1"/>
        <n v="-2.1933188000000001" u="1"/>
        <n v="-4.7857684999999996" u="1"/>
        <n v="-12.395191799999999" u="1"/>
        <n v="15.223911300000001" u="1"/>
        <n v="6.5376487000000001" u="1"/>
        <n v="-15.444038299999999" u="1"/>
        <n v="-1.4490388999999999" u="1"/>
        <n v="3.5513046999999998" u="1"/>
        <n v="4.7620813000000002" u="1"/>
        <n v="9.3522774999999996" u="1"/>
        <n v="-9.8711754999999997" u="1"/>
        <n v="4.5458131000000002" u="1"/>
        <n v="10.8242957" u="1"/>
        <n v="-22.415664100000001" u="1"/>
        <n v="5.8180554999999998" u="1"/>
        <n v="-24.011504200000001" u="1"/>
        <n v="2.7440034" u="1"/>
        <n v="12.507736699999999" u="1"/>
        <n v="3.3442620000000001" u="1"/>
        <n v="12.0603348" u="1"/>
        <n v="-30.494587899999999" u="1"/>
        <n v="-7.7764277000000011" u="1"/>
        <n v="5.2019330000000004" u="1"/>
        <n v="0.1026465" u="1"/>
        <n v="14.0879479" u="1"/>
        <n v="25.170068000000001" u="1"/>
        <n v="29.160305300000001" u="1"/>
        <n v="5.9503319000000001" u="1"/>
        <n v="11.872458199999999" u="1"/>
        <n v="-25.054151600000001" u="1"/>
        <n v="-6.7671758999999998" u="1"/>
        <n v="8.5049300999999993" u="1"/>
        <n v="4.2140161000000003" u="1"/>
        <n v="168.7022901" u="1"/>
        <n v="24.668043700000002" u="1"/>
        <n v="0.86461309999999991" u="1"/>
        <n v="-0.22680729999999999" u="1"/>
        <n v="-1.0732322999999999" u="1"/>
        <n v="-4.5316024000000006" u="1"/>
        <n v="-9.6761216000000001" u="1"/>
        <n v="-0.1952245" u="1"/>
        <n v="3.7505666" u="1"/>
        <n v="9.2289546999999992" u="1"/>
        <n v="9.159014899999999" u="1"/>
        <n v="35.018332899999997" u="1"/>
        <n v="99.702823199999997" u="1"/>
        <n v="-13.778487200000001" u="1"/>
        <n v="-3.1007752000000002" u="1"/>
        <n v="1.8354630000000001" u="1"/>
        <n v="1.0276155" u="1"/>
        <n v="3.0542730000000002" u="1"/>
        <n v="4.9603858000000001" u="1"/>
        <n v="-1.2419837" u="1"/>
        <n v="3.0325093000000001" u="1"/>
        <n v="3.4026649999999998" u="1"/>
        <n v="11.514618799999999" u="1"/>
        <n v="-10.286491100000001" u="1"/>
        <n v="0.93089669999999991" u="1"/>
        <n v="-8.7196710999999993" u="1"/>
        <n v="7.1692766000000008" u="1"/>
        <n v="-8.8235294" u="1"/>
        <n v="45.816649099999999" u="1"/>
        <n v="90.845070400000012" u="1"/>
        <n v="7.4081366999999991" u="1"/>
        <n v="-1.407449" u="1"/>
        <n v="1.881996" u="1"/>
        <n v="-2.2913256999999998" u="1"/>
        <n v="2.5747277" u="1"/>
        <n v="13.0276858" u="1"/>
        <n v="-2.0235232999999999" u="1"/>
        <n v="5.6709633000000004" u="1"/>
        <n v="81.25" u="1"/>
        <n v="-0.2965797" u="1"/>
        <n v="1.3071499" u="1"/>
        <n v="5932.1828097999996" u="1"/>
        <n v="5.2977563999999999" u="1"/>
        <n v="-0.42235220000000007" u="1"/>
        <n v="7.6319021999999999" u="1"/>
        <n v="0.6846333" u="1"/>
        <n v="2.7572624000000001" u="1"/>
        <n v="30.859721499999999" u="1"/>
        <n v="76.2957593" u="1"/>
        <n v="-1.1946093" u="1"/>
        <n v="3.8327492999999997" u="1"/>
        <n v="-6.5400154000000006" u="1"/>
        <n v="3.1475180999999997" u="1"/>
        <n v="2.8817463999999999" u="1"/>
        <n v="7.9741712000000007" u="1"/>
        <n v="-45.557704700000002" u="1"/>
        <n v="-0.25804690000000002" u="1"/>
        <n v="1.3528232" u="1"/>
        <n v="20.3213583" u="1"/>
        <n v="-5.7547582000000004" u="1"/>
        <n v="-5.2010635000000001" u="1"/>
        <n v="5.4038299999999997E-2" u="1"/>
        <n v="2.7882471999999998" u="1"/>
        <n v="-0.80111490000000007" u="1"/>
        <n v="2.6196337999999999" u="1"/>
        <n v="4.3234656999999999" u="1"/>
        <n v="10.961408499999999" u="1"/>
        <n v="-7.1634207999999999" u="1"/>
        <n v="-7.1634208000000008" u="1"/>
        <n v="2.4796779" u="1"/>
        <n v="-2.1959645999999999" u="1"/>
        <n v="-10.653410300000001" u="1"/>
        <n v="0.27548210000000001" u="1"/>
        <n v="16.881916699999998" u="1"/>
        <n v="-1.3484783999999999" u="1"/>
        <n v="-10.9932713" u="1"/>
        <n v="-68.477064200000001" u="1"/>
        <n v="2.3988695" u="1"/>
        <n v="6.9455960999999995" u="1"/>
        <n v="176.99115040000001" u="1"/>
        <n v="2.6495981" u="1"/>
        <n v="-1.7040425000000001" u="1"/>
        <n v="-5.3483992000000002" u="1"/>
        <n v="3.0961791999999999" u="1"/>
        <n v="-5.2780512000000002" u="1"/>
        <n v="-20.496894399999999" u="1"/>
        <n v="-19.853604900000001" u="1"/>
        <n v="-1.1257391999999999" u="1"/>
        <n v="-32.030731600000003" u="1"/>
        <n v="364.70588240000001" u="1"/>
        <n v="77.679534200000006" u="1"/>
        <n v="3.6173282000000002" u="1"/>
        <n v="19.456466800000001" u="1"/>
        <n v="-27.9195487" u="1"/>
        <n v="23.235281799999999" u="1"/>
        <n v="-27.919548700000004" u="1"/>
        <n v="4.6370168999999999" u="1"/>
        <n v="-67.375886500000007" u="1"/>
        <n v="-3.5282427999999997" u="1"/>
        <n v="4.1615639" u="1"/>
        <n v="-10.428020500000001" u="1"/>
        <n v="-12.3214688" u="1"/>
        <n v="0.24641930000000001" u="1"/>
        <n v="12.4625583" u="1"/>
        <n v="-0.75717199999999996" u="1"/>
        <n v="-1.8744141999999999" u="1"/>
        <n v="-2.2738656000000002" u="1"/>
        <n v="-2.3775404" u="1"/>
        <n v="0.1295462" u="1"/>
        <n v="-2.3149232" u="1"/>
        <n v="3.3177099000000001" u="1"/>
        <n v="-3.6642239000000001" u="1"/>
        <n v="3.0727679999999999" u="1"/>
        <n v="12.6716786" u="1"/>
        <n v="8.3564688999999994" u="1"/>
        <n v="1.5288825000000001" u="1"/>
        <n v="8.6825216999999988" u="1"/>
        <n v="58.451534899999999" u="1"/>
        <n v="12.907211299999998" u="1"/>
        <n v="26.037770599999998" u="1"/>
        <n v="-3.3942733" u="1"/>
        <n v="2.7748691000000001" u="1"/>
        <n v="6.0303823000000003" u="1"/>
        <n v="-1.7733780000000001" u="1"/>
        <n v="-36.363636399999997" u="1"/>
        <n v="37.040926800000001" u="1"/>
        <n v="-3.0906948999999999" u="1"/>
        <n v="3.7101857000000003" u="1"/>
        <n v="-11.5505336" u="1"/>
        <n v="7.249335799999999" u="1"/>
        <n v="-10.021955" u="1"/>
        <n v="-5.0736646000000007" u="1"/>
        <n v="-5.7993101999999999" u="1"/>
        <n v="10.335209800000001" u="1"/>
        <n v="13.477477500000001" u="1"/>
        <n v="-2.3318604000000001" u="1"/>
        <n v="-3.7433700999999999" u="1"/>
        <n v="5.1542497999999997" u="1"/>
        <n v="11.3616586" u="1"/>
        <n v="1.3722918000000002" u="1"/>
        <n v="-8.4227492999999996" u="1"/>
        <n v="1.9309238" u="1"/>
        <n v="2.4476651" u="1"/>
        <n v="-4.3091109000000003" u="1"/>
        <n v="8024.4345496999995" u="1"/>
        <n v="1.6985325" u="1"/>
        <n v="7.1224656999999993" u="1"/>
        <n v="1.8170895999999999" u="1"/>
        <n v="32" u="1"/>
        <n v="8.0909581999999993" u="1"/>
        <n v="18.112280999999999" u="1"/>
        <n v="-3.5725937999999999" u="1"/>
        <n v="0.60204449999999998" u="1"/>
        <n v="-12.897660999999999" u="1"/>
        <n v="4.8960370000000006" u="1"/>
        <n v="6.4579115000000007" u="1"/>
        <n v="7.7645424000000007" u="1"/>
        <n v="-12.6187182" u="1"/>
        <n v="-2.8979360999999999" u="1"/>
        <n v="1.1781543000000001" u="1"/>
        <n v="19.697237600000001" u="1"/>
        <n v="0.89129710000000006" u="1"/>
        <n v="-1.8439791999999999" u="1"/>
        <n v="2.9483880999999998" u="1"/>
        <n v="3.2432151999999999" u="1"/>
        <n v="-2.6786004999999999" u="1"/>
        <n v="2.5153142000000002" u="1"/>
        <n v="4.0843527000000002" u="1"/>
        <n v="2.1637637999999999" u="1"/>
        <n v="8.3146855000000013" u="1"/>
        <n v="-12.4708743" u="1"/>
        <n v="3.5976186000000001" u="1"/>
        <n v="38.590260499999999" u="1"/>
        <n v="-27.180263999999998" u="1"/>
        <n v="-21.296296300000002" u="1"/>
        <n v="-20.201857499999999" u="1"/>
        <n v="2.1272579999999999" u="1"/>
        <n v="51.001908399999998" u="1"/>
        <n v="-20.925359099999998" u="1"/>
        <n v="-10.4454519" u="1"/>
        <n v="2.4124514000000001" u="1"/>
        <n v="61.965442800000005" u="1"/>
        <n v="2.5382671999999999" u="1"/>
        <n v="3.0406583" u="1"/>
        <n v="5.1510839000000006" u="1"/>
        <n v="-6.9986671999999999" u="1"/>
        <n v="3.3901573999999997" u="1"/>
        <n v="8.3333332999999996" u="1"/>
        <n v="-10.0179724" u="1"/>
        <n v="-42.938513200000003" u="1"/>
        <n v="0.3351712" u="1"/>
        <n v="0.65272629999999998" u="1"/>
        <n v="3.6111111" u="1"/>
        <n v="2.6033086000000001" u="1"/>
        <n v="733.43502790000002" u="1"/>
        <n v="0.83970489999999998" u="1"/>
        <n v="-1.9610951000000001" u="1"/>
        <n v="-2.5294601000000001" u="1"/>
        <n v="-69.086021500000001" u="1"/>
        <n v="2.8605434000000001" u="1"/>
        <n v="-6.0633872000000002" u="1"/>
        <n v="0.43172289999999997" u="1"/>
        <n v="2.1606773000000001" u="1"/>
        <n v="-4.8590229999999996" u="1"/>
        <n v="-41.179399199999999" u="1"/>
        <n v="-1.6510105000000002" u="1"/>
        <n v="-10.276422800000001" u="1"/>
        <n v="1.2500872999999999" u="1"/>
        <n v="4.2606937999999994" u="1"/>
        <n v="-11.032028500000001" u="1"/>
        <n v="-9.3283600000000008E-2" u="1"/>
        <n v="-0.64168000000000003" u="1"/>
        <n v="27.289789800000001" u="1"/>
        <n v="-0.83887970000000001" u="1"/>
        <n v="15.8077963" u="1"/>
        <n v="-15.338645400000001" u="1"/>
        <n v="5.4747842000000002" u="1"/>
        <n v="5.6408824000000006" u="1"/>
        <n v="-45.149861000000001" u="1"/>
        <n v="-6.9599999999999991" u="1"/>
        <n v="-6.2643788000000002" u="1"/>
        <n v="-2.4171367999999998" u="1"/>
        <n v="-1.1522352" u="1"/>
        <n v="33.867521400000001" u="1"/>
        <n v="-8.6778750000000002" u="1"/>
        <n v="-9.6566383000000009" u="1"/>
        <n v="2.3708284000000002" u="1"/>
        <n v="12.9583145" u="1"/>
        <n v="2.7959777000000003" u="1"/>
        <n v="-51.017441900000001" u="1"/>
        <n v="-33.955627700000001" u="1"/>
        <n v="-7.0676905999999997" u="1"/>
        <n v="-6.4918446000000003" u="1"/>
        <n v="28.2989824" u="1"/>
        <n v="4.0581778999999996" u="1"/>
        <n v="-5.7072099999999999" u="1"/>
        <n v="5.1560408000000004" u="1"/>
        <n v="8.1940701000000011" u="1"/>
        <n v="10.5461326" u="1"/>
        <n v="-4.8961424000000004" u="1"/>
        <n v="-39.7282832" u="1"/>
        <n v="-8.8565126999999997" u="1"/>
        <n v="-1.4884826" u="1"/>
        <n v="-0.27776110000000004" u="1"/>
        <n v="-1.6985515" u="1"/>
        <n v="4.7210492999999998" u="1"/>
        <n v="-4.2344868" u="1"/>
        <n v="-3.9690721999999998" u="1"/>
        <n v="-2.4161985000000001" u="1"/>
        <n v="7.0208272000000003" u="1"/>
        <n v="-28.358209000000002" u="1"/>
        <n v="-9.6087703999999992" u="1"/>
        <n v="2.3490706000000001" u="1"/>
        <n v="42.712294" u="1"/>
        <n v="9.5957845000000006" u="1"/>
        <n v="-7.1573030999999991" u="1"/>
        <n v="-1.8438322999999999" u="1"/>
        <n v="2.6485772999999999" u="1"/>
        <n v="1.4884980000000001" u="1"/>
        <n v="12.688892399999999" u="1"/>
        <n v="-63.316380400000007" u="1"/>
        <n v="-5.2264151000000005" u="1"/>
        <n v="0.78511510000000007" u="1"/>
        <n v="-0.4691225" u="1"/>
        <n v="-5.5752212000000005" u="1"/>
        <n v="38.266107900000002" u="1"/>
        <n v="64.770932099999996" u="1"/>
        <n v="-16.500904200000001" u="1"/>
        <n v="20.235134499999997" u="1"/>
        <n v="-7.0980850000000002" u="1"/>
        <n v="-0.62456800000000001" u="1"/>
        <n v="1.7964424999999999" u="1"/>
        <n v="1.1771784999999999" u="1"/>
        <n v="5.0713969999999993" u="1"/>
        <n v="-5.5170545000000004" u="1"/>
        <n v="-11.958401" u="1"/>
        <n v="16.764746599999999" u="1"/>
        <n v="-11.0516509" u="1"/>
        <n v="3.0101505" u="1"/>
        <n v="5.0199553000000003" u="1"/>
        <n v="16.841146999999999" u="1"/>
        <n v="-1.3274142" u="1"/>
        <n v="-40.042606300000003" u="1"/>
        <n v="3.8954952999999999" u="1"/>
        <n v="1.0630865999999999" u="1"/>
        <n v="0.61522350000000003" u="1"/>
        <n v="211.06395020000002" u="1"/>
        <n v="10.062667899999999" u="1"/>
        <n v="-15.951821999999998" u="1"/>
        <n v="-3.7917646999999999" u="1"/>
        <n v="18.111650700000002" u="1"/>
        <n v="-14.553660800000001" u="1"/>
        <n v="-7.7218692000000004" u="1"/>
        <n v="-0.26659880000000002" u="1"/>
        <n v="-5.2507276999999997" u="1"/>
        <n v="7.0826968000000008" u="1"/>
        <n v="-15.1325492" u="1"/>
        <n v="-0.4079854" u="1"/>
        <n v="-7.4039362999999998" u="1"/>
        <n v="-17.459415700000001" u="1"/>
        <n v="-4.5616494999999997" u="1"/>
        <n v="-2.4238645999999999" u="1"/>
        <n v="2.7766807" u="1"/>
        <n v="0.1118429" u="1"/>
        <n v="0.55423690000000003" u="1"/>
        <n v="4.3212387999999997" u="1"/>
        <n v="18.117059999999999" u="1"/>
        <n v="-11.7808203" u="1"/>
        <n v="-59.771381400000003" u="1"/>
        <n v="17.706613099999998" u="1"/>
        <n v="19.839863999999999" u="1"/>
        <n v="-1.9441628999999998" u="1"/>
        <n v="3.6672967999999999" u="1"/>
        <n v="5.2729465000000006" u="1"/>
        <n v="-18.018587400000001" u="1"/>
        <n v="-2.7674653999999999" u="1"/>
        <n v="2.9465905999999999" u="1"/>
        <n v="-12.2816049" u="1"/>
        <n v="-7.7303620000000004" u="1"/>
        <n v="-5.2760799" u="1"/>
        <n v="-50.0087397" u="1"/>
        <n v="-50.008739700000007" u="1"/>
        <n v="6.6852999999999996E-2" u="1"/>
        <n v="2.0634864999999998" u="1"/>
        <n v="-0.95537079999999996" u="1"/>
        <n v="-1.7183314000000001" u="1"/>
        <n v="-1.2285012" u="1"/>
        <n v="-8.2853294999999996" u="1"/>
        <n v="9.073643800000001" u="1"/>
        <n v="-3.2252219999999996" u="1"/>
        <n v="0.81784389999999996" u="1"/>
        <n v="1.513304" u="1"/>
        <n v="51.391553799999997" u="1"/>
        <n v="5.6987550000000002" u="1"/>
        <n v="10.039920200000001" u="1"/>
        <n v="-12.304921999999999" u="1"/>
        <n v="14.942528699999999" u="1"/>
        <n v="12.7159209" u="1"/>
        <n v="-22.7911246" u="1"/>
        <n v="4.9736760999999996" u="1"/>
        <n v="1178.8990825999999" u="1"/>
        <n v="-2.8575770999999999" u="1"/>
        <n v="-1.8408383000000001" u="1"/>
        <n v="13.756177899999999" u="1"/>
        <n v="-43.2960894" u="1"/>
        <n v="-7.5440887999999999" u="1"/>
        <n v="2.0620327999999999" u="1"/>
        <n v="1.5869256000000003" u="1"/>
        <n v="2.7464476000000002" u="1"/>
        <n v="-0.65421990000000008" u="1"/>
        <n v="1.3900629" u="1"/>
        <n v="63.4740003" u="1"/>
        <n v="4.2109636999999998" u="1"/>
        <n v="2.7632057000000003" u="1"/>
        <n v="78.054566999999992" u="1"/>
        <n v="60.929620700000001" u="1"/>
        <n v="3.2943305999999999" u="1"/>
        <n v="-17.1548117" u="1"/>
        <n v="-4.675319" u="1"/>
        <n v="-4.4515181999999998" u="1"/>
        <n v="2.8938846000000003" u="1"/>
        <n v="-23.763702800000001" u="1"/>
        <n v="-2.0784237999999999" u="1"/>
        <n v="31.562474299999998" u="1"/>
        <n v="6.8144080999999996" u="1"/>
        <n v="13.7444898" u="1"/>
        <n v="-14.0400423" u="1"/>
        <n v="5.7476681000000003" u="1"/>
        <n v="4.9658702999999997" u="1"/>
        <n v="-0.66777960000000003" u="1"/>
        <n v="4.1084797000000002" u="1"/>
        <n v="1000" u="1"/>
        <n v="345" u="1"/>
        <n v="20.242974199999999" u="1"/>
        <n v="-13.753176399999999" u="1"/>
        <n v="-13.753176400000001" u="1"/>
        <n v="7.22439E-2" u="1"/>
        <n v="-16.632066399999999" u="1"/>
        <n v="8094.738812999999" u="1"/>
        <n v="13.829623899999998" u="1"/>
        <n v="-1.4094236" u="1"/>
        <n v="0.47072590000000003" u="1"/>
        <n v="-63.546499900000001" u="1"/>
        <n v="-0.156912" u="1"/>
        <n v="2.1082354000000003" u="1"/>
        <n v="4.6351306000000001" u="1"/>
        <n v="-9.091398400000001" u="1"/>
        <n v="4.0834356999999999" u="1"/>
        <n v="-1.6361125999999999" u="1"/>
        <n v="1.9798712999999999" u="1"/>
        <n v="105856.21957579999" u="1"/>
        <n v="-60.869565199999997" u="1"/>
        <n v="-1.8131101999999999" u="1"/>
        <n v="2.9724184999999999" u="1"/>
        <n v="-2.8430816000000001" u="1"/>
        <n v="-2.1576565999999997" u="1"/>
        <n v="-1.3828379" u="1"/>
        <n v="-3.0307085000000002" u="1"/>
        <n v="10412.2641509" u="1"/>
        <n v="29.462342499999998" u="1"/>
        <n v="-6.9955565999999996" u="1"/>
        <n v="-27.347152099999999" u="1"/>
        <n v="-1.2488295" u="1"/>
        <n v="0.33690819999999999" u="1"/>
        <n v="4.9296170000000004" u="1"/>
        <n v="-11.2020722" u="1"/>
        <n v="18.274305299999998" u="1"/>
        <n v="1.4520200000000001" u="1"/>
        <n v="-99.454546800000003" u="1"/>
        <n v="2.7572367999999998" u="1"/>
        <n v="1.8821315000000001" u="1"/>
        <n v="3.3516880999999996" u="1"/>
        <n v="4.1811622000000002" u="1"/>
        <n v="38.552188600000001" u="1"/>
        <n v="-3.8979280999999997" u="1"/>
        <n v="0.71996680000000002" u="1"/>
        <n v="4.9119058999999998" u="1"/>
        <n v="3.2496520000000002" u="1"/>
        <n v="-2.2183047" u="1"/>
        <n v="4.0778911999999998" u="1"/>
        <n v="-2.3432174999999997" u="1"/>
        <n v="-3.7848896999999999" u="1"/>
        <n v="2.3609446999999997" u="1"/>
        <n v="-9.4085292999999997" u="1"/>
        <n v="-44.300117499999999" u="1"/>
        <n v="1.6834319" u="1"/>
        <n v="-1.9709827" u="1"/>
        <n v="0.60850029999999999" u="1"/>
        <n v="8.1083590000000001" u="1"/>
        <n v="-17.013039899999999" u="1"/>
        <n v="-1.2502868" u="1"/>
        <n v="-5.8491499999999995E-2" u="1"/>
        <n v="4.2544702000000001" u="1"/>
        <n v="-5.8491500000000002E-2" u="1"/>
        <n v="-1.330524" u="1"/>
        <n v="3.1331541999999999" u="1"/>
        <n v="-0.24666419999999997" u="1"/>
        <n v="3.2023641999999999" u="1"/>
        <n v="2.6771229000000001" u="1"/>
        <n v="-23.7804878" u="1"/>
        <n v="-4.4730818999999995" u="1"/>
        <n v="3.6776028000000003" u="1"/>
        <n v="-4.4730819000000004" u="1"/>
        <n v="16.6777482" u="1"/>
        <n v="-44.503869600000002" u="1"/>
        <n v="3.9615716000000001" u="1"/>
        <n v="5.0472041000000001" u="1"/>
        <n v="1.0667529" u="1"/>
        <n v="13.2660468" u="1"/>
        <n v="2.2654866999999999" u="1"/>
        <n v="3.4474955" u="1"/>
        <n v="2.6917431000000001" u="1"/>
        <n v="-1.0571162000000001" u="1"/>
        <n v="-3.253822" u="1"/>
        <n v="-1.7213465000000001" u="1"/>
        <n v="-1.4799154000000001" u="1"/>
        <n v="9.9930090000000007" u="1"/>
        <n v="2.6488383" u="1"/>
        <n v="-8.7515661999999992" u="1"/>
        <n v="-7.5064315000000006" u="1"/>
        <n v="37.865893499999999" u="1"/>
        <n v="-2.0775896" u="1"/>
        <n v="-1.5001329000000001" u="1"/>
        <n v="1.6270051999999999" u="1"/>
        <n v="3.7939434000000003" u="1"/>
        <n v="8.3397214999999996" u="1"/>
        <n v="-5.4665930000000005" u="1"/>
        <n v="34.1615818" u="1"/>
        <n v="-3.0053032000000002" u="1"/>
        <n v="9.2367571999999996" u="1"/>
        <n v="-16.205266700000003" u="1"/>
        <n v="-5.9048207000000001" u="1"/>
        <n v="-1.4530720000000001" u="1"/>
        <n v="-2.6817980000000001" u="1"/>
        <n v="27.248561300000002" u="1"/>
        <n v="-21.456540499999999" u="1"/>
        <n v="-6.1072924999999998" u="1"/>
        <n v="8.4011000000000002E-2" u="1"/>
        <n v="1519.2098093" u="1"/>
        <n v="-2.1820661000000001" u="1"/>
        <n v="1069.3668866999999" u="1"/>
        <n v="15.3193144" u="1"/>
        <n v="5.0058733000000002" u="1"/>
        <n v="1.2283835999999999" u="1"/>
        <n v="-11.3937481" u="1"/>
        <n v="48.193261300000003" u="1"/>
        <n v="8.0650840000000006" u="1"/>
        <n v="1.6621028" u="1"/>
        <n v="-1.7017162999999997" u="1"/>
        <n v="65.753424699999997" u="1"/>
        <n v="2.3864863000000001" u="1"/>
        <n v="1.3296011000000001" u="1"/>
        <n v="7.3312472" u="1"/>
        <n v="-12.8737542" u="1"/>
        <n v="-3.5415114999999995" u="1"/>
        <n v="208.45906090000003" u="1"/>
        <n v="-16.369632200000002" u="1"/>
        <n v="-6.5322581000000008" u="1"/>
        <n v="-1.9132652999999999" u="1"/>
        <n v="-55.670337999999994" u="1"/>
        <n v="-67.077316799999991" u="1"/>
        <n v="1.761236" u="1"/>
        <n v="2.254966" u="1"/>
        <n v="-24.6375311" u="1"/>
        <n v="3.1420301999999998" u="1"/>
        <n v="-0.86697030000000008" u="1"/>
        <n v="1.7490914" u="1"/>
        <n v="-8.6426625000000001" u="1"/>
        <n v="0.54757020000000001" u="1"/>
        <n v="39.692231300000003" u="1"/>
        <n v="-3.9197812000000001" u="1"/>
        <n v="-0.74905120000000003" u="1"/>
        <n v="1.7556408999999999" u="1"/>
        <n v="2.9447386999999998" u="1"/>
        <n v="-3.7380482000000002" u="1"/>
        <n v="5.8491354000000007" u="1"/>
        <n v="-0.59331730000000005" u="1"/>
        <n v="0.11818049999999999" u="1"/>
        <n v="-49.379623000000002" u="1"/>
        <n v="-7.5" u="1"/>
        <n v="3.2576556999999999" u="1"/>
        <n v="-0.87621420000000005" u="1"/>
        <n v="-21.5568274" u="1"/>
        <n v="1.7781012999999999" u="1"/>
        <n v="0.41387869999999999" u="1"/>
        <n v="7.3583907000000002" u="1"/>
        <n v="2.5347352999999999" u="1"/>
        <n v="-1.1324403000000001" u="1"/>
        <n v="-16.447700000000001" u="1"/>
        <n v="-0.78451479999999996" u="1"/>
        <n v="-0.53980379999999994" u="1"/>
        <n v="23.0856818" u="1"/>
        <n v="5.2451199999999996E-2" u="1"/>
        <n v="-13.564118499999999" u="1"/>
        <n v="1.6404315999999999" u="1"/>
        <n v="-1.2573964" u="1"/>
        <n v="1.6752407" u="1"/>
        <n v="17.312661500000001" u="1"/>
        <n v="5893.3223621999996" u="1"/>
        <n v="-2.3724650999999999" u="1"/>
        <n v="-0.26395960000000002" u="1"/>
        <n v="-98.666990099999992" u="1"/>
        <n v="4.8748300000000002" u="1"/>
        <n v="3.9113572999999997" u="1"/>
        <n v="4.6613986000000001" u="1"/>
        <n v="9.0168940000000006" u="1"/>
        <n v="29.149632100000002" u="1"/>
        <n v="0.42848570000000002" u="1"/>
        <n v="1.8642735000000001" u="1"/>
        <n v="-3.5988689999999997" u="1"/>
        <n v="319.20122889999999" u="1"/>
        <n v="3.7213780999999999" u="1"/>
        <n v="2.6287205" u="1"/>
        <n v="103330.52703630002" u="1"/>
        <n v="-99.7658323" u="1"/>
        <n v="-3.9615846000000001" u="1"/>
        <n v="15.482398999999999" u="1"/>
        <n v="40.356793199999998" u="1"/>
        <n v="-3.4013733999999998" u="1"/>
        <n v="-9.8026884999999986" u="1"/>
        <n v="-1.2557077999999999" u="1"/>
        <n v="5.2053171000000003" u="1"/>
        <n v="-19.0060924" u="1"/>
        <n v="-3.3992355000000001" u="1"/>
        <n v="-5.5446464999999998" u="1"/>
        <n v="-76.043599299999997" u="1"/>
        <n v="-3.4404003000000003" u="1"/>
        <n v="2.4774775" u="1"/>
        <n v="29.332944599999998" u="1"/>
        <n v="-12.0467283" u="1"/>
        <n v="1.140881" u="1"/>
        <n v="-2.6981654000000002" u="1"/>
        <n v="26.692160599999998" u="1"/>
        <n v="325959.03673669999" u="1"/>
        <n v="-1.7784566000000002" u="1"/>
        <n v="18.1798483" u="1"/>
        <n v="3.3294543000000001" u="1"/>
        <n v="-1.6974999000000002" u="1"/>
        <n v="11.5618661" u="1"/>
        <n v="-45.060412200000002" u="1"/>
        <n v="1.6604303" u="1"/>
        <n v="0.55563059999999997" u="1"/>
        <n v="4.0031376999999999" u="1"/>
        <n v="6.6671773999999999" u="1"/>
        <n v="11.825726100000001" u="1"/>
        <n v="-0.33214910000000003" u="1"/>
        <n v="-3.2017457999999999" u="1"/>
        <n v="-8.9427074999999991" u="1"/>
        <n v="5210.5685412000003" u="1"/>
        <n v="-30.156939399999999" u="1"/>
        <n v="-5.1671079000000004" u="1"/>
        <n v="0.78171760000000001" u="1"/>
        <n v="5.7863902999999999" u="1"/>
        <n v="6709.0905672000008" u="1"/>
        <n v="4.2352257" u="1"/>
        <n v="-13.362404" u="1"/>
        <n v="105.94505240000001" u="1"/>
        <n v="-44.877022199999999" u="1"/>
        <n v="-3.6190365" u="1"/>
        <n v="14.304135800000001" u="1"/>
        <n v="20.1633052" u="1"/>
        <n v="-3.1696186000000002" u="1"/>
        <n v="-1.9034971000000001" u="1"/>
        <n v="5.8495844999999997" u="1"/>
        <n v="2.2353429999999999" u="1"/>
        <n v="-21.1684397" u="1"/>
        <n v="16.810518999999999" u="1"/>
        <n v="19.9906817" u="1"/>
        <n v="-3.1955258999999998" u="1"/>
        <n v="6.4552875999999992" u="1"/>
        <n v="-27.444517699999999" u="1"/>
        <n v="7.5978877999999996" u="1"/>
        <n v="12.230087900000001" u="1"/>
        <n v="-39.8245614" u="1"/>
        <n v="-19.894387999999999" u="1"/>
        <n v="-7.1038250999999999" u="1"/>
        <n v="2.7052853000000003" u="1"/>
        <n v="4.7090017999999993" u="1"/>
        <n v="-70.875524900000002" u="1"/>
        <n v="-1.7450387000000001" u="1"/>
        <n v="5.0145096000000002" u="1"/>
        <n v="104.89898989999999" u="1"/>
        <n v="-0.81108979999999997" u="1"/>
        <n v="-7.7398347000000003" u="1"/>
        <n v="9.8873052000000001" u="1"/>
        <n v="35.278188300000004" u="1"/>
        <n v="-4.5421899999999997" u="1"/>
        <n v="-3.0407060000000001" u="1"/>
        <n v="-33.0696935" u="1"/>
        <n v="-13.128033799999999" u="1"/>
        <n v="16.186252800000002" u="1"/>
        <n v="2.3222097000000002" u="1"/>
        <n v="1507.2393674" u="1"/>
        <n v="12.657250100000001" u="1"/>
        <n v="-2.6878340999999999" u="1"/>
        <n v="22.401195300000001" u="1"/>
        <n v="-76.324494299999998" u="1"/>
        <n v="-6.8579961999999997" u="1"/>
        <n v="-32.035667699999998" u="1"/>
        <n v="3.9212947999999996" u="1"/>
        <n v="2.3406769000000001" u="1"/>
        <n v="7.9321512999999992" u="1"/>
        <n v="-25.632772799999998" u="1"/>
        <n v="-32.238738599999998" u="1"/>
        <n v="-25.632772800000001" u="1"/>
        <n v="2.8708988" u="1"/>
        <n v="-14.370533499999999" u="1"/>
        <n v="21.760401700000003" u="1"/>
        <n v="6122.3628091999999" u="1"/>
        <n v="-0.35989989999999999" u="1"/>
        <n v="6.7796429000000007" u="1"/>
        <n v="-77.315714499999999" u="1"/>
        <n v="70.818505299999998" u="1"/>
        <n v="9.8707186999999994" u="1"/>
        <n v="12.2054665" u="1"/>
        <n v="-7.4950219000000002" u="1"/>
        <n v="-3.4852314000000004" u="1"/>
        <n v="-0.14388490000000001" u="1"/>
        <n v="16.955637000000003" u="1"/>
        <n v="-1.0634108" u="1"/>
        <n v="25.7849805" u="1"/>
        <n v="31.477019000000002" u="1"/>
        <n v="-16.3994784" u="1"/>
        <n v="6.8974884999999997" u="1"/>
        <n v="-0.85109899999999994" u="1"/>
        <n v="3.3730710999999998" u="1"/>
        <n v="-7.2069667000000006" u="1"/>
        <n v="17.6104676" u="1"/>
        <n v="2.4078311999999999" u="1"/>
        <n v="-99.285868899999997" u="1"/>
        <n v="4.6499392999999998" u="1"/>
        <n v="9.9556118999999992" u="1"/>
        <n v="4.3637253999999999" u="1"/>
        <n v="5.2741552" u="1"/>
        <n v="30.5" u="1"/>
        <n v="4.7486994999999999" u="1"/>
        <n v="2.1459227000000003" u="1"/>
        <n v="3.5101489999999997" u="1"/>
        <n v="-66.096436400000002" u="1"/>
        <n v="2.2577159" u="1"/>
        <n v="22.712986900000001" u="1"/>
        <n v="74.7252747" u="1"/>
        <n v="9.5238094999999987" u="1"/>
        <n v="-2.8053537" u="1"/>
        <n v="-0.36893969999999998" u="1"/>
        <n v="-3.2937118999999999" u="1"/>
        <n v="3.3187617000000005" u="1"/>
        <n v="12.685306800000001" u="1"/>
        <n v="29.455919200000004" u="1"/>
        <n v="3.5967293999999996" u="1"/>
        <n v="-91.188972100000001" u="1"/>
        <n v="6.8163188000000003" u="1"/>
        <n v="0.16350699999999999" u="1"/>
        <n v="5.7580951000000002" u="1"/>
        <n v="4.4711869000000002" u="1"/>
        <n v="-8.9475052999999996" u="1"/>
        <n v="5.4255581999999993" u="1"/>
        <n v="3.1042129000000003" u="1"/>
        <n v="-4.4338853" u="1"/>
        <n v="-15.894841900000001" u="1"/>
        <n v="215.44227889999999" u="1"/>
        <n v="47.258572100000002" u="1"/>
        <n v="5.8363221000000003" u="1"/>
        <n v="3.2424185000000003" u="1"/>
        <n v="1.5333149000000001" u="1"/>
        <n v="-1.9967378" u="1"/>
        <n v="2.2834910000000002" u="1"/>
        <n v="-8.2512792000000008" u="1"/>
        <n v="513.09523809999996" u="1"/>
        <n v="1.0045092" u="1"/>
        <n v="-3.7188259000000001" u="1"/>
        <n v="30.5733578" u="1"/>
        <n v="-10.6557377" u="1"/>
        <n v="-3.5715473999999996" u="1"/>
        <n v="2.8817189000000001" u="1"/>
        <n v="-3.5715474" u="1"/>
        <n v="1.350314" u="1"/>
        <n v="22.427295300000001" u="1"/>
        <n v="36.899269600000004" u="1"/>
        <n v="-13.313260900000001" u="1"/>
        <n v="4330.4276581000004" u="1"/>
        <n v="2.8041554999999998" u="1"/>
        <n v="-39.671963099999999" u="1"/>
        <n v="3.7618481000000004" u="1"/>
        <n v="2.8098453000000001" u="1"/>
        <n v="1.1940037999999999" u="1"/>
        <n v="0.71757440000000006" u="1"/>
        <n v="-7.1135157000000007" u="1"/>
        <n v="3.4232998000000001" u="1"/>
        <n v="3.2395567000000001" u="1"/>
        <n v="-99.446202200000002" u="1"/>
        <n v="-21.380653499999998" u="1"/>
        <n v="-99.555769499999997" u="1"/>
        <n v="5.8692069" u="1"/>
        <n v="20.332578900000001" u="1"/>
        <n v="-2.0944824" u="1"/>
        <n v="49.869090399999997" u="1"/>
        <n v="-4.7285567000000004" u="1"/>
        <n v="-6.5201465000000001" u="1"/>
        <n v="3.8038249000000004" u="1"/>
        <n v="-20.7561879" u="1"/>
        <n v="-13.4141824" u="1"/>
        <n v="8.9351769999999995" u="1"/>
        <n v="-0.62588270000000001" u="1"/>
        <n v="3.9558387000000002" u="1"/>
        <n v="15.882243300000001" u="1"/>
        <n v="-0.67468759999999994" u="1"/>
        <n v="5.5014710000000004" u="1"/>
        <n v="1.9030910000000001" u="1"/>
        <n v="4.3686176000000003" u="1"/>
        <n v="77.216502800000001" u="1"/>
        <n v="-7.6818115000000002" u="1"/>
        <n v="13.3169491" u="1"/>
        <n v="-0.3510181" u="1"/>
        <n v="10.908995900000001" u="1"/>
        <n v="-0.61299290000000006" u="1"/>
        <n v="1.2870265000000001" u="1"/>
        <n v="717.4672352" u="1"/>
        <n v="10409.090909099999" u="1"/>
        <n v="-1.6490711000000002" u="1"/>
        <n v="-0.18063099999999999" u="1"/>
        <n v="1.3843889" u="1"/>
        <n v="2.1115722999999997" u="1"/>
        <n v="2.5927150999999999" u="1"/>
        <n v="-4.4585561" u="1"/>
        <n v="0.7948573000000001" u="1"/>
        <n v="1.6600704000000002" u="1"/>
        <n v="2.5014403999999999" u="1"/>
        <n v="-0.48772859999999996" u="1"/>
        <n v="-8.4427499000000008" u="1"/>
        <n v="-0.48772860000000001" u="1"/>
        <n v="2.3038685000000001" u="1"/>
        <n v="195.62659339999999" u="1"/>
        <n v="1.2499723" u="1"/>
        <n v="86.755386599999994" u="1"/>
        <n v="-0.3861194" u="1"/>
        <n v="11.178112499999999" u="1"/>
        <n v="-12.3429901" u="1"/>
        <n v="1.0152947999999999" u="1"/>
        <n v="-10.0108912" u="1"/>
        <n v="1.3362642" u="1"/>
        <n v="2.7567413999999997" u="1"/>
        <n v="-2.3408999000000001" u="1"/>
        <n v="5.2347153999999998" u="1"/>
        <n v="-7.1922859000000008" u="1"/>
        <n v="1.2447318000000001" u="1"/>
        <n v="2.1606367" u="1"/>
        <n v="5.0190492000000004" u="1"/>
        <n v="-7.0115895999999998" u="1"/>
        <n v="-0.6370479" u="1"/>
        <n v="2.1947901999999999" u="1"/>
        <n v="-6.3403810000000007" u="1"/>
        <n v="-8.1623446000000008" u="1"/>
        <n v="1062.5" u="1"/>
        <n v="-98.8873988" u="1"/>
        <n v="-23.659856400000002" u="1"/>
        <n v="-6.0456095999999997" u="1"/>
        <n v="-21.146893899999998" u="1"/>
        <n v="33.506807100000003" u="1"/>
        <n v="7.3641458000000011" u="1"/>
        <n v="4.0492222" u="1"/>
        <n v="-17.721519000000001" u="1"/>
        <n v="3.9822217000000002" u="1"/>
        <n v="-4.5696620000000001" u="1"/>
        <n v="2.2725327000000002" u="1"/>
        <n v="-2.5689470999999999" u="1"/>
        <n v="0.91210829999999998" u="1"/>
        <n v="5.9211064999999996" u="1"/>
        <n v="-5.6480225000000006" u="1"/>
        <n v="-11.6190476" u="1"/>
        <n v="-0.35244769999999997" u="1"/>
        <n v="-70.143884900000003" u="1"/>
        <n v="15.0500314" u="1"/>
        <n v="-3.9514570999999998" u="1"/>
        <n v="0.21875000000000003" u="1"/>
        <n v="-44.668008" u="1"/>
        <n v="-1.1818804000000001" u="1"/>
        <n v="19.049152799999998" u="1"/>
        <n v="-12.620141300000002" u="1"/>
        <n v="2.7165471000000001" u="1"/>
        <n v="-0.16898480000000002" u="1"/>
        <n v="2.0154769999999997" u="1"/>
        <n v="-23.661083699999999" u="1"/>
        <n v="3.8481450000000001" u="1"/>
        <n v="-24.346226600000001" u="1"/>
        <n v="2.2778199999999998E-2" u="1"/>
        <n v="1.2761226000000001" u="1"/>
        <n v="2.9647399000000001" u="1"/>
        <n v="-20" u="1"/>
        <n v="-23.662175899999998" u="1"/>
        <n v="30.503833499999999" u="1"/>
        <n v="4.3312894000000002" u="1"/>
        <n v="0.81585079999999999" u="1"/>
        <n v="-9.5348270999999993" u="1"/>
        <n v="-8.0032119999999995" u="1"/>
        <n v="0.52545399999999998" u="1"/>
        <n v="70.448733700000005" u="1"/>
        <n v="0.33509490000000003" u="1"/>
        <n v="9.4091904" u="1"/>
        <n v="138.2352941" u="1"/>
        <n v="-20.9706872" u="1"/>
        <n v="29.043544300000001" u="1"/>
        <n v="41.861048699999998" u="1"/>
        <n v="3.8828754999999999" u="1"/>
        <n v="-34.625390000000003" u="1"/>
        <n v="0.1647737" u="1"/>
        <n v="-9.5349974" u="1"/>
        <n v="43.602635899999996" u="1"/>
        <n v="7.0241612999999994" u="1"/>
        <n v="-7.0305602999999994" u="1"/>
        <n v="-4.6954042999999999" u="1"/>
        <n v="2.7388731000000002" u="1"/>
        <n v="-18.028752799999999" u="1"/>
        <n v="5.7272771999999996" u="1"/>
        <n v="-61.5501328" u="1"/>
        <n v="-3.9503000000000004" u="1"/>
        <n v="3.2753867999999997" u="1"/>
        <n v="-0.91703159999999995" u="1"/>
        <n v="1.7236992" u="1"/>
        <n v="-6.7067188" u="1"/>
        <n v="0.2407386" u="1"/>
        <n v="5.3699254000000005" u="1"/>
        <n v="8.9273000000000007" u="1"/>
        <n v="2.3004060000000002" u="1"/>
        <n v="31.373657399999999" u="1"/>
        <n v="-2.7084094999999997" u="1"/>
        <n v="11.012207500000001" u="1"/>
        <n v="-0.1538814" u="1"/>
        <n v="9.0807175000000004" u="1"/>
        <n v="-6.8211403000000006" u="1"/>
        <n v="1.7538265000000002" u="1"/>
        <n v="-14.680198299999999" u="1"/>
        <n v="-14.680198300000001" u="1"/>
        <n v="3.1854291999999997" u="1"/>
        <n v="3.6684851999999997" u="1"/>
        <n v="1.9738051999999999" u="1"/>
        <n v="3.2745660000000001" u="1"/>
        <n v="77.22197589999999" u="1"/>
        <n v="3.7917755" u="1"/>
        <n v="5.0743022999999994" u="1"/>
        <n v="-1.0229455000000001" u="1"/>
        <n v="1.9266473999999998" u="1"/>
        <n v="9.1953710999999991" u="1"/>
        <n v="-19.558675999999998" u="1"/>
        <n v="-6.5838894999999997" u="1"/>
        <n v="1.9363964" u="1"/>
        <n v="4.6606250999999999" u="1"/>
        <n v="7.8639493000000007" u="1"/>
        <n v="-10.377680699999999" u="1"/>
        <n v="-4.2184122999999998" u="1"/>
        <n v="-0.91064690000000004" u="1"/>
        <n v="65.689865699999999" u="1"/>
        <n v="2.4558600999999998" u="1"/>
        <n v="-4.6035860999999993" u="1"/>
        <n v="1.6857625000000001" u="1"/>
        <n v="-4.6035861000000002" u="1"/>
        <n v="-7.2267620000000008" u="1"/>
        <n v="0.1887808" u="1"/>
        <n v="1.202288" u="1"/>
        <n v="5.0772887999999998" u="1"/>
        <n v="-8.2053544000000009" u="1"/>
        <n v="-99.498072500000006" u="1"/>
        <n v="27.556818199999999" u="1"/>
        <n v="6.1241181999999998" u="1"/>
        <n v="-23.533178599999999" u="1"/>
        <n v="0.26000419999999996" u="1"/>
        <n v="3.5008629" u="1"/>
        <n v="-53.819238000000006" u="1"/>
        <n v="-8.2367825000000003" u="1"/>
        <n v="-3.9235115999999999" u="1"/>
        <n v="-4.7350873" u="1"/>
        <n v="2.0452547000000001" u="1"/>
        <n v="-5.6497988000000001" u="1"/>
        <n v="9.4571749999999994" u="1"/>
        <n v="111.02941180000001" u="1"/>
        <n v="-89.623655900000003" u="1"/>
        <n v="0.22031229999999999" u="1"/>
        <n v="-27.029996699999998" u="1"/>
        <n v="4.1146067999999998" u="1"/>
        <n v="220.00000000000003" u="1"/>
        <n v="-15.119435899999999" u="1"/>
        <n v="-2.5854729999999999" u="1"/>
        <n v="3.3298003" u="1"/>
        <n v="16.7912915" u="1"/>
        <n v="2.5249585000000003" u="1"/>
        <n v="15.8570631" u="1"/>
        <n v="129.16666670000001" u="1"/>
        <n v="2.0482809" u="1"/>
        <n v="-22.817182799999998" u="1"/>
        <n v="4.2058667999999999" u="1"/>
        <n v="0.24979849999999998" u="1"/>
        <n v="-2.8748306000000001" u="1"/>
        <n v="9.4624021999999997" u="1"/>
        <n v="4.5428644999999994" u="1"/>
        <n v="1.4176796" u="1"/>
        <n v="6.3907591000000004" u="1"/>
        <n v="-9.8238600000000009E-2" u="1"/>
        <n v="4.4649691999999996" u="1"/>
        <n v="169.17006800000001" u="1"/>
        <n v="-22.1120524" u="1"/>
        <n v="-4.6449724999999997" u="1"/>
        <n v="-20.857988200000001" u="1"/>
        <n v="426.7909454" u="1"/>
        <n v="5.9650796999999995" u="1"/>
        <n v="4.0525577999999998" u="1"/>
        <n v="7.4164533000000006" u="1"/>
        <n v="4226.4111755000004" u="1"/>
        <n v="2.3975715000000002" u="1"/>
        <n v="3.9977182999999998" u="1"/>
        <n v="226.9662921" u="1"/>
        <n v="2.5719715999999999" u="1"/>
        <n v="-1.0915057000000001" u="1"/>
        <n v="-10.633763999999999" u="1"/>
        <n v="-9.6318657000000005" u="1"/>
        <n v="-0.53147999999999995" u="1"/>
        <n v="0.10275910000000001" u="1"/>
        <n v="2.4368025000000002" u="1"/>
        <n v="-0.39407150000000002" u="1"/>
        <n v="-4.2065010000000003" u="1"/>
        <n v="3.4354454999999997" u="1"/>
        <n v="8.0869532" u="1"/>
        <n v="-0.3174363" u="1"/>
        <n v="-0.10813719999999999" u="1"/>
        <n v="120.1264489" u="1"/>
        <n v="-1.1885546" u="1"/>
        <n v="0.53928750000000003" u="1"/>
        <n v="-21.927194400000001" u="1"/>
        <n v="68.963235400000002" u="1"/>
        <n v="13.423913000000001" u="1"/>
        <n v="8.9162397999999996" u="1"/>
        <n v="3.7211292999999999" u="1"/>
        <n v="-1.8618782999999999" u="1"/>
        <n v="4.7295337999999996" u="1"/>
        <n v="-1.8618783000000001" u="1"/>
        <n v="-1.3902371" u="1"/>
        <n v="8.0927264999999995" u="1"/>
        <n v="-1.5396946" u="1"/>
        <n v="5.1234795000000002" u="1"/>
        <n v="30.681094799999997" u="1"/>
        <n v="45.755294899999996" u="1"/>
        <n v="1.5686891000000001" u="1"/>
        <n v="-12.510208800000001" u="1"/>
        <n v="51.612903200000005" u="1"/>
        <n v="-7.5902277000000007" u="1"/>
        <n v="7.3854506999999998" u="1"/>
        <n v="8.9216549000000001" u="1"/>
        <n v="-9.4806500000000002E-2" u="1"/>
        <n v="2.3331849" u="1"/>
        <n v="5.8946581999999994" u="1"/>
        <n v="6.5325091000000004" u="1"/>
        <n v="-3.1119564" u="1"/>
        <n v="5.5311300000000008E-2" u="1"/>
        <n v="-23.595505599999999" u="1"/>
        <n v="-0.85080520000000004" u="1"/>
        <n v="5.0372299999999995E-2" u="1"/>
        <n v="-1.7258289" u="1"/>
        <n v="3.2175092000000003" u="1"/>
        <n v="-12.912192000000001" u="1"/>
        <n v="10.025749300000001" u="1"/>
        <n v="0.39497359999999998" u="1"/>
        <n v="27.150035099999997" u="1"/>
        <n v="47.974108399999999" u="1"/>
        <n v="-3.0862487999999999" u="1"/>
        <n v="-4.4307891000000001" u="1"/>
        <n v="1.3313047" u="1"/>
        <n v="21.180333900000001" u="1"/>
        <n v="29.187920499999997" u="1"/>
        <n v="3.2843565999999997" u="1"/>
        <n v="-9.5766793000000003" u="1"/>
        <n v="5.7893109000000003" u="1"/>
        <n v="53.393893499999997" u="1"/>
        <n v="-1.6987814000000001" u="1"/>
        <n v="60.465116299999998" u="1"/>
        <n v="2.2456618000000002" u="1"/>
        <n v="8.3285997999999992" u="1"/>
        <n v="-2.2279243000000002" u="1"/>
        <n v="2.5954825000000001" u="1"/>
        <n v="-5.4218804" u="1"/>
        <n v="-15.820084000000001" u="1"/>
        <n v="-17.495462799999999" u="1"/>
        <n v="61.981132100000004" u="1"/>
        <n v="95.068632399999998" u="1"/>
        <n v="-42.519880100000002" u="1"/>
        <n v="-0.31891380000000003" u="1"/>
        <n v="4.102754" u="1"/>
        <n v="663.63636359999998" u="1"/>
        <n v="-7.8994884000000001" u="1"/>
        <n v="-2.4876698999999998" u="1"/>
        <n v="-98.897798299999991" u="1"/>
        <n v="2.6082658000000003" u="1"/>
        <n v="4.5883414" u="1"/>
        <n v="-4.3892438999999994" u="1"/>
        <n v="5.5227756000000001" u="1"/>
        <n v="19.5718654" u="1"/>
        <n v="-18.0937448" u="1"/>
        <n v="1.4923231000000001" u="1"/>
        <n v="5.8445201999999998" u="1"/>
        <n v="2.6562171999999999" u="1"/>
        <n v="143.88251489999999" u="1"/>
        <n v="0.20307540000000002" u="1"/>
        <n v="6.1150786999999998" u="1"/>
        <n v="1.3204566" u="1"/>
        <n v="3.1225312999999999" u="1"/>
        <n v="2.7937445000000003" u="1"/>
        <n v="5.7910580999999999" u="1"/>
        <n v="-27.086231999999999" u="1"/>
        <n v="3.6050719" u="1"/>
        <n v="8.2381911999999993" u="1"/>
        <n v="-22.320678099999999" u="1"/>
        <n v="-17.562723999999999" u="1"/>
        <n v="4.9495167000000002" u="1"/>
        <n v="-1.5867055000000001" u="1"/>
        <n v="-0.13834959999999999" u="1"/>
        <n v="66.946652999999998" u="1"/>
        <n v="8.9378238000000003" u="1"/>
        <n v="10.8652318" u="1"/>
        <n v="3.3491438999999996" u="1"/>
        <n v="5.8859772000000001" u="1"/>
        <n v="-38.611851299999998" u="1"/>
        <n v="-67.972097700000006" u="1"/>
        <n v="-23.255814000000001" u="1"/>
        <n v="-78.539950199999993" u="1"/>
        <n v="-32.950617899999997" u="1"/>
        <n v="7.4069938000000004" u="1"/>
        <n v="-33.389709099999997" u="1"/>
        <n v="146.21212120000001" u="1"/>
        <n v="1.3614481" u="1"/>
        <n v="-1.6389385999999999" u="1"/>
        <n v="2.9522600999999997" u="1"/>
        <n v="6.3880217000000004" u="1"/>
        <n v="-8.4624586999999991" u="1"/>
        <n v="19.369587199999998" u="1"/>
        <n v="-8.4624587000000009" u="1"/>
        <n v="-1.2680201" u="1"/>
        <n v="-1.082131" u="1"/>
        <n v="2.4756793999999998" u="1"/>
        <n v="6.5380151" u="1"/>
        <n v="7.4106588000000002" u="1"/>
        <n v="-0.15698590000000001" u="1"/>
        <n v="-98.80510919999999" u="1"/>
        <n v="31.737349500000001" u="1"/>
        <n v="1.201122" u="1"/>
        <n v="3.4651938000000002" u="1"/>
        <n v="18.130311599999999" u="1"/>
        <n v="-4.2793564000000002" u="1"/>
        <n v="105990" u="1"/>
        <n v="-1.9083591" u="1"/>
        <n v="1.1790037" u="1"/>
        <n v="5.8289644999999997" u="1"/>
        <n v="10.086132600000001" u="1"/>
        <n v="-0.81365589999999999" u="1"/>
        <n v="8.8175080999999995" u="1"/>
        <n v="-10.0968278" u="1"/>
        <n v="8.4827157999999994" u="1"/>
        <n v="44.798500499999996" u="1"/>
        <n v="1.533504" u="1"/>
        <n v="2.7237399999999998" u="1"/>
        <n v="6.4078323000000008" u="1"/>
        <n v="2.1363865999999998" u="1"/>
        <n v="-20.8248189" u="1"/>
        <n v="8.4145260999999998" u="1"/>
        <n v="2.2332438999999997" u="1"/>
        <n v="14.405471" u="1"/>
        <n v="2.6025935000000002" u="1"/>
        <n v="2.6511674999999997" u="1"/>
        <n v="3.1689892999999998" u="1"/>
        <n v="7.9870274000000006" u="1"/>
        <n v="-7.1378830000000004" u="1"/>
        <n v="2.8098152999999999" u="1"/>
        <n v="11.158845599999999" u="1"/>
        <n v="-22.222222200000001" u="1"/>
        <n v="-7.1581871000000001" u="1"/>
        <n v="2.1800828000000001" u="1"/>
        <n v="-25.386996899999996" u="1"/>
        <n v="-16.938457200000002" u="1"/>
        <n v="6.6535611999999995" u="1"/>
        <n v="7.6451165999999997" u="1"/>
        <n v="4.3033517999999997" u="1"/>
        <n v="-2.8108768999999998" u="1"/>
        <n v="9.0809860000000011" u="1"/>
        <n v="2.1148226000000001" u="1"/>
        <n v="-21.469876299999999" u="1"/>
        <n v="-8.0718999999999999E-3" u="1"/>
        <n v="-4.2697092999999997" u="1"/>
        <n v="1.5849103999999998" u="1"/>
        <n v="-20.5420759" u="1"/>
        <n v="0.2437995" u="1"/>
        <n v="0.61523819999999996" u="1"/>
        <n v="3.7271344999999996" u="1"/>
        <n v="-4.3469261000000001" u="1"/>
        <n v="9.0245958999999996" u="1"/>
        <n v="3.5847499999999997" u="1"/>
        <n v="15.699186300000001" u="1"/>
        <n v="-0.79341450000000002" u="1"/>
        <n v="-32.579185500000001" u="1"/>
        <n v="-23.2435844" u="1"/>
        <n v="-11.8510247" u="1"/>
        <n v="-5.9563805999999992" u="1"/>
        <n v="2.4007971000000001" u="1"/>
        <n v="22.667744299999999" u="1"/>
        <n v="3.3512742999999996" u="1"/>
        <n v="-1.4147867999999999" u="1"/>
        <n v="4.9495075999999996" u="1"/>
        <n v="-48.699238600000001" u="1"/>
        <n v="-16.315136499999998" u="1"/>
        <n v="-11.645299100000001" u="1"/>
        <n v="-2.4082577000000001" u="1"/>
        <n v="2.6498929000000002" u="1"/>
        <n v="19.6115326" u="1"/>
        <n v="1.4638483" u="1"/>
        <n v="-4.0850542000000001" u="1"/>
        <n v="2.4155245000000001" u="1"/>
        <n v="4.6656870000000001" u="1"/>
        <n v="47.168709900000003" u="1"/>
        <n v="-1.8666495000000001" u="1"/>
        <n v="25.454739100000001" u="1"/>
        <n v="-6.5317890000000007" u="1"/>
        <n v="9.160305300000001" u="1"/>
        <n v="-23.779268399999999" u="1"/>
        <n v="3.8744701999999998" u="1"/>
        <n v="-3.5973703000000001" u="1"/>
        <n v="-1.4984687000000001" u="1"/>
        <n v="2.2793142999999998" u="1"/>
        <n v="7.6502732" u="1"/>
        <n v="-9.5334621999999989" u="1"/>
        <n v="-1.5811529000000002" u="1"/>
        <n v="-1.2557696999999999" u="1"/>
        <n v="1.1495333999999999" u="1"/>
        <n v="6.5070975000000004" u="1"/>
        <n v="-3.3436770999999998" u="1"/>
        <n v="-18.403321099999999" u="1"/>
        <n v="-3.4058758" u="1"/>
        <n v="0.15355089999999999" u="1"/>
        <n v="0.30437890000000001" u="1"/>
        <n v="-26.881720399999999" u="1"/>
        <n v="3.6313505000000004" u="1"/>
        <n v="2.9736696999999999" u="1"/>
        <n v="22.398868" u="1"/>
        <n v="-33.3333333" u="1"/>
        <n v="-6.0945274000000005" u="1"/>
        <n v="-10.568820800000001" u="1"/>
        <n v="-9.1801218000000002" u="1"/>
        <n v="-4.2395143000000006" u="1"/>
        <n v="-1.0896899" u="1"/>
        <n v="0.81668759999999996" u="1"/>
        <n v="-11.8063754" u="1"/>
        <n v="-1.84483" u="1"/>
        <n v="8.5719077000000006" u="1"/>
        <n v="1.8110135000000001" u="1"/>
        <n v="-29.686758400000002" u="1"/>
        <n v="-21.460883200000001" u="1"/>
        <n v="-80.806014300000001" u="1"/>
        <n v="-38.194681200000005" u="1"/>
        <n v="-14.966973899999999" u="1"/>
        <n v="-3.6316926" u="1"/>
        <n v="1.8696581000000001" u="1"/>
        <n v="-15.384615400000001" u="1"/>
        <n v="-79.458598699999996" u="1"/>
        <n v="1.3693594" u="1"/>
        <n v="-79.45859870000001" u="1"/>
        <n v="-1.2588598" u="1"/>
        <n v="10.615549100000001" u="1"/>
        <n v="16.4450602" u="1"/>
        <n v="-1.3847292" u="1"/>
        <n v="-93.710923100000002" u="1"/>
        <n v="-98.881549199999995" u="1"/>
        <n v="-14.630078799999998" u="1"/>
        <n v="-0.3224341" u="1"/>
        <n v="2.4229909000000003" u="1"/>
        <n v="6.1862778" u="1"/>
        <n v="-6.4817069000000007" u="1"/>
        <n v="-1.4462187" u="1"/>
        <n v="-20.518493600000003" u="1"/>
        <n v="11.756827599999999" u="1"/>
        <n v="-22.405986200000001" u="1"/>
        <n v="5.0503938000000002" u="1"/>
        <n v="-13.129316299999999" u="1"/>
        <n v="7.5548517999999998" u="1"/>
        <n v="12.729717600000001" u="1"/>
        <n v="4.3995099" u="1"/>
        <n v="5.0203075999999998" u="1"/>
        <n v="3.5104696999999998" u="1"/>
        <n v="37.605696500000001" u="1"/>
        <n v="-6.0615337999999994" u="1"/>
        <n v="1.6042285000000001" u="1"/>
        <n v="1.7757300999999999" u="1"/>
        <n v="-0.99361250000000001" u="1"/>
        <n v="-6.3532333999999997" u="1"/>
        <n v="4.5015416000000004" u="1"/>
        <n v="-10.354056" u="1"/>
        <n v="-23.660391000000001" u="1"/>
        <n v="82.649086000000011" u="1"/>
        <n v="1575.9027579999999" u="1"/>
        <n v="-12.1821632" u="1"/>
        <n v="-0.77839999999999998" u="1"/>
        <n v="10.1972258" u="1"/>
        <n v="3.9424980999999999" u="1"/>
        <n v="20.385191599999999" u="1"/>
        <n v="21.178327799999998" u="1"/>
        <n v="3.3183585" u="1"/>
        <n v="148.6831765" u="1"/>
        <n v="3.0252301999999998" u="1"/>
        <n v="3.7377974000000003" u="1"/>
        <n v="12.6894849" u="1"/>
        <n v="4.1996282000000003" u="1"/>
        <n v="-1.3838341999999999" u="1"/>
        <n v="-19.430961199999999" u="1"/>
        <n v="-1.0409712" u="1"/>
        <n v="11.5282252" u="1"/>
        <n v="1.1993459" u="1"/>
        <n v="34.617203600000003" u="1"/>
        <n v="45.978751000000003" u="1"/>
        <n v="-17.772041299999998" u="1"/>
        <n v="5.1555763999999993" u="1"/>
        <n v="-4.3578324999999998" u="1"/>
        <n v="28.438179000000002" u="1"/>
        <n v="4.4124075999999999" u="1"/>
        <n v="27.651515199999999" u="1"/>
        <n v="58.3333333" u="1"/>
        <n v="-9.8546042000000007" u="1"/>
        <n v="17.593297799999998" u="1"/>
        <n v="1.0529248999999998" u="1"/>
        <n v="41.192445399999997" u="1"/>
        <n v="0.94932269999999996" u="1"/>
        <n v="-4.4352431000000001" u="1"/>
        <n v="-0.39115440000000001" u="1"/>
        <n v="1.8527941999999999" u="1"/>
        <n v="1.9822712999999998" u="1"/>
        <n v="1.4432011999999999" u="1"/>
        <n v="79.166666699999993" u="1"/>
        <n v="57.534246600000003" u="1"/>
        <n v="9.9571525999999988" u="1"/>
        <n v="-2.1454899999999997" u="1"/>
        <n v="3.8627571000000001" u="1"/>
        <n v="-2.1454900000000001" u="1"/>
        <n v="-1.7228171000000001" u="1"/>
        <n v="-24.5233606" u="1"/>
        <n v="-4.5687499999999996" u="1"/>
        <n v="-1.2818722" u="1"/>
        <n v="37.492392000000002" u="1"/>
        <n v="3.2037445" u="1"/>
        <n v="-2.955098" u="1"/>
        <n v="0.12168570000000001" u="1"/>
        <n v="3.1396223000000001" u="1"/>
        <n v="-4.6986331000000003" u="1"/>
        <n v="4.3042087999999996" u="1"/>
        <n v="-38.566779000000004" u="1"/>
        <n v="2.8378601999999997" u="1"/>
        <n v="-10.504736100000001" u="1"/>
        <n v="-11.950970399999999" u="1"/>
        <n v="-0.69605570000000005" u="1"/>
        <n v="-17.120963" u="1"/>
        <n v="-95.739935299999999" u="1"/>
        <n v="-15.836668400000001" u="1"/>
        <n v="2.3524621999999997" u="1"/>
        <n v="-2.8044672999999998" u="1"/>
        <n v="27.582167899999998" u="1"/>
        <n v="-8.8504737000000002" u="1"/>
        <n v="-8.2025149000000006" u="1"/>
        <n v="-33.169416900000002" u="1"/>
        <n v="-14.202169899999999" u="1"/>
        <n v="5.3904630000000004" u="1"/>
        <n v="119.1208791" u="1"/>
        <n v="7.3044297999999994" u="1"/>
        <n v="-55.963302800000001" u="1"/>
        <n v="-1.2432491000000001" u="1"/>
        <n v="2.931054" u="1"/>
        <n v="4.1602531000000003" u="1"/>
        <n v="2.0834146000000002" u="1"/>
        <n v="23.790167400000001" u="1"/>
        <n v="31.071826299999998" u="1"/>
        <n v="3.3757981999999997" u="1"/>
        <n v="3.6636139999999999" u="1"/>
        <n v="0.81922079999999997" u="1"/>
        <n v="-1.4688207" u="1"/>
        <n v="4.8409940999999996" u="1"/>
        <n v="-1.1963820000000001" u="1"/>
        <n v="5.2247642000000001" u="1"/>
        <n v="4733.4255408999998" u="1"/>
        <n v="-34.354175500000004" u="1"/>
        <n v="0.29046070000000002" u="1"/>
        <n v="-21.093057600000002" u="1"/>
        <n v="2.1357343000000002" u="1"/>
        <n v="18.395084700000002" u="1"/>
        <n v="83.646521100000001" u="1"/>
        <n v="0.94793510000000003" u="1"/>
        <n v="35.913566000000003" u="1"/>
        <n v="3.58128" u="1"/>
        <n v="-3.53015E-2" u="1"/>
        <n v="2.5165500999999999" u="1"/>
        <n v="-4.3666188000000004" u="1"/>
        <n v="-1.6966682" u="1"/>
        <n v="1.7751066999999998" u="1"/>
        <n v="-7.8906773999999995" u="1"/>
        <n v="1.7783061999999998" u="1"/>
        <n v="-1.2763057" u="1"/>
        <n v="-63.157894699999993" u="1"/>
        <n v="8.2775466000000009" u="1"/>
        <n v="-3.9159914999999996" u="1"/>
        <n v="2.2336943000000002" u="1"/>
        <n v="26.096728499999998" u="1"/>
        <n v="-2.5283893000000002" u="1"/>
        <n v="42106" u="1"/>
        <n v="-20.237898600000001" u="1"/>
        <n v="-23.2196833" u="1"/>
        <n v="2.7684886" u="1"/>
        <n v="-5.75957E-2" u="1"/>
        <n v="-2.4915824999999998" u="1"/>
        <n v="3920.3065133999999" u="1"/>
        <n v="-8.2633916000000003" u="1"/>
        <n v="2.5501735000000001" u="1"/>
        <n v="-0.68567050000000007" u="1"/>
        <n v="14.226338399999999" u="1"/>
        <n v="4.8616270000000004" u="1"/>
        <n v="9.8412299999999994E-2" u="1"/>
        <n v="1.6026689999999999" u="1"/>
        <n v="7.7380731999999997" u="1"/>
        <n v="-1.3621232999999999" u="1"/>
        <n v="-21.181286399999998" u="1"/>
        <n v="-0.63197970000000003" u="1"/>
        <n v="1.5971275" u="1"/>
        <n v="-3.8620961999999999" u="1"/>
        <n v="-3.8620962000000003" u="1"/>
        <n v="-6.7362364999999995" u="1"/>
        <n v="-6.7362365000000004" u="1"/>
        <n v="-48.251748300000003" u="1"/>
        <n v="0.4453802" u="1"/>
        <n v="1.1936861000000001" u="1"/>
        <n v="34.897564099999997" u="1"/>
        <n v="-2.3910366999999999" u="1"/>
        <n v="7.8819436000000005" u="1"/>
        <n v="16.661255399999998" u="1"/>
        <n v="8.0659768000000014" u="1"/>
        <n v="-9.6839417000000001" u="1"/>
        <n v="2.9743638999999997" u="1"/>
        <n v="14.939091900000001" u="1"/>
        <n v="165.5022659" u="1"/>
        <n v="2.0919792999999998" u="1"/>
        <n v="5.040432" u="1"/>
        <n v="-5.2476846999999998" u="1"/>
        <n v="-6.7154888999999995" u="1"/>
        <n v="3.1976493000000001" u="1"/>
        <n v="1.8743756999999999" u="1"/>
        <n v="0.98252649999999997" u="1"/>
        <n v="-1.8310473" u="1"/>
        <n v="3.5175879000000001" u="1"/>
        <n v="4.2352847999999996" u="1"/>
        <n v="0.91740139999999992" u="1"/>
        <n v="46.7200098" u="1"/>
        <n v="-24.959736599999999" u="1"/>
        <n v="7.4233205999999994" u="1"/>
        <n v="-14.989244299999999" u="1"/>
        <n v="2.1238671" u="1"/>
        <n v="3.2482598999999999" u="1"/>
        <n v="27.254128900000001" u="1"/>
        <n v="-4.2719490999999996" u="1"/>
        <n v="-2.5876703000000001" u="1"/>
        <n v="-3.3349826999999999" u="1"/>
        <n v="-0.69869720000000002" u="1"/>
        <n v="1.2205044999999999" u="1"/>
        <n v="-0.52909119999999998" u="1"/>
        <n v="0.2667544" u="1"/>
        <n v="2139620.6650394001" u="1"/>
        <n v="0.52798259999999997" u="1"/>
        <n v="2.4608648" u="1"/>
        <n v="-6.5155806999999992" u="1"/>
        <n v="-0.72082060000000003" u="1"/>
        <n v="-6.5155807000000001" u="1"/>
        <n v="3.9006134999999995" u="1"/>
        <n v="21.3460505" u="1"/>
        <n v="11.7724201" u="1"/>
        <n v="16.539565100000001" u="1"/>
        <n v="-1.9648905000000001" u="1"/>
        <n v="-0.83914679999999997" u="1"/>
        <n v="-16.680378400000002" u="1"/>
        <n v="1.4522174000000001" u="1"/>
        <n v="4811.3605693999998" u="1"/>
        <n v="-9.6303414000000007" u="1"/>
        <n v="-57.696094499999994" u="1"/>
        <n v="-1.1981542000000001" u="1"/>
        <n v="4.9624778999999997" u="1"/>
        <n v="-4.9737812000000003" u="1"/>
        <n v="15.692153899999999" u="1"/>
        <n v="-20.213687799999999" u="1"/>
        <n v="1.0980695" u="1"/>
        <n v="96.230598700000002" u="1"/>
        <n v="30.237581000000002" u="1"/>
        <n v="6.7053161000000001" u="1"/>
        <n v="2.2431576" u="1"/>
        <n v="-34.065345499999999" u="1"/>
        <n v="2.6768129000000003" u="1"/>
        <n v="4.7917427999999997" u="1"/>
        <n v="2.9553929000000001" u="1"/>
        <n v="22.6434426" u="1"/>
        <n v="-16.691713999999997" u="1"/>
        <n v="3.030303" u="1"/>
        <n v="-5.8297700000000001E-2" u="1"/>
        <n v="-0.2610266" u="1"/>
        <n v="-2.1939918" u="1"/>
        <n v="2.8464423999999999" u="1"/>
        <n v="-4.0716032999999996" u="1"/>
        <n v="-3.2771023000000001" u="1"/>
        <n v="-70.523415999999997" u="1"/>
        <n v="-70.523416000000012" u="1"/>
        <n v="2.3205784999999999" u="1"/>
        <n v="0.6376368" u="1"/>
        <n v="31.396790600000003" u="1"/>
        <n v="2.9833368" u="1"/>
        <n v="-5.0176109000000002" u="1"/>
        <n v="8.7008141000000006" u="1"/>
        <n v="3.8644864999999999" u="1"/>
        <n v="5.0858004000000001" u="1"/>
        <n v="-2.531107" u="1"/>
        <n v="-0.62385279999999999" u="1"/>
        <n v="0.29576429999999998" u="1"/>
        <n v="2.7657205999999999" u="1"/>
        <n v="-64.678535400000001" u="1"/>
        <n v="0.94997970000000009" u="1"/>
        <n v="-50" u="1"/>
        <n v="-5.6747822000000001" u="1"/>
        <n v="-67.613344699999999" u="1"/>
        <n v="1.0392494000000001" u="1"/>
        <n v="-1.9041366" u="1"/>
        <n v="1.5000138999999999" u="1"/>
        <n v="1.5212519" u="1"/>
        <n v="-15.891195399999999" u="1"/>
        <n v="-15.891195400000001" u="1"/>
        <n v="2.5599025000000002" u="1"/>
        <n v="6.2155673" u="1"/>
        <n v="-1.6411562" u="1"/>
        <n v="55.285637899999998" u="1"/>
        <n v="-1.6411562000000002" u="1"/>
        <n v="-3.1702647000000002" u="1"/>
        <n v="18.454697100000001" u="1"/>
        <n v="-39.254325099999996" u="1"/>
        <n v="-1.4095813000000001" u="1"/>
        <n v="3.0539299" u="1"/>
        <n v="-23.753738799999997" u="1"/>
        <n v="16.281795299999999" u="1"/>
        <n v="-6.1959062000000005" u="1"/>
        <n v="-4.0562914000000001" u="1"/>
        <n v="1.3299182000000001" u="1"/>
        <n v="103710.41394139999" u="1"/>
        <n v="-48.267838699999999" u="1"/>
        <n v="4.7113189000000002" u="1"/>
        <n v="-9.9646457999999996" u="1"/>
        <n v="-1.2086387999999999" u="1"/>
        <n v="-0.96432019999999996" u="1"/>
        <n v="10.937835099999999" u="1"/>
        <n v="0.87262960000000001" u="1"/>
        <n v="0.42050290000000001" u="1"/>
        <n v="1.9863208000000001" u="1"/>
        <n v="-89.804118799999998" u="1"/>
        <n v="-7.7901340999999995" u="1"/>
        <n v="15.192831200000001" u="1"/>
        <n v="4.3921614" u="1"/>
        <n v="0.3022514" u="1"/>
        <n v="8.4262233000000002" u="1"/>
        <n v="2.1941004" u="1"/>
        <n v="0.53075919999999999" u="1"/>
        <n v="5.7469478000000001" u="1"/>
        <n v="7.8721318" u="1"/>
        <n v="3.6468615000000004" u="1"/>
        <n v="3.3395065000000002" u="1"/>
        <n v="-5.8187964000000001" u="1"/>
        <n v="5.8516490000000001" u="1"/>
        <n v="8.5023946000000006" u="1"/>
        <n v="-7.3534892000000003" u="1"/>
        <n v="16.594332999999999" u="1"/>
        <n v="-15.655274799999999" u="1"/>
        <n v="2.4628014" u="1"/>
        <n v="-6.0732707000000001" u="1"/>
        <n v="0.38022809999999996" u="1"/>
        <n v="-5.4073540000000007" u="1"/>
        <n v="13.5007386" u="1"/>
        <n v="10.162271799999999" u="1"/>
        <n v="7.0649289" u="1"/>
        <n v="-16.971278099999999" u="1"/>
        <n v="-1.0247657000000001" u="1"/>
        <n v="-22.799008700000002" u="1"/>
        <n v="31.794056900000001" u="1"/>
        <n v="119.35483870000002" u="1"/>
        <n v="4.0565233000000003" u="1"/>
        <n v="-2.6773972000000001" u="1"/>
        <n v="13.428320199999998" u="1"/>
        <n v="2.6249908" u="1"/>
        <n v="-20.161871600000001" u="1"/>
        <n v="-15.845230299999999" u="1"/>
        <n v="-1.0791367000000001" u="1"/>
        <n v="13.742197600000001" u="1"/>
        <n v="-48.8134947" u="1"/>
        <n v="22.180146100000002" u="1"/>
        <n v="0.30511739999999998" u="1"/>
        <n v="240.09478670000001" u="1"/>
        <n v="0.85114820000000013" u="1"/>
        <n v="-9.0720499999999991" u="1"/>
        <n v="-5.8453378999999996" u="1"/>
        <n v="5.1289546000000001" u="1"/>
        <n v="1.2474109" u="1"/>
        <n v="4.9870546000000004" u="1"/>
        <n v="-8.2406430000000004" u="1"/>
        <n v="8.87762E-2" u="1"/>
        <n v="7.6856147999999997" u="1"/>
        <n v="-2.0962136999999998" u="1"/>
        <n v="-7.4013714999999998" u="1"/>
        <n v="-1.8488992" u="1"/>
        <n v="-8.1" u="1"/>
        <n v="-0.1117596" u="1"/>
        <n v="-9.5246379000000001" u="1"/>
        <n v="-4.7153537000000005" u="1"/>
        <n v="-0.38683450000000003" u="1"/>
        <n v="27.654406900000001" u="1"/>
        <n v="4.3284149000000003" u="1"/>
        <n v="1.6846819999999998" u="1"/>
        <n v="0.76338320000000004" u="1"/>
        <n v="35.557552599999994" u="1"/>
        <n v="-0.44669799999999998" u="1"/>
        <n v="3.0124816000000001" u="1"/>
        <n v="1.8938479000000001" u="1"/>
        <n v="14.668353100000001" u="1"/>
        <n v="-7.6576576999999997" u="1"/>
        <n v="-5.5452922999999998" u="1"/>
        <n v="-3.6785466000000002" u="1"/>
        <n v="-7.6576577000000006" u="1"/>
        <n v="8.6701018000000012" u="1"/>
        <n v="62.761714000000005" u="1"/>
        <n v="-21.497857" u="1"/>
        <n v="11.6298201" u="1"/>
        <n v="2.5601094" u="1"/>
        <n v="-1.2082445000000002" u="1"/>
        <n v="-9.6406539999999996" u="1"/>
        <n v="2.6156843999999997" u="1"/>
        <n v="-1.5083635" u="1"/>
        <n v="6.3899524000000003" u="1"/>
        <n v="-2.2544282999999998" u="1"/>
        <n v="13.6563877" u="1"/>
        <n v="-12.6305321" u="1"/>
        <n v="-11.049903899999999" u="1"/>
        <n v="0.48482589999999998" u="1"/>
        <n v="2.9899074000000003" u="1"/>
        <n v="51.730254099999996" u="1"/>
        <n v="-1.6922652" u="1"/>
        <n v="17.276661799999999" u="1"/>
        <n v="23.343848600000001" u="1"/>
        <n v="3.1360376000000003" u="1"/>
        <n v="-3.6060562999999997" u="1"/>
        <n v="-4.8010427" u="1"/>
        <n v="3.5610694000000001" u="1"/>
        <n v="5.7646497999999999" u="1"/>
        <n v="11.8966048" u="1"/>
        <n v="-1.2849584000000001" u="1"/>
        <n v="0.58891700000000002" u="1"/>
        <n v="7.8601352000000002" u="1"/>
        <n v="17.717391299999999" u="1"/>
        <n v="24.043715800000001" u="1"/>
        <n v="-19.5299814" u="1"/>
        <n v="253.06905369999998" u="1"/>
        <n v="10.097887699999999" u="1"/>
        <n v="16.5775401" u="1"/>
        <n v="54.124416099999998" u="1"/>
        <n v="-3.6081794999999999" u="1"/>
        <n v="5.8038455000000004" u="1"/>
        <n v="-58.535825500000001" u="1"/>
        <n v="0.12597229999999998" u="1"/>
        <n v="-2.7126546999999999" u="1"/>
        <n v="-2.9285308999999997" u="1"/>
        <n v="16.165148900000002" u="1"/>
        <n v="-1.6837158000000001" u="1"/>
        <n v="-2.6469100000000001" u="1"/>
        <n v="4.5602355999999995" u="1"/>
        <n v="3.1679209999999998" u="1"/>
        <n v="-11.574551700000001" u="1"/>
        <n v="15.745647199999999" u="1"/>
        <n v="-1.2732095000000001" u="1"/>
        <n v="0.89246529999999991" u="1"/>
        <n v="6.9949534999999994" u="1"/>
        <n v="-34.474224599999999" u="1"/>
        <n v="2.9238499999999997E-2" u="1"/>
        <n v="1.9738971000000001" u="1"/>
        <n v="-49.705535900000001" u="1"/>
        <n v="4.4469680999999994" u="1"/>
        <n v="-8.5163077999999999" u="1"/>
        <n v="0.69437910000000003" u="1"/>
        <n v="35.849056600000004" u="1"/>
        <n v="10.5872545" u="1"/>
        <n v="0.42324040000000002" u="1"/>
        <n v="-6.2476058000000005" u="1"/>
        <n v="-6.0211826000000004" u="1"/>
        <n v="-5.3544494999999994" u="1"/>
        <n v="-3.5556820000000005" u="1"/>
        <n v="3.1108819999999997" u="1"/>
        <n v="22.156451699999998" u="1"/>
        <n v="-1.2315270999999999" u="1"/>
        <n v="-5.6957436000000001" u="1"/>
        <n v="-0.6857974" u="1"/>
        <n v="-11.7693762" u="1"/>
        <n v="4.9325614" u="1"/>
        <n v="-6.7775222999999993" u="1"/>
        <n v="6.4786073000000002" u="1"/>
        <n v="-6.7775223000000002" u="1"/>
        <n v="2.8289394999999997" u="1"/>
        <n v="-3.1670341" u="1"/>
        <n v="7.8396958000000003" u="1"/>
        <n v="41.334083300000003" u="1"/>
        <n v="9.3618576999999998" u="1"/>
        <n v="94.629156000000009" u="1"/>
        <n v="-0.1000236" u="1"/>
        <n v="2.9245825000000001" u="1"/>
        <n v="-14.796250499999999" u="1"/>
        <n v="-1.4177149999999998" u="1"/>
        <n v="5.3378455000000002" u="1"/>
        <n v="-1.6249200000000002E-2" u="1"/>
        <n v="-32.114150200000005" u="1"/>
        <n v="2.3492107" u="1"/>
        <n v="-33.757077200000005" u="1"/>
        <n v="-12.6634633" u="1"/>
        <n v="2.0270269999999999" u="1"/>
        <n v="-2.1982276000000001" u="1"/>
        <n v="6.9131671000000008" u="1"/>
        <n v="-12.619789200000001" u="1"/>
        <n v="-1.2623077999999999" u="1"/>
        <n v="-1.5487155000000001" u="1"/>
        <n v="-2.1037182000000003" u="1"/>
        <n v="3.4859830000000001" u="1"/>
        <n v="1.8642145999999999" u="1"/>
        <n v="-60.026954200000006" u="1"/>
        <n v="3.4823195" u="1"/>
        <n v="-21.0206053" u="1"/>
        <n v="-2.6394052000000001" u="1"/>
        <n v="0.57651760000000007" u="1"/>
        <n v="1.1035763000000001" u="1"/>
        <n v="10.7857495" u="1"/>
        <n v="0.37110860000000001" u="1"/>
        <n v="5.1902219000000001" u="1"/>
        <n v="-49.1882339" u="1"/>
        <n v="332" u="1"/>
        <n v="-7.4575554000000004" u="1"/>
        <n v="3.4846467999999997" u="1"/>
        <n v="-6.5572599999999994" u="1"/>
        <n v="2.5544737" u="1"/>
        <n v="-6.5572600000000003" u="1"/>
        <n v="-3.4315312000000002" u="1"/>
        <n v="2.8125249000000001" u="1"/>
        <n v="-1.8235680999999999" u="1"/>
        <n v="7.1498950000000008" u="1"/>
        <n v="9.3543101000000011" u="1"/>
        <n v="0.61513740000000006" u="1"/>
        <n v="-26.256496600000002" u="1"/>
        <n v="2.1749646999999999" u="1"/>
        <n v="2.5099567" u="1"/>
        <n v="7.8156500000000004E-2" u="1"/>
        <n v="4.2500581999999998" u="1"/>
        <n v="-6.5566432999999993" u="1"/>
        <n v="13.7040256" u="1"/>
        <n v="24.335079200000003" u="1"/>
        <n v="-13.989663999999999" u="1"/>
        <n v="2.6065027000000001" u="1"/>
        <n v="499.72616270000003" u="1"/>
        <n v="-5.4352106999999998" u="1"/>
        <n v="-1.9933935999999999" u="1"/>
        <n v="11.737225199999999" u="1"/>
        <n v="-14.561380900000001" u="1"/>
        <n v="1.5611721000000001" u="1"/>
        <n v="3.6479432999999997" u="1"/>
        <n v="6.5691299999999995" u="1"/>
        <n v="-27.720708999999999" u="1"/>
        <n v="2.7661709999999999" u="1"/>
        <n v="11.054020300000001" u="1"/>
        <n v="6.8732194" u="1"/>
        <n v="30.703427399999999" u="1"/>
        <n v="-20.378460700000002" u="1"/>
        <n v="-3.9906102999999997" u="1"/>
        <n v="-11.0259398" u="1"/>
        <n v="-3.9906103000000002" u="1"/>
        <n v="-1.1558248" u="1"/>
        <n v="-31.999774299999999" u="1"/>
        <n v="-2.8361415999999999" u="1"/>
        <n v="-2.0680757000000001" u="1"/>
        <n v="3.0573345999999999" u="1"/>
        <n v="-3.5067276000000001" u="1"/>
        <n v="-1.4037085" u="1"/>
        <n v="10.982993800000001" u="1"/>
        <n v="-2.2203244999999998" u="1"/>
        <n v="-4.4405687999999994" u="1"/>
        <n v="5.5296040999999994" u="1"/>
        <n v="1.9747148999999999" u="1"/>
        <n v="-10.1130461" u="1"/>
        <n v="-18.8240394" u="1"/>
        <n v="1.2120481000000001" u="1"/>
        <n v="-5.8201554" u="1"/>
        <n v="2.8782402" u="1"/>
        <n v="-1.9996832" u="1"/>
        <n v="7.1758500000000003E-2" u="1"/>
        <n v="-7.4389837999999999" u="1"/>
        <n v="9.9125712000000004" u="1"/>
        <n v="2.0788943999999998" u="1"/>
        <n v="-99.168089299999991" u="1"/>
        <n v="7.0746044999999995" u="1"/>
        <n v="2.2115174" u="1"/>
        <n v="-10.671900300000001" u="1"/>
        <n v="-0.49261080000000002" u="1"/>
        <n v="1.3352208999999999" u="1"/>
        <n v="5.7818082999999998" u="1"/>
        <n v="2.9435826" u="1"/>
        <n v="-1.3608551" u="1"/>
        <n v="-4.4702026999999998" u="1"/>
        <n v="2.6828884" u="1"/>
        <n v="-23.581628700000003" u="1"/>
        <n v="-0.64859449999999996" u="1"/>
        <n v="0.52507369999999998" u="1"/>
        <n v="4.9845753999999998" u="1"/>
        <n v="25928.913926899997" u="1"/>
        <n v="3.5545013000000001" u="1"/>
        <n v="-4.2978082999999998" u="1"/>
        <n v="2.0011225000000001" u="1"/>
        <n v="-2.6965439" u="1"/>
        <n v="-19.6041478" u="1"/>
        <n v="16.899097599999997" u="1"/>
        <n v="-0.10672150000000001" u="1"/>
        <n v="-3.6464087999999997" u="1"/>
        <n v="-23.6624929" u="1"/>
        <n v="2.2998024999999997" u="1"/>
        <n v="3.2578063999999998" u="1"/>
        <n v="-8.6419494999999991" u="1"/>
        <n v="-5.5176400000000007E-2" u="1"/>
        <n v="2.5067439" u="1"/>
        <n v="129.01069519999999" u="1"/>
        <n v="-11.998905600000001" u="1"/>
        <n v="-9.0379009000000003" u="1"/>
        <n v="10.0912674" u="1"/>
        <n v="-21.336942499999999" u="1"/>
        <n v="-14.018196199999998" u="1"/>
        <n v="-0.28901869999999996" u="1"/>
        <n v="0.80085099999999998" u="1"/>
        <n v="10.7457692" u="1"/>
        <n v="-4.2034323999999996" u="1"/>
        <n v="-49.056603799999998" u="1"/>
        <n v="169.13503420000001" u="1"/>
        <n v="-18.8516607" u="1"/>
        <n v="-0.83976410000000012" u="1"/>
        <n v="-0.87472369999999999" u="1"/>
        <n v="99900.034402400008" u="1"/>
        <n v="-0.2172444" u="1"/>
        <n v="-7.6303283000000004" u="1"/>
        <n v="9.8886956000000001" u="1"/>
        <n v="-5.6338027999999998" u="1"/>
        <n v="8.2944589000000004" u="1"/>
        <n v="-6.2275448999999998" u="1"/>
        <n v="21.461139899999999" u="1"/>
        <n v="-6.8212869999999999" u="1"/>
        <n v="0.98422080000000001" u="1"/>
        <n v="-0.42702279999999998" u="1"/>
        <n v="7.8887730000000005" u="1"/>
        <n v="-2.7522936000000002" u="1"/>
        <n v="2.8305104000000001" u="1"/>
        <n v="10467.1232877" u="1"/>
        <n v="5.3458445000000001" u="1"/>
        <n v="26.490066200000001" u="1"/>
        <n v="46.900034900000001" u="1"/>
        <n v="4.6156880999999998" u="1"/>
        <n v="-8.3360596999999999" u="1"/>
        <n v="-6.1706086999999998" u="1"/>
        <n v="-5.4721507000000003" u="1"/>
        <n v="37.791965599999997" u="1"/>
        <n v="-39.424778799999999" u="1"/>
        <n v="0.52624649999999995" u="1"/>
        <n v="1.6050121000000002" u="1"/>
        <n v="12.354201400000001" u="1"/>
        <n v="13.835881499999999" u="1"/>
        <n v="6.4516129000000006" u="1"/>
        <n v="2.3686571000000001" u="1"/>
        <n v="-3.9451622" u="1"/>
        <n v="3.9283276999999996" u="1"/>
        <n v="35.797765800000001" u="1"/>
        <n v="5.1331588999999997" u="1"/>
        <n v="8449.7583479999994" u="1"/>
        <n v="2.3939520999999999" u="1"/>
        <n v="3.6871520999999996" u="1"/>
        <n v="41.641688700000003" u="1"/>
        <n v="-9.8972116000000003" u="1"/>
        <n v="4.6105665" u="1"/>
        <n v="-5.0981185999999994" u="1"/>
        <n v="-0.22358539999999999" u="1"/>
        <n v="0.45543049999999996" u="1"/>
        <n v="2.888398" u="1"/>
        <n v="3.3977900999999999" u="1"/>
        <n v="3.1111783000000002" u="1"/>
        <n v="4.0133443999999994" u="1"/>
        <n v="-1.1868976" u="1"/>
        <n v="12.6291619" u="1"/>
        <n v="2.7734464000000001" u="1"/>
        <n v="4.0669855999999998" u="1"/>
        <n v="1.4805464000000002" u="1"/>
        <n v="-24.490004600000002" u="1"/>
        <n v="2.7093036000000001" u="1"/>
        <n v="-38.071065999999995" u="1"/>
        <n v="-0.79715700000000012" u="1"/>
        <n v="34.527583999999997" u="1"/>
        <n v="-1.7055872000000001" u="1"/>
        <n v="1.0711575" u="1"/>
        <n v="-43.380503099999999" u="1"/>
        <n v="-14.959404800000002" u="1"/>
        <n v="5.7167225000000004" u="1"/>
        <n v="17.2472387" u="1"/>
        <n v="-3.0744126000000001" u="1"/>
        <n v="13.324671299999999" u="1"/>
        <n v="28.945181800000004" u="1"/>
        <n v="-44.763458399999998" u="1"/>
        <n v="9.8896113999999997" u="1"/>
        <n v="-0.83615819999999996" u="1"/>
        <n v="378282.7637821" u="1"/>
        <n v="21.118012400000001" u="1"/>
        <n v="-2.6797635999999998" u="1"/>
        <n v="3.9769692000000001" u="1"/>
        <n v="6.5468549000000005" u="1"/>
        <n v="10.8730028" u="1"/>
        <n v="-1.6717325000000001" u="1"/>
        <n v="16.506410299999999" u="1"/>
        <n v="21.138868500000001" u="1"/>
        <n v="-51.272384500000001" u="1"/>
        <n v="4.1661510999999996" u="1"/>
        <n v="3.4291581" u="1"/>
        <n v="-6.1285846999999993" u="1"/>
        <n v="6.7637163000000005" u="1"/>
        <n v="62.287158099999992" u="1"/>
        <n v="-7.6583938000000007" u="1"/>
        <n v="14.577713600000001" u="1"/>
        <n v="7.1613999999999997E-2" u="1"/>
        <n v="1.3285302999999999" u="1"/>
        <n v="-3.2823392" u="1"/>
        <n v="7.5027825000000004" u="1"/>
        <n v="8.3455329999999996" u="1"/>
        <n v="-7.3495998000000009" u="1"/>
        <n v="1.3452040000000001" u="1"/>
        <n v="15.9174937" u="1"/>
        <n v="-11.5787143" u="1"/>
        <n v="2.3196100000000001E-2" u="1"/>
        <n v="33.995123700000001" u="1"/>
        <n v="-8.6708807999999991" u="1"/>
        <n v="-23.125056699999998" u="1"/>
        <n v="-13.905832400000001" u="1"/>
        <n v="-4.4028174" u="1"/>
        <n v="-4.2985097000000003" u="1"/>
        <n v="14.271565599999999" u="1"/>
        <n v="19.7751485" u="1"/>
        <n v="-0.26616220000000002" u="1"/>
        <n v="-5.0373821000000003" u="1"/>
        <n v="-0.7385524" u="1"/>
        <n v="3.9238697000000005" u="1"/>
        <n v="-4.0181955999999994" u="1"/>
        <n v="1.9885817000000001" u="1"/>
        <n v="5.4931945999999998" u="1"/>
        <n v="-14.871733000000001" u="1"/>
        <n v="10.8968072" u="1"/>
        <n v="2.5702932000000001" u="1"/>
        <n v="7.9084453999999997" u="1"/>
        <n v="-58.549931600000008" u="1"/>
        <n v="-1.6984951000000001" u="1"/>
        <n v="-0.95223819999999992" u="1"/>
        <n v="-6.3270977000000004" u="1"/>
        <n v="1.3749642" u="1"/>
        <n v="0.18749150000000001" u="1"/>
        <n v="-3.6063963999999995" u="1"/>
        <n v="-2.1518087000000001" u="1"/>
        <n v="-1.0752687999999999" u="1"/>
        <n v="-1.7016842999999999" u="1"/>
        <n v="4.5935276999999992" u="1"/>
        <n v="-0.89773210000000003" u="1"/>
        <n v="2.5674358000000002" u="1"/>
        <n v="-1.1130732999999999" u="1"/>
        <n v="1.8703770000000002" u="1"/>
        <n v="2.7193939" u="1"/>
        <n v="8.4307137999999995" u="1"/>
        <n v="11.582161600000001" u="1"/>
        <n v="13.161157000000001" u="1"/>
        <n v="13.376379699999999" u="1"/>
        <n v="-5.2829025000000005" u="1"/>
        <n v="-4.8346782999999993" u="1"/>
        <n v="-24.052057699999999" u="1"/>
        <n v="-24.052057700000002" u="1"/>
        <n v="-1.2873661999999999" u="1"/>
        <n v="3.2771455999999999" u="1"/>
        <n v="4.5416366000000004" u="1"/>
        <n v="-10.29402" u="1"/>
        <n v="-20.740978199999997" u="1"/>
        <n v="-14.893617000000001" u="1"/>
        <n v="3.9677552999999999" u="1"/>
        <n v="19.733981799999999" u="1"/>
        <n v="27.247937199999999" u="1"/>
        <n v="-2.5019260000000001" u="1"/>
        <n v="0.65404820000000008" u="1"/>
        <n v="-6.4857923999999993" u="1"/>
        <n v="0.72574959999999999" u="1"/>
        <n v="-6.4857924000000002" u="1"/>
        <n v="-15.353164899999999" u="1"/>
        <n v="3.3990937999999997" u="1"/>
        <n v="-10.3644765" u="1"/>
        <n v="-2.2395887000000001" u="1"/>
        <n v="55.285720299999994" u="1"/>
        <n v="1.6769487000000001" u="1"/>
        <n v="4.2314360000000004" u="1"/>
        <n v="41.4066878" u="1"/>
        <n v="-1.4047501" u="1"/>
        <n v="69.464720200000002" u="1"/>
        <n v="0.52136020000000005" u="1"/>
        <n v="9.5513531999999994" u="1"/>
        <n v="-5.7326329999999999" u="1"/>
        <n v="-1.4677549000000001" u="1"/>
        <n v="-69.385729900000001" u="1"/>
        <n v="-10.0432633" u="1"/>
        <n v="0.41608219999999996" u="1"/>
        <n v="-92.124364900000003" u="1"/>
        <n v="5.4711224000000005" u="1"/>
        <n v="13.977698199999999" u="1"/>
        <n v="-1.2290615" u="1"/>
        <n v="0.24946600000000002" u="1"/>
        <n v="2.1454111" u="1"/>
        <n v="20.6682892" u="1"/>
        <n v="1.1702920999999999" u="1"/>
        <n v="2.6001105999999998" u="1"/>
        <n v="-0.92856640000000013" u="1"/>
        <n v="2.7116028000000001" u="1"/>
        <n v="7.5254000000000001E-2" u="1"/>
        <n v="-3.5731223999999999" u="1"/>
        <n v="4.0787084" u="1"/>
        <n v="30.698349600000004" u="1"/>
        <n v="-99.1836938" u="1"/>
        <n v="81.900783600000011" u="1"/>
        <n v="3.4509905999999999" u="1"/>
        <n v="-5.8923996999999995" u="1"/>
        <n v="4.6854000000000002E-3" u="1"/>
        <n v="3.295604" u="1"/>
        <n v="-21.873458100000001" u="1"/>
        <n v="0.1656868" u="1"/>
        <n v="9.3698022999999999" u="1"/>
        <n v="3.5960239999999999" u="1"/>
        <n v="1.0531512000000001" u="1"/>
        <n v="-2.3471883" u="1"/>
        <n v="6.7222148999999991" u="1"/>
        <n v="-14.3317315" u="1"/>
        <n v="9.3510545" u="1"/>
        <n v="83.420974299999997" u="1"/>
        <n v="33.308369200000001" u="1"/>
        <n v="41.3358664" u="1"/>
        <n v="4.7929861999999996" u="1"/>
        <n v="8.6207600000000009E-2" u="1"/>
        <n v="-3.8815595000000003" u="1"/>
        <n v="2.2071662999999999" u="1"/>
        <n v="4.1122098999999999" u="1"/>
        <n v="5.8956916000000001" u="1"/>
        <n v="7.119349699999999" u="1"/>
        <n v="7.3708080999999996" u="1"/>
        <n v="-5.2" u="1"/>
        <n v="15.537041200000001" u="1"/>
        <n v="-27.8606965" u="1"/>
        <n v="1.9901622999999999" u="1"/>
        <n v="4.2193396999999999" u="1"/>
        <n v="17.3137762" u="1"/>
        <n v="-8.5391057999999997" u="1"/>
        <n v="-0.56759990000000005" u="1"/>
        <n v="2.5183639000000002" u="1"/>
        <n v="5.0506701999999999" u="1"/>
        <n v="44.533659700000001" u="1"/>
        <n v="-2.5548902" u="1"/>
        <n v="-80.521520600000002" u="1"/>
        <n v="-72.708019499999992" u="1"/>
        <n v="409.28392310000004" u="1"/>
        <n v="-0.13159470000000001" u="1"/>
        <n v="15.4655977" u="1"/>
        <n v="-0.69563180000000002" u="1"/>
        <n v="-1.40562E-2" u="1"/>
        <n v="2.4232216000000002" u="1"/>
        <n v="3.9669563999999999" u="1"/>
        <n v="-11.4708025" u="1"/>
        <n v="-11.470802500000001" u="1"/>
        <n v="0.15303020000000001" u="1"/>
        <n v="-10.0481026" u="1"/>
        <n v="-18.8743993" u="1"/>
        <n v="-18.2903834" u="1"/>
        <n v="7.6095975999999999" u="1"/>
        <n v="-11.1300545" u="1"/>
        <n v="-0.89211199999999991" u="1"/>
        <n v="-1.3291447000000001" u="1"/>
        <n v="1.8725573999999998" u="1"/>
        <n v="1709.2105263000001" u="1"/>
        <n v="-0.95644749999999989" u="1"/>
        <n v="3.228059" u="1"/>
        <n v="52.411873799999995" u="1"/>
        <n v="154.4" u="1"/>
        <n v="-12.681404099999998" u="1"/>
        <n v="-7.6178085000000006" u="1"/>
        <n v="6.9615358000000001" u="1"/>
        <n v="7.5471698000000007" u="1"/>
        <n v="-3.7351443" u="1"/>
        <n v="2.3946463000000002" u="1"/>
        <n v="-11.4656456" u="1"/>
        <n v="4.9489672999999996" u="1"/>
        <n v="5099.8766918000001" u="1"/>
        <n v="-2.3555533" u="1"/>
        <n v="2.1000996000000001" u="1"/>
        <n v="-19.3791777" u="1"/>
        <n v="-4.3528729000000004" u="1"/>
        <n v="2.1614922000000001" u="1"/>
        <n v="-2.6962248" u="1"/>
        <n v="-3.0297983999999998" u="1"/>
        <n v="-45.398772999999998" u="1"/>
        <n v="-5.4787457000000002" u="1"/>
        <n v="-0.22499479999999999" u="1"/>
        <n v="-5.9165858" u="1"/>
        <n v="-3.7195814" u="1"/>
        <n v="-1.2300834" u="1"/>
        <n v="-2.1870427000000001" u="1"/>
        <n v="0.3971133" u="1"/>
        <n v="0.56002509999999994" u="1"/>
        <n v="5.9924958000000004" u="1"/>
        <n v="3.6737780999999998" u="1"/>
        <n v="1.2176018" u="1"/>
        <n v="2.3089394999999997" u="1"/>
        <n v="3.7213522000000001" u="1"/>
        <n v="-6.0918082" u="1"/>
        <n v="13868.104135799998" u="1"/>
        <n v="-3.1643508000000002" u="1"/>
        <n v="-0.4391468" u="1"/>
        <n v="11.110754400000001" u="1"/>
        <n v="-5.0294966000000008" u="1"/>
        <n v="2.3834414000000002" u="1"/>
        <n v="-0.34988520000000001" u="1"/>
        <n v="0.76878279999999999" u="1"/>
        <n v="1.5938988000000001" u="1"/>
        <n v="3.3693833" u="1"/>
        <n v="19.386612899999999" u="1"/>
        <n v="-5.6889026999999999" u="1"/>
        <n v="-1.2206764999999999" u="1"/>
        <n v="7.4082622000000002" u="1"/>
        <n v="-0.40819740000000004" u="1"/>
        <n v="-4.3867472999999997" u="1"/>
        <n v="-75" u="1"/>
        <n v="1.0473555999999999" u="1"/>
        <n v="2.3957136999999999" u="1"/>
        <n v="-4.8955374000000003" u="1"/>
        <n v="-42.496589399999998" u="1"/>
        <n v="-8.7557999999999993E-3" u="1"/>
        <n v="1.0354687" u="1"/>
        <n v="-8.7558000000000011E-3" u="1"/>
        <n v="-0.59375129999999998" u="1"/>
        <n v="27.380596499999999" u="1"/>
        <n v="-23.340958499999999" u="1"/>
        <n v="-14.914243099999998" u="1"/>
        <n v="-5.4239942999999995" u="1"/>
        <n v="3.2438332000000001" u="1"/>
        <n v="2.6416510999999998" u="1"/>
        <n v="2.4240555000000001" u="1"/>
        <n v="1.2988447999999999" u="1"/>
        <n v="-13.475526700000001" u="1"/>
        <n v="2.2402051999999997" u="1"/>
        <n v="-8.8549617999999999" u="1"/>
        <n v="2.3667302000000001" u="1"/>
        <n v="2.7724474999999997" u="1"/>
        <n v="5.3066038000000004" u="1"/>
        <n v="13.725490200000001" u="1"/>
        <n v="5.6785714" u="1"/>
        <n v="2.4199735000000002" u="1"/>
        <n v="-3.0371428999999996" u="1"/>
        <n v="15.215181299999999" u="1"/>
        <n v="2.9753935" u="1"/>
        <n v="-7.8721239999999995" u="1"/>
        <n v="2.3244229999999999" u="1"/>
        <n v="0.12799580000000002" u="1"/>
        <n v="2.3644601000000001" u="1"/>
        <n v="2.2021590999999998" u="1"/>
        <n v="-7.4074074000000003" u="1"/>
        <n v="-5.4536135000000003" u="1"/>
        <n v="-2.6742951000000001" u="1"/>
        <n v="-5.3887717999999998" u="1"/>
        <n v="794.34895470000004" u="1"/>
        <n v="1.3488225" u="1"/>
        <n v="2.8713164" u="1"/>
        <n v="-6.9248623999999994" u="1"/>
        <n v="4.7448889000000003" u="1"/>
        <n v="-6.9248624000000003" u="1"/>
        <n v="-5.1210354000000002" u="1"/>
        <n v="-23.3663366" u="1"/>
        <n v="-4.9382716000000002" u="1"/>
        <n v="-8.8653456000000013" u="1"/>
        <n v="5.0894133000000004" u="1"/>
        <n v="-12.733582199999999" u="1"/>
        <n v="-0.84388189999999996" u="1"/>
        <n v="1.769892" u="1"/>
        <n v="-5.7918210999999999" u="1"/>
        <n v="0.56823489999999999" u="1"/>
        <n v="-47.606307299999997" u="1"/>
        <n v="-27.252897700000002" u="1"/>
        <n v="-6.3271967999999994" u="1"/>
        <n v="0.73725540000000001" u="1"/>
        <n v="26.5974559" u="1"/>
        <n v="-1.0852987999999999" u="1"/>
        <n v="-1.790597" u="1"/>
        <n v="35.039755999999997" u="1"/>
        <n v="1.6692103999999999" u="1"/>
        <n v="0.75752649999999999" u="1"/>
        <n v="5.8812896000000006" u="1"/>
        <n v="8.9041096" u="1"/>
        <n v="17.398538200000001" u="1"/>
        <n v="-2.5765817000000002" u="1"/>
        <n v="2.3279351999999998" u="1"/>
        <n v="-1.6690856000000001" u="1"/>
        <n v="-3.4153625999999999" u="1"/>
        <n v="-3.1906588" u="1"/>
        <n v="3.6492773000000001" u="1"/>
        <n v="-22.201375900000002" u="1"/>
        <n v="-24.917491699999999" u="1"/>
        <n v="-2.9801610999999997" u="1"/>
        <n v="6.8144844999999998" u="1"/>
        <n v="-5.8222095999999999" u="1"/>
        <n v="-2.9801611000000001" u="1"/>
        <n v="23.638670999999999" u="1"/>
        <n v="2.6059894999999997" u="1"/>
        <n v="9.5611500000000002E-2" u="1"/>
        <n v="52.050441900000003" u="1"/>
        <n v="25.247890499999997" u="1"/>
        <n v="-19.900570200000001" u="1"/>
        <n v="-13.923891099999999" u="1"/>
        <n v="-0.7564168" u="1"/>
        <n v="-0.4857668" u="1"/>
        <n v="97.849788000000004" u="1"/>
        <n v="-0.54153320000000005" u="1"/>
        <n v="2.6380916999999999" u="1"/>
        <n v="2.7841456" u="1"/>
        <n v="-2.1923600000000001E-2" u="1"/>
        <n v="0.77619159999999998" u="1"/>
        <n v="3.9793606000000001" u="1"/>
        <n v="4.0044687000000003" u="1"/>
        <n v="54.459234799999997" u="1"/>
        <n v="-0.37502289999999999" u="1"/>
        <n v="1.5165387000000001" u="1"/>
        <n v="1.5722848" u="1"/>
        <n v="25.424208100000001" u="1"/>
        <n v="-2.8258565999999998" u="1"/>
        <n v="1.6944496" u="1"/>
        <n v="-2.6786852999999997" u="1"/>
        <n v="-5.0133738999999995" u="1"/>
        <n v="-17.439287" u="1"/>
        <n v="1.9628188000000002" u="1"/>
        <n v="76.150627599999993" u="1"/>
        <n v="-18.867924500000001" u="1"/>
        <n v="21.6666667" u="1"/>
        <n v="-1.6706934" u="1"/>
        <n v="7.1797124000000005" u="1"/>
        <n v="9.3760911" u="1"/>
        <n v="25.225225200000001" u="1"/>
        <n v="-3.1588075999999998" u="1"/>
        <n v="-0.31438320000000003" u="1"/>
        <n v="7.4305276000000005" u="1"/>
        <n v="17.726974800000001" u="1"/>
        <n v="-31.577920900000002" u="1"/>
        <n v="1.3291672999999999" u="1"/>
        <n v="-15.045899300000002" u="1"/>
        <n v="58.828948500000003" u="1"/>
        <n v="76.602564100000009" u="1"/>
        <n v="1.0698482" u="1"/>
        <n v="1004.1881986" u="1"/>
        <n v="-4.7117043000000001" u="1"/>
        <n v="0.4744507" u="1"/>
        <n v="6.6902220999999997" u="1"/>
        <n v="-1.2846246000000001" u="1"/>
        <n v="2.2441268999999999" u="1"/>
        <n v="3.7118341999999998" u="1"/>
        <n v="4.4942818999999998" u="1"/>
        <n v="25.973330300000004" u="1"/>
        <n v="32.987690600000001" u="1"/>
        <n v="-1.9022557999999998" u="1"/>
        <n v="1.3337933" u="1"/>
        <n v="37.181374599999998" u="1"/>
        <n v="-19.259600199999998" u="1"/>
        <n v="-11.451166499999999" u="1"/>
        <n v="-0.94712459999999987" u="1"/>
        <n v="-5.9300557999999999" u="1"/>
        <n v="-3.0212656" u="1"/>
        <n v="0.24489999999999998" u="1"/>
        <n v="-1.6848539999999999" u="1"/>
        <n v="9.4715269000000006" u="1"/>
        <n v="21.705829700000002" u="1"/>
        <n v="-0.125279" u="1"/>
        <n v="5.0528249999999995" u="1"/>
        <n v="60.854975200000005" u="1"/>
        <n v="3.0987629000000001" u="1"/>
        <n v="4.6564771999999994" u="1"/>
        <n v="21.667329799999997" u="1"/>
        <n v="3.6494167000000002" u="1"/>
        <n v="51.166884599999996" u="1"/>
        <n v="99900.010412899996" u="1"/>
        <n v="15.512700700000002" u="1"/>
        <n v="3.7740181999999995" u="1"/>
        <n v="-0.51085009999999997" u="1"/>
        <n v="0.36051500000000003" u="1"/>
        <n v="7.1905985000000001" u="1"/>
        <n v="10.7248395" u="1"/>
        <n v="-70.262981499999995" u="1"/>
        <n v="1.6762892000000003" u="1"/>
        <n v="-0.1262626" u="1"/>
        <n v="10.2256289" u="1"/>
        <n v="11.018953" u="1"/>
        <n v="1.4062439" u="1"/>
        <n v="-9.7058321000000003" u="1"/>
        <n v="0.63447699999999996" u="1"/>
        <n v="-5.4506852000000006" u="1"/>
        <n v="0.439724" u="1"/>
        <n v="23.21902" u="1"/>
        <n v="-8.5457764000000012" u="1"/>
        <n v="8.3886292000000005" u="1"/>
        <n v="-17.4030478" u="1"/>
        <n v="67.60181" u="1"/>
        <n v="-5.8557755" u="1"/>
        <n v="4.4671734000000001" u="1"/>
        <n v="25.5269321" u="1"/>
        <n v="57.402347499999998" u="1"/>
        <n v="1.1271895999999999" u="1"/>
        <n v="1.0811059000000001" u="1"/>
        <n v="-34.8306915" u="1"/>
        <n v="1.7559551999999998" u="1"/>
        <n v="-1.7825027" u="1"/>
        <n v="5.6725000000000005E-2" u="1"/>
        <n v="24.364973299999999" u="1"/>
        <n v="-5.2975906000000004" u="1"/>
        <n v="6.381619999999999E-2" u="1"/>
        <n v="-2.0389328" u="1"/>
        <n v="67.5091453" u="1"/>
        <n v="6760.7783184" u="1"/>
        <n v="-0.67930050000000008" u="1"/>
        <n v="2.3221203999999998" u="1"/>
        <n v="4.1045090999999996" u="1"/>
        <n v="6.467904100000001" u="1"/>
        <n v="2.2222222" u="1"/>
        <n v="2.3068732000000001" u="1"/>
        <n v="-4.3696375999999999" u="1"/>
        <n v="-51.553672299999995" u="1"/>
        <n v="1.9886350000000002" u="1"/>
        <n v="6.5217390999999996" u="1"/>
        <n v="14254.435483899999" u="1"/>
        <n v="1.8477760999999999" u="1"/>
        <n v="-1.7381794999999998" u="1"/>
        <n v="5.8550265999999995" u="1"/>
        <n v="-2.0356569000000002" u="1"/>
        <n v="-2.6769731000000001" u="1"/>
        <n v="-2.3911674000000001" u="1"/>
        <n v="-3.0329021000000003" u="1"/>
        <n v="3.4640670999999998" u="1"/>
        <n v="3.1614019999999998" u="1"/>
        <n v="-7.1472676999999996" u="1"/>
        <n v="-0.67197680000000004" u="1"/>
        <n v="-0.87994600000000001" u="1"/>
        <n v="5116.0844955000002" u="1"/>
        <n v="-3.9176139999999999" u="1"/>
        <n v="-0.9968013" u="1"/>
        <n v="-4.8854962000000004" u="1"/>
        <n v="244.92753619999999" u="1"/>
        <n v="-1.4585231999999999" u="1"/>
        <n v="2.0872219000000003" u="1"/>
        <n v="4.0684642999999996" u="1"/>
        <n v="-17.0612125" u="1"/>
        <n v="23.056826699999998" u="1"/>
        <n v="-6.3459528000000001" u="1"/>
        <n v="-46.129363400000003" u="1"/>
        <n v="3.2943216" u="1"/>
        <n v="54.614000500000003" u="1"/>
        <n v="-7.1199889000000001" u="1"/>
        <n v="5.1538814999999998" u="1"/>
        <n v="-45.528455299999997" u="1"/>
        <n v="-18.304328900000002" u="1"/>
        <n v="7.5987897000000002" u="1"/>
        <n v="-2.9378317000000003" u="1"/>
        <n v="-0.62946259999999998" u="1"/>
        <n v="-84.536082499999992" u="1"/>
        <n v="-3.2031952000000001" u="1"/>
        <n v="-4.1556980000000001" u="1"/>
        <n v="-1.3601814000000001" u="1"/>
        <n v="-1.5731055" u="1"/>
        <n v="-6.25" u="1"/>
        <n v="-0.95939249999999998" u="1"/>
        <n v="2.2889433000000001" u="1"/>
        <n v="3.2060834000000002" u="1"/>
        <n v="-2.3755795000000002" u="1"/>
        <n v="14.440433199999999" u="1"/>
        <n v="-12.377233499999999" u="1"/>
        <n v="-6.6185022999999994" u="1"/>
        <n v="-1.0095875999999999" u="1"/>
        <n v="2.2819114000000003" u="1"/>
        <n v="1.6121603000000002" u="1"/>
        <n v="-11.9655708" u="1"/>
        <n v="-1.9953893" u="1"/>
        <n v="-21.0275511" u="1"/>
        <n v="11.4632884" u="1"/>
        <n v="4.9461002000000001" u="1"/>
        <n v="-2.4205869" u="1"/>
        <n v="-0.2718431" u="1"/>
        <n v="-26.299428299999999" u="1"/>
        <n v="-2.7410409000000002" u="1"/>
        <n v="35.802469100000003" u="1"/>
        <n v="-5.0555205000000001" u="1"/>
        <n v="-0.76727030000000007" u="1"/>
        <n v="0.96564870000000003" u="1"/>
        <n v="-26.8692308" u="1"/>
        <n v="-1.3275923999999999" u="1"/>
        <n v="18.940065000000001" u="1"/>
        <n v="-43.965517200000001" u="1"/>
        <n v="-14.7718658" u="1"/>
        <n v="6.2599668999999993" u="1"/>
        <n v="-3.1713440000000004" u="1"/>
        <n v="2.6706474" u="1"/>
        <n v="9.4545227999999994" u="1"/>
        <n v="-2.8985506999999999" u="1"/>
        <n v="-1.7666571" u="1"/>
        <n v="23.765627000000002" u="1"/>
        <n v="4.4815626999999996" u="1"/>
        <n v="-0.48005089999999995" u="1"/>
        <n v="2.0184522999999999" u="1"/>
        <n v="43.067288500000004" u="1"/>
        <n v="5.0562312" u="1"/>
        <n v="-1.3633662" u="1"/>
        <n v="-18.003025699999998" u="1"/>
        <n v="3.4783319000000001" u="1"/>
        <n v="-8.9221336000000004" u="1"/>
        <n v="7.5527337000000001" u="1"/>
        <n v="15.198863600000001" u="1"/>
        <n v="21.039426500000001" u="1"/>
        <n v="1066.1589882999999" u="1"/>
        <n v="0.30942570000000003" u="1"/>
        <n v="2.5605486000000002" u="1"/>
        <n v="-11.396449499999999" u="1"/>
        <n v="-1.4242866999999999" u="1"/>
        <n v="6.1818689999999998" u="1"/>
        <n v="-48.684553299999997" u="1"/>
        <n v="-23.6510791" u="1"/>
        <n v="-1.4307392999999999" u="1"/>
        <n v="-14.668453600000001" u="1"/>
        <n v="-45" u="1"/>
        <n v="-1.6995064" u="1"/>
        <n v="-1.2826547000000001" u="1"/>
        <n v="56.126430900000003" u="1"/>
        <n v="-4.3470483999999994" u="1"/>
        <n v="-12.787392199999999" u="1"/>
        <n v="-6.8911455999999998" u="1"/>
        <n v="21.937172799999999" u="1"/>
        <n v="-4.2464203999999999" u="1"/>
        <n v="8.6615742000000004" u="1"/>
        <n v="-2.2964360999999998" u="1"/>
        <n v="2.5176394000000002" u="1"/>
        <n v="3.9308582000000003" u="1"/>
        <n v="-6.0900597999999997" u="1"/>
        <n v="0.2646521" u="1"/>
        <n v="7.3687424000000004" u="1"/>
        <n v="-3.3933753999999996" u="1"/>
        <n v="2.3055295" u="1"/>
        <n v="44.040036399999998" u="1"/>
        <n v="-14.937258700000001" u="1"/>
        <n v="-1.1431481000000001" u="1"/>
        <n v="10.5031844" u="1"/>
        <n v="-0.92631380000000008" u="1"/>
        <n v="-23.809523799999997" u="1"/>
        <n v="1.8016607" u="1"/>
        <n v="3.5334589999999997" u="1"/>
        <n v="6.2923729000000002" u="1"/>
        <n v="-14.913653700000001" u="1"/>
        <n v="1.6686728000000002" u="1"/>
        <n v="3.0644152999999998" u="1"/>
        <n v="-2.0246485999999999" u="1"/>
        <n v="1.3776905000000002" u="1"/>
        <n v="-1.7359233000000001" u="1"/>
        <n v="5215.2834112999999" u="1"/>
        <n v="-13.857227200000001" u="1"/>
        <n v="23.952057800000002" u="1"/>
        <n v="219.86440680000001" u="1"/>
        <n v="4.3232964999999997" u="1"/>
        <n v="3.4158644000000002" u="1"/>
        <n v="-99.193902800000004" u="1"/>
        <n v="6.4694072000000009" u="1"/>
        <n v="-7.3919361000000006" u="1"/>
        <n v="2.3949319999999998" u="1"/>
        <n v="-2.2225170999999997" u="1"/>
        <n v="-53.839978600000002" u="1"/>
        <n v="-6.0318636999999997" u="1"/>
        <n v="-1.8591496999999999" u="1"/>
        <n v="6.9560047999999997" u="1"/>
        <n v="-5.5504961999999995" u="1"/>
        <n v="-79.9698341" u="1"/>
        <n v="2.8047268999999999" u="1"/>
        <n v="2.6296073" u="1"/>
        <n v="-1.7049135" u="1"/>
        <n v="-12.3166023" u="1"/>
        <n v="-21.8185951" u="1"/>
        <n v="8.9686030999999993" u="1"/>
        <n v="-1.4105812" u="1"/>
        <n v="0.39584330000000001" u="1"/>
        <n v="6.6545702000000002" u="1"/>
        <n v="4.4801792999999996" u="1"/>
        <n v="-7.7669195999999996" u="1"/>
        <n v="1.324014" u="1"/>
        <n v="-54.091651599999999" u="1"/>
        <n v="17.4537674" u="1"/>
        <n v="211.42568509999998" u="1"/>
        <n v="-11.5260856" u="1"/>
        <n v="-7.6671079999999998" u="1"/>
        <n v="-7.6671080000000007" u="1"/>
        <n v="50.354924599999997" u="1"/>
        <n v="-54.901960800000005" u="1"/>
        <n v="3.4024085000000004" u="1"/>
        <n v="-0.24421500000000002" u="1"/>
        <n v="3.3601263000000001" u="1"/>
        <n v="-17.391304299999998" u="1"/>
        <n v="-2.2435259999999997" u="1"/>
        <n v="8.1938326000000004" u="1"/>
        <n v="5565.3554826999998" u="1"/>
        <n v="-3.4736037" u="1"/>
        <n v="-52.631578900000001" u="1"/>
        <n v="-1.0930667999999999" u="1"/>
        <n v="4.4514762000000001" u="1"/>
        <n v="2.1829909000000001" u="1"/>
        <n v="22.245727900000002" u="1"/>
        <n v="3.3989490999999998" u="1"/>
        <n v="-70.934434699999997" u="1"/>
        <n v="6.3136136999999994" u="1"/>
        <n v="1.9605948000000002" u="1"/>
        <n v="-10.4192129" u="1"/>
        <n v="-31.431013699999998" u="1"/>
        <n v="2.8372989" u="1"/>
        <n v="6.8132443" u="1"/>
        <n v="-2.314451" u="1"/>
        <n v="-0.1288396" u="1"/>
        <n v="1.9282120999999999" u="1"/>
        <n v="2.9810211" u="1"/>
        <n v="-4.0265222000000005" u="1"/>
        <n v="27.232971099999997" u="1"/>
        <n v="42.379958200000004" u="1"/>
        <n v="6204.3149405000004" u="1"/>
        <n v="2.7633182999999999" u="1"/>
        <n v="-1.7116524000000002" u="1"/>
        <n v="-2.5214584000000002" u="1"/>
        <n v="5.8328394000000001" u="1"/>
        <n v="25.925394799999999" u="1"/>
        <n v="6.4871886000000005" u="1"/>
        <n v="3.8299569999999998" u="1"/>
        <n v="6.0393520000000001" u="1"/>
        <n v="1.166811" u="1"/>
        <n v="3.8784340999999998" u="1"/>
        <n v="-17.2308795" u="1"/>
        <n v="-1.6160072000000001" u="1"/>
        <n v="1.9388288999999999" u="1"/>
        <n v="5.366123" u="1"/>
        <n v="0.34904780000000002" u="1"/>
        <n v="12.6056645" u="1"/>
        <n v="-1.5693009" u="1"/>
        <n v="12.924316699999999" u="1"/>
        <n v="17.960694999999998" u="1"/>
        <n v="-13.5324896" u="1"/>
        <n v="6.3940520000000003" u="1"/>
        <n v="36.486486499999998" u="1"/>
        <n v="30.754856400000001" u="1"/>
        <n v="1.4543339" u="1"/>
        <n v="9.6543036000000004" u="1"/>
        <n v="1.8599007000000001" u="1"/>
        <n v="-3.4149068999999996" u="1"/>
        <n v="-8.6006025000000008" u="1"/>
        <n v="-4.6126728999999997" u="1"/>
        <n v="-3.5459073999999999" u="1"/>
        <n v="6.5111018000000005" u="1"/>
        <n v="0.82382759999999988" u="1"/>
        <n v="1.1688373000000001" u="1"/>
        <n v="2.7021766999999999" u="1"/>
        <n v="13.9906103" u="1"/>
        <n v="0.146035" u="1"/>
        <n v="0.37428719999999999" u="1"/>
        <n v="1.4586919" u="1"/>
        <n v="3.6097799999999998" u="1"/>
        <n v="5.051024" u="1"/>
        <n v="-9.9543081000000004" u="1"/>
        <n v="29370.685096199999" u="1"/>
        <n v="70.726303099999996" u="1"/>
        <n v="2.8728266999999996" u="1"/>
        <n v="-0.14652009999999999" u="1"/>
        <n v="-2.4564697999999998" u="1"/>
        <n v="3.5300890000000003" u="1"/>
        <n v="7.8361748999999996" u="1"/>
        <n v="60.948236399999999" u="1"/>
        <n v="4.7987345000000001" u="1"/>
        <n v="26.3110964" u="1"/>
        <n v="-0.1293436" u="1"/>
        <n v="12.689012799999999" u="1"/>
        <n v="-3.6632788000000001" u="1"/>
        <n v="1.3717854999999999" u="1"/>
        <n v="-3.9286422999999999" u="1"/>
        <n v="1.364366" u="1"/>
        <n v="9.8557883999999998" u="1"/>
        <n v="6585.2666119999994" u="1"/>
        <n v="4.5948355000000003" u="1"/>
        <n v="-3.6051267999999999" u="1"/>
        <n v="9.5775153" u="1"/>
        <n v="13.8010421" u="1"/>
        <n v="-25.305990999999999" u="1"/>
        <n v="13.9331865" u="1"/>
        <n v="-16.7574346" u="1"/>
        <n v="-5.2838020999999999" u="1"/>
        <n v="0.24684120000000001" u="1"/>
        <n v="-9.186638499999999" u="1"/>
        <n v="-0.47636919999999999" u="1"/>
        <n v="-9.9799214000000003" u="1"/>
        <n v="-1.7794601000000001" u="1"/>
        <n v="5.3743425999999994" u="1"/>
        <n v="44.433258899999998" u="1"/>
        <n v="6.4032758999999997" u="1"/>
        <n v="-6.7444730999999996" u="1"/>
        <n v="242.75862069999999" u="1"/>
        <n v="1.5566415999999998" u="1"/>
        <n v="8.9967474000000003" u="1"/>
        <n v="8.7676341000000004" u="1"/>
        <n v="-33.628933400000001" u="1"/>
        <n v="485.65022420000003" u="1"/>
        <n v="6.1617581000000001" u="1"/>
        <n v="4.5228253" u="1"/>
        <n v="5.7117485000000006" u="1"/>
        <n v="-18.514644399999998" u="1"/>
        <n v="5.2704490000000002" u="1"/>
        <n v="2.0405886" u="1"/>
        <n v="-43.937125700000003" u="1"/>
        <n v="-27.368421100000003" u="1"/>
        <n v="7.8293645999999999" u="1"/>
        <n v="1.2430462" u="1"/>
        <n v="2.0042971999999999" u="1"/>
        <n v="16.1505768" u="1"/>
        <n v="-25.536707400000004" u="1"/>
        <n v="-5.0711165000000005" u="1"/>
        <n v="-6.8810311999999998" u="1"/>
        <n v="37.841658799999998" u="1"/>
        <n v="2.2397889000000002" u="1"/>
        <n v="9.3523664000000011" u="1"/>
        <n v="-4.7794227999999999" u="1"/>
        <n v="-99.724246600000001" u="1"/>
        <n v="1.6927732" u="1"/>
        <n v="-11.7175733" u="1"/>
        <n v="5.8401779000000005" u="1"/>
        <n v="-1.8934198" u="1"/>
        <n v="1.2514737" u="1"/>
        <n v="-30.327516900000003" u="1"/>
        <n v="0.42722949999999998" u="1"/>
        <n v="1.3250006000000001" u="1"/>
        <n v="-3.5127918999999999" u="1"/>
        <n v="3.4737194999999996" u="1"/>
        <n v="6.0796193999999995" u="1"/>
        <n v="76.857142899999999" u="1"/>
        <n v="3.2573278999999995" u="1"/>
        <n v="67.445040500000005" u="1"/>
        <n v="2.7609482000000001" u="1"/>
        <n v="1.5581525000000001" u="1"/>
        <n v="8.4036510999999994" u="1"/>
        <n v="0.51829370000000008" u="1"/>
        <n v="133.37237390000001" u="1"/>
        <n v="-1.8710541000000001" u="1"/>
        <n v="4.1137614999999998" u="1"/>
        <n v="3.5761593999999999" u="1"/>
        <n v="4.1542171000000003" u="1"/>
        <n v="35.656251700000006" u="1"/>
        <n v="-1.5792657000000001" u="1"/>
        <n v="-88.645833299999993" u="1"/>
        <n v="-2.6469510000000001" u="1"/>
        <n v="-59.504132200000001" u="1"/>
        <n v="-7.5586503999999994" u="1"/>
        <n v="-4.2164979999999996" u="1"/>
        <n v="4.0035923000000002" u="1"/>
        <n v="-4.9100576" u="1"/>
        <n v="4.9949127000000004" u="1"/>
        <n v="-26.114649699999998" u="1"/>
        <n v="-3.2605024000000005" u="1"/>
        <n v="43.350383600000001" u="1"/>
        <n v="-64.705882400000007" u="1"/>
        <n v="20.3853565" u="1"/>
        <n v="-5.2883066999999997" u="1"/>
        <n v="2.7705628" u="1"/>
        <n v="0.96130929999999992" u="1"/>
        <n v="2.3836548999999998" u="1"/>
        <n v="2.7338838000000001" u="1"/>
        <n v="-3.9196941000000001" u="1"/>
        <n v="3.8104984000000002" u="1"/>
        <n v="123.5270871" u="1"/>
        <n v="-24.205161" u="1"/>
        <n v="1.1770518000000001" u="1"/>
        <n v="-5.9936334999999996" u="1"/>
        <n v="3.4229473000000001" u="1"/>
        <n v="-2.8379976" u="1"/>
        <n v="-9.6952283000000001" u="1"/>
        <n v="-0.12833310000000001" u="1"/>
        <n v="-1.7933791000000001" u="1"/>
        <n v="31.689420800000001" u="1"/>
        <n v="-2.7245613" u="1"/>
        <n v="-28.2097649" u="1"/>
        <n v="60.032362500000005" u="1"/>
        <n v="-6.9168465999999995" u="1"/>
        <n v="1.7310019999999999" u="1"/>
        <n v="6.6392665000000006" u="1"/>
        <n v="-1.0012920000000001" u="1"/>
        <n v="6.3636363999999999" u="1"/>
        <n v="23.2186685" u="1"/>
        <n v="1.4920612" u="1"/>
        <n v="-4.5778230000000004" u="1"/>
        <n v="-1.0149063999999999" u="1"/>
        <n v="3.9699376000000002" u="1"/>
        <n v="-19.448346300000001" u="1"/>
        <n v="0.92765869999999995" u="1"/>
        <n v="17.625812699999997" u="1"/>
        <n v="3.5147989999999996" u="1"/>
        <n v="17.1002309" u="1"/>
        <n v="-2.8320786999999998" u="1"/>
        <n v="5.2112805999999994" u="1"/>
        <n v="3.9608853000000002" u="1"/>
        <n v="-2.7399010000000001" u="1"/>
        <n v="-2.1589568999999997" u="1"/>
        <n v="2.7992981000000001" u="1"/>
        <n v="0.9673423000000001" u="1"/>
        <n v="43.202738199999999" u="1"/>
        <n v="7.6259500000000008E-2" u="1"/>
        <n v="-10.273159099999999" u="1"/>
        <n v="-3.1364484999999998" u="1"/>
        <n v="-0.47064669999999997" u="1"/>
        <n v="43.642921600000001" u="1"/>
        <n v="-10.273159100000001" u="1"/>
        <n v="-35.1430668" u="1"/>
        <n v="25" u="1"/>
        <n v="-3.7282671000000005" u="1"/>
        <n v="-0.60650210000000004" u="1"/>
        <n v="103.700858" u="1"/>
        <n v="6.9715714000000002" u="1"/>
        <n v="-13.750859400000001" u="1"/>
        <n v="1.8687003" u="1"/>
        <n v="9.6474954000000004" u="1"/>
        <n v="-9.7507723000000013" u="1"/>
        <n v="0.69615280000000002" u="1"/>
        <n v="14.129731100000001" u="1"/>
        <n v="-10.2033896" u="1"/>
        <n v="-3.5647208999999997" u="1"/>
        <n v="13.729081000000001" u="1"/>
        <n v="1.8112244999999998" u="1"/>
        <n v="-2.3738741999999999" u="1"/>
        <n v="1.6532837000000002" u="1"/>
        <n v="-0.3193358" u="1"/>
        <n v="-0.3559003" u="1"/>
        <n v="1.3035496" u="1"/>
        <n v="-3.4000675999999999" u="1"/>
        <n v="2.2201512000000001" u="1"/>
        <n v="0.99731800000000004" u="1"/>
        <n v="49.732620300000001" u="1"/>
        <n v="-4.6279253999999996" u="1"/>
        <n v="1.2883024000000001" u="1"/>
        <n v="-73.012552299999996" u="1"/>
        <n v="-7.6838639000000004" u="1"/>
        <n v="1.3818633" u="1"/>
        <n v="-3.9293659000000001" u="1"/>
        <n v="5.2900714000000004" u="1"/>
        <n v="7.8508341999999995" u="1"/>
        <n v="2.8197665999999999" u="1"/>
        <n v="-4.7626922" u="1"/>
        <n v="4.5977011000000001" u="1"/>
        <n v="-2.8784648000000002" u="1"/>
        <n v="52.937538699999998" u="1"/>
        <n v="9.288798400000001" u="1"/>
        <n v="6.2606383000000001" u="1"/>
        <n v="-3.9198085000000003" u="1"/>
        <n v="-3.1983167999999997" u="1"/>
        <n v="0.22112310000000002" u="1"/>
        <n v="2.6772852" u="1"/>
        <n v="197.60817310000002" u="1"/>
        <n v="10.7459629" u="1"/>
        <n v="-1.4758910999999999" u="1"/>
        <n v="-20.039697100000001" u="1"/>
        <n v="3.1999907000000003" u="1"/>
        <n v="4.7721070999999995" u="1"/>
        <n v="37.543053999999998" u="1"/>
        <n v="16.013209400000001" u="1"/>
        <n v="3.8137461999999998" u="1"/>
        <n v="70.8773087" u="1"/>
        <n v="-5.8169924000000002" u="1"/>
        <n v="-99.368554499999988" u="1"/>
        <n v="-1.5228425999999999" u="1"/>
        <n v="4.0880652" u="1"/>
        <n v="1.7621636999999999" u="1"/>
        <n v="84.523809499999999" u="1"/>
        <n v="-3.5204652000000003" u="1"/>
        <n v="16.6742597" u="1"/>
        <n v="-12.619823499999999" u="1"/>
        <n v="1.3448502" u="1"/>
        <n v="-3.3997268999999997" u="1"/>
        <n v="0.38496819999999998" u="1"/>
        <n v="-14.206137099999999" u="1"/>
        <n v="-35.236004399999999" u="1"/>
        <n v="0.55316109999999996" u="1"/>
        <n v="2.2683741999999998" u="1"/>
        <n v="3.3659257999999999" u="1"/>
        <n v="41.179369799999996" u="1"/>
        <n v="3.7503082000000001" u="1"/>
        <n v="-2.4948590999999998" u="1"/>
        <n v="-51.497041899999999" u="1"/>
        <n v="-8.40336E-2" u="1"/>
        <n v="4.8153347999999996" u="1"/>
        <n v="-2.5416167999999999" u="1"/>
        <n v="-21.080365" u="1"/>
        <n v="2.5804747999999997" u="1"/>
        <n v="2.6285539999999998" u="1"/>
        <n v="3.3971146999999999" u="1"/>
        <n v="-4.4578860999999996" u="1"/>
        <n v="1.3765978000000001" u="1"/>
        <n v="20.6182561" u="1"/>
        <n v="15.6716418" u="1"/>
        <n v="144.55445539999999" u="1"/>
        <n v="1.7821646" u="1"/>
        <n v="95.238095199999989" u="1"/>
        <n v="-2.0782423000000003" u="1"/>
        <n v="-1.9649335000000001" u="1"/>
        <n v="4.4051228999999994" u="1"/>
        <n v="3.8421599" u="1"/>
        <n v="9.9699120000000008" u="1"/>
        <n v="18.5337304" u="1"/>
        <n v="-12.4737945" u="1"/>
        <n v="4.6445438000000001" u="1"/>
        <n v="1.4017959" u="1"/>
        <n v="5.8127135000000001" u="1"/>
        <n v="-2.6682137000000004" u="1"/>
        <n v="-2.1421559999999999" u="1"/>
        <n v="33.469055399999995" u="1"/>
        <n v="-4.4303723000000002" u="1"/>
        <n v="3.1937104999999999" u="1"/>
        <n v="4.3233658999999998" u="1"/>
        <n v="0.153646" u="1"/>
        <n v="3.3469798000000002" u="1"/>
        <n v="204.41850769999999" u="1"/>
        <n v="3.3329469" u="1"/>
        <n v="-1.3184179" u="1"/>
        <n v="-6.1250343999999997" u="1"/>
        <n v="-0.38983260000000003" u="1"/>
        <n v="-3.3355340999999998" u="1"/>
        <n v="-0.1162342" u="1"/>
        <n v="57.335296100000001" u="1"/>
        <n v="-69.169960500000002" u="1"/>
        <n v="19.6834311" u="1"/>
        <n v="4.6831375" u="1"/>
        <n v="-0.81088080000000007" u="1"/>
        <n v="8.2085080999999995" u="1"/>
        <n v="0.50901410000000002" u="1"/>
        <n v="-8.2777428999999998" u="1"/>
        <n v="-3.1857198000000002" u="1"/>
        <n v="4.2385517999999998" u="1"/>
        <n v="5.9574061999999994" u="1"/>
        <n v="-1.6027845999999999" u="1"/>
        <n v="5.6492347999999994" u="1"/>
        <n v="-98.911324100000002" u="1"/>
        <n v="-1.0945613000000001" u="1"/>
        <n v="1.7535357" u="1"/>
        <n v="-12.3898347" u="1"/>
        <n v="8.5946627000000007" u="1"/>
        <n v="5.0507881000000001" u="1"/>
        <n v="-1.6606128000000002" u="1"/>
        <n v="-18.101933200000001" u="1"/>
        <n v="4.8879614" u="1"/>
        <n v="-34.886163199999999" u="1"/>
        <n v="-3.4452819000000003" u="1"/>
        <n v="-38.981985799999997" u="1"/>
        <n v="-54.498018999999999" u="1"/>
        <n v="-38.981985800000004" u="1"/>
        <n v="2.2736776999999999" u="1"/>
        <n v="4.5960532999999995" u="1"/>
        <n v="5.3713346" u="1"/>
        <n v="913.68421049999995" u="1"/>
        <n v="-5.0760787000000001" u="1"/>
        <n v="-11.046383799999999" u="1"/>
        <n v="-0.50574079999999999" u="1"/>
        <n v="1.0130612999999999" u="1"/>
        <n v="47.770215900000004" u="1"/>
        <n v="-90.803183499999989" u="1"/>
        <n v="32.503165899999999" u="1"/>
        <n v="-6.2121212000000003" u="1"/>
        <n v="7.8125689999999999" u="1"/>
        <n v="4.5153683000000004" u="1"/>
        <n v="-1.9713485999999998" u="1"/>
        <n v="8.1768388000000005" u="1"/>
        <n v="-10.4225055" u="1"/>
        <n v="-2.2429234" u="1"/>
        <n v="1177.2925763999999" u="1"/>
        <n v="-6.0942255999999997" u="1"/>
        <n v="1.822325" u="1"/>
        <n v="144.65343089999999" u="1"/>
        <n v="-1.5818865000000002" u="1"/>
        <n v="-3.7593985000000005" u="1"/>
        <n v="14.910620399999999" u="1"/>
        <n v="1.7966526" u="1"/>
        <n v="4.4703872000000002" u="1"/>
        <n v="5.1072073000000007" u="1"/>
        <n v="-6.4549927000000009" u="1"/>
        <n v="-47.388788500000004" u="1"/>
        <n v="-1.160085" u="1"/>
        <n v="2.8480759" u="1"/>
        <n v="29.453836200000001" u="1"/>
        <n v="-30.717168399999998" u="1"/>
        <n v="-1.1546506999999999" u="1"/>
        <n v="3.0469751999999999" u="1"/>
        <n v="-1.3189369" u="1"/>
        <n v="-1.5569108" u="1"/>
        <n v="51.509872199999997" u="1"/>
        <n v="-21.3127718" u="1"/>
        <n v="34.4211344" u="1"/>
        <n v="-44.1106342" u="1"/>
        <n v="0.29857350000000005" u="1"/>
        <n v="13.039884299999999" u="1"/>
        <n v="-9.9629985000000012" u="1"/>
        <n v="57.8798587" u="1"/>
        <n v="0.67516470000000006" u="1"/>
        <n v="3.4696444" u="1"/>
        <n v="84.684684700000005" u="1"/>
        <n v="0.1988354" u="1"/>
        <n v="-2.7222865000000001" u="1"/>
        <n v="0.46406980000000003" u="1"/>
        <n v="-1.3328068" u="1"/>
        <n v="9.4297105000000006" u="1"/>
        <n v="-84.615384599999999" u="1"/>
        <n v="-3.215916" u="1"/>
        <n v="-1.0728218" u="1"/>
        <n v="-0.8459215000000001" u="1"/>
        <n v="-3.5105390000000001" u="1"/>
        <n v="4.8784698999999998" u="1"/>
        <n v="3.0725461999999997" u="1"/>
        <n v="2.9674529999999999" u="1"/>
        <n v="-23.491112000000001" u="1"/>
        <n v="1.9375481999999999" u="1"/>
        <n v="7.9947805000000001" u="1"/>
        <n v="21.6283578" u="1"/>
        <n v="-1.7857766000000002" u="1"/>
        <n v="55.037742000000001" u="1"/>
        <n v="3.8895737000000001" u="1"/>
        <n v="-0.75073809999999996" u="1"/>
        <n v="-5.0279582000000005" u="1"/>
        <n v="8.220183500000001" u="1"/>
        <n v="1.9644760000000001" u="1"/>
        <n v="-21.032148899999999" u="1"/>
        <n v="8.4795621000000008" u="1"/>
        <n v="-48.7574051" u="1"/>
        <n v="-8.698485100000001" u="1"/>
        <n v="2.0815987000000002" u="1"/>
        <n v="2.1159563000000001" u="1"/>
        <n v="21.142080199999999" u="1"/>
        <n v="8.4319527000000001" u="1"/>
        <n v="-64.843121499999995" u="1"/>
        <n v="-22.250056900000001" u="1"/>
        <n v="-20.696551999999997" u="1"/>
        <n v="2.6112185999999999" u="1"/>
        <n v="0.36041190000000001" u="1"/>
        <n v="63.407407400000004" u="1"/>
        <n v="8.2344028999999992" u="1"/>
        <n v="3.0415320000000001" u="1"/>
        <n v="8.8122752000000002" u="1"/>
        <n v="2372141.8320821999" u="1"/>
        <n v="-6.7556871000000003" u="1"/>
        <n v="8.365877600000001" u="1"/>
        <n v="-2.4287205999999997" u="1"/>
        <n v="2.0901106" u="1"/>
        <n v="-3.7989479999999998" u="1"/>
        <n v="0.5168836" u="1"/>
        <n v="4.9832736999999998" u="1"/>
        <n v="-3.7989480000000002" u="1"/>
        <n v="2.1728483999999999" u="1"/>
        <n v="75.069134199999993" u="1"/>
        <n v="1.2402135000000001" u="1"/>
        <n v="4.5002940000000002" u="1"/>
        <n v="-5.0786920000000002" u="1"/>
        <n v="-24.933686999999999" u="1"/>
        <n v="-12.4444444" u="1"/>
        <n v="3.4365538999999998" u="1"/>
        <n v="4.8391183" u="1"/>
        <n v="25.618295600000003" u="1"/>
        <n v="2.8199513" u="1"/>
        <n v="-6.7249636000000006" u="1"/>
        <n v="-1.9574676" u="1"/>
        <n v="-22.039902600000001" u="1"/>
        <n v="-4.4001770000000002" u="1"/>
        <n v="-0.37982769999999999" u="1"/>
        <n v="1.4582150999999999" u="1"/>
        <n v="15.628571399999998" u="1"/>
        <n v="-26.387556499999999" u="1"/>
        <n v="-10.0453598" u="1"/>
        <n v="7.4877229000000005" u="1"/>
        <n v="12.648431299999999" u="1"/>
        <n v="-20.700651000000001" u="1"/>
        <n v="-0.79031229999999997" u="1"/>
        <n v="4.3795263000000002" u="1"/>
        <n v="-99.828708499999991" u="1"/>
        <n v="-0.40653030000000001" u="1"/>
        <n v="-4.9465241000000004" u="1"/>
        <n v="0.47500100000000001" u="1"/>
        <n v="5.1767238999999998" u="1"/>
        <n v="18.850418599999998" u="1"/>
        <n v="-72.3609802" u="1"/>
        <n v="-6.406178999999999" u="1"/>
        <n v="3.6176598999999996" u="1"/>
        <n v="-6.4037709999999999" u="1"/>
        <n v="1.1552819999999999" u="1"/>
        <n v="3.5416220999999997" u="1"/>
        <n v="97.550245000000004" u="1"/>
        <n v="52.120409899999999" u="1"/>
        <n v="-40.944471499999999" u="1"/>
        <n v="0.66835929999999999" u="1"/>
        <n v="3.9595560000000001" u="1"/>
        <n v="3.0863969" u="1"/>
        <n v="-1.6739459000000001" u="1"/>
        <n v="-0.41229589999999999" u="1"/>
        <n v="1682.9704191000001" u="1"/>
        <n v="1.6298113999999999" u="1"/>
        <n v="-0.20252329999999999" u="1"/>
        <n v="3.5447761" u="1"/>
        <n v="15.282948599999999" u="1"/>
        <n v="38.659793799999996" u="1"/>
        <n v="-45.290251900000001" u="1"/>
        <n v="-68.775074899999993" u="1"/>
        <n v="2.5131688999999997" u="1"/>
        <n v="4.6071300000000006" u="1"/>
        <n v="2.1059260000000002" u="1"/>
        <n v="2.7574882000000001" u="1"/>
        <n v="4.4383888000000002" u="1"/>
        <n v="6522.3400698999994" u="1"/>
        <n v="-10.9042244" u="1"/>
        <n v="3.5749342000000004" u="1"/>
        <n v="1.2481644999999999" u="1"/>
        <n v="9.0150637000000007" u="1"/>
        <n v="2.9491720999999997" u="1"/>
        <n v="1.0546518" u="1"/>
        <n v="2.4999480000000003" u="1"/>
        <n v="5.3160746999999997" u="1"/>
        <n v="-15.105362" u="1"/>
        <n v="-2.6225540000000001" u="1"/>
        <n v="5.1304740999999998" u="1"/>
        <n v="4.0110618999999996" u="1"/>
        <n v="7.8201098" u="1"/>
        <n v="12.860012300000001" u="1"/>
        <n v="0.85294120000000007" u="1"/>
        <n v="27.576396800000001" u="1"/>
        <n v="-42.051683600000004" u="1"/>
        <n v="-5.0423328000000005" u="1"/>
        <n v="5926.9857197000001" u="1"/>
        <n v="-0.30441800000000002" u="1"/>
        <n v="7.1723036000000002" u="1"/>
        <n v="1.2186678" u="1"/>
        <n v="65.517241400000003" u="1"/>
        <n v="-3.6980365000000002" u="1"/>
        <n v="2.7444361000000002" u="1"/>
        <n v="-2.1518731" u="1"/>
        <n v="1.9345850000000002" u="1"/>
        <n v="-1.9224580000000002" u="1"/>
        <n v="3.6581270999999997" u="1"/>
        <n v="1.2621188000000001" u="1"/>
        <n v="4.2600210999999994" u="1"/>
        <n v="4.027704" u="1"/>
        <n v="-58.0368906" u="1"/>
        <n v="-2.6595252" u="1"/>
        <n v="7.3966563999999995" u="1"/>
        <n v="-13.3940634" u="1"/>
        <n v="-2.0578276" u="1"/>
        <n v="-1.8603539999999998" u="1"/>
        <n v="10.0669497" u="1"/>
        <n v="-0.87949529999999998" u="1"/>
        <n v="1.2218651" u="1"/>
        <n v="-19.4495161" u="1"/>
        <n v="-12.308963200000001" u="1"/>
        <n v="-17.977456700000001" u="1"/>
        <n v="-6.7377672000000004" u="1"/>
        <n v="-1.4464008000000002" u="1"/>
        <n v="5.4430003999999998" u="1"/>
        <n v="-1.3235165" u="1"/>
        <n v="-3.9479134" u="1"/>
        <n v="-0.71906310000000007" u="1"/>
        <n v="4.2622324000000003" u="1"/>
        <n v="-14.4735485" u="1"/>
        <n v="0.77736189999999994" u="1"/>
        <n v="-27.2931305" u="1"/>
        <n v="7.3878551000000003" u="1"/>
        <n v="-2.719862" u="1"/>
        <n v="-67.027417" u="1"/>
        <n v="1.9560556999999998" u="1"/>
        <n v="24.7805556" u="1"/>
        <n v="51.077794699999998" u="1"/>
        <n v="2.5822995" u="1"/>
        <n v="3.5484217999999998" u="1"/>
        <n v="35.574072299999997" u="1"/>
        <n v="27.930611500000001" u="1"/>
        <n v="-0.31353249999999999" u="1"/>
        <n v="-6.6695833999999996" u="1"/>
        <n v="2.5176515999999998" u="1"/>
        <n v="-31.672465199999998" u="1"/>
        <n v="4.2249717999999996" u="1"/>
        <n v="-67.824363300000002" u="1"/>
        <n v="7.2166705999999996" u="1"/>
        <n v="0.38090799999999997" u="1"/>
        <n v="-6.7311860000000001" u="1"/>
        <n v="-0.99492079999999994" u="1"/>
        <n v="-0.69425959999999998" u="1"/>
        <n v="-5.5125848" u="1"/>
        <n v="1.2050159" u="1"/>
        <n v="-6.0904571000000001" u="1"/>
        <n v="-2.8243179" u="1"/>
        <n v="11.571376899999999" u="1"/>
        <n v="-6.6992319999999994" u="1"/>
        <n v="5.1026783" u="1"/>
        <n v="-20.675123800000001" u="1"/>
        <n v="5.7596293000000003" u="1"/>
        <n v="29.626685800000001" u="1"/>
        <n v="-1.9326416" u="1"/>
        <n v="-2.7956000000000001E-3" u="1"/>
        <n v="-9.5406625999999992" u="1"/>
        <n v="13.8997932" u="1"/>
        <n v="-8.5513273000000005" u="1"/>
        <n v="35.859386900000004" u="1"/>
        <n v="-8.0001083000000008" u="1"/>
        <n v="5.1867786000000002" u="1"/>
        <n v="2.2700417000000002" u="1"/>
        <n v="-8.6218544000000001" u="1"/>
        <n v="-2.0786999000000002" u="1"/>
        <n v="-19.6934355" u="1"/>
        <n v="17.499730100000001" u="1"/>
        <n v="2.7800358000000003" u="1"/>
        <n v="12.432949199999999" u="1"/>
        <n v="-0.25598970000000004" u="1"/>
        <n v="-32.795809999999996" u="1"/>
        <n v="5.5491991000000001" u="1"/>
        <n v="9.9438969000000004" u="1"/>
        <n v="1.5247481999999999" u="1"/>
        <n v="4.0507067000000001" u="1"/>
        <n v="36.406817500000002" u="1"/>
        <n v="0.86168180000000005" u="1"/>
        <n v="72.062084299999995" u="1"/>
        <n v="4.2976749000000005" u="1"/>
        <n v="5.6408673" u="1"/>
        <n v="-4.9276878000000002" u="1"/>
        <n v="7.5560586999999995" u="1"/>
        <n v="-2.9390154000000002" u="1"/>
        <n v="-1.031938" u="1"/>
        <n v="-68.008948500000002" u="1"/>
        <n v="-3.4058139999999999" u="1"/>
        <n v="5.1395686000000005" u="1"/>
        <n v="8.7469328999999991" u="1"/>
        <n v="10.9015805" u="1"/>
        <n v="9.2130532000000009" u="1"/>
        <n v="53.185976599999996" u="1"/>
        <n v="-11.5858074" u="1"/>
        <n v="5.9404459000000003" u="1"/>
        <n v="-28.535353499999999" u="1"/>
        <n v="-2.1444255000000001" u="1"/>
        <n v="12.1240405" u="1"/>
        <n v="7.5690151999999999" u="1"/>
        <n v="-21.047446000000001" u="1"/>
        <n v="-24.9567196" u="1"/>
        <n v="-23.943662" u="1"/>
        <n v="19.333910000000003" u="1"/>
        <n v="-9.6361980999999997" u="1"/>
        <n v="-2.2246172" u="1"/>
        <n v="1.0583761" u="1"/>
        <n v="3.0812325" u="1"/>
        <n v="-26.184594700000002" u="1"/>
        <n v="-5.3859964000000007" u="1"/>
        <n v="-3.3642262999999999" u="1"/>
        <n v="79.460685499999997" u="1"/>
        <n v="-6.4614935999999998" u="1"/>
        <n v="-0.96133810000000008" u="1"/>
        <n v="-10.2455397" u="1"/>
        <n v="2.4145097" u="1"/>
        <n v="32.9426597" u="1"/>
        <n v="-0.85067769999999998" u="1"/>
        <n v="-0.43930590000000003" u="1"/>
        <n v="2.5113463999999999" u="1"/>
        <n v="1.8706351999999999" u="1"/>
        <n v="20.087483200000001" u="1"/>
        <n v="-95.516078699999994" u="1"/>
        <n v="-3.5072084000000006" u="1"/>
        <n v="2.1522796" u="1"/>
        <n v="-5.0015948999999997" u="1"/>
        <n v="5.7627361000000006" u="1"/>
        <n v="-2.1258979999999998" u="1"/>
        <n v="-8.7557603999999998" u="1"/>
        <n v="-6.0217768999999999" u="1"/>
        <n v="-5.7065076000000001" u="1"/>
        <n v="1.8897352999999999" u="1"/>
        <n v="-2.6557219999999999" u="1"/>
        <n v="4.2428676000000003" u="1"/>
        <n v="5.2551559000000001" u="1"/>
        <n v="-2.9704655999999998" u="1"/>
        <n v="28.523676900000002" u="1"/>
        <n v="0.36728880000000003" u="1"/>
        <n v="2.3299202999999999" u="1"/>
        <n v="0.88305669999999992" u="1"/>
        <n v="-6.2886616000000011" u="1"/>
        <n v="1.300813" u="1"/>
        <n v="-5.7396361999999996" u="1"/>
        <n v="-0.10433020000000001" u="1"/>
        <n v="0.24908650000000002" u="1"/>
        <n v="-2.2468257" u="1"/>
        <n v="-29.4138287" u="1"/>
        <n v="8.6623800000000006" u="1"/>
        <n v="0.40070169999999999" u="1"/>
        <n v="25.565326599999999" u="1"/>
        <n v="-2.0151868999999998" u="1"/>
        <n v="-20.361991" u="1"/>
        <n v="38.936681399999998" u="1"/>
        <n v="104.16666670000001" u="1"/>
        <n v="2.9259897000000001" u="1"/>
        <n v="7.3005826999999996" u="1"/>
        <n v="-3.1728095999999999" u="1"/>
        <n v="-0.26644570000000001" u="1"/>
        <n v="19.353614499999999" u="1"/>
        <n v="6.4033591000000003" u="1"/>
        <n v="19.7817343" u="1"/>
        <n v="10.159230800000001" u="1"/>
        <n v="-19.7859336" u="1"/>
        <n v="-0.23136689999999999" u="1"/>
        <n v="18.676241699999999" u="1"/>
        <n v="-85.0860421" u="1"/>
        <n v="-13.322043499999999" u="1"/>
        <n v="-98.963341299999996" u="1"/>
        <n v="-1.235428" u="1"/>
        <n v="32.589641400000005" u="1"/>
        <n v="-0.63116369999999999" u="1"/>
        <n v="1259.7609762" u="1"/>
        <n v="2.4927939000000001" u="1"/>
        <n v="-39.668199700000002" u="1"/>
        <n v="3.2040395999999998" u="1"/>
        <n v="1.6506190000000001" u="1"/>
        <n v="2.9451616999999999" u="1"/>
        <n v="-0.1119928" u="1"/>
        <n v="-22.101492700000001" u="1"/>
        <n v="-3.0098506999999999" u="1"/>
        <n v="26.555266199999998" u="1"/>
        <n v="-15.0793651" u="1"/>
        <n v="-0.30333690000000002" u="1"/>
        <n v="0.74908940000000002" u="1"/>
        <n v="-42.225270799999997" u="1"/>
        <n v="2.4086333" u="1"/>
        <n v="8.4163804999999989" u="1"/>
        <n v="-20.260381599999999" u="1"/>
        <n v="-0.27152320000000002" u="1"/>
        <n v="23.853728" u="1"/>
        <n v="-2.0958337" u="1"/>
        <n v="2.5105681" u="1"/>
        <n v="-7.3241551999999999" u="1"/>
        <n v="28.103837500000001" u="1"/>
        <n v="-8.190709" u="1"/>
        <n v="4.2608134" u="1"/>
        <n v="48.332355100000001" u="1"/>
        <n v="-42.944619499999995" u="1"/>
        <n v="-3.0563690000000001" u="1"/>
        <n v="-28.915662699999999" u="1"/>
        <n v="91469.869864699998" u="1"/>
        <n v="-3.5026491000000002" u="1"/>
        <n v="2.7377930000000004" u="1"/>
        <n v="3.3798287000000005" u="1"/>
        <n v="23.127682699999998" u="1"/>
        <n v="-52.187182099999994" u="1"/>
        <n v="1.5177133" u="1"/>
        <n v="-1.0537213999999999" u="1"/>
        <n v="26.396327499999998" u="1"/>
        <n v="-35.152467299999998" u="1"/>
        <n v="-0.72924849999999997" u="1"/>
        <n v="-2.2189814999999999" u="1"/>
        <n v="3.9358404" u="1"/>
        <n v="-43.396226399999996" u="1"/>
        <n v="-43.396226400000003" u="1"/>
        <n v="-0.36638080000000001" u="1"/>
        <n v="-3.9722904000000003" u="1"/>
        <n v="-2.3779406000000001" u="1"/>
        <n v="2.7086157000000002" u="1"/>
        <n v="31.169299299999999" u="1"/>
        <n v="36.210526299999998" u="1"/>
        <n v="1.4451841000000001" u="1"/>
        <n v="-21.336624400000002" u="1"/>
        <n v="1.9454724999999999" u="1"/>
        <n v="-98.644339000000002" u="1"/>
        <n v="15.158848799999999" u="1"/>
        <n v="-3.4010828000000002" u="1"/>
        <n v="-46.130067799999999" u="1"/>
        <n v="-11.9593981" u="1"/>
        <n v="-4.0469647999999996" u="1"/>
        <n v="1.6988545000000002" u="1"/>
        <n v="-1.3016895000000002" u="1"/>
        <n v="-1.0708774000000001" u="1"/>
        <n v="-8.2844531999999997" u="1"/>
        <n v="2.8228228" u="1"/>
        <n v="-8.0789567000000009" u="1"/>
        <n v="-7.1842021000000003" u="1"/>
        <n v="4.0509146000000005" u="1"/>
        <n v="3465.6318738999998" u="1"/>
        <n v="-3.3997407000000002" u="1"/>
        <n v="9.4641962999999993" u="1"/>
        <n v="1811.5913555999998" u="1"/>
        <n v="-0.27871839999999998" u="1"/>
        <n v="5.6378243000000001" u="1"/>
        <n v="9.1436822000000006" u="1"/>
        <n v="0.95177879999999992" u="1"/>
        <n v="26.595767999999996" u="1"/>
        <n v="49.515339099999998" u="1"/>
        <n v="-6.6120152000000001" u="1"/>
        <n v="-1.3870145" u="1"/>
        <n v="0.90520650000000002" u="1"/>
        <n v="35.2540458" u="1"/>
        <n v="-66.295503199999999" u="1"/>
        <n v="2.0265032000000001" u="1"/>
        <n v="1.3205143000000001" u="1"/>
        <n v="8.0432994999999998" u="1"/>
        <n v="-1.8120359999999998" u="1"/>
        <n v="-1.4626668" u="1"/>
        <n v="6.9344439999999992" u="1"/>
        <n v="17.414816599999998" u="1"/>
        <n v="-5.0118492999999997" u="1"/>
        <n v="-0.99119590000000002" u="1"/>
        <n v="-26.887543800000003" u="1"/>
        <n v="11.624858100000001" u="1"/>
        <n v="21.142128099999997" u="1"/>
        <n v="3.6931861000000001" u="1"/>
        <n v="-12.706428300000001" u="1"/>
        <n v="-2.0592587999999998" u="1"/>
        <n v="2.4322160999999998" u="1"/>
        <n v="6.1546783999999999" u="1"/>
        <n v="-40" u="1"/>
        <n v="2.9428224999999997" u="1"/>
        <n v="11.7524917" u="1"/>
        <n v="7.0765084000000007" u="1"/>
        <n v="13.060908" u="1"/>
        <n v="4.8175737000000005" u="1"/>
        <n v="23.971663599999999" u="1"/>
        <n v="-70.184254600000003" u="1"/>
        <n v="12.679123000000001" u="1"/>
        <n v="3.3609295999999995" u="1"/>
        <n v="-18.4850098" u="1"/>
        <n v="23.943589000000003" u="1"/>
        <n v="-1.3673203999999999" u="1"/>
        <n v="33.697426899999996" u="1"/>
        <n v="181.94536980000001" u="1"/>
        <n v="-24.416128700000002" u="1"/>
        <n v="0.80630709999999994" u="1"/>
        <n v="-47.238372099999999" u="1"/>
        <n v="1.9728885000000003" u="1"/>
        <n v="-32.151926699999997" u="1"/>
        <n v="-19.7714657" u="1"/>
        <n v="30.935251800000003" u="1"/>
        <n v="-64.756944400000009" u="1"/>
        <n v="26.112185700000001" u="1"/>
        <n v="-53.607101599999993" u="1"/>
        <n v="6.7323481000000003" u="1"/>
        <n v="-35.966193499999996" u="1"/>
        <n v="-1.6270888000000001" u="1"/>
        <n v="-2.3864847" u="1"/>
        <n v="-8.9371045999999996" u="1"/>
        <n v="-13.875305600000001" u="1"/>
        <n v="369.71261320000002" u="1"/>
        <n v="-2.4045746000000001" u="1"/>
        <n v="1.1510058999999999" u="1"/>
        <n v="-28.219805399999998" u="1"/>
        <n v="-3.4247772000000003" u="1"/>
        <n v="9.3724131000000011" u="1"/>
        <n v="-5.3798433999999995" u="1"/>
        <n v="-2.2844383000000001" u="1"/>
        <n v="1.3778021" u="1"/>
        <n v="4.3721274999999995" u="1"/>
        <n v="3.7617544000000001" u="1"/>
        <n v="3.8941835999999999" u="1"/>
        <n v="-10.823363799999999" u="1"/>
        <n v="5.5904999999999996E-2" u="1"/>
        <n v="-21.670839999999998" u="1"/>
        <n v="-10.7731467" u="1"/>
        <n v="3.0333380000000001" u="1"/>
        <n v="-6.3492063000000005" u="1"/>
        <n v="-0.350665" u="1"/>
        <n v="1.6942401999999999" u="1"/>
        <n v="-23.045272600000001" u="1"/>
        <n v="3.4222824999999997" u="1"/>
        <n v="11.9075829" u="1"/>
        <n v="-5.5517795999999997" u="1"/>
        <n v="37.374860999999996" u="1"/>
        <n v="10.2690024" u="1"/>
        <n v="26.804881600000002" u="1"/>
        <n v="51.486988799999999" u="1"/>
        <n v="-1.0440479" u="1"/>
        <n v="8.0857100000000001E-2" u="1"/>
        <n v="4.3999495" u="1"/>
        <n v="4.8637399999999997E-2" u="1"/>
        <n v="-1.7889210999999998" u="1"/>
        <n v="-0.38667869999999999" u="1"/>
      </sharedItems>
    </cacheField>
    <cacheField name="AW_徴収率（不納欠損額除・現年課税分）" numFmtId="0">
      <sharedItems containsSemiMixedTypes="0" containsString="0" containsNumber="1" minValue="0" maxValue="103.6266419"/>
    </cacheField>
    <cacheField name="AX_徴収率（不納欠損額除・滞納繰越分）" numFmtId="0">
      <sharedItems containsSemiMixedTypes="0" containsString="0" containsNumber="1" minValue="-47.619047599999995" maxValue="112.0967742"/>
    </cacheField>
    <cacheField name="AY_徴収率（不納欠損額除・合計）" numFmtId="0">
      <sharedItems containsSemiMixedTypes="0" containsString="0" containsNumber="1" minValue="0" maxValue="108.56102000000001"/>
    </cacheField>
    <cacheField name="AZ_収入済額-不納欠損額" numFmtId="176">
      <sharedItems containsSemiMixedTypes="0" containsString="0" containsNumber="1" minValue="0" maxValue="184607223"/>
    </cacheField>
    <cacheField name="BA_対前年同月徴収率（不納欠損額除・現年課税分）" numFmtId="0">
      <sharedItems containsSemiMixedTypes="0" containsString="0" containsNumber="1" minValue="0" maxValue="128850"/>
    </cacheField>
    <cacheField name="BB_対前年同月徴収率（不納欠損額除・滞納繰越分）" numFmtId="0">
      <sharedItems containsMixedTypes="1" containsNumber="1" minValue="0" maxValue="131.26385810000002"/>
    </cacheField>
    <cacheField name="BC_対前年同月徴収率（不納欠損額除・合計）" numFmtId="0">
      <sharedItems containsSemiMixedTypes="0" containsString="0" containsNumber="1" minValue="0" maxValue="875.4485130999999"/>
    </cacheField>
    <cacheField name="BD_対前年同月徴収率（不納欠損額除）増減" numFmtId="0">
      <sharedItems containsSemiMixedTypes="0" containsString="0" containsNumber="1" minValue="-785.24065559999985" maxValue="100.0115175"/>
    </cacheField>
    <cacheField name="BE_対前年同月収入済額-対前年同月不納欠損額" numFmtId="176">
      <sharedItems containsSemiMixedTypes="0" containsString="0" containsNumber="1" minValue="0" maxValue="184546224"/>
    </cacheField>
    <cacheField name="BF_対前年同月収入済額-対前年同月不納欠損額　増減率" numFmtId="0">
      <sharedItems containsMixedTypes="1" containsNumber="1" minValue="-94.499738100000002" maxValue="11254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92">
  <r>
    <s v="01_01"/>
    <x v="0"/>
    <s v="01_市"/>
    <s v="01_本島"/>
    <x v="0"/>
    <x v="0"/>
    <x v="0"/>
    <x v="0"/>
    <x v="0"/>
    <n v="0"/>
    <x v="0"/>
    <x v="0"/>
    <x v="0"/>
    <n v="0"/>
    <n v="0"/>
    <x v="0"/>
    <x v="0"/>
    <x v="0"/>
    <n v="0"/>
    <x v="0"/>
    <x v="0"/>
    <x v="0"/>
    <n v="99.543428700000007"/>
    <n v="53.159372800000007"/>
    <n v="98.465840999999998"/>
    <x v="0"/>
    <x v="0"/>
    <x v="0"/>
    <n v="0.86012319999998965"/>
    <x v="0"/>
    <x v="0"/>
    <n v="99.545198099999993"/>
    <n v="55.272106300000004"/>
    <n v="98.555070999999998"/>
    <n v="49577617"/>
    <n v="98.633936200000008"/>
    <n v="41.963262499999999"/>
    <n v="97.686754399999998"/>
    <n v="0.86831659999999999"/>
    <n v="49022629"/>
    <n v="1.1321057000000001"/>
  </r>
  <r>
    <s v="01_02"/>
    <x v="0"/>
    <s v="01_市"/>
    <s v="01_本島"/>
    <x v="0"/>
    <x v="0"/>
    <x v="0"/>
    <x v="0"/>
    <x v="1"/>
    <n v="0"/>
    <x v="0"/>
    <x v="0"/>
    <x v="0"/>
    <n v="0"/>
    <n v="0"/>
    <x v="0"/>
    <x v="0"/>
    <x v="0"/>
    <n v="0"/>
    <x v="0"/>
    <x v="0"/>
    <x v="0"/>
    <n v="99.543428700000007"/>
    <n v="53.159372800000007"/>
    <n v="98.465840999999998"/>
    <x v="0"/>
    <x v="0"/>
    <x v="0"/>
    <n v="0.86012319999998965"/>
    <x v="0"/>
    <x v="0"/>
    <n v="99.545198099999993"/>
    <n v="55.272106300000004"/>
    <n v="98.555070999999998"/>
    <n v="49577617"/>
    <n v="98.633936200000008"/>
    <n v="41.963262499999999"/>
    <n v="97.686754399999998"/>
    <n v="0.86831659999999999"/>
    <n v="49022629"/>
    <n v="1.1321057000000001"/>
  </r>
  <r>
    <s v="01_03"/>
    <x v="0"/>
    <s v="01_市"/>
    <s v="01_本島"/>
    <x v="0"/>
    <x v="0"/>
    <x v="0"/>
    <x v="0"/>
    <x v="2"/>
    <n v="0"/>
    <x v="1"/>
    <x v="1"/>
    <x v="1"/>
    <n v="0"/>
    <n v="0"/>
    <x v="1"/>
    <x v="1"/>
    <x v="1"/>
    <n v="0"/>
    <x v="1"/>
    <x v="1"/>
    <x v="1"/>
    <n v="99.553480000000008"/>
    <n v="41.946532399999995"/>
    <n v="97.813437199999996"/>
    <x v="1"/>
    <x v="1"/>
    <x v="1"/>
    <n v="0.71650219999999365"/>
    <x v="1"/>
    <x v="1"/>
    <n v="99.555985700000008"/>
    <n v="44.263037100000005"/>
    <n v="97.970700600000001"/>
    <n v="20124230"/>
    <n v="98.616193500000008"/>
    <n v="33.575523099999998"/>
    <n v="97.228724400000004"/>
    <n v="0.74197619999999631"/>
    <n v="21223448"/>
    <n v="-5.1792620999999999"/>
  </r>
  <r>
    <s v="01_04"/>
    <x v="0"/>
    <s v="01_市"/>
    <s v="01_本島"/>
    <x v="0"/>
    <x v="0"/>
    <x v="0"/>
    <x v="0"/>
    <x v="3"/>
    <n v="0"/>
    <x v="2"/>
    <x v="2"/>
    <x v="2"/>
    <n v="0"/>
    <n v="0"/>
    <x v="2"/>
    <x v="2"/>
    <x v="2"/>
    <n v="0"/>
    <x v="1"/>
    <x v="2"/>
    <x v="2"/>
    <n v="99.233307400000001"/>
    <n v="33.705614799999999"/>
    <n v="97.3366477"/>
    <x v="2"/>
    <x v="2"/>
    <x v="2"/>
    <n v="0.16897240000000124"/>
    <x v="2"/>
    <x v="2"/>
    <n v="99.2363857"/>
    <n v="35.914303699999998"/>
    <n v="97.5131631"/>
    <n v="16223464"/>
    <n v="98.834608099999997"/>
    <n v="35.190488599999995"/>
    <n v="97.318285400000008"/>
    <n v="0.19487769999999216"/>
    <n v="17202268"/>
    <n v="-5.6899706000000005"/>
  </r>
  <r>
    <s v="01_05"/>
    <x v="0"/>
    <s v="01_市"/>
    <s v="01_本島"/>
    <x v="0"/>
    <x v="0"/>
    <x v="0"/>
    <x v="0"/>
    <x v="4"/>
    <n v="0"/>
    <x v="3"/>
    <x v="3"/>
    <x v="3"/>
    <n v="0"/>
    <n v="0"/>
    <x v="3"/>
    <x v="3"/>
    <x v="3"/>
    <n v="0"/>
    <x v="2"/>
    <x v="3"/>
    <x v="3"/>
    <n v="99.233231700000005"/>
    <n v="33.705195100000005"/>
    <n v="97.336573799999996"/>
    <x v="3"/>
    <x v="3"/>
    <x v="3"/>
    <n v="0.1686885000000018"/>
    <x v="3"/>
    <x v="3"/>
    <n v="99.236355799999998"/>
    <n v="35.914749899999997"/>
    <n v="97.513197699999992"/>
    <n v="508498"/>
    <n v="98.834930499999999"/>
    <n v="35.188694099999999"/>
    <n v="97.318497800000003"/>
    <n v="0.19469989999998916"/>
    <n v="516526"/>
    <n v="-1.5542296"/>
  </r>
  <r>
    <s v="01_06"/>
    <x v="0"/>
    <s v="01_市"/>
    <s v="01_本島"/>
    <x v="0"/>
    <x v="0"/>
    <x v="0"/>
    <x v="0"/>
    <x v="5"/>
    <n v="0"/>
    <x v="4"/>
    <x v="4"/>
    <x v="4"/>
    <n v="0"/>
    <n v="0"/>
    <x v="4"/>
    <x v="4"/>
    <x v="4"/>
    <n v="0"/>
    <x v="3"/>
    <x v="4"/>
    <x v="4"/>
    <n v="99.233309800000001"/>
    <n v="33.705628399999995"/>
    <n v="97.336650000000006"/>
    <x v="4"/>
    <x v="4"/>
    <x v="4"/>
    <n v="0.16898120000000461"/>
    <x v="4"/>
    <x v="4"/>
    <n v="99.236386699999997"/>
    <n v="35.9142893"/>
    <n v="97.513161999999994"/>
    <n v="15714966"/>
    <n v="98.834598100000008"/>
    <n v="35.190544199999998"/>
    <n v="97.318278800000002"/>
    <n v="0.19488319999999248"/>
    <n v="16685742"/>
    <n v="-5.8179972000000006"/>
  </r>
  <r>
    <s v="01_07"/>
    <x v="0"/>
    <s v="01_市"/>
    <s v="01_本島"/>
    <x v="0"/>
    <x v="0"/>
    <x v="0"/>
    <x v="0"/>
    <x v="6"/>
    <n v="0"/>
    <x v="5"/>
    <x v="5"/>
    <x v="5"/>
    <n v="0"/>
    <n v="0"/>
    <x v="5"/>
    <x v="5"/>
    <x v="5"/>
    <n v="0"/>
    <x v="4"/>
    <x v="5"/>
    <x v="5"/>
    <n v="100"/>
    <n v="0"/>
    <n v="100"/>
    <x v="5"/>
    <x v="5"/>
    <x v="5"/>
    <n v="0"/>
    <x v="5"/>
    <x v="5"/>
    <n v="100"/>
    <n v="0"/>
    <n v="100"/>
    <n v="148607"/>
    <n v="100"/>
    <n v="0"/>
    <n v="100"/>
    <n v="0"/>
    <n v="149600"/>
    <n v="-0.66377010000000003"/>
  </r>
  <r>
    <s v="01_08"/>
    <x v="0"/>
    <s v="01_市"/>
    <s v="01_本島"/>
    <x v="0"/>
    <x v="0"/>
    <x v="0"/>
    <x v="0"/>
    <x v="7"/>
    <n v="0"/>
    <x v="6"/>
    <x v="6"/>
    <x v="6"/>
    <n v="0"/>
    <n v="0"/>
    <x v="6"/>
    <x v="6"/>
    <x v="6"/>
    <n v="0"/>
    <x v="4"/>
    <x v="6"/>
    <x v="6"/>
    <n v="100.93044630000001"/>
    <n v="70.571705799999989"/>
    <n v="99.849929099999997"/>
    <x v="6"/>
    <x v="6"/>
    <x v="6"/>
    <n v="3.0547686000000027"/>
    <x v="6"/>
    <x v="6"/>
    <n v="100.93044630000001"/>
    <n v="72.048983100000001"/>
    <n v="99.922849200000002"/>
    <n v="3900766"/>
    <n v="97.697731000000005"/>
    <n v="18.264368099999999"/>
    <n v="96.847048400000006"/>
    <n v="3.0758007999999961"/>
    <n v="4021180"/>
    <n v="-2.9944941999999997"/>
  </r>
  <r>
    <s v="01_09"/>
    <x v="0"/>
    <s v="01_市"/>
    <s v="01_本島"/>
    <x v="0"/>
    <x v="0"/>
    <x v="0"/>
    <x v="0"/>
    <x v="8"/>
    <n v="0"/>
    <x v="7"/>
    <x v="7"/>
    <x v="7"/>
    <n v="0"/>
    <n v="0"/>
    <x v="7"/>
    <x v="7"/>
    <x v="7"/>
    <n v="0"/>
    <x v="4"/>
    <x v="7"/>
    <x v="3"/>
    <n v="100.93040929999999"/>
    <n v="70.572071499999993"/>
    <n v="99.849911800000001"/>
    <x v="7"/>
    <x v="7"/>
    <x v="7"/>
    <n v="3.054784099999992"/>
    <x v="7"/>
    <x v="7"/>
    <n v="100.93040929999999"/>
    <n v="72.049922699999996"/>
    <n v="99.922858899999994"/>
    <n v="1295673"/>
    <n v="97.697700400000002"/>
    <n v="18.265878399999998"/>
    <n v="96.846985100000012"/>
    <n v="3.0758737999999823"/>
    <n v="1192429"/>
    <n v="8.6582933000000004"/>
  </r>
  <r>
    <s v="01_10"/>
    <x v="0"/>
    <s v="01_市"/>
    <s v="01_本島"/>
    <x v="0"/>
    <x v="0"/>
    <x v="0"/>
    <x v="0"/>
    <x v="9"/>
    <n v="0"/>
    <x v="8"/>
    <x v="8"/>
    <x v="8"/>
    <n v="0"/>
    <n v="0"/>
    <x v="8"/>
    <x v="8"/>
    <x v="8"/>
    <n v="0"/>
    <x v="4"/>
    <x v="8"/>
    <x v="7"/>
    <n v="100.9304647"/>
    <n v="70.571523900000003"/>
    <n v="99.849937699999998"/>
    <x v="8"/>
    <x v="8"/>
    <x v="8"/>
    <n v="3.0547633999999988"/>
    <x v="8"/>
    <x v="8"/>
    <n v="100.9304647"/>
    <n v="72.04851570000001"/>
    <n v="99.922844300000008"/>
    <n v="2605093"/>
    <n v="97.697743900000006"/>
    <n v="18.2637313"/>
    <n v="96.847075099999998"/>
    <n v="3.0757692000000105"/>
    <n v="2828751"/>
    <n v="-7.9065991000000002"/>
  </r>
  <r>
    <s v="01_11"/>
    <x v="0"/>
    <s v="01_市"/>
    <s v="01_本島"/>
    <x v="0"/>
    <x v="0"/>
    <x v="0"/>
    <x v="0"/>
    <x v="10"/>
    <n v="0"/>
    <x v="9"/>
    <x v="9"/>
    <x v="9"/>
    <n v="0"/>
    <n v="0"/>
    <x v="9"/>
    <x v="9"/>
    <x v="9"/>
    <n v="0"/>
    <x v="5"/>
    <x v="9"/>
    <x v="8"/>
    <n v="99.487424300000001"/>
    <n v="68.823775600000005"/>
    <n v="98.85259640000001"/>
    <x v="9"/>
    <x v="9"/>
    <x v="9"/>
    <n v="1.0557711000000154"/>
    <x v="9"/>
    <x v="9"/>
    <n v="99.488398799999999"/>
    <n v="69.905218399999995"/>
    <n v="98.885215599999995"/>
    <n v="24516900"/>
    <n v="98.449878200000001"/>
    <n v="54.566116499999993"/>
    <n v="97.830434600000004"/>
    <n v="1.0547809999999913"/>
    <n v="23502488"/>
    <n v="4.3161898000000001"/>
  </r>
  <r>
    <s v="01_12"/>
    <x v="0"/>
    <s v="01_市"/>
    <s v="01_本島"/>
    <x v="0"/>
    <x v="0"/>
    <x v="0"/>
    <x v="0"/>
    <x v="11"/>
    <n v="0"/>
    <x v="10"/>
    <x v="9"/>
    <x v="10"/>
    <n v="0"/>
    <n v="0"/>
    <x v="10"/>
    <x v="9"/>
    <x v="10"/>
    <n v="0"/>
    <x v="5"/>
    <x v="9"/>
    <x v="8"/>
    <n v="99.44893110000001"/>
    <n v="68.823775600000005"/>
    <n v="98.768344100000007"/>
    <x v="10"/>
    <x v="9"/>
    <x v="10"/>
    <n v="1.0384662000000162"/>
    <x v="10"/>
    <x v="10"/>
    <n v="99.4499785"/>
    <n v="69.905218399999995"/>
    <n v="98.803329599999998"/>
    <n v="22819772"/>
    <n v="98.402062900000004"/>
    <n v="54.566116499999993"/>
    <n v="97.764485100000002"/>
    <n v="1.0388444999999962"/>
    <n v="22793521"/>
    <n v="0.1151687"/>
  </r>
  <r>
    <s v="01_13"/>
    <x v="0"/>
    <s v="01_市"/>
    <s v="01_本島"/>
    <x v="0"/>
    <x v="0"/>
    <x v="0"/>
    <x v="0"/>
    <x v="12"/>
    <n v="0"/>
    <x v="11"/>
    <x v="10"/>
    <x v="11"/>
    <n v="0"/>
    <n v="0"/>
    <x v="11"/>
    <x v="10"/>
    <x v="11"/>
    <n v="0"/>
    <x v="6"/>
    <x v="10"/>
    <x v="9"/>
    <n v="99.448934600000001"/>
    <n v="68.823971299999997"/>
    <n v="98.768350900000002"/>
    <x v="11"/>
    <x v="10"/>
    <x v="11"/>
    <n v="1.0384729000000021"/>
    <x v="11"/>
    <x v="11"/>
    <n v="99.4499785"/>
    <n v="69.905355"/>
    <n v="98.803331200000002"/>
    <n v="8753903"/>
    <n v="98.402056700000003"/>
    <n v="54.566493699999995"/>
    <n v="97.764485700000009"/>
    <n v="1.0388454999999936"/>
    <n v="8651995"/>
    <n v="1.1778554999999999"/>
  </r>
  <r>
    <s v="01_14"/>
    <x v="0"/>
    <s v="01_市"/>
    <s v="01_本島"/>
    <x v="0"/>
    <x v="0"/>
    <x v="0"/>
    <x v="0"/>
    <x v="13"/>
    <n v="0"/>
    <x v="12"/>
    <x v="11"/>
    <x v="12"/>
    <n v="0"/>
    <n v="0"/>
    <x v="12"/>
    <x v="11"/>
    <x v="12"/>
    <n v="0"/>
    <x v="7"/>
    <x v="11"/>
    <x v="10"/>
    <n v="99.448927099999992"/>
    <n v="68.823942799999998"/>
    <n v="98.768344999999997"/>
    <x v="12"/>
    <x v="11"/>
    <x v="12"/>
    <n v="1.0384712999999977"/>
    <x v="12"/>
    <x v="12"/>
    <n v="99.449977399999995"/>
    <n v="69.905372999999997"/>
    <n v="98.803332699999999"/>
    <n v="11378470"/>
    <n v="98.402064699999997"/>
    <n v="54.565718399999994"/>
    <n v="97.764479000000009"/>
    <n v="1.03885369999999"/>
    <n v="11575420"/>
    <n v="-1.7014501000000002"/>
  </r>
  <r>
    <s v="01_15"/>
    <x v="0"/>
    <s v="01_市"/>
    <s v="01_本島"/>
    <x v="0"/>
    <x v="0"/>
    <x v="0"/>
    <x v="0"/>
    <x v="14"/>
    <n v="0"/>
    <x v="13"/>
    <x v="12"/>
    <x v="13"/>
    <n v="0"/>
    <n v="0"/>
    <x v="13"/>
    <x v="12"/>
    <x v="13"/>
    <n v="0"/>
    <x v="8"/>
    <x v="12"/>
    <x v="11"/>
    <n v="99.448936399999994"/>
    <n v="68.822430499999996"/>
    <n v="98.76831820000001"/>
    <x v="13"/>
    <x v="12"/>
    <x v="13"/>
    <n v="1.0384220000000113"/>
    <x v="13"/>
    <x v="13"/>
    <n v="99.449982699999993"/>
    <n v="69.904118999999994"/>
    <n v="98.8033109"/>
    <n v="2687399"/>
    <n v="98.402075499999995"/>
    <n v="54.566640499999998"/>
    <n v="97.764510800000011"/>
    <n v="1.0388000999999889"/>
    <n v="2566106"/>
    <n v="4.7267337999999999"/>
  </r>
  <r>
    <s v="01_16"/>
    <x v="0"/>
    <s v="01_市"/>
    <s v="01_本島"/>
    <x v="0"/>
    <x v="0"/>
    <x v="0"/>
    <x v="0"/>
    <x v="15"/>
    <n v="0"/>
    <x v="14"/>
    <x v="5"/>
    <x v="14"/>
    <n v="0"/>
    <n v="0"/>
    <x v="14"/>
    <x v="5"/>
    <x v="14"/>
    <n v="0"/>
    <x v="4"/>
    <x v="5"/>
    <x v="5"/>
    <n v="100"/>
    <n v="0"/>
    <n v="100"/>
    <x v="5"/>
    <x v="5"/>
    <x v="5"/>
    <n v="0"/>
    <x v="14"/>
    <x v="14"/>
    <n v="100"/>
    <n v="0"/>
    <n v="100"/>
    <n v="1697128"/>
    <n v="100"/>
    <n v="0"/>
    <n v="100"/>
    <n v="0"/>
    <n v="708967"/>
    <n v="139.38039430000001"/>
  </r>
  <r>
    <s v="01_17"/>
    <x v="0"/>
    <s v="01_市"/>
    <s v="01_本島"/>
    <x v="0"/>
    <x v="0"/>
    <x v="0"/>
    <x v="0"/>
    <x v="16"/>
    <n v="0"/>
    <x v="15"/>
    <x v="13"/>
    <x v="15"/>
    <n v="0"/>
    <n v="0"/>
    <x v="15"/>
    <x v="13"/>
    <x v="15"/>
    <n v="0"/>
    <x v="9"/>
    <x v="13"/>
    <x v="12"/>
    <n v="98.667772099999993"/>
    <n v="22.431980600000003"/>
    <n v="95.586741599999996"/>
    <x v="14"/>
    <x v="13"/>
    <x v="14"/>
    <n v="0.17869039999999359"/>
    <x v="15"/>
    <x v="15"/>
    <n v="98.683823900000007"/>
    <n v="25.546510900000001"/>
    <n v="96.075116500000007"/>
    <n v="816252"/>
    <n v="98.580743699999999"/>
    <n v="31.238583500000001"/>
    <n v="95.839629299999999"/>
    <n v="0.23548720000000856"/>
    <n v="795404"/>
    <n v="2.6210580000000001"/>
  </r>
  <r>
    <s v="01_18"/>
    <x v="0"/>
    <s v="01_市"/>
    <s v="01_本島"/>
    <x v="0"/>
    <x v="0"/>
    <x v="0"/>
    <x v="0"/>
    <x v="17"/>
    <n v="0"/>
    <x v="16"/>
    <x v="5"/>
    <x v="16"/>
    <n v="0"/>
    <n v="0"/>
    <x v="16"/>
    <x v="5"/>
    <x v="16"/>
    <n v="0"/>
    <x v="9"/>
    <x v="5"/>
    <x v="13"/>
    <n v="100"/>
    <n v="0"/>
    <n v="100"/>
    <x v="5"/>
    <x v="5"/>
    <x v="5"/>
    <n v="0"/>
    <x v="16"/>
    <x v="16"/>
    <n v="100.9965789"/>
    <n v="0"/>
    <n v="100.9965789"/>
    <n v="13446"/>
    <n v="100"/>
    <n v="0"/>
    <n v="100"/>
    <n v="0.99657890000000293"/>
    <n v="11904"/>
    <n v="12.953628999999999"/>
  </r>
  <r>
    <s v="01_19"/>
    <x v="0"/>
    <s v="01_市"/>
    <s v="01_本島"/>
    <x v="0"/>
    <x v="0"/>
    <x v="0"/>
    <x v="0"/>
    <x v="18"/>
    <n v="0"/>
    <x v="17"/>
    <x v="13"/>
    <x v="17"/>
    <n v="0"/>
    <n v="0"/>
    <x v="17"/>
    <x v="13"/>
    <x v="17"/>
    <n v="0"/>
    <x v="4"/>
    <x v="13"/>
    <x v="14"/>
    <n v="98.645443"/>
    <n v="22.431980600000003"/>
    <n v="95.515809700000005"/>
    <x v="15"/>
    <x v="13"/>
    <x v="15"/>
    <n v="0.17395710000000975"/>
    <x v="17"/>
    <x v="17"/>
    <n v="98.645443"/>
    <n v="25.546510900000001"/>
    <n v="95.996403000000001"/>
    <n v="802806"/>
    <n v="0"/>
    <n v="0"/>
    <n v="0"/>
    <n v="95.996403000000001"/>
    <n v="783500"/>
    <n v="2.4640715000000002"/>
  </r>
  <r>
    <s v="01_20"/>
    <x v="0"/>
    <s v="01_市"/>
    <s v="01_本島"/>
    <x v="0"/>
    <x v="0"/>
    <x v="0"/>
    <x v="0"/>
    <x v="19"/>
    <n v="0"/>
    <x v="18"/>
    <x v="5"/>
    <x v="18"/>
    <n v="0"/>
    <n v="0"/>
    <x v="18"/>
    <x v="5"/>
    <x v="18"/>
    <n v="0"/>
    <x v="4"/>
    <x v="5"/>
    <x v="5"/>
    <n v="100"/>
    <n v="0"/>
    <n v="100"/>
    <x v="5"/>
    <x v="5"/>
    <x v="5"/>
    <n v="0"/>
    <x v="18"/>
    <x v="18"/>
    <n v="100"/>
    <n v="0"/>
    <n v="100"/>
    <n v="4120235"/>
    <n v="100"/>
    <n v="0"/>
    <n v="100"/>
    <n v="0"/>
    <n v="3501289"/>
    <n v="17.677661000000001"/>
  </r>
  <r>
    <s v="01_21"/>
    <x v="0"/>
    <s v="01_市"/>
    <s v="01_本島"/>
    <x v="0"/>
    <x v="0"/>
    <x v="0"/>
    <x v="0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1_22"/>
    <x v="0"/>
    <s v="01_市"/>
    <s v="01_本島"/>
    <x v="0"/>
    <x v="0"/>
    <x v="0"/>
    <x v="0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1_23"/>
    <x v="0"/>
    <s v="01_市"/>
    <s v="01_本島"/>
    <x v="0"/>
    <x v="0"/>
    <x v="0"/>
    <x v="0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1_24"/>
    <x v="0"/>
    <s v="01_市"/>
    <s v="01_本島"/>
    <x v="0"/>
    <x v="0"/>
    <x v="0"/>
    <x v="0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1_25"/>
    <x v="0"/>
    <s v="01_市"/>
    <s v="01_本島"/>
    <x v="0"/>
    <x v="0"/>
    <x v="0"/>
    <x v="0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1_26"/>
    <x v="0"/>
    <s v="01_市"/>
    <s v="01_本島"/>
    <x v="0"/>
    <x v="0"/>
    <x v="0"/>
    <x v="0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1_27"/>
    <x v="0"/>
    <s v="01_市"/>
    <s v="01_本島"/>
    <x v="0"/>
    <x v="0"/>
    <x v="0"/>
    <x v="0"/>
    <x v="26"/>
    <n v="0"/>
    <x v="20"/>
    <x v="14"/>
    <x v="20"/>
    <n v="0"/>
    <n v="0"/>
    <x v="20"/>
    <x v="14"/>
    <x v="20"/>
    <n v="0"/>
    <x v="4"/>
    <x v="5"/>
    <x v="5"/>
    <n v="97.394461100000001"/>
    <n v="96.142573799999994"/>
    <n v="97.334207300000003"/>
    <x v="17"/>
    <x v="5"/>
    <x v="17"/>
    <n v="2.2435700000000054"/>
    <x v="20"/>
    <x v="20"/>
    <n v="97.394461100000001"/>
    <n v="96.142573799999994"/>
    <n v="97.334207300000003"/>
    <n v="1152328"/>
    <n v="95.090637299999997"/>
    <n v="0"/>
    <n v="95.090637299999997"/>
    <n v="2.2435700000000054"/>
    <n v="1057212"/>
    <n v="8.9968709999999987"/>
  </r>
  <r>
    <s v="01_28"/>
    <x v="0"/>
    <s v="01_市"/>
    <s v="01_本島"/>
    <x v="0"/>
    <x v="0"/>
    <x v="0"/>
    <x v="0"/>
    <x v="27"/>
    <n v="0"/>
    <x v="20"/>
    <x v="14"/>
    <x v="20"/>
    <n v="0"/>
    <n v="0"/>
    <x v="20"/>
    <x v="14"/>
    <x v="20"/>
    <n v="0"/>
    <x v="4"/>
    <x v="5"/>
    <x v="5"/>
    <n v="97.394461100000001"/>
    <n v="96.142573799999994"/>
    <n v="97.334207300000003"/>
    <x v="17"/>
    <x v="5"/>
    <x v="17"/>
    <n v="2.2435700000000054"/>
    <x v="20"/>
    <x v="20"/>
    <n v="97.394461100000001"/>
    <n v="96.142573799999994"/>
    <n v="97.334207300000003"/>
    <n v="1152328"/>
    <n v="95.090637299999997"/>
    <n v="0"/>
    <n v="95.090637299999997"/>
    <n v="2.2435700000000054"/>
    <n v="1057212"/>
    <n v="8.9968709999999987"/>
  </r>
  <r>
    <s v="01_29"/>
    <x v="0"/>
    <s v="01_市"/>
    <s v="01_本島"/>
    <x v="0"/>
    <x v="0"/>
    <x v="0"/>
    <x v="0"/>
    <x v="28"/>
    <n v="0"/>
    <x v="21"/>
    <x v="5"/>
    <x v="21"/>
    <n v="0"/>
    <n v="0"/>
    <x v="21"/>
    <x v="5"/>
    <x v="21"/>
    <n v="0"/>
    <x v="4"/>
    <x v="5"/>
    <x v="5"/>
    <n v="100"/>
    <n v="0"/>
    <n v="100"/>
    <x v="5"/>
    <x v="5"/>
    <x v="5"/>
    <n v="0"/>
    <x v="21"/>
    <x v="21"/>
    <n v="100"/>
    <n v="0"/>
    <n v="100"/>
    <n v="8368"/>
    <n v="100"/>
    <n v="0"/>
    <n v="100"/>
    <n v="0"/>
    <n v="6119"/>
    <n v="36.754371599999999"/>
  </r>
  <r>
    <s v="01_30"/>
    <x v="0"/>
    <s v="01_市"/>
    <s v="01_本島"/>
    <x v="0"/>
    <x v="0"/>
    <x v="0"/>
    <x v="0"/>
    <x v="29"/>
    <n v="0"/>
    <x v="22"/>
    <x v="14"/>
    <x v="22"/>
    <n v="0"/>
    <n v="0"/>
    <x v="22"/>
    <x v="14"/>
    <x v="22"/>
    <n v="0"/>
    <x v="4"/>
    <x v="5"/>
    <x v="5"/>
    <n v="97.374968600000003"/>
    <n v="96.142573799999994"/>
    <n v="97.315230700000001"/>
    <x v="18"/>
    <x v="5"/>
    <x v="18"/>
    <n v="2.2517627000000005"/>
    <x v="22"/>
    <x v="22"/>
    <n v="97.374968600000003"/>
    <n v="96.142573799999994"/>
    <n v="97.315230700000001"/>
    <n v="1143960"/>
    <n v="95.063468"/>
    <n v="0"/>
    <n v="95.063468"/>
    <n v="2.2517627000000005"/>
    <n v="1051093"/>
    <n v="8.8352790999999993"/>
  </r>
  <r>
    <s v="01_31"/>
    <x v="0"/>
    <s v="01_市"/>
    <s v="01_本島"/>
    <x v="0"/>
    <x v="0"/>
    <x v="0"/>
    <x v="0"/>
    <x v="30"/>
    <n v="0"/>
    <x v="23"/>
    <x v="15"/>
    <x v="23"/>
    <n v="0"/>
    <n v="0"/>
    <x v="23"/>
    <x v="15"/>
    <x v="23"/>
    <n v="0"/>
    <x v="4"/>
    <x v="5"/>
    <x v="5"/>
    <n v="97.374982799999998"/>
    <n v="96.142399300000008"/>
    <n v="97.31523589999999"/>
    <x v="19"/>
    <x v="5"/>
    <x v="19"/>
    <n v="2.2517841999999888"/>
    <x v="23"/>
    <x v="23"/>
    <n v="97.374982799999998"/>
    <n v="96.142399300000008"/>
    <n v="97.31523589999999"/>
    <n v="876929"/>
    <n v="95.063451700000002"/>
    <n v="0"/>
    <n v="95.063451700000002"/>
    <n v="2.2517841999999888"/>
    <n v="796819"/>
    <n v="10.0537261"/>
  </r>
  <r>
    <s v="01_32"/>
    <x v="0"/>
    <s v="01_市"/>
    <s v="01_本島"/>
    <x v="0"/>
    <x v="0"/>
    <x v="0"/>
    <x v="0"/>
    <x v="31"/>
    <n v="0"/>
    <x v="24"/>
    <x v="16"/>
    <x v="24"/>
    <n v="0"/>
    <n v="0"/>
    <x v="24"/>
    <x v="16"/>
    <x v="24"/>
    <n v="0"/>
    <x v="4"/>
    <x v="5"/>
    <x v="5"/>
    <n v="97.374921999999998"/>
    <n v="96.143147100000007"/>
    <n v="97.315213700000001"/>
    <x v="20"/>
    <x v="5"/>
    <x v="20"/>
    <n v="2.2516944999999993"/>
    <x v="24"/>
    <x v="24"/>
    <n v="97.374921999999998"/>
    <n v="96.143147100000007"/>
    <n v="97.315213700000001"/>
    <n v="267031"/>
    <n v="95.063519200000002"/>
    <n v="0"/>
    <n v="95.063519200000002"/>
    <n v="2.2516944999999993"/>
    <n v="254274"/>
    <n v="5.0170288999999997"/>
  </r>
  <r>
    <s v="01_33"/>
    <x v="0"/>
    <s v="01_市"/>
    <s v="01_本島"/>
    <x v="0"/>
    <x v="0"/>
    <x v="0"/>
    <x v="0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1_34"/>
    <x v="0"/>
    <s v="01_市"/>
    <s v="01_本島"/>
    <x v="0"/>
    <x v="0"/>
    <x v="0"/>
    <x v="0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1_35"/>
    <x v="0"/>
    <s v="01_市"/>
    <s v="01_本島"/>
    <x v="0"/>
    <x v="0"/>
    <x v="0"/>
    <x v="0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1_36"/>
    <x v="0"/>
    <s v="01_市"/>
    <s v="01_本島"/>
    <x v="0"/>
    <x v="0"/>
    <x v="0"/>
    <x v="0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1_37"/>
    <x v="0"/>
    <s v="01_市"/>
    <s v="01_本島"/>
    <x v="0"/>
    <x v="0"/>
    <x v="0"/>
    <x v="0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1_38"/>
    <x v="0"/>
    <s v="01_市"/>
    <s v="01_本島"/>
    <x v="0"/>
    <x v="0"/>
    <x v="0"/>
    <x v="0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1_39"/>
    <x v="0"/>
    <s v="01_市"/>
    <s v="01_本島"/>
    <x v="0"/>
    <x v="0"/>
    <x v="0"/>
    <x v="0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1_40"/>
    <x v="0"/>
    <s v="01_市"/>
    <s v="01_本島"/>
    <x v="0"/>
    <x v="0"/>
    <x v="0"/>
    <x v="0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1_41"/>
    <x v="0"/>
    <s v="01_市"/>
    <s v="01_本島"/>
    <x v="0"/>
    <x v="0"/>
    <x v="0"/>
    <x v="0"/>
    <x v="40"/>
    <n v="0"/>
    <x v="25"/>
    <x v="17"/>
    <x v="25"/>
    <n v="0"/>
    <n v="0"/>
    <x v="25"/>
    <x v="17"/>
    <x v="25"/>
    <n v="0"/>
    <x v="0"/>
    <x v="0"/>
    <x v="0"/>
    <n v="99.495334"/>
    <n v="55.154208800000006"/>
    <n v="98.439867399999997"/>
    <x v="21"/>
    <x v="0"/>
    <x v="21"/>
    <n v="0.88857289999999978"/>
    <x v="25"/>
    <x v="25"/>
    <n v="99.497062999999997"/>
    <n v="57.240644799999998"/>
    <n v="98.52702450000001"/>
    <n v="50729945"/>
    <n v="98.555925700000003"/>
    <n v="41.963262499999999"/>
    <n v="97.630531899999994"/>
    <n v="0.89649260000001618"/>
    <n v="50079841"/>
    <n v="1.2981351000000001"/>
  </r>
  <r>
    <s v="01_42"/>
    <x v="0"/>
    <s v="01_市"/>
    <s v="01_本島"/>
    <x v="0"/>
    <x v="0"/>
    <x v="0"/>
    <x v="0"/>
    <x v="41"/>
    <n v="0"/>
    <x v="26"/>
    <x v="18"/>
    <x v="26"/>
    <n v="0"/>
    <n v="0"/>
    <x v="26"/>
    <x v="18"/>
    <x v="26"/>
    <n v="0"/>
    <x v="10"/>
    <x v="14"/>
    <x v="15"/>
    <n v="94.199476000000004"/>
    <n v="19.383280200000002"/>
    <n v="79.579327000000006"/>
    <x v="22"/>
    <x v="14"/>
    <x v="22"/>
    <n v="0.83599010000000362"/>
    <x v="26"/>
    <x v="26"/>
    <n v="94.225205799999998"/>
    <n v="21.620186099999998"/>
    <n v="81.239703900000009"/>
    <n v="5607688"/>
    <n v="93.549876799999993"/>
    <n v="20.744412400000002"/>
    <n v="80.600433500000008"/>
    <n v="0.6392704000000009"/>
    <n v="5700272"/>
    <n v="-1.6242032"/>
  </r>
  <r>
    <s v="01_43"/>
    <x v="0"/>
    <s v="01_市"/>
    <s v="01_本島"/>
    <x v="0"/>
    <x v="0"/>
    <x v="0"/>
    <x v="0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2_01"/>
    <x v="0"/>
    <s v="01_市"/>
    <s v="01_本島"/>
    <x v="1"/>
    <x v="0"/>
    <x v="0"/>
    <x v="1"/>
    <x v="0"/>
    <n v="0"/>
    <x v="27"/>
    <x v="19"/>
    <x v="27"/>
    <n v="0"/>
    <n v="0"/>
    <x v="27"/>
    <x v="19"/>
    <x v="27"/>
    <n v="0"/>
    <x v="11"/>
    <x v="15"/>
    <x v="16"/>
    <n v="99.3353319"/>
    <n v="52.352535400000001"/>
    <n v="98.291883099999993"/>
    <x v="23"/>
    <x v="15"/>
    <x v="23"/>
    <n v="0.56597719999999185"/>
    <x v="27"/>
    <x v="27"/>
    <n v="99.340503800000008"/>
    <n v="54.730120100000001"/>
    <n v="98.391821199999995"/>
    <n v="11920511"/>
    <n v="98.772806099999997"/>
    <n v="51.782142200000003"/>
    <n v="97.810538700000009"/>
    <n v="0.58128249999998616"/>
    <n v="11952257"/>
    <n v="-0.26560669999999997"/>
  </r>
  <r>
    <s v="02_02"/>
    <x v="0"/>
    <s v="01_市"/>
    <s v="01_本島"/>
    <x v="1"/>
    <x v="0"/>
    <x v="0"/>
    <x v="1"/>
    <x v="1"/>
    <n v="0"/>
    <x v="27"/>
    <x v="19"/>
    <x v="27"/>
    <n v="0"/>
    <n v="0"/>
    <x v="27"/>
    <x v="19"/>
    <x v="27"/>
    <n v="0"/>
    <x v="11"/>
    <x v="15"/>
    <x v="16"/>
    <n v="99.3353319"/>
    <n v="52.352535400000001"/>
    <n v="98.291883099999993"/>
    <x v="23"/>
    <x v="15"/>
    <x v="23"/>
    <n v="0.56597719999999185"/>
    <x v="27"/>
    <x v="27"/>
    <n v="99.340503800000008"/>
    <n v="54.730120100000001"/>
    <n v="98.391821199999995"/>
    <n v="11920511"/>
    <n v="98.772806099999997"/>
    <n v="51.782142200000003"/>
    <n v="97.810538700000009"/>
    <n v="0.58128249999998616"/>
    <n v="11952257"/>
    <n v="-0.26560669999999997"/>
  </r>
  <r>
    <s v="02_03"/>
    <x v="0"/>
    <s v="01_市"/>
    <s v="01_本島"/>
    <x v="1"/>
    <x v="0"/>
    <x v="0"/>
    <x v="1"/>
    <x v="2"/>
    <n v="0"/>
    <x v="28"/>
    <x v="20"/>
    <x v="28"/>
    <n v="0"/>
    <n v="0"/>
    <x v="28"/>
    <x v="20"/>
    <x v="28"/>
    <n v="0"/>
    <x v="12"/>
    <x v="16"/>
    <x v="17"/>
    <n v="99.288463199999995"/>
    <n v="38.939532700000001"/>
    <n v="97.683515299999996"/>
    <x v="24"/>
    <x v="16"/>
    <x v="24"/>
    <n v="0.36990190000000212"/>
    <x v="28"/>
    <x v="28"/>
    <n v="99.289192800000009"/>
    <n v="40.899754900000005"/>
    <n v="97.808882699999998"/>
    <n v="5046127"/>
    <n v="98.846357500000011"/>
    <n v="39.936360100000002"/>
    <n v="97.418502700000005"/>
    <n v="0.39037999999999329"/>
    <n v="5122624"/>
    <n v="-1.4933167000000001"/>
  </r>
  <r>
    <s v="02_04"/>
    <x v="0"/>
    <s v="01_市"/>
    <s v="01_本島"/>
    <x v="1"/>
    <x v="0"/>
    <x v="0"/>
    <x v="1"/>
    <x v="3"/>
    <n v="0"/>
    <x v="29"/>
    <x v="21"/>
    <x v="29"/>
    <n v="0"/>
    <n v="0"/>
    <x v="29"/>
    <x v="21"/>
    <x v="29"/>
    <n v="0"/>
    <x v="12"/>
    <x v="17"/>
    <x v="18"/>
    <n v="99.219718199999988"/>
    <n v="37.440580300000001"/>
    <n v="97.556356600000001"/>
    <x v="25"/>
    <x v="17"/>
    <x v="25"/>
    <n v="0.30926150000000519"/>
    <x v="29"/>
    <x v="29"/>
    <n v="99.2205297"/>
    <n v="39.421928399999999"/>
    <n v="97.689329099999995"/>
    <n v="4528988"/>
    <n v="98.827566300000001"/>
    <n v="40.847297699999999"/>
    <n v="97.364530099999996"/>
    <n v="0.32479899999999873"/>
    <n v="4532855"/>
    <n v="-8.5310500000000011E-2"/>
  </r>
  <r>
    <s v="02_05"/>
    <x v="0"/>
    <s v="01_市"/>
    <s v="01_本島"/>
    <x v="1"/>
    <x v="0"/>
    <x v="0"/>
    <x v="1"/>
    <x v="4"/>
    <n v="0"/>
    <x v="30"/>
    <x v="22"/>
    <x v="30"/>
    <n v="0"/>
    <n v="0"/>
    <x v="30"/>
    <x v="22"/>
    <x v="30"/>
    <n v="0"/>
    <x v="13"/>
    <x v="18"/>
    <x v="19"/>
    <n v="99.219574100000003"/>
    <n v="37.439400599999999"/>
    <n v="97.556229299999998"/>
    <x v="26"/>
    <x v="18"/>
    <x v="26"/>
    <n v="0.30903229999999837"/>
    <x v="30"/>
    <x v="30"/>
    <n v="99.220179000000002"/>
    <n v="39.4108096"/>
    <n v="97.688372900000005"/>
    <n v="164204"/>
    <n v="98.82695609999999"/>
    <n v="40.843401999999998"/>
    <n v="97.364032499999993"/>
    <n v="0.32434040000001119"/>
    <n v="162690"/>
    <n v="0.9306042000000001"/>
  </r>
  <r>
    <s v="02_06"/>
    <x v="0"/>
    <s v="01_市"/>
    <s v="01_本島"/>
    <x v="1"/>
    <x v="0"/>
    <x v="0"/>
    <x v="1"/>
    <x v="5"/>
    <n v="0"/>
    <x v="31"/>
    <x v="23"/>
    <x v="31"/>
    <n v="0"/>
    <n v="0"/>
    <x v="31"/>
    <x v="23"/>
    <x v="31"/>
    <n v="0"/>
    <x v="14"/>
    <x v="19"/>
    <x v="20"/>
    <n v="99.219723599999995"/>
    <n v="37.440624700000001"/>
    <n v="97.5563614"/>
    <x v="27"/>
    <x v="19"/>
    <x v="27"/>
    <n v="0.30927010000000621"/>
    <x v="31"/>
    <x v="31"/>
    <n v="99.220542899999998"/>
    <n v="39.422346699999999"/>
    <n v="97.689365100000003"/>
    <n v="4364784"/>
    <n v="98.827589000000003"/>
    <n v="40.847442699999995"/>
    <n v="97.3645487"/>
    <n v="0.32481640000000311"/>
    <n v="4370165"/>
    <n v="-0.12313039999999999"/>
  </r>
  <r>
    <s v="02_07"/>
    <x v="0"/>
    <s v="01_市"/>
    <s v="01_本島"/>
    <x v="1"/>
    <x v="0"/>
    <x v="0"/>
    <x v="1"/>
    <x v="6"/>
    <n v="0"/>
    <x v="32"/>
    <x v="5"/>
    <x v="32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2_08"/>
    <x v="0"/>
    <s v="01_市"/>
    <s v="01_本島"/>
    <x v="1"/>
    <x v="0"/>
    <x v="0"/>
    <x v="1"/>
    <x v="7"/>
    <n v="0"/>
    <x v="33"/>
    <x v="24"/>
    <x v="33"/>
    <n v="0"/>
    <n v="0"/>
    <x v="32"/>
    <x v="24"/>
    <x v="32"/>
    <n v="0"/>
    <x v="4"/>
    <x v="20"/>
    <x v="21"/>
    <n v="99.896727200000001"/>
    <n v="54.078915500000001"/>
    <n v="98.812397399999995"/>
    <x v="28"/>
    <x v="20"/>
    <x v="28"/>
    <n v="0.98388020000000154"/>
    <x v="32"/>
    <x v="32"/>
    <n v="99.896727200000001"/>
    <n v="55.429658400000001"/>
    <n v="98.869416299999997"/>
    <n v="517139"/>
    <n v="98.990367500000005"/>
    <n v="29.191736899999999"/>
    <n v="97.835819499999999"/>
    <n v="1.033596799999998"/>
    <n v="589769"/>
    <n v="-12.3149911"/>
  </r>
  <r>
    <s v="02_09"/>
    <x v="0"/>
    <s v="01_市"/>
    <s v="01_本島"/>
    <x v="1"/>
    <x v="0"/>
    <x v="0"/>
    <x v="1"/>
    <x v="8"/>
    <n v="0"/>
    <x v="34"/>
    <x v="25"/>
    <x v="34"/>
    <n v="0"/>
    <n v="0"/>
    <x v="33"/>
    <x v="25"/>
    <x v="33"/>
    <n v="0"/>
    <x v="4"/>
    <x v="21"/>
    <x v="22"/>
    <n v="99.896290300000004"/>
    <n v="54.086353099999997"/>
    <n v="98.812298499999997"/>
    <x v="29"/>
    <x v="21"/>
    <x v="29"/>
    <n v="0.98398770000000013"/>
    <x v="33"/>
    <x v="33"/>
    <n v="99.896290300000004"/>
    <n v="55.432635300000001"/>
    <n v="98.869118"/>
    <n v="216517"/>
    <n v="98.990230300000007"/>
    <n v="29.172471399999999"/>
    <n v="97.835523800000004"/>
    <n v="1.033594199999996"/>
    <n v="212291"/>
    <n v="1.9906638000000001"/>
  </r>
  <r>
    <s v="02_10"/>
    <x v="0"/>
    <s v="01_市"/>
    <s v="01_本島"/>
    <x v="1"/>
    <x v="0"/>
    <x v="0"/>
    <x v="1"/>
    <x v="9"/>
    <n v="0"/>
    <x v="35"/>
    <x v="26"/>
    <x v="35"/>
    <n v="0"/>
    <n v="0"/>
    <x v="34"/>
    <x v="26"/>
    <x v="34"/>
    <n v="0"/>
    <x v="4"/>
    <x v="22"/>
    <x v="23"/>
    <n v="99.897041799999997"/>
    <n v="54.073560000000001"/>
    <n v="98.812468600000003"/>
    <x v="30"/>
    <x v="22"/>
    <x v="30"/>
    <n v="0.98383529999999553"/>
    <x v="34"/>
    <x v="34"/>
    <n v="99.897041799999997"/>
    <n v="55.427514600000002"/>
    <n v="98.869631200000001"/>
    <n v="300622"/>
    <n v="98.990444699999998"/>
    <n v="29.202569299999997"/>
    <n v="97.835985899999997"/>
    <n v="1.0336453000000034"/>
    <n v="377478"/>
    <n v="-20.3603919"/>
  </r>
  <r>
    <s v="02_11"/>
    <x v="0"/>
    <s v="01_市"/>
    <s v="01_本島"/>
    <x v="1"/>
    <x v="0"/>
    <x v="0"/>
    <x v="1"/>
    <x v="10"/>
    <n v="0"/>
    <x v="36"/>
    <x v="27"/>
    <x v="36"/>
    <n v="0"/>
    <n v="0"/>
    <x v="35"/>
    <x v="27"/>
    <x v="35"/>
    <n v="0"/>
    <x v="15"/>
    <x v="23"/>
    <x v="24"/>
    <n v="99.330810599999992"/>
    <n v="70.740532599999995"/>
    <n v="98.753434799999994"/>
    <x v="31"/>
    <x v="23"/>
    <x v="31"/>
    <n v="0.80964759999999103"/>
    <x v="35"/>
    <x v="35"/>
    <n v="99.340938800000004"/>
    <n v="72.993938300000011"/>
    <n v="98.824917999999997"/>
    <n v="5739433"/>
    <n v="98.563127399999999"/>
    <n v="67.777455000000003"/>
    <n v="98.004088899999999"/>
    <n v="0.82082909999999742"/>
    <n v="5755557"/>
    <n v="-0.28014659999999997"/>
  </r>
  <r>
    <s v="02_12"/>
    <x v="0"/>
    <s v="01_市"/>
    <s v="01_本島"/>
    <x v="1"/>
    <x v="0"/>
    <x v="0"/>
    <x v="1"/>
    <x v="11"/>
    <n v="0"/>
    <x v="37"/>
    <x v="27"/>
    <x v="37"/>
    <n v="0"/>
    <n v="0"/>
    <x v="36"/>
    <x v="27"/>
    <x v="36"/>
    <n v="0"/>
    <x v="15"/>
    <x v="23"/>
    <x v="24"/>
    <n v="99.326177900000005"/>
    <n v="70.740532599999995"/>
    <n v="98.744980499999997"/>
    <x v="32"/>
    <x v="23"/>
    <x v="32"/>
    <n v="0.81595729999999378"/>
    <x v="36"/>
    <x v="36"/>
    <n v="99.336375700000005"/>
    <n v="72.993938300000011"/>
    <n v="98.816942699999998"/>
    <n v="5700253"/>
    <n v="98.5526117"/>
    <n v="67.777455000000003"/>
    <n v="97.989749000000003"/>
    <n v="0.82719369999999515"/>
    <n v="5713638"/>
    <n v="-0.2342641"/>
  </r>
  <r>
    <s v="02_13"/>
    <x v="0"/>
    <s v="01_市"/>
    <s v="01_本島"/>
    <x v="1"/>
    <x v="0"/>
    <x v="0"/>
    <x v="1"/>
    <x v="12"/>
    <n v="0"/>
    <x v="38"/>
    <x v="28"/>
    <x v="38"/>
    <n v="0"/>
    <n v="0"/>
    <x v="37"/>
    <x v="28"/>
    <x v="37"/>
    <n v="0"/>
    <x v="16"/>
    <x v="24"/>
    <x v="25"/>
    <n v="99.326171700000003"/>
    <n v="70.739918899999992"/>
    <n v="98.7449668"/>
    <x v="33"/>
    <x v="24"/>
    <x v="33"/>
    <n v="0.81595930000000294"/>
    <x v="37"/>
    <x v="37"/>
    <n v="99.336346300000002"/>
    <n v="72.992124400000009"/>
    <n v="98.816874400000003"/>
    <n v="2537027"/>
    <n v="98.552558700000006"/>
    <n v="67.777053899999999"/>
    <n v="97.989687599999996"/>
    <n v="0.82718680000000688"/>
    <n v="2547625"/>
    <n v="-0.41599530000000001"/>
  </r>
  <r>
    <s v="02_14"/>
    <x v="0"/>
    <s v="01_市"/>
    <s v="01_本島"/>
    <x v="1"/>
    <x v="0"/>
    <x v="0"/>
    <x v="1"/>
    <x v="13"/>
    <n v="0"/>
    <x v="39"/>
    <x v="29"/>
    <x v="39"/>
    <n v="0"/>
    <n v="0"/>
    <x v="38"/>
    <x v="29"/>
    <x v="38"/>
    <n v="0"/>
    <x v="17"/>
    <x v="25"/>
    <x v="26"/>
    <n v="99.326148799999999"/>
    <n v="70.739725100000001"/>
    <n v="98.744941400000002"/>
    <x v="34"/>
    <x v="25"/>
    <x v="34"/>
    <n v="0.81591339999999946"/>
    <x v="38"/>
    <x v="38"/>
    <n v="99.337490799999998"/>
    <n v="73.251261099999994"/>
    <n v="98.824886399999997"/>
    <n v="2849096"/>
    <n v="98.552585999999991"/>
    <n v="67.777568000000002"/>
    <n v="97.989733000000001"/>
    <n v="0.83515339999999583"/>
    <n v="2835679"/>
    <n v="0.47314949999999995"/>
  </r>
  <r>
    <s v="02_15"/>
    <x v="0"/>
    <s v="01_市"/>
    <s v="01_本島"/>
    <x v="1"/>
    <x v="0"/>
    <x v="0"/>
    <x v="1"/>
    <x v="14"/>
    <n v="0"/>
    <x v="40"/>
    <x v="30"/>
    <x v="40"/>
    <n v="0"/>
    <n v="0"/>
    <x v="39"/>
    <x v="30"/>
    <x v="39"/>
    <n v="0"/>
    <x v="4"/>
    <x v="5"/>
    <x v="5"/>
    <n v="99.326492400000006"/>
    <n v="70.752821099999991"/>
    <n v="98.745445899999993"/>
    <x v="35"/>
    <x v="26"/>
    <x v="35"/>
    <n v="0.81634229999998809"/>
    <x v="39"/>
    <x v="39"/>
    <n v="99.326492400000006"/>
    <n v="70.752821099999991"/>
    <n v="98.745445899999993"/>
    <n v="314130"/>
    <n v="98.553241099999994"/>
    <n v="67.779578600000008"/>
    <n v="97.990359400000003"/>
    <n v="0.75508649999999022"/>
    <n v="330334"/>
    <n v="-4.9053382000000001"/>
  </r>
  <r>
    <s v="02_16"/>
    <x v="0"/>
    <s v="01_市"/>
    <s v="01_本島"/>
    <x v="1"/>
    <x v="0"/>
    <x v="0"/>
    <x v="1"/>
    <x v="15"/>
    <n v="0"/>
    <x v="41"/>
    <x v="5"/>
    <x v="41"/>
    <n v="0"/>
    <n v="0"/>
    <x v="40"/>
    <x v="5"/>
    <x v="40"/>
    <n v="0"/>
    <x v="4"/>
    <x v="5"/>
    <x v="5"/>
    <n v="100"/>
    <n v="0"/>
    <n v="100"/>
    <x v="5"/>
    <x v="5"/>
    <x v="5"/>
    <n v="0"/>
    <x v="40"/>
    <x v="40"/>
    <n v="100"/>
    <n v="0"/>
    <n v="100"/>
    <n v="39180"/>
    <n v="100"/>
    <n v="0"/>
    <n v="100"/>
    <n v="0"/>
    <n v="41919"/>
    <n v="-6.5340299000000002"/>
  </r>
  <r>
    <s v="02_17"/>
    <x v="0"/>
    <s v="01_市"/>
    <s v="01_本島"/>
    <x v="1"/>
    <x v="0"/>
    <x v="0"/>
    <x v="1"/>
    <x v="16"/>
    <n v="0"/>
    <x v="42"/>
    <x v="31"/>
    <x v="42"/>
    <n v="0"/>
    <n v="0"/>
    <x v="41"/>
    <x v="31"/>
    <x v="41"/>
    <n v="0"/>
    <x v="4"/>
    <x v="26"/>
    <x v="27"/>
    <n v="98.6260786"/>
    <n v="30.8092565"/>
    <n v="95.978218999999996"/>
    <x v="36"/>
    <x v="27"/>
    <x v="36"/>
    <n v="0.35363349999998661"/>
    <x v="41"/>
    <x v="41"/>
    <n v="98.6260786"/>
    <n v="34.319707100000002"/>
    <n v="96.363065399999996"/>
    <n v="357549"/>
    <n v="98.595807700000009"/>
    <n v="39.683031"/>
    <n v="95.967877799999997"/>
    <n v="0.39518759999999986"/>
    <n v="346216"/>
    <n v="3.2733900000000005"/>
  </r>
  <r>
    <s v="02_18"/>
    <x v="0"/>
    <s v="01_市"/>
    <s v="01_本島"/>
    <x v="1"/>
    <x v="0"/>
    <x v="0"/>
    <x v="1"/>
    <x v="17"/>
    <n v="0"/>
    <x v="43"/>
    <x v="5"/>
    <x v="43"/>
    <n v="0"/>
    <n v="0"/>
    <x v="42"/>
    <x v="5"/>
    <x v="42"/>
    <n v="0"/>
    <x v="4"/>
    <x v="27"/>
    <x v="28"/>
    <n v="100"/>
    <n v="0"/>
    <n v="100"/>
    <x v="5"/>
    <x v="5"/>
    <x v="5"/>
    <n v="0"/>
    <x v="42"/>
    <x v="42"/>
    <n v="100"/>
    <n v="0"/>
    <n v="100.4155463"/>
    <n v="8182"/>
    <n v="100"/>
    <n v="0"/>
    <n v="100"/>
    <n v="0.41554630000000259"/>
    <n v="6463"/>
    <n v="26.597555299999996"/>
  </r>
  <r>
    <s v="02_19"/>
    <x v="0"/>
    <s v="01_市"/>
    <s v="01_本島"/>
    <x v="1"/>
    <x v="0"/>
    <x v="0"/>
    <x v="1"/>
    <x v="18"/>
    <n v="0"/>
    <x v="44"/>
    <x v="31"/>
    <x v="44"/>
    <n v="0"/>
    <n v="0"/>
    <x v="43"/>
    <x v="31"/>
    <x v="43"/>
    <n v="0"/>
    <x v="4"/>
    <x v="28"/>
    <x v="29"/>
    <n v="98.593943100000004"/>
    <n v="30.8092565"/>
    <n v="95.887906199999989"/>
    <x v="37"/>
    <x v="27"/>
    <x v="37"/>
    <n v="0.34254179999999224"/>
    <x v="43"/>
    <x v="43"/>
    <n v="98.593943100000004"/>
    <n v="34.230944800000003"/>
    <n v="96.2720767"/>
    <n v="349367"/>
    <n v="0"/>
    <n v="0"/>
    <n v="0"/>
    <n v="96.2720767"/>
    <n v="339753"/>
    <n v="2.8297027999999997"/>
  </r>
  <r>
    <s v="02_20"/>
    <x v="0"/>
    <s v="01_市"/>
    <s v="01_本島"/>
    <x v="1"/>
    <x v="0"/>
    <x v="0"/>
    <x v="1"/>
    <x v="19"/>
    <n v="0"/>
    <x v="45"/>
    <x v="5"/>
    <x v="45"/>
    <n v="0"/>
    <n v="0"/>
    <x v="44"/>
    <x v="5"/>
    <x v="44"/>
    <n v="0"/>
    <x v="4"/>
    <x v="5"/>
    <x v="5"/>
    <n v="100"/>
    <n v="0"/>
    <n v="100"/>
    <x v="5"/>
    <x v="5"/>
    <x v="5"/>
    <n v="0"/>
    <x v="44"/>
    <x v="44"/>
    <n v="100"/>
    <n v="0"/>
    <n v="100"/>
    <n v="777402"/>
    <n v="100"/>
    <n v="0"/>
    <n v="100"/>
    <n v="0"/>
    <n v="727860"/>
    <n v="6.8065287000000003"/>
  </r>
  <r>
    <s v="02_21"/>
    <x v="0"/>
    <s v="01_市"/>
    <s v="01_本島"/>
    <x v="1"/>
    <x v="0"/>
    <x v="0"/>
    <x v="1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2_22"/>
    <x v="0"/>
    <s v="01_市"/>
    <s v="01_本島"/>
    <x v="1"/>
    <x v="0"/>
    <x v="0"/>
    <x v="1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2_23"/>
    <x v="0"/>
    <s v="01_市"/>
    <s v="01_本島"/>
    <x v="1"/>
    <x v="0"/>
    <x v="0"/>
    <x v="1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2_24"/>
    <x v="0"/>
    <s v="01_市"/>
    <s v="01_本島"/>
    <x v="1"/>
    <x v="0"/>
    <x v="0"/>
    <x v="1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2_25"/>
    <x v="0"/>
    <s v="01_市"/>
    <s v="01_本島"/>
    <x v="1"/>
    <x v="0"/>
    <x v="0"/>
    <x v="1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2_26"/>
    <x v="0"/>
    <s v="01_市"/>
    <s v="01_本島"/>
    <x v="1"/>
    <x v="0"/>
    <x v="0"/>
    <x v="1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2_27"/>
    <x v="0"/>
    <s v="01_市"/>
    <s v="01_本島"/>
    <x v="1"/>
    <x v="0"/>
    <x v="0"/>
    <x v="1"/>
    <x v="26"/>
    <n v="0"/>
    <x v="46"/>
    <x v="5"/>
    <x v="46"/>
    <n v="0"/>
    <n v="0"/>
    <x v="45"/>
    <x v="5"/>
    <x v="45"/>
    <n v="0"/>
    <x v="4"/>
    <x v="5"/>
    <x v="5"/>
    <n v="100"/>
    <n v="0"/>
    <n v="100"/>
    <x v="5"/>
    <x v="5"/>
    <x v="5"/>
    <n v="0"/>
    <x v="45"/>
    <x v="45"/>
    <n v="100"/>
    <n v="0"/>
    <n v="100"/>
    <n v="2901"/>
    <n v="100"/>
    <n v="0"/>
    <n v="100"/>
    <n v="0"/>
    <n v="2721"/>
    <n v="6.615215000000001"/>
  </r>
  <r>
    <s v="02_28"/>
    <x v="0"/>
    <s v="01_市"/>
    <s v="01_本島"/>
    <x v="1"/>
    <x v="0"/>
    <x v="0"/>
    <x v="1"/>
    <x v="27"/>
    <n v="0"/>
    <x v="46"/>
    <x v="5"/>
    <x v="46"/>
    <n v="0"/>
    <n v="0"/>
    <x v="45"/>
    <x v="5"/>
    <x v="45"/>
    <n v="0"/>
    <x v="4"/>
    <x v="5"/>
    <x v="5"/>
    <n v="100"/>
    <n v="0"/>
    <n v="100"/>
    <x v="5"/>
    <x v="5"/>
    <x v="5"/>
    <n v="0"/>
    <x v="45"/>
    <x v="45"/>
    <n v="100"/>
    <n v="0"/>
    <n v="100"/>
    <n v="2901"/>
    <n v="100"/>
    <n v="0"/>
    <n v="100"/>
    <n v="0"/>
    <n v="2721"/>
    <n v="6.615215000000001"/>
  </r>
  <r>
    <s v="02_29"/>
    <x v="0"/>
    <s v="01_市"/>
    <s v="01_本島"/>
    <x v="1"/>
    <x v="0"/>
    <x v="0"/>
    <x v="1"/>
    <x v="28"/>
    <n v="0"/>
    <x v="46"/>
    <x v="5"/>
    <x v="46"/>
    <n v="0"/>
    <n v="0"/>
    <x v="45"/>
    <x v="5"/>
    <x v="45"/>
    <n v="0"/>
    <x v="4"/>
    <x v="5"/>
    <x v="5"/>
    <n v="100"/>
    <n v="0"/>
    <n v="100"/>
    <x v="5"/>
    <x v="5"/>
    <x v="5"/>
    <n v="0"/>
    <x v="45"/>
    <x v="45"/>
    <n v="100"/>
    <n v="0"/>
    <n v="100"/>
    <n v="2901"/>
    <n v="100"/>
    <n v="0"/>
    <n v="100"/>
    <n v="0"/>
    <n v="2721"/>
    <n v="6.615215000000001"/>
  </r>
  <r>
    <s v="02_30"/>
    <x v="0"/>
    <s v="01_市"/>
    <s v="01_本島"/>
    <x v="1"/>
    <x v="0"/>
    <x v="0"/>
    <x v="1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2_31"/>
    <x v="0"/>
    <s v="01_市"/>
    <s v="01_本島"/>
    <x v="1"/>
    <x v="0"/>
    <x v="0"/>
    <x v="1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2_32"/>
    <x v="0"/>
    <s v="01_市"/>
    <s v="01_本島"/>
    <x v="1"/>
    <x v="0"/>
    <x v="0"/>
    <x v="1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2_33"/>
    <x v="0"/>
    <s v="01_市"/>
    <s v="01_本島"/>
    <x v="1"/>
    <x v="0"/>
    <x v="0"/>
    <x v="1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2_34"/>
    <x v="0"/>
    <s v="01_市"/>
    <s v="01_本島"/>
    <x v="1"/>
    <x v="0"/>
    <x v="0"/>
    <x v="1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2_35"/>
    <x v="0"/>
    <s v="01_市"/>
    <s v="01_本島"/>
    <x v="1"/>
    <x v="0"/>
    <x v="0"/>
    <x v="1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2_36"/>
    <x v="0"/>
    <s v="01_市"/>
    <s v="01_本島"/>
    <x v="1"/>
    <x v="0"/>
    <x v="0"/>
    <x v="1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2_37"/>
    <x v="0"/>
    <s v="01_市"/>
    <s v="01_本島"/>
    <x v="1"/>
    <x v="0"/>
    <x v="0"/>
    <x v="1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2_38"/>
    <x v="0"/>
    <s v="01_市"/>
    <s v="01_本島"/>
    <x v="1"/>
    <x v="0"/>
    <x v="0"/>
    <x v="1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2_39"/>
    <x v="0"/>
    <s v="01_市"/>
    <s v="01_本島"/>
    <x v="1"/>
    <x v="0"/>
    <x v="0"/>
    <x v="1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2_40"/>
    <x v="0"/>
    <s v="01_市"/>
    <s v="01_本島"/>
    <x v="1"/>
    <x v="0"/>
    <x v="0"/>
    <x v="1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2_41"/>
    <x v="0"/>
    <s v="01_市"/>
    <s v="01_本島"/>
    <x v="1"/>
    <x v="0"/>
    <x v="0"/>
    <x v="1"/>
    <x v="40"/>
    <n v="0"/>
    <x v="47"/>
    <x v="19"/>
    <x v="47"/>
    <n v="0"/>
    <n v="0"/>
    <x v="46"/>
    <x v="19"/>
    <x v="46"/>
    <n v="0"/>
    <x v="11"/>
    <x v="15"/>
    <x v="16"/>
    <n v="99.335494300000008"/>
    <n v="52.352535400000001"/>
    <n v="98.2922911"/>
    <x v="38"/>
    <x v="15"/>
    <x v="38"/>
    <n v="0.5658797999999905"/>
    <x v="46"/>
    <x v="46"/>
    <n v="99.340664899999993"/>
    <n v="54.730120100000001"/>
    <n v="98.392205700000005"/>
    <n v="11923412"/>
    <n v="98.773084799999992"/>
    <n v="51.782142200000003"/>
    <n v="97.811025700000002"/>
    <n v="0.58118000000000336"/>
    <n v="11954978"/>
    <n v="-0.26404060000000001"/>
  </r>
  <r>
    <s v="02_42"/>
    <x v="0"/>
    <s v="01_市"/>
    <s v="01_本島"/>
    <x v="1"/>
    <x v="0"/>
    <x v="0"/>
    <x v="1"/>
    <x v="41"/>
    <n v="0"/>
    <x v="48"/>
    <x v="32"/>
    <x v="48"/>
    <n v="0"/>
    <n v="0"/>
    <x v="47"/>
    <x v="32"/>
    <x v="47"/>
    <n v="0"/>
    <x v="4"/>
    <x v="29"/>
    <x v="30"/>
    <n v="95.701717000000002"/>
    <n v="17.684822199999999"/>
    <n v="86.640747300000001"/>
    <x v="39"/>
    <x v="28"/>
    <x v="39"/>
    <n v="-0.49539099999999792"/>
    <x v="47"/>
    <x v="47"/>
    <n v="95.701717000000002"/>
    <n v="19.7606565"/>
    <n v="87.710862899999995"/>
    <n v="1885761"/>
    <n v="95.774202599999995"/>
    <n v="26.133878500000002"/>
    <n v="88.369558800000007"/>
    <n v="-0.6586959000000121"/>
    <n v="1895960"/>
    <n v="-0.53793329999999995"/>
  </r>
  <r>
    <s v="02_43"/>
    <x v="0"/>
    <s v="01_市"/>
    <s v="01_本島"/>
    <x v="1"/>
    <x v="0"/>
    <x v="0"/>
    <x v="1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3_01"/>
    <x v="0"/>
    <s v="01_市"/>
    <s v="02_離島"/>
    <x v="2"/>
    <x v="0"/>
    <x v="0"/>
    <x v="2"/>
    <x v="0"/>
    <n v="0"/>
    <x v="49"/>
    <x v="33"/>
    <x v="49"/>
    <n v="0"/>
    <n v="0"/>
    <x v="48"/>
    <x v="33"/>
    <x v="48"/>
    <n v="0"/>
    <x v="18"/>
    <x v="30"/>
    <x v="31"/>
    <n v="99.174284900000004"/>
    <n v="64.148926099999997"/>
    <n v="98.037951899999996"/>
    <x v="40"/>
    <x v="29"/>
    <x v="40"/>
    <n v="1.3777222999999879"/>
    <x v="48"/>
    <x v="48"/>
    <n v="99.175723599999998"/>
    <n v="68.14023259999999"/>
    <n v="98.225994800000009"/>
    <n v="6064839"/>
    <n v="97.827253499999998"/>
    <n v="48.042842200000003"/>
    <n v="96.795480300000008"/>
    <n v="1.430514500000001"/>
    <n v="6152709"/>
    <n v="-1.4281514"/>
  </r>
  <r>
    <s v="03_02"/>
    <x v="0"/>
    <s v="01_市"/>
    <s v="02_離島"/>
    <x v="2"/>
    <x v="0"/>
    <x v="0"/>
    <x v="2"/>
    <x v="1"/>
    <n v="0"/>
    <x v="49"/>
    <x v="33"/>
    <x v="49"/>
    <n v="0"/>
    <n v="0"/>
    <x v="48"/>
    <x v="33"/>
    <x v="48"/>
    <n v="0"/>
    <x v="18"/>
    <x v="30"/>
    <x v="31"/>
    <n v="99.174284900000004"/>
    <n v="64.148926099999997"/>
    <n v="98.037951899999996"/>
    <x v="40"/>
    <x v="29"/>
    <x v="40"/>
    <n v="1.3777222999999879"/>
    <x v="48"/>
    <x v="48"/>
    <n v="99.175723599999998"/>
    <n v="68.14023259999999"/>
    <n v="98.225994800000009"/>
    <n v="6064839"/>
    <n v="97.827253499999998"/>
    <n v="48.042842200000003"/>
    <n v="96.795480300000008"/>
    <n v="1.430514500000001"/>
    <n v="6152709"/>
    <n v="-1.4281514"/>
  </r>
  <r>
    <s v="03_03"/>
    <x v="0"/>
    <s v="01_市"/>
    <s v="02_離島"/>
    <x v="2"/>
    <x v="0"/>
    <x v="0"/>
    <x v="2"/>
    <x v="2"/>
    <n v="0"/>
    <x v="50"/>
    <x v="34"/>
    <x v="50"/>
    <n v="0"/>
    <n v="0"/>
    <x v="49"/>
    <x v="34"/>
    <x v="49"/>
    <n v="0"/>
    <x v="19"/>
    <x v="31"/>
    <x v="32"/>
    <n v="99.124574899999999"/>
    <n v="65.26698789999999"/>
    <n v="98.104050099999995"/>
    <x v="41"/>
    <x v="30"/>
    <x v="41"/>
    <n v="0.97710979999999381"/>
    <x v="49"/>
    <x v="49"/>
    <n v="99.1267821"/>
    <n v="69.4703631"/>
    <n v="98.285420999999999"/>
    <n v="2312480"/>
    <n v="98.1080513"/>
    <n v="46.769022399999997"/>
    <n v="97.181031399999995"/>
    <n v="1.1043896000000046"/>
    <n v="2382302"/>
    <n v="-2.9308627"/>
  </r>
  <r>
    <s v="03_04"/>
    <x v="0"/>
    <s v="01_市"/>
    <s v="02_離島"/>
    <x v="2"/>
    <x v="0"/>
    <x v="0"/>
    <x v="2"/>
    <x v="3"/>
    <n v="0"/>
    <x v="51"/>
    <x v="35"/>
    <x v="51"/>
    <n v="0"/>
    <n v="0"/>
    <x v="50"/>
    <x v="35"/>
    <x v="50"/>
    <n v="0"/>
    <x v="19"/>
    <x v="32"/>
    <x v="33"/>
    <n v="99.068316899999999"/>
    <n v="56.197956999999995"/>
    <n v="97.959204600000007"/>
    <x v="42"/>
    <x v="31"/>
    <x v="42"/>
    <n v="0.40179760000000897"/>
    <x v="50"/>
    <x v="50"/>
    <n v="99.0708506"/>
    <n v="60.886197699999997"/>
    <n v="98.157188200000007"/>
    <n v="2001188"/>
    <n v="98.676973399999994"/>
    <n v="46.491681499999999"/>
    <n v="97.618592599999999"/>
    <n v="0.53859560000000783"/>
    <n v="2047012"/>
    <n v="-2.2385799"/>
  </r>
  <r>
    <s v="03_05"/>
    <x v="0"/>
    <s v="01_市"/>
    <s v="02_離島"/>
    <x v="2"/>
    <x v="0"/>
    <x v="0"/>
    <x v="2"/>
    <x v="4"/>
    <n v="0"/>
    <x v="52"/>
    <x v="36"/>
    <x v="52"/>
    <n v="0"/>
    <n v="0"/>
    <x v="51"/>
    <x v="36"/>
    <x v="51"/>
    <n v="0"/>
    <x v="20"/>
    <x v="33"/>
    <x v="34"/>
    <n v="99.0682489"/>
    <n v="56.217494099999996"/>
    <n v="97.959632999999997"/>
    <x v="43"/>
    <x v="32"/>
    <x v="43"/>
    <n v="0.40153060000000096"/>
    <x v="51"/>
    <x v="51"/>
    <n v="99.070736999999994"/>
    <n v="60.7873211"/>
    <n v="98.152937300000005"/>
    <n v="79921"/>
    <n v="98.677795700000004"/>
    <n v="46.460979999999999"/>
    <n v="97.617995199999996"/>
    <n v="0.53494210000000919"/>
    <n v="79454"/>
    <n v="0.58776150000000005"/>
  </r>
  <r>
    <s v="03_06"/>
    <x v="0"/>
    <s v="01_市"/>
    <s v="02_離島"/>
    <x v="2"/>
    <x v="0"/>
    <x v="0"/>
    <x v="2"/>
    <x v="5"/>
    <n v="0"/>
    <x v="53"/>
    <x v="37"/>
    <x v="53"/>
    <n v="0"/>
    <n v="0"/>
    <x v="52"/>
    <x v="37"/>
    <x v="52"/>
    <n v="0"/>
    <x v="21"/>
    <x v="34"/>
    <x v="35"/>
    <n v="99.068319699999989"/>
    <n v="56.197144300000005"/>
    <n v="97.959186799999998"/>
    <x v="44"/>
    <x v="33"/>
    <x v="44"/>
    <n v="0.40180789999999433"/>
    <x v="52"/>
    <x v="52"/>
    <n v="99.070855399999999"/>
    <n v="60.890319000000005"/>
    <n v="98.157364999999999"/>
    <n v="1921267"/>
    <n v="98.67694019999999"/>
    <n v="46.492922300000004"/>
    <n v="97.618616700000004"/>
    <n v="0.53874829999999463"/>
    <n v="1967558"/>
    <n v="-2.3527134000000003"/>
  </r>
  <r>
    <s v="03_07"/>
    <x v="0"/>
    <s v="01_市"/>
    <s v="02_離島"/>
    <x v="2"/>
    <x v="0"/>
    <x v="0"/>
    <x v="2"/>
    <x v="6"/>
    <n v="0"/>
    <x v="54"/>
    <x v="5"/>
    <x v="54"/>
    <n v="0"/>
    <n v="0"/>
    <x v="53"/>
    <x v="5"/>
    <x v="53"/>
    <n v="0"/>
    <x v="4"/>
    <x v="5"/>
    <x v="5"/>
    <n v="99.41658249999999"/>
    <n v="0"/>
    <n v="99.41658249999999"/>
    <x v="5"/>
    <x v="5"/>
    <x v="5"/>
    <n v="-0.58341750000001014"/>
    <x v="53"/>
    <x v="53"/>
    <n v="99.41658249999999"/>
    <n v="0"/>
    <n v="99.41658249999999"/>
    <n v="8861"/>
    <n v="100"/>
    <n v="0"/>
    <n v="100"/>
    <n v="-0.58341750000001014"/>
    <n v="8808"/>
    <n v="0.60172570000000003"/>
  </r>
  <r>
    <s v="03_08"/>
    <x v="0"/>
    <s v="01_市"/>
    <s v="02_離島"/>
    <x v="2"/>
    <x v="0"/>
    <x v="0"/>
    <x v="2"/>
    <x v="7"/>
    <n v="0"/>
    <x v="55"/>
    <x v="38"/>
    <x v="55"/>
    <n v="0"/>
    <n v="0"/>
    <x v="54"/>
    <x v="38"/>
    <x v="54"/>
    <n v="0"/>
    <x v="4"/>
    <x v="35"/>
    <x v="36"/>
    <n v="99.503201200000007"/>
    <n v="91.625507600000006"/>
    <n v="99.0467984"/>
    <x v="45"/>
    <x v="34"/>
    <x v="45"/>
    <n v="4.4689354000000066"/>
    <x v="54"/>
    <x v="54"/>
    <n v="99.503201200000007"/>
    <n v="92.791641200000001"/>
    <n v="99.118966600000007"/>
    <n v="311292"/>
    <n v="94.792803500000005"/>
    <n v="53.575547899999997"/>
    <n v="94.591202100000004"/>
    <n v="4.5277645000000035"/>
    <n v="335290"/>
    <n v="-7.1573861000000001"/>
  </r>
  <r>
    <s v="03_09"/>
    <x v="0"/>
    <s v="01_市"/>
    <s v="02_離島"/>
    <x v="2"/>
    <x v="0"/>
    <x v="0"/>
    <x v="2"/>
    <x v="8"/>
    <n v="0"/>
    <x v="56"/>
    <x v="39"/>
    <x v="56"/>
    <n v="0"/>
    <n v="0"/>
    <x v="55"/>
    <x v="39"/>
    <x v="55"/>
    <n v="0"/>
    <x v="4"/>
    <x v="35"/>
    <x v="36"/>
    <n v="101.7420813"/>
    <n v="85.980056599999998"/>
    <n v="101.08482489999999"/>
    <x v="46"/>
    <x v="35"/>
    <x v="46"/>
    <n v="5.688572399999984"/>
    <x v="55"/>
    <x v="55"/>
    <n v="101.7420813"/>
    <n v="89.013867500000003"/>
    <n v="101.22869059999999"/>
    <n v="162651"/>
    <n v="95.896254200000001"/>
    <n v="53.282975"/>
    <n v="95.426786300000003"/>
    <n v="5.8019042999999897"/>
    <n v="149020"/>
    <n v="9.1470942999999991"/>
  </r>
  <r>
    <s v="03_10"/>
    <x v="0"/>
    <s v="01_市"/>
    <s v="02_離島"/>
    <x v="2"/>
    <x v="0"/>
    <x v="0"/>
    <x v="2"/>
    <x v="9"/>
    <n v="0"/>
    <x v="57"/>
    <x v="40"/>
    <x v="57"/>
    <n v="0"/>
    <n v="0"/>
    <x v="56"/>
    <x v="40"/>
    <x v="56"/>
    <n v="0"/>
    <x v="4"/>
    <x v="5"/>
    <x v="5"/>
    <n v="97.066617800000003"/>
    <n v="94.923063499999998"/>
    <n v="96.905865599999998"/>
    <x v="47"/>
    <x v="36"/>
    <x v="47"/>
    <n v="2.9729051000000055"/>
    <x v="56"/>
    <x v="56"/>
    <n v="97.066617800000003"/>
    <n v="94.923063499999998"/>
    <n v="96.905865599999998"/>
    <n v="148641"/>
    <n v="93.933067100000002"/>
    <n v="92.307692299999999"/>
    <n v="93.932960499999993"/>
    <n v="2.9729051000000055"/>
    <n v="186270"/>
    <n v="-20.2013207"/>
  </r>
  <r>
    <s v="03_11"/>
    <x v="0"/>
    <s v="01_市"/>
    <s v="02_離島"/>
    <x v="2"/>
    <x v="0"/>
    <x v="0"/>
    <x v="2"/>
    <x v="10"/>
    <n v="0"/>
    <x v="58"/>
    <x v="41"/>
    <x v="58"/>
    <n v="0"/>
    <n v="0"/>
    <x v="57"/>
    <x v="41"/>
    <x v="57"/>
    <n v="0"/>
    <x v="4"/>
    <x v="36"/>
    <x v="37"/>
    <n v="99.159602500000005"/>
    <n v="64.699926699999992"/>
    <n v="97.910447199999993"/>
    <x v="48"/>
    <x v="37"/>
    <x v="48"/>
    <n v="1.7823855999999836"/>
    <x v="57"/>
    <x v="57"/>
    <n v="99.159602500000005"/>
    <n v="68.469237500000006"/>
    <n v="98.106227199999992"/>
    <n v="3274670"/>
    <n v="97.421283400000007"/>
    <n v="49.930292999999999"/>
    <n v="96.320392699999999"/>
    <n v="1.7858344999999929"/>
    <n v="3301406"/>
    <n v="-0.80983680000000002"/>
  </r>
  <r>
    <s v="03_12"/>
    <x v="0"/>
    <s v="01_市"/>
    <s v="02_離島"/>
    <x v="2"/>
    <x v="0"/>
    <x v="0"/>
    <x v="2"/>
    <x v="11"/>
    <n v="0"/>
    <x v="59"/>
    <x v="41"/>
    <x v="59"/>
    <n v="0"/>
    <n v="0"/>
    <x v="58"/>
    <x v="41"/>
    <x v="58"/>
    <n v="0"/>
    <x v="4"/>
    <x v="36"/>
    <x v="37"/>
    <n v="99.125643100000005"/>
    <n v="64.699926699999992"/>
    <n v="97.8291909"/>
    <x v="49"/>
    <x v="37"/>
    <x v="49"/>
    <n v="1.8510485999999986"/>
    <x v="58"/>
    <x v="58"/>
    <n v="99.125643100000005"/>
    <n v="68.469237500000006"/>
    <n v="98.032431099999997"/>
    <n v="3149223"/>
    <n v="97.318760600000005"/>
    <n v="49.930292999999999"/>
    <n v="96.177624199999997"/>
    <n v="1.8548068999999998"/>
    <n v="3173119"/>
    <n v="-0.75307610000000003"/>
  </r>
  <r>
    <s v="03_13"/>
    <x v="0"/>
    <s v="01_市"/>
    <s v="02_離島"/>
    <x v="2"/>
    <x v="0"/>
    <x v="0"/>
    <x v="2"/>
    <x v="12"/>
    <n v="0"/>
    <x v="60"/>
    <x v="42"/>
    <x v="60"/>
    <n v="0"/>
    <n v="0"/>
    <x v="59"/>
    <x v="42"/>
    <x v="59"/>
    <n v="0"/>
    <x v="4"/>
    <x v="37"/>
    <x v="38"/>
    <n v="99.125665900000001"/>
    <n v="64.700366600000009"/>
    <n v="97.829227399999994"/>
    <x v="50"/>
    <x v="38"/>
    <x v="50"/>
    <n v="1.8511520999999931"/>
    <x v="59"/>
    <x v="59"/>
    <n v="99.125665900000001"/>
    <n v="68.468847699999998"/>
    <n v="98.032424399999996"/>
    <n v="912283"/>
    <n v="97.318695099999999"/>
    <n v="49.928850099999998"/>
    <n v="96.177526499999999"/>
    <n v="1.8548978999999974"/>
    <n v="868215"/>
    <n v="5.0757012999999995"/>
  </r>
  <r>
    <s v="03_14"/>
    <x v="0"/>
    <s v="01_市"/>
    <s v="02_離島"/>
    <x v="2"/>
    <x v="0"/>
    <x v="0"/>
    <x v="2"/>
    <x v="13"/>
    <n v="0"/>
    <x v="61"/>
    <x v="43"/>
    <x v="61"/>
    <n v="0"/>
    <n v="0"/>
    <x v="60"/>
    <x v="43"/>
    <x v="60"/>
    <n v="0"/>
    <x v="4"/>
    <x v="38"/>
    <x v="39"/>
    <n v="99.125597400000004"/>
    <n v="64.700404599999999"/>
    <n v="97.829171900000006"/>
    <x v="51"/>
    <x v="39"/>
    <x v="51"/>
    <n v="1.8510101000000105"/>
    <x v="60"/>
    <x v="60"/>
    <n v="99.125597400000004"/>
    <n v="68.469968600000001"/>
    <n v="98.032422600000004"/>
    <n v="1614553"/>
    <n v="97.318761699999996"/>
    <n v="49.931365"/>
    <n v="96.177657000000011"/>
    <n v="1.8547655999999932"/>
    <n v="1712965"/>
    <n v="-5.7451261000000002"/>
  </r>
  <r>
    <s v="03_15"/>
    <x v="0"/>
    <s v="01_市"/>
    <s v="02_離島"/>
    <x v="2"/>
    <x v="0"/>
    <x v="0"/>
    <x v="2"/>
    <x v="14"/>
    <n v="0"/>
    <x v="62"/>
    <x v="44"/>
    <x v="62"/>
    <n v="0"/>
    <n v="0"/>
    <x v="61"/>
    <x v="44"/>
    <x v="61"/>
    <n v="0"/>
    <x v="4"/>
    <x v="39"/>
    <x v="40"/>
    <n v="99.125727900000001"/>
    <n v="64.6980425"/>
    <n v="97.829186499999992"/>
    <x v="52"/>
    <x v="40"/>
    <x v="52"/>
    <n v="1.8510024999999928"/>
    <x v="61"/>
    <x v="61"/>
    <n v="99.125727900000001"/>
    <n v="68.467912600000005"/>
    <n v="98.032463299999989"/>
    <n v="622387"/>
    <n v="97.318853599999997"/>
    <n v="49.929307200000004"/>
    <n v="96.177672700000002"/>
    <n v="1.854790599999987"/>
    <n v="591939"/>
    <n v="5.1437733000000003"/>
  </r>
  <r>
    <s v="03_16"/>
    <x v="0"/>
    <s v="01_市"/>
    <s v="02_離島"/>
    <x v="2"/>
    <x v="0"/>
    <x v="0"/>
    <x v="2"/>
    <x v="15"/>
    <n v="0"/>
    <x v="63"/>
    <x v="5"/>
    <x v="63"/>
    <n v="0"/>
    <n v="0"/>
    <x v="62"/>
    <x v="5"/>
    <x v="62"/>
    <n v="0"/>
    <x v="4"/>
    <x v="5"/>
    <x v="5"/>
    <n v="100"/>
    <n v="0"/>
    <n v="100"/>
    <x v="5"/>
    <x v="5"/>
    <x v="5"/>
    <n v="0"/>
    <x v="62"/>
    <x v="62"/>
    <n v="100"/>
    <n v="0"/>
    <n v="100"/>
    <n v="125447"/>
    <n v="100"/>
    <n v="0"/>
    <n v="100"/>
    <n v="0"/>
    <n v="128287"/>
    <n v="-2.2137863000000002"/>
  </r>
  <r>
    <s v="03_17"/>
    <x v="0"/>
    <s v="01_市"/>
    <s v="02_離島"/>
    <x v="2"/>
    <x v="0"/>
    <x v="0"/>
    <x v="2"/>
    <x v="16"/>
    <n v="0"/>
    <x v="64"/>
    <x v="45"/>
    <x v="64"/>
    <n v="0"/>
    <n v="0"/>
    <x v="63"/>
    <x v="45"/>
    <x v="63"/>
    <n v="0"/>
    <x v="14"/>
    <x v="40"/>
    <x v="41"/>
    <n v="98.991126300000005"/>
    <n v="46.7276399"/>
    <n v="97.149124600000007"/>
    <x v="53"/>
    <x v="41"/>
    <x v="53"/>
    <n v="1.0563714000000033"/>
    <x v="63"/>
    <x v="63"/>
    <n v="99.006592299999994"/>
    <n v="51.525867700000006"/>
    <n v="97.483764199999996"/>
    <n v="231244"/>
    <n v="98.508982599999996"/>
    <n v="36.3352875"/>
    <n v="96.368780999999998"/>
    <n v="1.1149831999999975"/>
    <n v="223771"/>
    <n v="3.3395748000000003"/>
  </r>
  <r>
    <s v="03_18"/>
    <x v="0"/>
    <s v="01_市"/>
    <s v="02_離島"/>
    <x v="2"/>
    <x v="0"/>
    <x v="0"/>
    <x v="2"/>
    <x v="17"/>
    <n v="0"/>
    <x v="65"/>
    <x v="5"/>
    <x v="65"/>
    <n v="0"/>
    <n v="0"/>
    <x v="64"/>
    <x v="5"/>
    <x v="64"/>
    <n v="0"/>
    <x v="4"/>
    <x v="5"/>
    <x v="5"/>
    <n v="100"/>
    <n v="0"/>
    <n v="100"/>
    <x v="5"/>
    <x v="5"/>
    <x v="5"/>
    <n v="0"/>
    <x v="64"/>
    <x v="64"/>
    <n v="100"/>
    <n v="0"/>
    <n v="100"/>
    <n v="6865"/>
    <n v="100"/>
    <n v="0"/>
    <n v="100"/>
    <n v="0"/>
    <n v="6034"/>
    <n v="13.7719589"/>
  </r>
  <r>
    <s v="03_19"/>
    <x v="0"/>
    <s v="01_市"/>
    <s v="02_離島"/>
    <x v="2"/>
    <x v="0"/>
    <x v="0"/>
    <x v="2"/>
    <x v="18"/>
    <n v="0"/>
    <x v="66"/>
    <x v="45"/>
    <x v="66"/>
    <n v="0"/>
    <n v="0"/>
    <x v="65"/>
    <x v="45"/>
    <x v="65"/>
    <n v="0"/>
    <x v="14"/>
    <x v="40"/>
    <x v="41"/>
    <n v="98.960150300000009"/>
    <n v="46.7276399"/>
    <n v="97.064768999999998"/>
    <x v="54"/>
    <x v="41"/>
    <x v="54"/>
    <n v="1.075633400000001"/>
    <x v="65"/>
    <x v="65"/>
    <n v="98.976086300000006"/>
    <n v="51.525867700000006"/>
    <n v="97.4090463"/>
    <n v="224379"/>
    <n v="0"/>
    <n v="36.3352875"/>
    <n v="36.3352875"/>
    <n v="61.0737588"/>
    <n v="217737"/>
    <n v="3.0504690999999999"/>
  </r>
  <r>
    <s v="03_20"/>
    <x v="0"/>
    <s v="01_市"/>
    <s v="02_離島"/>
    <x v="2"/>
    <x v="0"/>
    <x v="0"/>
    <x v="2"/>
    <x v="19"/>
    <n v="0"/>
    <x v="67"/>
    <x v="46"/>
    <x v="67"/>
    <n v="0"/>
    <n v="0"/>
    <x v="66"/>
    <x v="46"/>
    <x v="66"/>
    <n v="0"/>
    <x v="4"/>
    <x v="5"/>
    <x v="5"/>
    <n v="100"/>
    <n v="100"/>
    <n v="100"/>
    <x v="55"/>
    <x v="5"/>
    <x v="55"/>
    <n v="1.6345000000086429E-3"/>
    <x v="66"/>
    <x v="66"/>
    <n v="100"/>
    <n v="100"/>
    <n v="100"/>
    <n v="245776"/>
    <n v="99.998365499999991"/>
    <n v="0"/>
    <n v="99.998365499999991"/>
    <n v="1.6345000000086429E-3"/>
    <n v="244723"/>
    <n v="0.43028240000000001"/>
  </r>
  <r>
    <s v="03_21"/>
    <x v="0"/>
    <s v="01_市"/>
    <s v="02_離島"/>
    <x v="2"/>
    <x v="0"/>
    <x v="0"/>
    <x v="2"/>
    <x v="20"/>
    <n v="0"/>
    <x v="68"/>
    <x v="5"/>
    <x v="68"/>
    <n v="0"/>
    <n v="0"/>
    <x v="67"/>
    <x v="5"/>
    <x v="67"/>
    <n v="0"/>
    <x v="4"/>
    <x v="5"/>
    <x v="5"/>
    <n v="100"/>
    <n v="0"/>
    <n v="100"/>
    <x v="5"/>
    <x v="5"/>
    <x v="5"/>
    <n v="0"/>
    <x v="67"/>
    <x v="67"/>
    <n v="100"/>
    <n v="0"/>
    <n v="100"/>
    <n v="669"/>
    <n v="100"/>
    <n v="0"/>
    <n v="100"/>
    <n v="0"/>
    <n v="507"/>
    <n v="31.952662700000001"/>
  </r>
  <r>
    <s v="03_22"/>
    <x v="0"/>
    <s v="01_市"/>
    <s v="02_離島"/>
    <x v="2"/>
    <x v="0"/>
    <x v="0"/>
    <x v="2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3_23"/>
    <x v="0"/>
    <s v="01_市"/>
    <s v="02_離島"/>
    <x v="2"/>
    <x v="0"/>
    <x v="0"/>
    <x v="2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3_24"/>
    <x v="0"/>
    <s v="01_市"/>
    <s v="02_離島"/>
    <x v="2"/>
    <x v="0"/>
    <x v="0"/>
    <x v="2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3_25"/>
    <x v="0"/>
    <s v="01_市"/>
    <s v="02_離島"/>
    <x v="2"/>
    <x v="0"/>
    <x v="0"/>
    <x v="2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3_26"/>
    <x v="0"/>
    <s v="01_市"/>
    <s v="02_離島"/>
    <x v="2"/>
    <x v="0"/>
    <x v="0"/>
    <x v="2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3_27"/>
    <x v="0"/>
    <s v="01_市"/>
    <s v="02_離島"/>
    <x v="2"/>
    <x v="0"/>
    <x v="0"/>
    <x v="2"/>
    <x v="2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3_28"/>
    <x v="0"/>
    <s v="01_市"/>
    <s v="02_離島"/>
    <x v="2"/>
    <x v="0"/>
    <x v="0"/>
    <x v="2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3_29"/>
    <x v="0"/>
    <s v="01_市"/>
    <s v="02_離島"/>
    <x v="2"/>
    <x v="0"/>
    <x v="0"/>
    <x v="2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3_30"/>
    <x v="0"/>
    <s v="01_市"/>
    <s v="02_離島"/>
    <x v="2"/>
    <x v="0"/>
    <x v="0"/>
    <x v="2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3_31"/>
    <x v="0"/>
    <s v="01_市"/>
    <s v="02_離島"/>
    <x v="2"/>
    <x v="0"/>
    <x v="0"/>
    <x v="2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3_32"/>
    <x v="0"/>
    <s v="01_市"/>
    <s v="02_離島"/>
    <x v="2"/>
    <x v="0"/>
    <x v="0"/>
    <x v="2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3_33"/>
    <x v="0"/>
    <s v="01_市"/>
    <s v="02_離島"/>
    <x v="2"/>
    <x v="0"/>
    <x v="0"/>
    <x v="2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3_34"/>
    <x v="0"/>
    <s v="01_市"/>
    <s v="02_離島"/>
    <x v="2"/>
    <x v="0"/>
    <x v="0"/>
    <x v="2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3_35"/>
    <x v="0"/>
    <s v="01_市"/>
    <s v="02_離島"/>
    <x v="2"/>
    <x v="0"/>
    <x v="0"/>
    <x v="2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3_36"/>
    <x v="0"/>
    <s v="01_市"/>
    <s v="02_離島"/>
    <x v="2"/>
    <x v="0"/>
    <x v="0"/>
    <x v="2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3_37"/>
    <x v="0"/>
    <s v="01_市"/>
    <s v="02_離島"/>
    <x v="2"/>
    <x v="0"/>
    <x v="0"/>
    <x v="2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3_38"/>
    <x v="0"/>
    <s v="01_市"/>
    <s v="02_離島"/>
    <x v="2"/>
    <x v="0"/>
    <x v="0"/>
    <x v="2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3_39"/>
    <x v="0"/>
    <s v="01_市"/>
    <s v="02_離島"/>
    <x v="2"/>
    <x v="0"/>
    <x v="0"/>
    <x v="2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3_40"/>
    <x v="0"/>
    <s v="01_市"/>
    <s v="02_離島"/>
    <x v="2"/>
    <x v="0"/>
    <x v="0"/>
    <x v="2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3_41"/>
    <x v="0"/>
    <s v="01_市"/>
    <s v="02_離島"/>
    <x v="2"/>
    <x v="0"/>
    <x v="0"/>
    <x v="2"/>
    <x v="40"/>
    <n v="0"/>
    <x v="49"/>
    <x v="33"/>
    <x v="49"/>
    <n v="0"/>
    <n v="0"/>
    <x v="48"/>
    <x v="33"/>
    <x v="48"/>
    <n v="0"/>
    <x v="18"/>
    <x v="30"/>
    <x v="31"/>
    <n v="99.174284900000004"/>
    <n v="64.148926099999997"/>
    <n v="98.037951899999996"/>
    <x v="40"/>
    <x v="29"/>
    <x v="40"/>
    <n v="1.3777222999999879"/>
    <x v="48"/>
    <x v="48"/>
    <n v="99.175723599999998"/>
    <n v="68.14023259999999"/>
    <n v="98.225994800000009"/>
    <n v="6064839"/>
    <n v="97.827253499999998"/>
    <n v="48.042842200000003"/>
    <n v="96.795480300000008"/>
    <n v="1.430514500000001"/>
    <n v="6152709"/>
    <n v="-1.4281514"/>
  </r>
  <r>
    <s v="03_42"/>
    <x v="0"/>
    <s v="01_市"/>
    <s v="02_離島"/>
    <x v="2"/>
    <x v="0"/>
    <x v="0"/>
    <x v="2"/>
    <x v="41"/>
    <n v="0"/>
    <x v="69"/>
    <x v="47"/>
    <x v="69"/>
    <n v="0"/>
    <n v="0"/>
    <x v="68"/>
    <x v="47"/>
    <x v="68"/>
    <n v="0"/>
    <x v="22"/>
    <x v="41"/>
    <x v="42"/>
    <n v="95.884873800000008"/>
    <n v="26.906218399999997"/>
    <n v="86.369773999999992"/>
    <x v="56"/>
    <x v="42"/>
    <x v="56"/>
    <n v="0.86111109999998803"/>
    <x v="68"/>
    <x v="68"/>
    <n v="95.888651199999998"/>
    <n v="30.159453800000001"/>
    <n v="87.677353600000004"/>
    <n v="1149713"/>
    <n v="95.098067499999999"/>
    <n v="33.348111800000005"/>
    <n v="86.661022299999999"/>
    <n v="1.0163313000000045"/>
    <n v="1197101"/>
    <n v="-3.9585632000000004"/>
  </r>
  <r>
    <s v="03_43"/>
    <x v="0"/>
    <s v="01_市"/>
    <s v="02_離島"/>
    <x v="2"/>
    <x v="0"/>
    <x v="0"/>
    <x v="2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4_01"/>
    <x v="0"/>
    <s v="01_市"/>
    <s v="01_本島"/>
    <x v="0"/>
    <x v="0"/>
    <x v="0"/>
    <x v="3"/>
    <x v="0"/>
    <n v="0"/>
    <x v="70"/>
    <x v="48"/>
    <x v="70"/>
    <n v="0"/>
    <n v="0"/>
    <x v="69"/>
    <x v="48"/>
    <x v="69"/>
    <n v="0"/>
    <x v="4"/>
    <x v="42"/>
    <x v="43"/>
    <n v="99.391136500000002"/>
    <n v="47.899692300000005"/>
    <n v="98.422725799999995"/>
    <x v="57"/>
    <x v="43"/>
    <x v="57"/>
    <n v="0.39090509999998346"/>
    <x v="69"/>
    <x v="69"/>
    <n v="99.391136500000002"/>
    <n v="50.372043099999999"/>
    <n v="98.513662999999994"/>
    <n v="16581349"/>
    <n v="98.969521200000003"/>
    <n v="47.699714199999995"/>
    <n v="98.139492799999999"/>
    <n v="0.37417019999999468"/>
    <n v="16778629"/>
    <n v="-1.1757814"/>
  </r>
  <r>
    <s v="04_02"/>
    <x v="0"/>
    <s v="01_市"/>
    <s v="01_本島"/>
    <x v="0"/>
    <x v="0"/>
    <x v="0"/>
    <x v="3"/>
    <x v="1"/>
    <n v="0"/>
    <x v="70"/>
    <x v="48"/>
    <x v="70"/>
    <n v="0"/>
    <n v="0"/>
    <x v="69"/>
    <x v="48"/>
    <x v="69"/>
    <n v="0"/>
    <x v="4"/>
    <x v="42"/>
    <x v="43"/>
    <n v="99.391136500000002"/>
    <n v="47.899692300000005"/>
    <n v="98.422725799999995"/>
    <x v="57"/>
    <x v="43"/>
    <x v="57"/>
    <n v="0.39090509999998346"/>
    <x v="69"/>
    <x v="69"/>
    <n v="99.391136500000002"/>
    <n v="50.372043099999999"/>
    <n v="98.513662999999994"/>
    <n v="16581349"/>
    <n v="98.969521200000003"/>
    <n v="47.699714199999995"/>
    <n v="98.139492799999999"/>
    <n v="0.37417019999999468"/>
    <n v="16778629"/>
    <n v="-1.1757814"/>
  </r>
  <r>
    <s v="04_03"/>
    <x v="0"/>
    <s v="01_市"/>
    <s v="01_本島"/>
    <x v="0"/>
    <x v="0"/>
    <x v="0"/>
    <x v="3"/>
    <x v="2"/>
    <n v="0"/>
    <x v="71"/>
    <x v="49"/>
    <x v="71"/>
    <n v="0"/>
    <n v="0"/>
    <x v="70"/>
    <x v="49"/>
    <x v="70"/>
    <n v="0"/>
    <x v="4"/>
    <x v="43"/>
    <x v="44"/>
    <n v="99.128585799999996"/>
    <n v="40.920006399999998"/>
    <n v="97.65997320000001"/>
    <x v="58"/>
    <x v="44"/>
    <x v="58"/>
    <n v="0.301716600000006"/>
    <x v="70"/>
    <x v="70"/>
    <n v="99.128585799999996"/>
    <n v="43.992834899999998"/>
    <n v="97.832381900000001"/>
    <n v="6516297"/>
    <n v="98.671245299999995"/>
    <n v="41.120235600000001"/>
    <n v="97.535660000000007"/>
    <n v="0.29672189999999432"/>
    <n v="6735028"/>
    <n v="-3.2476628000000001"/>
  </r>
  <r>
    <s v="04_04"/>
    <x v="0"/>
    <s v="01_市"/>
    <s v="01_本島"/>
    <x v="0"/>
    <x v="0"/>
    <x v="0"/>
    <x v="3"/>
    <x v="3"/>
    <n v="0"/>
    <x v="72"/>
    <x v="50"/>
    <x v="72"/>
    <n v="0"/>
    <n v="0"/>
    <x v="71"/>
    <x v="50"/>
    <x v="71"/>
    <n v="0"/>
    <x v="4"/>
    <x v="44"/>
    <x v="45"/>
    <n v="99.0019858"/>
    <n v="39.6194092"/>
    <n v="97.340151800000001"/>
    <x v="59"/>
    <x v="45"/>
    <x v="59"/>
    <n v="0.28377690000000655"/>
    <x v="71"/>
    <x v="71"/>
    <n v="99.0019858"/>
    <n v="42.606531799999999"/>
    <n v="97.531511399999999"/>
    <n v="5430474"/>
    <n v="98.576864299999997"/>
    <n v="40.944918100000002"/>
    <n v="97.259636499999999"/>
    <n v="0.27187490000000025"/>
    <n v="5532651"/>
    <n v="-1.8467999999999998"/>
  </r>
  <r>
    <s v="04_05"/>
    <x v="0"/>
    <s v="01_市"/>
    <s v="01_本島"/>
    <x v="0"/>
    <x v="0"/>
    <x v="0"/>
    <x v="3"/>
    <x v="4"/>
    <n v="0"/>
    <x v="73"/>
    <x v="51"/>
    <x v="73"/>
    <n v="0"/>
    <n v="0"/>
    <x v="72"/>
    <x v="51"/>
    <x v="72"/>
    <n v="0"/>
    <x v="4"/>
    <x v="45"/>
    <x v="46"/>
    <n v="99.001838300000003"/>
    <n v="39.626168200000002"/>
    <n v="97.561356600000011"/>
    <x v="60"/>
    <x v="46"/>
    <x v="60"/>
    <n v="0.33843070000000353"/>
    <x v="72"/>
    <x v="72"/>
    <n v="99.001838300000003"/>
    <n v="42.6083073"/>
    <n v="97.727295699999999"/>
    <n v="193294"/>
    <n v="98.576617600000006"/>
    <n v="40.943113799999999"/>
    <n v="97.404047699999992"/>
    <n v="0.32324800000000664"/>
    <n v="191518"/>
    <n v="0.92732800000000004"/>
  </r>
  <r>
    <s v="04_06"/>
    <x v="0"/>
    <s v="01_市"/>
    <s v="01_本島"/>
    <x v="0"/>
    <x v="0"/>
    <x v="0"/>
    <x v="3"/>
    <x v="5"/>
    <n v="0"/>
    <x v="74"/>
    <x v="52"/>
    <x v="74"/>
    <n v="0"/>
    <n v="0"/>
    <x v="73"/>
    <x v="52"/>
    <x v="73"/>
    <n v="0"/>
    <x v="4"/>
    <x v="46"/>
    <x v="47"/>
    <n v="99.001991199999992"/>
    <n v="39.6191946"/>
    <n v="97.332009100000008"/>
    <x v="61"/>
    <x v="47"/>
    <x v="61"/>
    <n v="0.28159410000000662"/>
    <x v="73"/>
    <x v="73"/>
    <n v="99.001991199999992"/>
    <n v="42.606475400000001"/>
    <n v="97.524302500000005"/>
    <n v="5237180"/>
    <n v="98.576873200000009"/>
    <n v="40.944975399999997"/>
    <n v="97.254467500000004"/>
    <n v="0.26983500000000049"/>
    <n v="5341133"/>
    <n v="-1.9462724"/>
  </r>
  <r>
    <s v="04_07"/>
    <x v="0"/>
    <s v="01_市"/>
    <s v="01_本島"/>
    <x v="0"/>
    <x v="0"/>
    <x v="0"/>
    <x v="3"/>
    <x v="6"/>
    <n v="0"/>
    <x v="75"/>
    <x v="5"/>
    <x v="75"/>
    <n v="0"/>
    <n v="0"/>
    <x v="74"/>
    <x v="5"/>
    <x v="74"/>
    <n v="0"/>
    <x v="4"/>
    <x v="5"/>
    <x v="5"/>
    <n v="100"/>
    <n v="0"/>
    <n v="100"/>
    <x v="5"/>
    <x v="5"/>
    <x v="5"/>
    <n v="0"/>
    <x v="74"/>
    <x v="74"/>
    <n v="100"/>
    <n v="0"/>
    <n v="100"/>
    <n v="54170"/>
    <n v="100"/>
    <n v="0"/>
    <n v="100"/>
    <n v="0"/>
    <n v="33633"/>
    <n v="61.062052200000004"/>
  </r>
  <r>
    <s v="04_08"/>
    <x v="0"/>
    <s v="01_市"/>
    <s v="01_本島"/>
    <x v="0"/>
    <x v="0"/>
    <x v="0"/>
    <x v="3"/>
    <x v="7"/>
    <n v="0"/>
    <x v="76"/>
    <x v="53"/>
    <x v="76"/>
    <n v="0"/>
    <n v="0"/>
    <x v="75"/>
    <x v="53"/>
    <x v="75"/>
    <n v="0"/>
    <x v="4"/>
    <x v="47"/>
    <x v="48"/>
    <n v="99.764266700000007"/>
    <n v="57.583947599999995"/>
    <n v="99.2936543"/>
    <x v="62"/>
    <x v="48"/>
    <x v="62"/>
    <n v="0.51946039999999982"/>
    <x v="75"/>
    <x v="75"/>
    <n v="99.764266700000007"/>
    <n v="61.686260699999998"/>
    <n v="99.367383200000006"/>
    <n v="1085823"/>
    <n v="99.105356499999999"/>
    <n v="44.7987118"/>
    <n v="98.8283153"/>
    <n v="0.53906790000000626"/>
    <n v="1202377"/>
    <n v="-9.6936319000000015"/>
  </r>
  <r>
    <s v="04_09"/>
    <x v="0"/>
    <s v="01_市"/>
    <s v="01_本島"/>
    <x v="0"/>
    <x v="0"/>
    <x v="0"/>
    <x v="3"/>
    <x v="8"/>
    <n v="0"/>
    <x v="77"/>
    <x v="54"/>
    <x v="77"/>
    <n v="0"/>
    <n v="0"/>
    <x v="76"/>
    <x v="54"/>
    <x v="76"/>
    <n v="0"/>
    <x v="4"/>
    <x v="48"/>
    <x v="49"/>
    <n v="99.764277399999997"/>
    <n v="57.537046500000002"/>
    <n v="99.542818600000004"/>
    <x v="63"/>
    <x v="49"/>
    <x v="63"/>
    <n v="0.615206900000004"/>
    <x v="76"/>
    <x v="76"/>
    <n v="99.764277399999997"/>
    <n v="61.631089199999998"/>
    <n v="99.577509300000003"/>
    <n v="371320"/>
    <n v="99.105327500000001"/>
    <n v="44.824120600000001"/>
    <n v="98.9567342"/>
    <n v="0.62077510000000302"/>
    <n v="359575"/>
    <n v="3.2663560999999999"/>
  </r>
  <r>
    <s v="04_10"/>
    <x v="0"/>
    <s v="01_市"/>
    <s v="01_本島"/>
    <x v="0"/>
    <x v="0"/>
    <x v="0"/>
    <x v="3"/>
    <x v="9"/>
    <n v="0"/>
    <x v="78"/>
    <x v="55"/>
    <x v="78"/>
    <n v="0"/>
    <n v="0"/>
    <x v="77"/>
    <x v="55"/>
    <x v="77"/>
    <n v="0"/>
    <x v="4"/>
    <x v="49"/>
    <x v="50"/>
    <n v="99.764261099999999"/>
    <n v="57.592899600000003"/>
    <n v="99.164735899999997"/>
    <x v="64"/>
    <x v="50"/>
    <x v="64"/>
    <n v="0.45582790000000273"/>
    <x v="77"/>
    <x v="77"/>
    <n v="99.764261099999999"/>
    <n v="61.6967924"/>
    <n v="99.258598200000009"/>
    <n v="714503"/>
    <n v="99.105368999999996"/>
    <n v="44.793863900000005"/>
    <n v="98.773647799999992"/>
    <n v="0.48495040000001666"/>
    <n v="842802"/>
    <n v="-15.2229112"/>
  </r>
  <r>
    <s v="04_11"/>
    <x v="0"/>
    <s v="01_市"/>
    <s v="01_本島"/>
    <x v="0"/>
    <x v="0"/>
    <x v="0"/>
    <x v="3"/>
    <x v="10"/>
    <n v="0"/>
    <x v="79"/>
    <x v="56"/>
    <x v="79"/>
    <n v="0"/>
    <n v="0"/>
    <x v="78"/>
    <x v="56"/>
    <x v="78"/>
    <n v="0"/>
    <x v="4"/>
    <x v="50"/>
    <x v="51"/>
    <n v="99.478575800000002"/>
    <n v="58.628739500000002"/>
    <n v="98.753605800000003"/>
    <x v="65"/>
    <x v="51"/>
    <x v="65"/>
    <n v="0.54681810000001008"/>
    <x v="78"/>
    <x v="78"/>
    <n v="99.478575800000002"/>
    <n v="59.752809900000003"/>
    <n v="98.786586700000001"/>
    <n v="7339103"/>
    <n v="98.966378000000006"/>
    <n v="56.643233500000001"/>
    <n v="98.269361399999994"/>
    <n v="0.51722530000000688"/>
    <n v="7447540"/>
    <n v="-1.4560109999999999"/>
  </r>
  <r>
    <s v="04_12"/>
    <x v="0"/>
    <s v="01_市"/>
    <s v="01_本島"/>
    <x v="0"/>
    <x v="0"/>
    <x v="0"/>
    <x v="3"/>
    <x v="11"/>
    <n v="0"/>
    <x v="80"/>
    <x v="56"/>
    <x v="80"/>
    <n v="0"/>
    <n v="0"/>
    <x v="79"/>
    <x v="56"/>
    <x v="79"/>
    <n v="0"/>
    <x v="4"/>
    <x v="50"/>
    <x v="51"/>
    <n v="99.472691400000002"/>
    <n v="58.628739500000002"/>
    <n v="98.739792299999991"/>
    <x v="66"/>
    <x v="51"/>
    <x v="66"/>
    <n v="0.55240349999999694"/>
    <x v="79"/>
    <x v="79"/>
    <n v="99.472691400000002"/>
    <n v="59.752809900000003"/>
    <n v="98.773134200000001"/>
    <n v="7257614"/>
    <n v="98.954999700000002"/>
    <n v="56.643233500000001"/>
    <n v="98.250627399999999"/>
    <n v="0.52250680000000216"/>
    <n v="7366327"/>
    <n v="-1.4758100999999999"/>
  </r>
  <r>
    <s v="04_13"/>
    <x v="0"/>
    <s v="01_市"/>
    <s v="01_本島"/>
    <x v="0"/>
    <x v="0"/>
    <x v="0"/>
    <x v="3"/>
    <x v="12"/>
    <n v="0"/>
    <x v="81"/>
    <x v="57"/>
    <x v="81"/>
    <n v="0"/>
    <n v="0"/>
    <x v="80"/>
    <x v="57"/>
    <x v="80"/>
    <n v="0"/>
    <x v="4"/>
    <x v="51"/>
    <x v="52"/>
    <n v="99.472682700000007"/>
    <n v="58.748735699999997"/>
    <n v="98.81739069999999"/>
    <x v="67"/>
    <x v="52"/>
    <x v="67"/>
    <n v="0.56920349999998621"/>
    <x v="80"/>
    <x v="80"/>
    <n v="99.472682700000007"/>
    <n v="59.877140600000004"/>
    <n v="98.847365400000001"/>
    <n v="2974281"/>
    <n v="98.95499869999999"/>
    <n v="56.642367499999999"/>
    <n v="98.306450499999997"/>
    <n v="0.5409149000000042"/>
    <n v="2945646"/>
    <n v="0.97211269999999994"/>
  </r>
  <r>
    <s v="04_14"/>
    <x v="0"/>
    <s v="01_市"/>
    <s v="01_本島"/>
    <x v="0"/>
    <x v="0"/>
    <x v="0"/>
    <x v="3"/>
    <x v="13"/>
    <n v="0"/>
    <x v="82"/>
    <x v="58"/>
    <x v="82"/>
    <n v="0"/>
    <n v="0"/>
    <x v="81"/>
    <x v="58"/>
    <x v="81"/>
    <n v="0"/>
    <x v="4"/>
    <x v="52"/>
    <x v="53"/>
    <n v="99.472695000000002"/>
    <n v="58.501306700000001"/>
    <n v="98.691776700000005"/>
    <x v="68"/>
    <x v="53"/>
    <x v="68"/>
    <n v="0.54841530000001626"/>
    <x v="81"/>
    <x v="81"/>
    <n v="99.472695000000002"/>
    <n v="59.620683299999996"/>
    <n v="98.727106399999997"/>
    <n v="3446111"/>
    <n v="98.955022900000003"/>
    <n v="56.641966700000005"/>
    <n v="98.210198099999999"/>
    <n v="0.51690829999999721"/>
    <n v="3506254"/>
    <n v="-1.7153064"/>
  </r>
  <r>
    <s v="04_15"/>
    <x v="0"/>
    <s v="01_市"/>
    <s v="01_本島"/>
    <x v="0"/>
    <x v="0"/>
    <x v="0"/>
    <x v="3"/>
    <x v="14"/>
    <n v="0"/>
    <x v="83"/>
    <x v="59"/>
    <x v="83"/>
    <n v="0"/>
    <n v="0"/>
    <x v="82"/>
    <x v="59"/>
    <x v="82"/>
    <n v="0"/>
    <x v="4"/>
    <x v="53"/>
    <x v="54"/>
    <n v="99.472707499999999"/>
    <n v="58.786660400000002"/>
    <n v="98.662147899999994"/>
    <x v="69"/>
    <x v="54"/>
    <x v="69"/>
    <n v="0.50156989999999269"/>
    <x v="82"/>
    <x v="82"/>
    <n v="99.472707499999999"/>
    <n v="59.916832399999997"/>
    <n v="98.699237199999999"/>
    <n v="837222"/>
    <n v="98.954914299999999"/>
    <n v="56.650675999999997"/>
    <n v="98.226013199999997"/>
    <n v="0.47322400000000187"/>
    <n v="914427"/>
    <n v="-8.4429922000000008"/>
  </r>
  <r>
    <s v="04_16"/>
    <x v="0"/>
    <s v="01_市"/>
    <s v="01_本島"/>
    <x v="0"/>
    <x v="0"/>
    <x v="0"/>
    <x v="3"/>
    <x v="15"/>
    <n v="0"/>
    <x v="84"/>
    <x v="5"/>
    <x v="84"/>
    <n v="0"/>
    <n v="0"/>
    <x v="83"/>
    <x v="5"/>
    <x v="83"/>
    <n v="0"/>
    <x v="4"/>
    <x v="5"/>
    <x v="5"/>
    <n v="100"/>
    <n v="0"/>
    <n v="100"/>
    <x v="5"/>
    <x v="5"/>
    <x v="5"/>
    <n v="0"/>
    <x v="83"/>
    <x v="83"/>
    <n v="100"/>
    <n v="0"/>
    <n v="100"/>
    <n v="81489"/>
    <n v="100"/>
    <n v="0"/>
    <n v="100"/>
    <n v="0"/>
    <n v="81213"/>
    <n v="0.33984710000000001"/>
  </r>
  <r>
    <s v="04_17"/>
    <x v="0"/>
    <s v="01_市"/>
    <s v="01_本島"/>
    <x v="0"/>
    <x v="0"/>
    <x v="0"/>
    <x v="3"/>
    <x v="16"/>
    <n v="0"/>
    <x v="85"/>
    <x v="60"/>
    <x v="85"/>
    <n v="0"/>
    <n v="0"/>
    <x v="84"/>
    <x v="60"/>
    <x v="84"/>
    <n v="0"/>
    <x v="4"/>
    <x v="54"/>
    <x v="55"/>
    <n v="98.649179099999998"/>
    <n v="33.498429600000001"/>
    <n v="96.263961800000004"/>
    <x v="70"/>
    <x v="55"/>
    <x v="70"/>
    <n v="0.40595190000000514"/>
    <x v="84"/>
    <x v="84"/>
    <n v="98.649179099999998"/>
    <n v="36.3624443"/>
    <n v="96.542348500000003"/>
    <n v="434018"/>
    <n v="98.493998900000008"/>
    <n v="33.7559732"/>
    <n v="96.157957999999994"/>
    <n v="0.38439050000000918"/>
    <n v="416879"/>
    <n v="4.1112649000000001"/>
  </r>
  <r>
    <s v="04_18"/>
    <x v="0"/>
    <s v="01_市"/>
    <s v="01_本島"/>
    <x v="0"/>
    <x v="0"/>
    <x v="0"/>
    <x v="3"/>
    <x v="17"/>
    <n v="0"/>
    <x v="86"/>
    <x v="5"/>
    <x v="86"/>
    <n v="0"/>
    <n v="0"/>
    <x v="85"/>
    <x v="5"/>
    <x v="85"/>
    <n v="0"/>
    <x v="4"/>
    <x v="5"/>
    <x v="5"/>
    <n v="100"/>
    <n v="0"/>
    <n v="100"/>
    <x v="5"/>
    <x v="5"/>
    <x v="5"/>
    <n v="0"/>
    <x v="85"/>
    <x v="85"/>
    <n v="100"/>
    <n v="0"/>
    <n v="100"/>
    <n v="13831"/>
    <n v="100"/>
    <n v="0"/>
    <n v="100"/>
    <n v="0"/>
    <n v="14168"/>
    <n v="-2.3785997000000001"/>
  </r>
  <r>
    <s v="04_19"/>
    <x v="0"/>
    <s v="01_市"/>
    <s v="01_本島"/>
    <x v="0"/>
    <x v="0"/>
    <x v="0"/>
    <x v="3"/>
    <x v="18"/>
    <n v="0"/>
    <x v="87"/>
    <x v="60"/>
    <x v="87"/>
    <n v="0"/>
    <n v="0"/>
    <x v="86"/>
    <x v="60"/>
    <x v="86"/>
    <n v="0"/>
    <x v="4"/>
    <x v="54"/>
    <x v="55"/>
    <n v="98.604888199999991"/>
    <n v="33.498429600000001"/>
    <n v="96.146090399999991"/>
    <x v="71"/>
    <x v="55"/>
    <x v="71"/>
    <n v="0.42709399999999675"/>
    <x v="86"/>
    <x v="86"/>
    <n v="98.604888199999991"/>
    <n v="36.3624443"/>
    <n v="96.432934799999998"/>
    <n v="420187"/>
    <n v="0"/>
    <n v="31.062382700000001"/>
    <n v="31.062382700000001"/>
    <n v="65.370552099999998"/>
    <n v="402711"/>
    <n v="4.3395884000000002"/>
  </r>
  <r>
    <s v="04_20"/>
    <x v="0"/>
    <s v="01_市"/>
    <s v="01_本島"/>
    <x v="0"/>
    <x v="0"/>
    <x v="0"/>
    <x v="3"/>
    <x v="19"/>
    <n v="0"/>
    <x v="88"/>
    <x v="5"/>
    <x v="88"/>
    <n v="0"/>
    <n v="0"/>
    <x v="87"/>
    <x v="5"/>
    <x v="87"/>
    <n v="0"/>
    <x v="4"/>
    <x v="5"/>
    <x v="5"/>
    <n v="100"/>
    <n v="0"/>
    <n v="100"/>
    <x v="5"/>
    <x v="5"/>
    <x v="5"/>
    <n v="0"/>
    <x v="87"/>
    <x v="87"/>
    <n v="100"/>
    <n v="0"/>
    <n v="100"/>
    <n v="2291931"/>
    <n v="100"/>
    <n v="0"/>
    <n v="100"/>
    <n v="0"/>
    <n v="2179182"/>
    <n v="5.1739139000000005"/>
  </r>
  <r>
    <s v="04_21"/>
    <x v="0"/>
    <s v="01_市"/>
    <s v="01_本島"/>
    <x v="0"/>
    <x v="0"/>
    <x v="0"/>
    <x v="3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4_22"/>
    <x v="0"/>
    <s v="01_市"/>
    <s v="01_本島"/>
    <x v="0"/>
    <x v="0"/>
    <x v="0"/>
    <x v="3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4_23"/>
    <x v="0"/>
    <s v="01_市"/>
    <s v="01_本島"/>
    <x v="0"/>
    <x v="0"/>
    <x v="0"/>
    <x v="3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4_24"/>
    <x v="0"/>
    <s v="01_市"/>
    <s v="01_本島"/>
    <x v="0"/>
    <x v="0"/>
    <x v="0"/>
    <x v="3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4_25"/>
    <x v="0"/>
    <s v="01_市"/>
    <s v="01_本島"/>
    <x v="0"/>
    <x v="0"/>
    <x v="0"/>
    <x v="3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4_26"/>
    <x v="0"/>
    <s v="01_市"/>
    <s v="01_本島"/>
    <x v="0"/>
    <x v="0"/>
    <x v="0"/>
    <x v="3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4_27"/>
    <x v="0"/>
    <s v="01_市"/>
    <s v="01_本島"/>
    <x v="0"/>
    <x v="0"/>
    <x v="0"/>
    <x v="3"/>
    <x v="26"/>
    <n v="0"/>
    <x v="89"/>
    <x v="5"/>
    <x v="89"/>
    <n v="0"/>
    <n v="0"/>
    <x v="88"/>
    <x v="5"/>
    <x v="88"/>
    <n v="0"/>
    <x v="4"/>
    <x v="5"/>
    <x v="5"/>
    <n v="100"/>
    <n v="0"/>
    <n v="100"/>
    <x v="5"/>
    <x v="5"/>
    <x v="5"/>
    <n v="0"/>
    <x v="88"/>
    <x v="88"/>
    <n v="100"/>
    <n v="0"/>
    <n v="100"/>
    <n v="7356"/>
    <n v="100"/>
    <n v="0"/>
    <n v="100"/>
    <n v="0"/>
    <n v="5840"/>
    <n v="25.958904100000002"/>
  </r>
  <r>
    <s v="04_28"/>
    <x v="0"/>
    <s v="01_市"/>
    <s v="01_本島"/>
    <x v="0"/>
    <x v="0"/>
    <x v="0"/>
    <x v="3"/>
    <x v="27"/>
    <n v="0"/>
    <x v="89"/>
    <x v="5"/>
    <x v="89"/>
    <n v="0"/>
    <n v="0"/>
    <x v="88"/>
    <x v="5"/>
    <x v="88"/>
    <n v="0"/>
    <x v="4"/>
    <x v="5"/>
    <x v="5"/>
    <n v="100"/>
    <n v="0"/>
    <n v="100"/>
    <x v="5"/>
    <x v="5"/>
    <x v="5"/>
    <n v="0"/>
    <x v="88"/>
    <x v="88"/>
    <n v="100"/>
    <n v="0"/>
    <n v="100"/>
    <n v="7356"/>
    <n v="100"/>
    <n v="0"/>
    <n v="100"/>
    <n v="0"/>
    <n v="5840"/>
    <n v="25.958904100000002"/>
  </r>
  <r>
    <s v="04_29"/>
    <x v="0"/>
    <s v="01_市"/>
    <s v="01_本島"/>
    <x v="0"/>
    <x v="0"/>
    <x v="0"/>
    <x v="3"/>
    <x v="28"/>
    <n v="0"/>
    <x v="89"/>
    <x v="5"/>
    <x v="89"/>
    <n v="0"/>
    <n v="0"/>
    <x v="88"/>
    <x v="5"/>
    <x v="88"/>
    <n v="0"/>
    <x v="4"/>
    <x v="5"/>
    <x v="5"/>
    <n v="100"/>
    <n v="0"/>
    <n v="100"/>
    <x v="5"/>
    <x v="5"/>
    <x v="5"/>
    <n v="0"/>
    <x v="88"/>
    <x v="88"/>
    <n v="100"/>
    <n v="0"/>
    <n v="100"/>
    <n v="7356"/>
    <n v="100"/>
    <n v="0"/>
    <n v="100"/>
    <n v="0"/>
    <n v="5840"/>
    <n v="25.958904100000002"/>
  </r>
  <r>
    <s v="04_30"/>
    <x v="0"/>
    <s v="01_市"/>
    <s v="01_本島"/>
    <x v="0"/>
    <x v="0"/>
    <x v="0"/>
    <x v="3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4_31"/>
    <x v="0"/>
    <s v="01_市"/>
    <s v="01_本島"/>
    <x v="0"/>
    <x v="0"/>
    <x v="0"/>
    <x v="3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4_32"/>
    <x v="0"/>
    <s v="01_市"/>
    <s v="01_本島"/>
    <x v="0"/>
    <x v="0"/>
    <x v="0"/>
    <x v="3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4_33"/>
    <x v="0"/>
    <s v="01_市"/>
    <s v="01_本島"/>
    <x v="0"/>
    <x v="0"/>
    <x v="0"/>
    <x v="3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4_34"/>
    <x v="0"/>
    <s v="01_市"/>
    <s v="01_本島"/>
    <x v="0"/>
    <x v="0"/>
    <x v="0"/>
    <x v="3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4_35"/>
    <x v="0"/>
    <s v="01_市"/>
    <s v="01_本島"/>
    <x v="0"/>
    <x v="0"/>
    <x v="0"/>
    <x v="3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4_36"/>
    <x v="0"/>
    <s v="01_市"/>
    <s v="01_本島"/>
    <x v="0"/>
    <x v="0"/>
    <x v="0"/>
    <x v="3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4_37"/>
    <x v="0"/>
    <s v="01_市"/>
    <s v="01_本島"/>
    <x v="0"/>
    <x v="0"/>
    <x v="0"/>
    <x v="3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4_38"/>
    <x v="0"/>
    <s v="01_市"/>
    <s v="01_本島"/>
    <x v="0"/>
    <x v="0"/>
    <x v="0"/>
    <x v="3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4_39"/>
    <x v="0"/>
    <s v="01_市"/>
    <s v="01_本島"/>
    <x v="0"/>
    <x v="0"/>
    <x v="0"/>
    <x v="3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4_40"/>
    <x v="0"/>
    <s v="01_市"/>
    <s v="01_本島"/>
    <x v="0"/>
    <x v="0"/>
    <x v="0"/>
    <x v="3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4_41"/>
    <x v="0"/>
    <s v="01_市"/>
    <s v="01_本島"/>
    <x v="0"/>
    <x v="0"/>
    <x v="0"/>
    <x v="3"/>
    <x v="40"/>
    <n v="0"/>
    <x v="90"/>
    <x v="48"/>
    <x v="90"/>
    <n v="0"/>
    <n v="0"/>
    <x v="89"/>
    <x v="48"/>
    <x v="89"/>
    <n v="0"/>
    <x v="4"/>
    <x v="42"/>
    <x v="43"/>
    <n v="99.391407099999995"/>
    <n v="47.899692300000005"/>
    <n v="98.423413499999995"/>
    <x v="72"/>
    <x v="43"/>
    <x v="72"/>
    <n v="0.39092219999999145"/>
    <x v="89"/>
    <x v="89"/>
    <n v="99.391407099999995"/>
    <n v="50.372043099999999"/>
    <n v="98.514311700000007"/>
    <n v="16588705"/>
    <n v="98.969878399999999"/>
    <n v="47.699714199999995"/>
    <n v="98.140127399999997"/>
    <n v="0.37418430000001024"/>
    <n v="16784469"/>
    <n v="-1.1663401"/>
  </r>
  <r>
    <s v="04_42"/>
    <x v="0"/>
    <s v="01_市"/>
    <s v="01_本島"/>
    <x v="0"/>
    <x v="0"/>
    <x v="0"/>
    <x v="3"/>
    <x v="41"/>
    <n v="0"/>
    <x v="91"/>
    <x v="61"/>
    <x v="91"/>
    <n v="0"/>
    <n v="0"/>
    <x v="90"/>
    <x v="61"/>
    <x v="90"/>
    <n v="0"/>
    <x v="23"/>
    <x v="55"/>
    <x v="56"/>
    <n v="94.148228399999994"/>
    <n v="20.976806200000002"/>
    <n v="83.162807999999998"/>
    <x v="73"/>
    <x v="56"/>
    <x v="73"/>
    <n v="-0.18236520000000667"/>
    <x v="90"/>
    <x v="90"/>
    <n v="94.158643600000005"/>
    <n v="23.318285899999999"/>
    <n v="84.443770200000003"/>
    <n v="2093111"/>
    <n v="93.883408899999992"/>
    <n v="28.047224500000002"/>
    <n v="84.836691700000003"/>
    <n v="-0.39292149999999992"/>
    <n v="2131578"/>
    <n v="-1.8046255"/>
  </r>
  <r>
    <s v="04_43"/>
    <x v="0"/>
    <s v="01_市"/>
    <s v="01_本島"/>
    <x v="0"/>
    <x v="0"/>
    <x v="0"/>
    <x v="3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5_01"/>
    <x v="0"/>
    <s v="01_市"/>
    <s v="01_本島"/>
    <x v="3"/>
    <x v="0"/>
    <x v="0"/>
    <x v="4"/>
    <x v="0"/>
    <n v="0"/>
    <x v="92"/>
    <x v="62"/>
    <x v="92"/>
    <n v="0"/>
    <n v="0"/>
    <x v="91"/>
    <x v="62"/>
    <x v="91"/>
    <n v="0"/>
    <x v="24"/>
    <x v="56"/>
    <x v="57"/>
    <n v="99.279550200000003"/>
    <n v="54.512258700000004"/>
    <n v="97.688582800000006"/>
    <x v="74"/>
    <x v="57"/>
    <x v="74"/>
    <n v="1.3101904000000104"/>
    <x v="91"/>
    <x v="91"/>
    <n v="99.28065740000001"/>
    <n v="58.779455199999994"/>
    <n v="97.942326100000002"/>
    <n v="6884675"/>
    <n v="98.428708"/>
    <n v="48.793299400000002"/>
    <n v="96.558384500000003"/>
    <n v="1.3839416"/>
    <n v="6977251"/>
    <n v="-1.3268263"/>
  </r>
  <r>
    <s v="05_02"/>
    <x v="0"/>
    <s v="01_市"/>
    <s v="01_本島"/>
    <x v="3"/>
    <x v="0"/>
    <x v="0"/>
    <x v="4"/>
    <x v="1"/>
    <n v="0"/>
    <x v="92"/>
    <x v="62"/>
    <x v="92"/>
    <n v="0"/>
    <n v="0"/>
    <x v="91"/>
    <x v="62"/>
    <x v="91"/>
    <n v="0"/>
    <x v="24"/>
    <x v="56"/>
    <x v="57"/>
    <n v="99.279550200000003"/>
    <n v="54.512258700000004"/>
    <n v="97.688582800000006"/>
    <x v="74"/>
    <x v="57"/>
    <x v="74"/>
    <n v="1.3101904000000104"/>
    <x v="91"/>
    <x v="91"/>
    <n v="99.28065740000001"/>
    <n v="58.779455199999994"/>
    <n v="97.942326100000002"/>
    <n v="6884675"/>
    <n v="98.428708"/>
    <n v="48.793299400000002"/>
    <n v="96.558384500000003"/>
    <n v="1.3839416"/>
    <n v="6977251"/>
    <n v="-1.3268263"/>
  </r>
  <r>
    <s v="05_03"/>
    <x v="0"/>
    <s v="01_市"/>
    <s v="01_本島"/>
    <x v="3"/>
    <x v="0"/>
    <x v="0"/>
    <x v="4"/>
    <x v="2"/>
    <n v="0"/>
    <x v="93"/>
    <x v="63"/>
    <x v="93"/>
    <n v="0"/>
    <n v="0"/>
    <x v="92"/>
    <x v="63"/>
    <x v="92"/>
    <n v="0"/>
    <x v="22"/>
    <x v="57"/>
    <x v="58"/>
    <n v="99.239488600000001"/>
    <n v="41.534176799999997"/>
    <n v="97.711543500000005"/>
    <x v="75"/>
    <x v="58"/>
    <x v="75"/>
    <n v="0.47696170000000393"/>
    <x v="92"/>
    <x v="92"/>
    <n v="99.241226299999994"/>
    <n v="47.479401599999996"/>
    <n v="98.038264999999996"/>
    <n v="2627753"/>
    <n v="99.009117599999996"/>
    <n v="46.095462599999998"/>
    <n v="97.523809"/>
    <n v="0.51445599999999558"/>
    <n v="2733554"/>
    <n v="-3.8704558000000002"/>
  </r>
  <r>
    <s v="05_04"/>
    <x v="0"/>
    <s v="01_市"/>
    <s v="01_本島"/>
    <x v="3"/>
    <x v="0"/>
    <x v="0"/>
    <x v="4"/>
    <x v="3"/>
    <n v="0"/>
    <x v="94"/>
    <x v="64"/>
    <x v="94"/>
    <n v="0"/>
    <n v="0"/>
    <x v="93"/>
    <x v="64"/>
    <x v="93"/>
    <n v="0"/>
    <x v="22"/>
    <x v="58"/>
    <x v="59"/>
    <n v="99.1393384"/>
    <n v="37.2995181"/>
    <n v="97.433014200000002"/>
    <x v="76"/>
    <x v="59"/>
    <x v="76"/>
    <n v="0.42496669999999881"/>
    <x v="93"/>
    <x v="93"/>
    <n v="99.141383199999993"/>
    <n v="42.795242799999997"/>
    <n v="97.781456200000008"/>
    <n v="2226498"/>
    <n v="98.897798100000003"/>
    <n v="48.503436800000003"/>
    <n v="97.333996200000001"/>
    <n v="0.44746000000000663"/>
    <n v="2282906"/>
    <n v="-2.4708858"/>
  </r>
  <r>
    <s v="05_05"/>
    <x v="0"/>
    <s v="01_市"/>
    <s v="01_本島"/>
    <x v="3"/>
    <x v="0"/>
    <x v="0"/>
    <x v="4"/>
    <x v="4"/>
    <n v="0"/>
    <x v="95"/>
    <x v="65"/>
    <x v="95"/>
    <n v="0"/>
    <n v="0"/>
    <x v="94"/>
    <x v="65"/>
    <x v="94"/>
    <n v="0"/>
    <x v="20"/>
    <x v="59"/>
    <x v="60"/>
    <n v="99.139938700000002"/>
    <n v="37.293016600000001"/>
    <n v="97.433401500000002"/>
    <x v="77"/>
    <x v="60"/>
    <x v="77"/>
    <n v="0.42461310000000196"/>
    <x v="94"/>
    <x v="94"/>
    <n v="99.141964099999996"/>
    <n v="42.809917400000003"/>
    <n v="97.783049899999995"/>
    <n v="97734"/>
    <n v="98.898122499999999"/>
    <n v="48.5411991"/>
    <n v="97.336686900000004"/>
    <n v="0.44636299999999096"/>
    <n v="97570"/>
    <n v="0.1680845"/>
  </r>
  <r>
    <s v="05_06"/>
    <x v="0"/>
    <s v="01_市"/>
    <s v="01_本島"/>
    <x v="3"/>
    <x v="0"/>
    <x v="0"/>
    <x v="4"/>
    <x v="5"/>
    <n v="0"/>
    <x v="96"/>
    <x v="66"/>
    <x v="96"/>
    <n v="0"/>
    <n v="0"/>
    <x v="95"/>
    <x v="66"/>
    <x v="95"/>
    <n v="0"/>
    <x v="25"/>
    <x v="60"/>
    <x v="61"/>
    <n v="99.139310800000004"/>
    <n v="37.2998166"/>
    <n v="97.432996400000007"/>
    <x v="78"/>
    <x v="61"/>
    <x v="78"/>
    <n v="0.42498190000000591"/>
    <x v="95"/>
    <x v="95"/>
    <n v="99.141356599999995"/>
    <n v="42.7945694"/>
    <n v="97.781383099999999"/>
    <n v="2128764"/>
    <n v="98.897783699999991"/>
    <n v="48.501752099999997"/>
    <n v="97.333876000000004"/>
    <n v="0.44750709999999572"/>
    <n v="2185336"/>
    <n v="-2.5887094999999998"/>
  </r>
  <r>
    <s v="05_07"/>
    <x v="0"/>
    <s v="01_市"/>
    <s v="01_本島"/>
    <x v="3"/>
    <x v="0"/>
    <x v="0"/>
    <x v="4"/>
    <x v="6"/>
    <n v="0"/>
    <x v="97"/>
    <x v="5"/>
    <x v="97"/>
    <n v="0"/>
    <n v="0"/>
    <x v="96"/>
    <x v="5"/>
    <x v="96"/>
    <n v="0"/>
    <x v="4"/>
    <x v="5"/>
    <x v="5"/>
    <n v="100"/>
    <n v="0"/>
    <n v="100"/>
    <x v="5"/>
    <x v="5"/>
    <x v="5"/>
    <n v="0"/>
    <x v="96"/>
    <x v="96"/>
    <n v="100"/>
    <n v="0"/>
    <n v="100"/>
    <n v="12530"/>
    <n v="100"/>
    <n v="0"/>
    <n v="100"/>
    <n v="0"/>
    <n v="16985"/>
    <n v="-26.2290256"/>
  </r>
  <r>
    <s v="05_08"/>
    <x v="0"/>
    <s v="01_市"/>
    <s v="01_本島"/>
    <x v="3"/>
    <x v="0"/>
    <x v="0"/>
    <x v="4"/>
    <x v="7"/>
    <n v="0"/>
    <x v="98"/>
    <x v="67"/>
    <x v="98"/>
    <n v="0"/>
    <n v="0"/>
    <x v="97"/>
    <x v="67"/>
    <x v="97"/>
    <n v="0"/>
    <x v="4"/>
    <x v="61"/>
    <x v="41"/>
    <n v="99.802412900000007"/>
    <n v="74.347985800000004"/>
    <n v="99.289055099999999"/>
    <x v="79"/>
    <x v="62"/>
    <x v="79"/>
    <n v="0.88755079999999964"/>
    <x v="97"/>
    <x v="97"/>
    <n v="99.802412900000007"/>
    <n v="82.645977999999999"/>
    <n v="99.490515500000001"/>
    <n v="401255"/>
    <n v="99.570659800000001"/>
    <n v="16.222184500000001"/>
    <n v="98.499266300000002"/>
    <n v="0.99124919999999861"/>
    <n v="450648"/>
    <n v="-10.9604392"/>
  </r>
  <r>
    <s v="05_09"/>
    <x v="0"/>
    <s v="01_市"/>
    <s v="01_本島"/>
    <x v="3"/>
    <x v="0"/>
    <x v="0"/>
    <x v="4"/>
    <x v="8"/>
    <n v="0"/>
    <x v="99"/>
    <x v="68"/>
    <x v="99"/>
    <n v="0"/>
    <n v="0"/>
    <x v="98"/>
    <x v="68"/>
    <x v="98"/>
    <n v="0"/>
    <x v="4"/>
    <x v="62"/>
    <x v="62"/>
    <n v="99.802593799999997"/>
    <n v="74.346793300000002"/>
    <n v="99.289179000000004"/>
    <x v="80"/>
    <x v="63"/>
    <x v="80"/>
    <n v="0.88746079999999949"/>
    <x v="98"/>
    <x v="98"/>
    <n v="99.802593799999997"/>
    <n v="82.585751999999999"/>
    <n v="99.489361200000005"/>
    <n v="165467"/>
    <n v="99.570766499999991"/>
    <n v="16.229348900000002"/>
    <n v="98.498881299999994"/>
    <n v="0.99047990000001107"/>
    <n v="157454"/>
    <n v="5.0891054000000002"/>
  </r>
  <r>
    <s v="05_10"/>
    <x v="0"/>
    <s v="01_市"/>
    <s v="01_本島"/>
    <x v="3"/>
    <x v="0"/>
    <x v="0"/>
    <x v="4"/>
    <x v="9"/>
    <n v="0"/>
    <x v="100"/>
    <x v="69"/>
    <x v="100"/>
    <n v="0"/>
    <n v="0"/>
    <x v="99"/>
    <x v="69"/>
    <x v="99"/>
    <n v="0"/>
    <x v="4"/>
    <x v="63"/>
    <x v="63"/>
    <n v="99.802285900000001"/>
    <n v="74.348822699999999"/>
    <n v="99.288968099999991"/>
    <x v="81"/>
    <x v="64"/>
    <x v="81"/>
    <n v="0.88757869999999173"/>
    <x v="99"/>
    <x v="99"/>
    <n v="99.802285900000001"/>
    <n v="82.688296600000001"/>
    <n v="99.491325599999996"/>
    <n v="235788"/>
    <n v="99.570602399999999"/>
    <n v="16.2183338"/>
    <n v="98.499473100000003"/>
    <n v="0.99185249999999314"/>
    <n v="293194"/>
    <n v="-19.579527499999998"/>
  </r>
  <r>
    <s v="05_11"/>
    <x v="0"/>
    <s v="01_市"/>
    <s v="01_本島"/>
    <x v="3"/>
    <x v="0"/>
    <x v="0"/>
    <x v="4"/>
    <x v="10"/>
    <n v="0"/>
    <x v="101"/>
    <x v="70"/>
    <x v="101"/>
    <n v="0"/>
    <n v="0"/>
    <x v="100"/>
    <x v="70"/>
    <x v="100"/>
    <n v="0"/>
    <x v="26"/>
    <x v="64"/>
    <x v="64"/>
    <n v="99.286225800000011"/>
    <n v="62.1595029"/>
    <n v="97.651874400000011"/>
    <x v="82"/>
    <x v="65"/>
    <x v="82"/>
    <n v="2.060567000000006"/>
    <x v="100"/>
    <x v="100"/>
    <n v="99.286471200000008"/>
    <n v="64.941966600000001"/>
    <n v="97.836634399999994"/>
    <n v="3712819"/>
    <n v="97.849532600000003"/>
    <n v="50.091923800000004"/>
    <n v="95.686621400000007"/>
    <n v="2.1500129999999871"/>
    <n v="3708061"/>
    <n v="0.12831500000000001"/>
  </r>
  <r>
    <s v="05_12"/>
    <x v="0"/>
    <s v="01_市"/>
    <s v="01_本島"/>
    <x v="3"/>
    <x v="0"/>
    <x v="0"/>
    <x v="4"/>
    <x v="11"/>
    <n v="0"/>
    <x v="102"/>
    <x v="70"/>
    <x v="102"/>
    <n v="0"/>
    <n v="0"/>
    <x v="101"/>
    <x v="70"/>
    <x v="101"/>
    <n v="0"/>
    <x v="26"/>
    <x v="64"/>
    <x v="64"/>
    <n v="99.261241300000009"/>
    <n v="62.1595029"/>
    <n v="97.573421199999999"/>
    <x v="83"/>
    <x v="65"/>
    <x v="83"/>
    <n v="2.1301177999999936"/>
    <x v="101"/>
    <x v="101"/>
    <n v="99.261495199999999"/>
    <n v="64.941966600000001"/>
    <n v="97.764212900000004"/>
    <n v="3589656"/>
    <n v="97.773715899999999"/>
    <n v="50.091923800000004"/>
    <n v="95.541667900000007"/>
    <n v="2.2225449999999967"/>
    <n v="3581935"/>
    <n v="0.21555390000000002"/>
  </r>
  <r>
    <s v="05_13"/>
    <x v="0"/>
    <s v="01_市"/>
    <s v="01_本島"/>
    <x v="3"/>
    <x v="0"/>
    <x v="0"/>
    <x v="4"/>
    <x v="12"/>
    <n v="0"/>
    <x v="103"/>
    <x v="71"/>
    <x v="103"/>
    <n v="0"/>
    <n v="0"/>
    <x v="102"/>
    <x v="71"/>
    <x v="102"/>
    <n v="0"/>
    <x v="20"/>
    <x v="65"/>
    <x v="65"/>
    <n v="99.261272300000002"/>
    <n v="62.158889799999997"/>
    <n v="97.573435599999996"/>
    <x v="84"/>
    <x v="66"/>
    <x v="84"/>
    <n v="2.1301626999999996"/>
    <x v="102"/>
    <x v="102"/>
    <n v="99.261492599999997"/>
    <n v="64.98539439999999"/>
    <n v="97.767086700000007"/>
    <n v="919313"/>
    <n v="97.7736716"/>
    <n v="50.0927644"/>
    <n v="95.541728399999997"/>
    <n v="2.2253583000000106"/>
    <n v="901131"/>
    <n v="2.0176867000000001"/>
  </r>
  <r>
    <s v="05_14"/>
    <x v="0"/>
    <s v="01_市"/>
    <s v="01_本島"/>
    <x v="3"/>
    <x v="0"/>
    <x v="0"/>
    <x v="4"/>
    <x v="13"/>
    <n v="0"/>
    <x v="104"/>
    <x v="72"/>
    <x v="104"/>
    <n v="0"/>
    <n v="0"/>
    <x v="103"/>
    <x v="72"/>
    <x v="103"/>
    <n v="0"/>
    <x v="27"/>
    <x v="66"/>
    <x v="66"/>
    <n v="99.261178000000001"/>
    <n v="62.159846399999999"/>
    <n v="97.573376699999997"/>
    <x v="85"/>
    <x v="67"/>
    <x v="85"/>
    <n v="2.1300706999999903"/>
    <x v="103"/>
    <x v="103"/>
    <n v="99.261485800000003"/>
    <n v="64.943512100000007"/>
    <n v="97.764297099999993"/>
    <n v="1973627"/>
    <n v="97.773698199999998"/>
    <n v="50.092088599999997"/>
    <n v="95.541637800000004"/>
    <n v="2.2226592999999895"/>
    <n v="1981464"/>
    <n v="-0.39551559999999997"/>
  </r>
  <r>
    <s v="05_15"/>
    <x v="0"/>
    <s v="01_市"/>
    <s v="01_本島"/>
    <x v="3"/>
    <x v="0"/>
    <x v="0"/>
    <x v="4"/>
    <x v="14"/>
    <n v="0"/>
    <x v="105"/>
    <x v="73"/>
    <x v="105"/>
    <n v="0"/>
    <n v="0"/>
    <x v="104"/>
    <x v="73"/>
    <x v="104"/>
    <n v="0"/>
    <x v="13"/>
    <x v="67"/>
    <x v="67"/>
    <n v="99.261379900000009"/>
    <n v="62.1593388"/>
    <n v="97.573527999999996"/>
    <x v="86"/>
    <x v="68"/>
    <x v="86"/>
    <n v="2.1301924999999926"/>
    <x v="104"/>
    <x v="104"/>
    <n v="99.261525199999994"/>
    <n v="64.880379700000006"/>
    <n v="97.760182399999991"/>
    <n v="696716"/>
    <n v="97.773823100000001"/>
    <n v="50.090373700000001"/>
    <n v="95.541675100000006"/>
    <n v="2.2185072999999846"/>
    <n v="699340"/>
    <n v="-0.37521090000000001"/>
  </r>
  <r>
    <s v="05_16"/>
    <x v="0"/>
    <s v="01_市"/>
    <s v="01_本島"/>
    <x v="3"/>
    <x v="0"/>
    <x v="0"/>
    <x v="4"/>
    <x v="15"/>
    <n v="0"/>
    <x v="106"/>
    <x v="5"/>
    <x v="106"/>
    <n v="0"/>
    <n v="0"/>
    <x v="105"/>
    <x v="5"/>
    <x v="105"/>
    <n v="0"/>
    <x v="4"/>
    <x v="5"/>
    <x v="5"/>
    <n v="100"/>
    <n v="0"/>
    <n v="100"/>
    <x v="5"/>
    <x v="5"/>
    <x v="5"/>
    <n v="0"/>
    <x v="105"/>
    <x v="105"/>
    <n v="100"/>
    <n v="0"/>
    <n v="100"/>
    <n v="123163"/>
    <n v="100"/>
    <n v="0"/>
    <n v="100"/>
    <n v="0"/>
    <n v="126126"/>
    <n v="-2.3492381"/>
  </r>
  <r>
    <s v="05_17"/>
    <x v="0"/>
    <s v="01_市"/>
    <s v="01_本島"/>
    <x v="3"/>
    <x v="0"/>
    <x v="0"/>
    <x v="4"/>
    <x v="16"/>
    <n v="0"/>
    <x v="107"/>
    <x v="74"/>
    <x v="107"/>
    <n v="0"/>
    <n v="0"/>
    <x v="106"/>
    <x v="74"/>
    <x v="106"/>
    <n v="0"/>
    <x v="28"/>
    <x v="68"/>
    <x v="68"/>
    <n v="98.734074699999994"/>
    <n v="24.868519899999999"/>
    <n v="95.317616000000001"/>
    <x v="87"/>
    <x v="69"/>
    <x v="87"/>
    <n v="0.57624810000000082"/>
    <x v="106"/>
    <x v="106"/>
    <n v="98.742469400000004"/>
    <n v="30.151821899999998"/>
    <n v="96.104285399999995"/>
    <n v="244745"/>
    <n v="98.840964099999994"/>
    <n v="47.930295200000003"/>
    <n v="95.219305800000001"/>
    <n v="0.88497959999999409"/>
    <n v="242201"/>
    <n v="1.0503673"/>
  </r>
  <r>
    <s v="05_18"/>
    <x v="0"/>
    <s v="01_市"/>
    <s v="01_本島"/>
    <x v="3"/>
    <x v="0"/>
    <x v="0"/>
    <x v="4"/>
    <x v="17"/>
    <n v="0"/>
    <x v="108"/>
    <x v="5"/>
    <x v="108"/>
    <n v="0"/>
    <n v="0"/>
    <x v="107"/>
    <x v="5"/>
    <x v="107"/>
    <n v="0"/>
    <x v="4"/>
    <x v="5"/>
    <x v="5"/>
    <n v="100"/>
    <n v="0"/>
    <n v="100"/>
    <x v="5"/>
    <x v="5"/>
    <x v="5"/>
    <n v="0"/>
    <x v="107"/>
    <x v="107"/>
    <n v="100"/>
    <n v="0"/>
    <n v="100"/>
    <n v="6951"/>
    <n v="100"/>
    <n v="0"/>
    <n v="100"/>
    <n v="0"/>
    <n v="5080"/>
    <n v="36.830708699999995"/>
  </r>
  <r>
    <s v="05_19"/>
    <x v="0"/>
    <s v="01_市"/>
    <s v="01_本島"/>
    <x v="3"/>
    <x v="0"/>
    <x v="0"/>
    <x v="4"/>
    <x v="18"/>
    <n v="0"/>
    <x v="109"/>
    <x v="74"/>
    <x v="109"/>
    <n v="0"/>
    <n v="0"/>
    <x v="108"/>
    <x v="74"/>
    <x v="108"/>
    <n v="0"/>
    <x v="28"/>
    <x v="68"/>
    <x v="68"/>
    <n v="98.697419799999992"/>
    <n v="24.868519899999999"/>
    <n v="95.188481199999998"/>
    <x v="88"/>
    <x v="69"/>
    <x v="88"/>
    <n v="0.55315179999999486"/>
    <x v="108"/>
    <x v="108"/>
    <n v="98.706054399999999"/>
    <n v="30.151821899999998"/>
    <n v="95.995934699999992"/>
    <n v="237794"/>
    <n v="0"/>
    <n v="47.930295200000003"/>
    <n v="47.930295200000003"/>
    <n v="48.065639499999989"/>
    <n v="237121"/>
    <n v="0.2838213"/>
  </r>
  <r>
    <s v="05_20"/>
    <x v="0"/>
    <s v="01_市"/>
    <s v="01_本島"/>
    <x v="3"/>
    <x v="0"/>
    <x v="0"/>
    <x v="4"/>
    <x v="19"/>
    <n v="0"/>
    <x v="110"/>
    <x v="5"/>
    <x v="110"/>
    <n v="0"/>
    <n v="0"/>
    <x v="109"/>
    <x v="5"/>
    <x v="109"/>
    <n v="0"/>
    <x v="4"/>
    <x v="5"/>
    <x v="5"/>
    <n v="100"/>
    <n v="0"/>
    <n v="100"/>
    <x v="5"/>
    <x v="70"/>
    <x v="5"/>
    <n v="0"/>
    <x v="109"/>
    <x v="109"/>
    <n v="100"/>
    <n v="0"/>
    <n v="100"/>
    <n v="258136"/>
    <n v="100"/>
    <n v="100"/>
    <n v="100"/>
    <n v="0"/>
    <n v="256467"/>
    <n v="0.65076600000000007"/>
  </r>
  <r>
    <s v="05_21"/>
    <x v="0"/>
    <s v="01_市"/>
    <s v="01_本島"/>
    <x v="3"/>
    <x v="0"/>
    <x v="0"/>
    <x v="4"/>
    <x v="20"/>
    <n v="0"/>
    <x v="111"/>
    <x v="5"/>
    <x v="111"/>
    <n v="0"/>
    <n v="0"/>
    <x v="110"/>
    <x v="5"/>
    <x v="110"/>
    <n v="0"/>
    <x v="4"/>
    <x v="5"/>
    <x v="5"/>
    <n v="100"/>
    <n v="0"/>
    <n v="100"/>
    <x v="5"/>
    <x v="5"/>
    <x v="5"/>
    <n v="0"/>
    <x v="110"/>
    <x v="110"/>
    <n v="100"/>
    <n v="0"/>
    <n v="100"/>
    <n v="41222"/>
    <n v="100"/>
    <n v="0"/>
    <n v="100"/>
    <n v="0"/>
    <n v="36968"/>
    <n v="11.5072495"/>
  </r>
  <r>
    <s v="05_22"/>
    <x v="0"/>
    <s v="01_市"/>
    <s v="01_本島"/>
    <x v="3"/>
    <x v="0"/>
    <x v="0"/>
    <x v="4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5_23"/>
    <x v="0"/>
    <s v="01_市"/>
    <s v="01_本島"/>
    <x v="3"/>
    <x v="0"/>
    <x v="0"/>
    <x v="4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5_24"/>
    <x v="0"/>
    <s v="01_市"/>
    <s v="01_本島"/>
    <x v="3"/>
    <x v="0"/>
    <x v="0"/>
    <x v="4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5_25"/>
    <x v="0"/>
    <s v="01_市"/>
    <s v="01_本島"/>
    <x v="3"/>
    <x v="0"/>
    <x v="0"/>
    <x v="4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5_26"/>
    <x v="0"/>
    <s v="01_市"/>
    <s v="01_本島"/>
    <x v="3"/>
    <x v="0"/>
    <x v="0"/>
    <x v="4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5_27"/>
    <x v="0"/>
    <s v="01_市"/>
    <s v="01_本島"/>
    <x v="3"/>
    <x v="0"/>
    <x v="0"/>
    <x v="4"/>
    <x v="2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5_28"/>
    <x v="0"/>
    <s v="01_市"/>
    <s v="01_本島"/>
    <x v="3"/>
    <x v="0"/>
    <x v="0"/>
    <x v="4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5_29"/>
    <x v="0"/>
    <s v="01_市"/>
    <s v="01_本島"/>
    <x v="3"/>
    <x v="0"/>
    <x v="0"/>
    <x v="4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5_30"/>
    <x v="0"/>
    <s v="01_市"/>
    <s v="01_本島"/>
    <x v="3"/>
    <x v="0"/>
    <x v="0"/>
    <x v="4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5_31"/>
    <x v="0"/>
    <s v="01_市"/>
    <s v="01_本島"/>
    <x v="3"/>
    <x v="0"/>
    <x v="0"/>
    <x v="4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5_32"/>
    <x v="0"/>
    <s v="01_市"/>
    <s v="01_本島"/>
    <x v="3"/>
    <x v="0"/>
    <x v="0"/>
    <x v="4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5_33"/>
    <x v="0"/>
    <s v="01_市"/>
    <s v="01_本島"/>
    <x v="3"/>
    <x v="0"/>
    <x v="0"/>
    <x v="4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5_34"/>
    <x v="0"/>
    <s v="01_市"/>
    <s v="01_本島"/>
    <x v="3"/>
    <x v="0"/>
    <x v="0"/>
    <x v="4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5_35"/>
    <x v="0"/>
    <s v="01_市"/>
    <s v="01_本島"/>
    <x v="3"/>
    <x v="0"/>
    <x v="0"/>
    <x v="4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5_36"/>
    <x v="0"/>
    <s v="01_市"/>
    <s v="01_本島"/>
    <x v="3"/>
    <x v="0"/>
    <x v="0"/>
    <x v="4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5_37"/>
    <x v="0"/>
    <s v="01_市"/>
    <s v="01_本島"/>
    <x v="3"/>
    <x v="0"/>
    <x v="0"/>
    <x v="4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5_38"/>
    <x v="0"/>
    <s v="01_市"/>
    <s v="01_本島"/>
    <x v="3"/>
    <x v="0"/>
    <x v="0"/>
    <x v="4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5_39"/>
    <x v="0"/>
    <s v="01_市"/>
    <s v="01_本島"/>
    <x v="3"/>
    <x v="0"/>
    <x v="0"/>
    <x v="4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5_40"/>
    <x v="0"/>
    <s v="01_市"/>
    <s v="01_本島"/>
    <x v="3"/>
    <x v="0"/>
    <x v="0"/>
    <x v="4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5_41"/>
    <x v="0"/>
    <s v="01_市"/>
    <s v="01_本島"/>
    <x v="3"/>
    <x v="0"/>
    <x v="0"/>
    <x v="4"/>
    <x v="40"/>
    <n v="0"/>
    <x v="92"/>
    <x v="62"/>
    <x v="92"/>
    <n v="0"/>
    <n v="0"/>
    <x v="91"/>
    <x v="62"/>
    <x v="91"/>
    <n v="0"/>
    <x v="24"/>
    <x v="56"/>
    <x v="57"/>
    <n v="99.279550200000003"/>
    <n v="54.512258700000004"/>
    <n v="97.688582800000006"/>
    <x v="74"/>
    <x v="57"/>
    <x v="74"/>
    <n v="1.3101904000000104"/>
    <x v="91"/>
    <x v="91"/>
    <n v="99.28065740000001"/>
    <n v="58.779455199999994"/>
    <n v="97.942326100000002"/>
    <n v="6884675"/>
    <n v="98.428708"/>
    <n v="48.793299400000002"/>
    <n v="96.558384500000003"/>
    <n v="1.3839416"/>
    <n v="6977251"/>
    <n v="-1.3268263"/>
  </r>
  <r>
    <s v="05_42"/>
    <x v="0"/>
    <s v="01_市"/>
    <s v="01_本島"/>
    <x v="3"/>
    <x v="0"/>
    <x v="0"/>
    <x v="4"/>
    <x v="41"/>
    <n v="0"/>
    <x v="112"/>
    <x v="75"/>
    <x v="112"/>
    <n v="0"/>
    <n v="0"/>
    <x v="111"/>
    <x v="75"/>
    <x v="111"/>
    <n v="0"/>
    <x v="29"/>
    <x v="69"/>
    <x v="69"/>
    <n v="95.534526"/>
    <n v="31.3784615"/>
    <n v="87.3271266"/>
    <x v="89"/>
    <x v="71"/>
    <x v="89"/>
    <n v="1.3597089000000011"/>
    <x v="111"/>
    <x v="111"/>
    <n v="95.569785699999997"/>
    <n v="33.276499999999999"/>
    <n v="87.997543899999997"/>
    <n v="1014319"/>
    <n v="94.73186059999999"/>
    <n v="36.176264799999998"/>
    <n v="87.182772799999995"/>
    <n v="0.81477110000000152"/>
    <n v="1017406"/>
    <n v="-0.30341869999999999"/>
  </r>
  <r>
    <s v="05_43"/>
    <x v="0"/>
    <s v="01_市"/>
    <s v="01_本島"/>
    <x v="3"/>
    <x v="0"/>
    <x v="0"/>
    <x v="4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6_01"/>
    <x v="0"/>
    <s v="01_市"/>
    <s v="01_本島"/>
    <x v="0"/>
    <x v="0"/>
    <x v="0"/>
    <x v="5"/>
    <x v="0"/>
    <n v="0"/>
    <x v="113"/>
    <x v="76"/>
    <x v="113"/>
    <n v="0"/>
    <n v="0"/>
    <x v="112"/>
    <x v="76"/>
    <x v="112"/>
    <n v="0"/>
    <x v="30"/>
    <x v="70"/>
    <x v="70"/>
    <n v="98.594023800000002"/>
    <n v="30.428954000000001"/>
    <n v="95.451050699999996"/>
    <x v="90"/>
    <x v="72"/>
    <x v="90"/>
    <n v="0.18318979999999385"/>
    <x v="112"/>
    <x v="112"/>
    <n v="98.594979699999996"/>
    <n v="33.314970500000001"/>
    <n v="95.834727399999991"/>
    <n v="5858753"/>
    <n v="98.285655599999998"/>
    <n v="32.298284600000002"/>
    <n v="95.539303700000005"/>
    <n v="0.29542369999998641"/>
    <n v="6052065"/>
    <n v="-3.1941494000000001"/>
  </r>
  <r>
    <s v="06_02"/>
    <x v="0"/>
    <s v="01_市"/>
    <s v="01_本島"/>
    <x v="0"/>
    <x v="0"/>
    <x v="0"/>
    <x v="5"/>
    <x v="1"/>
    <n v="0"/>
    <x v="113"/>
    <x v="76"/>
    <x v="113"/>
    <n v="0"/>
    <n v="0"/>
    <x v="112"/>
    <x v="76"/>
    <x v="112"/>
    <n v="0"/>
    <x v="30"/>
    <x v="70"/>
    <x v="70"/>
    <n v="98.594023800000002"/>
    <n v="30.428954000000001"/>
    <n v="95.451050699999996"/>
    <x v="90"/>
    <x v="72"/>
    <x v="90"/>
    <n v="0.18318979999999385"/>
    <x v="112"/>
    <x v="112"/>
    <n v="98.594979699999996"/>
    <n v="33.314970500000001"/>
    <n v="95.834727399999991"/>
    <n v="5858753"/>
    <n v="98.285655599999998"/>
    <n v="32.298284600000002"/>
    <n v="95.539303700000005"/>
    <n v="0.29542369999998641"/>
    <n v="6052065"/>
    <n v="-3.1941494000000001"/>
  </r>
  <r>
    <s v="06_03"/>
    <x v="0"/>
    <s v="01_市"/>
    <s v="01_本島"/>
    <x v="0"/>
    <x v="0"/>
    <x v="0"/>
    <x v="5"/>
    <x v="2"/>
    <n v="0"/>
    <x v="114"/>
    <x v="77"/>
    <x v="114"/>
    <n v="0"/>
    <n v="0"/>
    <x v="113"/>
    <x v="77"/>
    <x v="113"/>
    <n v="0"/>
    <x v="31"/>
    <x v="71"/>
    <x v="71"/>
    <n v="98.898235900000003"/>
    <n v="31.9517618"/>
    <n v="95.98889969999999"/>
    <x v="91"/>
    <x v="73"/>
    <x v="91"/>
    <n v="0.28936539999999411"/>
    <x v="113"/>
    <x v="113"/>
    <n v="98.900502400000008"/>
    <n v="33.6583878"/>
    <n v="96.202990999999997"/>
    <n v="2359074"/>
    <n v="98.360089700000003"/>
    <n v="28.820437199999997"/>
    <n v="95.891283800000011"/>
    <n v="0.31170719999998653"/>
    <n v="2450942"/>
    <n v="-3.7482731"/>
  </r>
  <r>
    <s v="06_04"/>
    <x v="0"/>
    <s v="01_市"/>
    <s v="01_本島"/>
    <x v="0"/>
    <x v="0"/>
    <x v="0"/>
    <x v="5"/>
    <x v="3"/>
    <n v="0"/>
    <x v="115"/>
    <x v="78"/>
    <x v="115"/>
    <n v="0"/>
    <n v="0"/>
    <x v="114"/>
    <x v="78"/>
    <x v="114"/>
    <n v="0"/>
    <x v="4"/>
    <x v="72"/>
    <x v="72"/>
    <n v="98.648612"/>
    <n v="31.630020500000001"/>
    <n v="95.534092799999996"/>
    <x v="92"/>
    <x v="74"/>
    <x v="92"/>
    <n v="0.31927829999999346"/>
    <x v="114"/>
    <x v="114"/>
    <n v="98.648612"/>
    <n v="33.289793099999997"/>
    <n v="95.755962999999994"/>
    <n v="2098510"/>
    <n v="98.131730500000003"/>
    <n v="28.257832100000002"/>
    <n v="95.417393200000006"/>
    <n v="0.33856979999998771"/>
    <n v="2122375"/>
    <n v="-1.1244478"/>
  </r>
  <r>
    <s v="06_05"/>
    <x v="0"/>
    <s v="01_市"/>
    <s v="01_本島"/>
    <x v="0"/>
    <x v="0"/>
    <x v="0"/>
    <x v="5"/>
    <x v="4"/>
    <n v="0"/>
    <x v="116"/>
    <x v="79"/>
    <x v="116"/>
    <n v="0"/>
    <n v="0"/>
    <x v="115"/>
    <x v="79"/>
    <x v="115"/>
    <n v="0"/>
    <x v="4"/>
    <x v="73"/>
    <x v="73"/>
    <n v="98.716514899999993"/>
    <n v="31.6372152"/>
    <n v="95.577539999999999"/>
    <x v="93"/>
    <x v="75"/>
    <x v="93"/>
    <n v="0.38845670000000609"/>
    <x v="115"/>
    <x v="115"/>
    <n v="98.716514899999993"/>
    <n v="33.295989200000001"/>
    <n v="95.800878800000007"/>
    <n v="95701"/>
    <n v="98.131077399999995"/>
    <n v="28.268733899999997"/>
    <n v="95.394317299999997"/>
    <n v="0.40656150000000935"/>
    <n v="94028"/>
    <n v="1.7792572"/>
  </r>
  <r>
    <s v="06_06"/>
    <x v="0"/>
    <s v="01_市"/>
    <s v="01_本島"/>
    <x v="0"/>
    <x v="0"/>
    <x v="0"/>
    <x v="5"/>
    <x v="5"/>
    <n v="0"/>
    <x v="117"/>
    <x v="80"/>
    <x v="117"/>
    <n v="0"/>
    <n v="0"/>
    <x v="116"/>
    <x v="80"/>
    <x v="116"/>
    <n v="0"/>
    <x v="4"/>
    <x v="74"/>
    <x v="74"/>
    <n v="98.64537"/>
    <n v="31.629674400000003"/>
    <n v="95.532017700000011"/>
    <x v="94"/>
    <x v="76"/>
    <x v="94"/>
    <n v="0.31601000000000568"/>
    <x v="116"/>
    <x v="116"/>
    <n v="98.64537"/>
    <n v="33.289495000000002"/>
    <n v="95.753817799999993"/>
    <n v="2002809"/>
    <n v="98.131760799999995"/>
    <n v="28.2573221"/>
    <n v="95.418463200000005"/>
    <n v="0.33535459999998807"/>
    <n v="2028347"/>
    <n v="-1.2590547999999999"/>
  </r>
  <r>
    <s v="06_07"/>
    <x v="0"/>
    <s v="01_市"/>
    <s v="01_本島"/>
    <x v="0"/>
    <x v="0"/>
    <x v="0"/>
    <x v="5"/>
    <x v="6"/>
    <n v="0"/>
    <x v="118"/>
    <x v="5"/>
    <x v="118"/>
    <n v="0"/>
    <n v="0"/>
    <x v="117"/>
    <x v="5"/>
    <x v="117"/>
    <n v="0"/>
    <x v="4"/>
    <x v="5"/>
    <x v="5"/>
    <n v="100"/>
    <n v="0"/>
    <n v="100"/>
    <x v="5"/>
    <x v="5"/>
    <x v="5"/>
    <n v="0"/>
    <x v="117"/>
    <x v="117"/>
    <n v="100"/>
    <n v="0"/>
    <n v="100"/>
    <n v="17287"/>
    <n v="100"/>
    <n v="0"/>
    <n v="100"/>
    <n v="0"/>
    <n v="18818"/>
    <n v="-8.1358274000000002"/>
  </r>
  <r>
    <s v="06_08"/>
    <x v="0"/>
    <s v="01_市"/>
    <s v="01_本島"/>
    <x v="0"/>
    <x v="0"/>
    <x v="0"/>
    <x v="5"/>
    <x v="7"/>
    <n v="0"/>
    <x v="119"/>
    <x v="81"/>
    <x v="119"/>
    <n v="0"/>
    <n v="0"/>
    <x v="118"/>
    <x v="81"/>
    <x v="118"/>
    <n v="0"/>
    <x v="31"/>
    <x v="75"/>
    <x v="75"/>
    <n v="100.94003339999999"/>
    <n v="38.924184699999998"/>
    <n v="99.819826700000007"/>
    <x v="95"/>
    <x v="77"/>
    <x v="95"/>
    <n v="0.86277500000001339"/>
    <x v="118"/>
    <x v="118"/>
    <n v="100.96127239999998"/>
    <n v="41.810736999999996"/>
    <n v="99.965138799999991"/>
    <n v="260564"/>
    <n v="99.853219899999999"/>
    <n v="40.064620400000003"/>
    <n v="99.072986499999999"/>
    <n v="0.89215229999999224"/>
    <n v="328567"/>
    <n v="-20.696844200000001"/>
  </r>
  <r>
    <s v="06_09"/>
    <x v="0"/>
    <s v="01_市"/>
    <s v="01_本島"/>
    <x v="0"/>
    <x v="0"/>
    <x v="0"/>
    <x v="5"/>
    <x v="8"/>
    <n v="0"/>
    <x v="120"/>
    <x v="82"/>
    <x v="120"/>
    <n v="0"/>
    <n v="0"/>
    <x v="119"/>
    <x v="82"/>
    <x v="119"/>
    <n v="0"/>
    <x v="31"/>
    <x v="75"/>
    <x v="75"/>
    <n v="99.172698299999993"/>
    <n v="40.190434000000003"/>
    <n v="97.240298600000003"/>
    <x v="96"/>
    <x v="78"/>
    <x v="96"/>
    <n v="0.72982930000000579"/>
    <x v="119"/>
    <x v="119"/>
    <n v="99.212882000000008"/>
    <n v="43.317422399999998"/>
    <n v="97.509111699999991"/>
    <n v="133657"/>
    <n v="98.462606300000004"/>
    <n v="35.031156899999999"/>
    <n v="96.779642699999997"/>
    <n v="0.72946899999999459"/>
    <n v="134247"/>
    <n v="-0.4394884"/>
  </r>
  <r>
    <s v="06_10"/>
    <x v="0"/>
    <s v="01_市"/>
    <s v="01_本島"/>
    <x v="0"/>
    <x v="0"/>
    <x v="0"/>
    <x v="5"/>
    <x v="9"/>
    <n v="0"/>
    <x v="121"/>
    <x v="83"/>
    <x v="121"/>
    <n v="0"/>
    <n v="0"/>
    <x v="120"/>
    <x v="83"/>
    <x v="120"/>
    <n v="0"/>
    <x v="4"/>
    <x v="5"/>
    <x v="5"/>
    <n v="102.8500097"/>
    <n v="11.165048499999999"/>
    <n v="102.69716929999998"/>
    <x v="97"/>
    <x v="79"/>
    <x v="97"/>
    <n v="1.9709615000000014"/>
    <x v="120"/>
    <x v="120"/>
    <n v="102.8500097"/>
    <n v="11.165048499999999"/>
    <n v="102.69716929999998"/>
    <n v="126907"/>
    <n v="100.83265290000001"/>
    <n v="69.00311529999999"/>
    <n v="100.7267299"/>
    <n v="1.9704393999999894"/>
    <n v="194320"/>
    <n v="-34.691745600000004"/>
  </r>
  <r>
    <s v="06_11"/>
    <x v="0"/>
    <s v="01_市"/>
    <s v="01_本島"/>
    <x v="0"/>
    <x v="0"/>
    <x v="0"/>
    <x v="5"/>
    <x v="10"/>
    <n v="0"/>
    <x v="122"/>
    <x v="84"/>
    <x v="122"/>
    <n v="0"/>
    <n v="0"/>
    <x v="121"/>
    <x v="84"/>
    <x v="121"/>
    <n v="0"/>
    <x v="4"/>
    <x v="76"/>
    <x v="76"/>
    <n v="98.335218999999995"/>
    <n v="30.034701600000002"/>
    <n v="94.873334799999995"/>
    <x v="98"/>
    <x v="80"/>
    <x v="98"/>
    <n v="0.13809759999999471"/>
    <x v="121"/>
    <x v="121"/>
    <n v="98.335218999999995"/>
    <n v="33.7672928"/>
    <n v="95.407883100000006"/>
    <n v="2975958"/>
    <n v="98.15960849999999"/>
    <n v="34.221090199999999"/>
    <n v="95.081912599999995"/>
    <n v="0.32597050000001104"/>
    <n v="3097916"/>
    <n v="-3.9367755999999998"/>
  </r>
  <r>
    <s v="06_12"/>
    <x v="0"/>
    <s v="01_市"/>
    <s v="01_本島"/>
    <x v="0"/>
    <x v="0"/>
    <x v="0"/>
    <x v="5"/>
    <x v="11"/>
    <n v="0"/>
    <x v="123"/>
    <x v="84"/>
    <x v="123"/>
    <n v="0"/>
    <n v="0"/>
    <x v="122"/>
    <x v="84"/>
    <x v="122"/>
    <n v="0"/>
    <x v="4"/>
    <x v="76"/>
    <x v="76"/>
    <n v="98.300219200000001"/>
    <n v="30.034701600000002"/>
    <n v="94.771125400000003"/>
    <x v="99"/>
    <x v="80"/>
    <x v="99"/>
    <n v="0.14013090000000261"/>
    <x v="122"/>
    <x v="122"/>
    <n v="98.300219200000001"/>
    <n v="33.7672928"/>
    <n v="95.315804800000009"/>
    <n v="2914279"/>
    <n v="98.121144299999997"/>
    <n v="34.221090199999999"/>
    <n v="94.984170599999999"/>
    <n v="0.33163420000001054"/>
    <n v="3034180"/>
    <n v="-3.9516771999999998"/>
  </r>
  <r>
    <s v="06_13"/>
    <x v="0"/>
    <s v="01_市"/>
    <s v="01_本島"/>
    <x v="0"/>
    <x v="0"/>
    <x v="0"/>
    <x v="5"/>
    <x v="12"/>
    <n v="0"/>
    <x v="124"/>
    <x v="85"/>
    <x v="124"/>
    <n v="0"/>
    <n v="0"/>
    <x v="123"/>
    <x v="85"/>
    <x v="123"/>
    <n v="0"/>
    <x v="4"/>
    <x v="77"/>
    <x v="77"/>
    <n v="98.310188199999999"/>
    <n v="30.035589999999999"/>
    <n v="94.778208200000009"/>
    <x v="100"/>
    <x v="81"/>
    <x v="100"/>
    <n v="0.17048890000000938"/>
    <x v="123"/>
    <x v="123"/>
    <n v="98.310188199999999"/>
    <n v="33.7684487"/>
    <n v="95.323323900000005"/>
    <n v="936364"/>
    <n v="98.116715200000002"/>
    <n v="34.2225392"/>
    <n v="94.963054800000009"/>
    <n v="0.36026909999999646"/>
    <n v="940364"/>
    <n v="-0.4253672"/>
  </r>
  <r>
    <s v="06_14"/>
    <x v="0"/>
    <s v="01_市"/>
    <s v="01_本島"/>
    <x v="0"/>
    <x v="0"/>
    <x v="0"/>
    <x v="5"/>
    <x v="13"/>
    <n v="0"/>
    <x v="125"/>
    <x v="86"/>
    <x v="125"/>
    <n v="0"/>
    <n v="0"/>
    <x v="124"/>
    <x v="86"/>
    <x v="124"/>
    <n v="0"/>
    <x v="4"/>
    <x v="78"/>
    <x v="78"/>
    <n v="98.296221099999997"/>
    <n v="30.034195400000002"/>
    <n v="94.768053600000002"/>
    <x v="101"/>
    <x v="82"/>
    <x v="101"/>
    <n v="0.12438559999999654"/>
    <x v="124"/>
    <x v="124"/>
    <n v="98.296221099999997"/>
    <n v="33.766581000000002"/>
    <n v="95.3125809"/>
    <n v="1609553"/>
    <n v="98.118551099999991"/>
    <n v="34.221252"/>
    <n v="94.995351600000006"/>
    <n v="0.31722929999999394"/>
    <n v="1667178"/>
    <n v="-3.4564395999999995"/>
  </r>
  <r>
    <s v="06_15"/>
    <x v="0"/>
    <s v="01_市"/>
    <s v="01_本島"/>
    <x v="0"/>
    <x v="0"/>
    <x v="0"/>
    <x v="5"/>
    <x v="14"/>
    <n v="0"/>
    <x v="126"/>
    <x v="87"/>
    <x v="126"/>
    <n v="0"/>
    <n v="0"/>
    <x v="125"/>
    <x v="87"/>
    <x v="125"/>
    <n v="0"/>
    <x v="4"/>
    <x v="79"/>
    <x v="79"/>
    <n v="98.292352100000002"/>
    <n v="30.034653500000001"/>
    <n v="94.766545399999998"/>
    <x v="102"/>
    <x v="83"/>
    <x v="102"/>
    <n v="0.13375270000000228"/>
    <x v="125"/>
    <x v="125"/>
    <n v="98.292352100000002"/>
    <n v="33.767462599999995"/>
    <n v="95.310780100000002"/>
    <n v="368362"/>
    <n v="98.141046299999999"/>
    <n v="34.217268199999999"/>
    <n v="94.987037900000004"/>
    <n v="0.32374219999999809"/>
    <n v="426638"/>
    <n v="-13.6593552"/>
  </r>
  <r>
    <s v="06_16"/>
    <x v="0"/>
    <s v="01_市"/>
    <s v="01_本島"/>
    <x v="0"/>
    <x v="0"/>
    <x v="0"/>
    <x v="5"/>
    <x v="15"/>
    <n v="0"/>
    <x v="127"/>
    <x v="5"/>
    <x v="127"/>
    <n v="0"/>
    <n v="0"/>
    <x v="126"/>
    <x v="5"/>
    <x v="126"/>
    <n v="0"/>
    <x v="4"/>
    <x v="5"/>
    <x v="5"/>
    <n v="100"/>
    <n v="0"/>
    <n v="100"/>
    <x v="5"/>
    <x v="5"/>
    <x v="5"/>
    <n v="0"/>
    <x v="126"/>
    <x v="126"/>
    <n v="100"/>
    <n v="0"/>
    <n v="100"/>
    <n v="61679"/>
    <n v="100"/>
    <n v="0"/>
    <n v="100"/>
    <n v="0"/>
    <n v="63736"/>
    <n v="-3.2273754000000001"/>
  </r>
  <r>
    <s v="06_17"/>
    <x v="0"/>
    <s v="01_市"/>
    <s v="01_本島"/>
    <x v="0"/>
    <x v="0"/>
    <x v="0"/>
    <x v="5"/>
    <x v="16"/>
    <n v="0"/>
    <x v="128"/>
    <x v="88"/>
    <x v="128"/>
    <n v="0"/>
    <n v="0"/>
    <x v="127"/>
    <x v="88"/>
    <x v="127"/>
    <n v="0"/>
    <x v="32"/>
    <x v="80"/>
    <x v="80"/>
    <n v="97.299730999999994"/>
    <n v="24.6224442"/>
    <n v="92.672689599999998"/>
    <x v="103"/>
    <x v="84"/>
    <x v="103"/>
    <n v="-0.32962120000000539"/>
    <x v="127"/>
    <x v="127"/>
    <n v="97.300883900000002"/>
    <n v="26.994841699999998"/>
    <n v="93.195163899999997"/>
    <n v="249083"/>
    <n v="97.311597300000003"/>
    <n v="33.123676699999997"/>
    <n v="93.359610099999998"/>
    <n v="-0.16444620000000043"/>
    <n v="242492"/>
    <n v="2.7180277999999998"/>
  </r>
  <r>
    <s v="06_18"/>
    <x v="0"/>
    <s v="01_市"/>
    <s v="01_本島"/>
    <x v="0"/>
    <x v="0"/>
    <x v="0"/>
    <x v="5"/>
    <x v="17"/>
    <n v="0"/>
    <x v="129"/>
    <x v="5"/>
    <x v="129"/>
    <n v="0"/>
    <n v="0"/>
    <x v="128"/>
    <x v="5"/>
    <x v="128"/>
    <n v="0"/>
    <x v="4"/>
    <x v="5"/>
    <x v="5"/>
    <n v="100"/>
    <n v="0"/>
    <n v="100"/>
    <x v="5"/>
    <x v="5"/>
    <x v="5"/>
    <n v="0"/>
    <x v="128"/>
    <x v="128"/>
    <n v="100"/>
    <n v="0"/>
    <n v="100"/>
    <n v="5212"/>
    <n v="100"/>
    <n v="0"/>
    <n v="100"/>
    <n v="0"/>
    <n v="3992"/>
    <n v="30.5611222"/>
  </r>
  <r>
    <s v="06_19"/>
    <x v="0"/>
    <s v="01_市"/>
    <s v="01_本島"/>
    <x v="0"/>
    <x v="0"/>
    <x v="0"/>
    <x v="5"/>
    <x v="18"/>
    <n v="0"/>
    <x v="130"/>
    <x v="88"/>
    <x v="130"/>
    <n v="0"/>
    <n v="0"/>
    <x v="129"/>
    <x v="88"/>
    <x v="129"/>
    <n v="0"/>
    <x v="32"/>
    <x v="80"/>
    <x v="80"/>
    <n v="97.242978399999998"/>
    <n v="24.6224442"/>
    <n v="92.528685800000005"/>
    <x v="104"/>
    <x v="84"/>
    <x v="104"/>
    <n v="-0.36527630000000499"/>
    <x v="129"/>
    <x v="129"/>
    <n v="97.244154800000004"/>
    <n v="26.994841699999998"/>
    <n v="93.0606595"/>
    <n v="243871"/>
    <n v="100"/>
    <n v="33.123676699999997"/>
    <n v="33.177773600000002"/>
    <n v="59.882885899999998"/>
    <n v="238500"/>
    <n v="2.2519916000000002"/>
  </r>
  <r>
    <s v="06_20"/>
    <x v="0"/>
    <s v="01_市"/>
    <s v="01_本島"/>
    <x v="0"/>
    <x v="0"/>
    <x v="0"/>
    <x v="5"/>
    <x v="19"/>
    <n v="0"/>
    <x v="131"/>
    <x v="5"/>
    <x v="131"/>
    <n v="0"/>
    <n v="0"/>
    <x v="130"/>
    <x v="5"/>
    <x v="130"/>
    <n v="0"/>
    <x v="4"/>
    <x v="5"/>
    <x v="5"/>
    <n v="100"/>
    <n v="0"/>
    <n v="100"/>
    <x v="5"/>
    <x v="5"/>
    <x v="5"/>
    <n v="0"/>
    <x v="130"/>
    <x v="130"/>
    <n v="100"/>
    <n v="0"/>
    <n v="100"/>
    <n v="261867"/>
    <n v="100"/>
    <n v="0"/>
    <n v="100"/>
    <n v="0"/>
    <n v="259776"/>
    <n v="0.80492419999999998"/>
  </r>
  <r>
    <s v="06_21"/>
    <x v="0"/>
    <s v="01_市"/>
    <s v="01_本島"/>
    <x v="0"/>
    <x v="0"/>
    <x v="0"/>
    <x v="5"/>
    <x v="20"/>
    <n v="0"/>
    <x v="132"/>
    <x v="5"/>
    <x v="132"/>
    <n v="0"/>
    <n v="0"/>
    <x v="131"/>
    <x v="5"/>
    <x v="131"/>
    <n v="0"/>
    <x v="4"/>
    <x v="5"/>
    <x v="5"/>
    <n v="100"/>
    <n v="0"/>
    <n v="100"/>
    <x v="5"/>
    <x v="70"/>
    <x v="5"/>
    <n v="0"/>
    <x v="131"/>
    <x v="131"/>
    <n v="100"/>
    <n v="0"/>
    <n v="100"/>
    <n v="12771"/>
    <n v="100"/>
    <n v="100"/>
    <n v="100"/>
    <n v="0"/>
    <n v="939"/>
    <n v="1260.0638977999999"/>
  </r>
  <r>
    <s v="06_22"/>
    <x v="0"/>
    <s v="01_市"/>
    <s v="01_本島"/>
    <x v="0"/>
    <x v="0"/>
    <x v="0"/>
    <x v="5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6_23"/>
    <x v="0"/>
    <s v="01_市"/>
    <s v="01_本島"/>
    <x v="0"/>
    <x v="0"/>
    <x v="0"/>
    <x v="5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6_24"/>
    <x v="0"/>
    <s v="01_市"/>
    <s v="01_本島"/>
    <x v="0"/>
    <x v="0"/>
    <x v="0"/>
    <x v="5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6_25"/>
    <x v="0"/>
    <s v="01_市"/>
    <s v="01_本島"/>
    <x v="0"/>
    <x v="0"/>
    <x v="0"/>
    <x v="5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6_26"/>
    <x v="0"/>
    <s v="01_市"/>
    <s v="01_本島"/>
    <x v="0"/>
    <x v="0"/>
    <x v="0"/>
    <x v="5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6_27"/>
    <x v="0"/>
    <s v="01_市"/>
    <s v="01_本島"/>
    <x v="0"/>
    <x v="0"/>
    <x v="0"/>
    <x v="5"/>
    <x v="2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6_28"/>
    <x v="0"/>
    <s v="01_市"/>
    <s v="01_本島"/>
    <x v="0"/>
    <x v="0"/>
    <x v="0"/>
    <x v="5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6_29"/>
    <x v="0"/>
    <s v="01_市"/>
    <s v="01_本島"/>
    <x v="0"/>
    <x v="0"/>
    <x v="0"/>
    <x v="5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6_30"/>
    <x v="0"/>
    <s v="01_市"/>
    <s v="01_本島"/>
    <x v="0"/>
    <x v="0"/>
    <x v="0"/>
    <x v="5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6_31"/>
    <x v="0"/>
    <s v="01_市"/>
    <s v="01_本島"/>
    <x v="0"/>
    <x v="0"/>
    <x v="0"/>
    <x v="5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6_32"/>
    <x v="0"/>
    <s v="01_市"/>
    <s v="01_本島"/>
    <x v="0"/>
    <x v="0"/>
    <x v="0"/>
    <x v="5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6_33"/>
    <x v="0"/>
    <s v="01_市"/>
    <s v="01_本島"/>
    <x v="0"/>
    <x v="0"/>
    <x v="0"/>
    <x v="5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6_34"/>
    <x v="0"/>
    <s v="01_市"/>
    <s v="01_本島"/>
    <x v="0"/>
    <x v="0"/>
    <x v="0"/>
    <x v="5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6_35"/>
    <x v="0"/>
    <s v="01_市"/>
    <s v="01_本島"/>
    <x v="0"/>
    <x v="0"/>
    <x v="0"/>
    <x v="5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6_36"/>
    <x v="0"/>
    <s v="01_市"/>
    <s v="01_本島"/>
    <x v="0"/>
    <x v="0"/>
    <x v="0"/>
    <x v="5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6_37"/>
    <x v="0"/>
    <s v="01_市"/>
    <s v="01_本島"/>
    <x v="0"/>
    <x v="0"/>
    <x v="0"/>
    <x v="5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6_38"/>
    <x v="0"/>
    <s v="01_市"/>
    <s v="01_本島"/>
    <x v="0"/>
    <x v="0"/>
    <x v="0"/>
    <x v="5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6_39"/>
    <x v="0"/>
    <s v="01_市"/>
    <s v="01_本島"/>
    <x v="0"/>
    <x v="0"/>
    <x v="0"/>
    <x v="5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6_40"/>
    <x v="0"/>
    <s v="01_市"/>
    <s v="01_本島"/>
    <x v="0"/>
    <x v="0"/>
    <x v="0"/>
    <x v="5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6_41"/>
    <x v="0"/>
    <s v="01_市"/>
    <s v="01_本島"/>
    <x v="0"/>
    <x v="0"/>
    <x v="0"/>
    <x v="5"/>
    <x v="40"/>
    <n v="0"/>
    <x v="113"/>
    <x v="76"/>
    <x v="113"/>
    <n v="0"/>
    <n v="0"/>
    <x v="112"/>
    <x v="76"/>
    <x v="112"/>
    <n v="0"/>
    <x v="30"/>
    <x v="70"/>
    <x v="70"/>
    <n v="98.594023800000002"/>
    <n v="30.428954000000001"/>
    <n v="95.451050699999996"/>
    <x v="90"/>
    <x v="72"/>
    <x v="90"/>
    <n v="0.18318979999999385"/>
    <x v="112"/>
    <x v="112"/>
    <n v="98.594979699999996"/>
    <n v="33.314970500000001"/>
    <n v="95.834727399999991"/>
    <n v="5858753"/>
    <n v="98.285655599999998"/>
    <n v="32.298284600000002"/>
    <n v="95.539303700000005"/>
    <n v="0.29542369999998641"/>
    <n v="6052065"/>
    <n v="-3.1941494000000001"/>
  </r>
  <r>
    <s v="06_42"/>
    <x v="0"/>
    <s v="01_市"/>
    <s v="01_本島"/>
    <x v="0"/>
    <x v="0"/>
    <x v="0"/>
    <x v="5"/>
    <x v="41"/>
    <n v="0"/>
    <x v="133"/>
    <x v="89"/>
    <x v="133"/>
    <n v="0"/>
    <n v="0"/>
    <x v="132"/>
    <x v="89"/>
    <x v="132"/>
    <n v="0"/>
    <x v="4"/>
    <x v="81"/>
    <x v="81"/>
    <n v="96.019034300000001"/>
    <n v="21.025555400000002"/>
    <n v="82.038562499999998"/>
    <x v="105"/>
    <x v="85"/>
    <x v="105"/>
    <n v="2.0210534999999936"/>
    <x v="132"/>
    <x v="132"/>
    <n v="96.019034300000001"/>
    <n v="22.107567799999998"/>
    <n v="82.793982400000004"/>
    <n v="1172423"/>
    <n v="93.956018799999995"/>
    <n v="25.229424399999999"/>
    <n v="81.029061800000008"/>
    <n v="1.7649205999999964"/>
    <n v="1139089"/>
    <n v="2.9263735999999998"/>
  </r>
  <r>
    <s v="06_43"/>
    <x v="0"/>
    <s v="01_市"/>
    <s v="01_本島"/>
    <x v="0"/>
    <x v="0"/>
    <x v="0"/>
    <x v="5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7_01"/>
    <x v="0"/>
    <s v="01_市"/>
    <s v="01_本島"/>
    <x v="1"/>
    <x v="0"/>
    <x v="0"/>
    <x v="6"/>
    <x v="0"/>
    <n v="0"/>
    <x v="134"/>
    <x v="90"/>
    <x v="134"/>
    <n v="0"/>
    <n v="0"/>
    <x v="133"/>
    <x v="90"/>
    <x v="133"/>
    <n v="0"/>
    <x v="33"/>
    <x v="82"/>
    <x v="82"/>
    <n v="98.353953900000008"/>
    <n v="33.588616100000003"/>
    <n v="95.371585800000005"/>
    <x v="106"/>
    <x v="86"/>
    <x v="106"/>
    <n v="-6.6493899999997552E-2"/>
    <x v="133"/>
    <x v="133"/>
    <n v="98.354332799999995"/>
    <n v="35.131277900000001"/>
    <n v="95.565176100000002"/>
    <n v="15797444"/>
    <n v="98.222771399999999"/>
    <n v="36.150897199999996"/>
    <n v="95.521834200000001"/>
    <n v="4.3341900000001488E-2"/>
    <n v="15961877"/>
    <n v="-1.0301608"/>
  </r>
  <r>
    <s v="07_02"/>
    <x v="0"/>
    <s v="01_市"/>
    <s v="01_本島"/>
    <x v="1"/>
    <x v="0"/>
    <x v="0"/>
    <x v="6"/>
    <x v="1"/>
    <n v="0"/>
    <x v="134"/>
    <x v="90"/>
    <x v="134"/>
    <n v="0"/>
    <n v="0"/>
    <x v="133"/>
    <x v="90"/>
    <x v="133"/>
    <n v="0"/>
    <x v="33"/>
    <x v="82"/>
    <x v="82"/>
    <n v="98.353953900000008"/>
    <n v="33.588616100000003"/>
    <n v="95.371585800000005"/>
    <x v="106"/>
    <x v="86"/>
    <x v="106"/>
    <n v="-6.6493899999997552E-2"/>
    <x v="133"/>
    <x v="133"/>
    <n v="98.354332799999995"/>
    <n v="35.131277900000001"/>
    <n v="95.565176100000002"/>
    <n v="15797444"/>
    <n v="98.222771399999999"/>
    <n v="36.150897199999996"/>
    <n v="95.521834200000001"/>
    <n v="4.3341900000001488E-2"/>
    <n v="15961877"/>
    <n v="-1.0301608"/>
  </r>
  <r>
    <s v="07_03"/>
    <x v="0"/>
    <s v="01_市"/>
    <s v="01_本島"/>
    <x v="1"/>
    <x v="0"/>
    <x v="0"/>
    <x v="6"/>
    <x v="2"/>
    <n v="0"/>
    <x v="135"/>
    <x v="91"/>
    <x v="135"/>
    <n v="0"/>
    <n v="0"/>
    <x v="134"/>
    <x v="91"/>
    <x v="134"/>
    <n v="0"/>
    <x v="34"/>
    <x v="83"/>
    <x v="83"/>
    <n v="98.424383599999999"/>
    <n v="26.628892700000002"/>
    <n v="94.787624600000001"/>
    <x v="107"/>
    <x v="87"/>
    <x v="107"/>
    <n v="-0.31511400000000833"/>
    <x v="134"/>
    <x v="134"/>
    <n v="98.425011500000011"/>
    <n v="28.467437699999998"/>
    <n v="95.099315399999995"/>
    <n v="6394683"/>
    <n v="98.433102199999993"/>
    <n v="31.976668800000002"/>
    <n v="95.225071299999996"/>
    <n v="-0.12575590000000147"/>
    <n v="6535324"/>
    <n v="-2.1520127000000002"/>
  </r>
  <r>
    <s v="07_04"/>
    <x v="0"/>
    <s v="01_市"/>
    <s v="01_本島"/>
    <x v="1"/>
    <x v="0"/>
    <x v="0"/>
    <x v="6"/>
    <x v="3"/>
    <n v="0"/>
    <x v="136"/>
    <x v="92"/>
    <x v="136"/>
    <n v="0"/>
    <n v="0"/>
    <x v="135"/>
    <x v="92"/>
    <x v="135"/>
    <n v="0"/>
    <x v="4"/>
    <x v="84"/>
    <x v="84"/>
    <n v="98.343127799999991"/>
    <n v="26.835820100000003"/>
    <n v="94.488798200000005"/>
    <x v="108"/>
    <x v="88"/>
    <x v="108"/>
    <n v="-0.12788329999999348"/>
    <x v="135"/>
    <x v="135"/>
    <n v="98.343127799999991"/>
    <n v="28.541745499999998"/>
    <n v="94.794191600000005"/>
    <n v="5794718"/>
    <n v="98.158739800000006"/>
    <n v="32.1453579"/>
    <n v="94.732996700000001"/>
    <n v="6.1194900000003827E-2"/>
    <n v="5858240"/>
    <n v="-1.0843187999999999"/>
  </r>
  <r>
    <s v="07_05"/>
    <x v="0"/>
    <s v="01_市"/>
    <s v="01_本島"/>
    <x v="1"/>
    <x v="0"/>
    <x v="0"/>
    <x v="6"/>
    <x v="4"/>
    <n v="0"/>
    <x v="137"/>
    <x v="93"/>
    <x v="137"/>
    <n v="0"/>
    <n v="0"/>
    <x v="136"/>
    <x v="93"/>
    <x v="136"/>
    <n v="0"/>
    <x v="4"/>
    <x v="85"/>
    <x v="85"/>
    <n v="98.342855299999997"/>
    <n v="26.835544800000001"/>
    <n v="94.488561000000004"/>
    <x v="109"/>
    <x v="89"/>
    <x v="109"/>
    <n v="-0.12770669999999029"/>
    <x v="136"/>
    <x v="136"/>
    <n v="98.342855299999997"/>
    <n v="28.540882699999997"/>
    <n v="94.793854600000003"/>
    <n v="217244"/>
    <n v="98.158094599999998"/>
    <n v="32.146439300000004"/>
    <n v="94.732413199999996"/>
    <n v="6.1441400000006752E-2"/>
    <n v="218115"/>
    <n v="-0.39933060000000004"/>
  </r>
  <r>
    <s v="07_06"/>
    <x v="0"/>
    <s v="01_市"/>
    <s v="01_本島"/>
    <x v="1"/>
    <x v="0"/>
    <x v="0"/>
    <x v="6"/>
    <x v="5"/>
    <n v="0"/>
    <x v="138"/>
    <x v="94"/>
    <x v="138"/>
    <n v="0"/>
    <n v="0"/>
    <x v="137"/>
    <x v="94"/>
    <x v="137"/>
    <n v="0"/>
    <x v="4"/>
    <x v="86"/>
    <x v="86"/>
    <n v="98.343138400000001"/>
    <n v="26.8358308"/>
    <n v="94.488807399999999"/>
    <x v="110"/>
    <x v="90"/>
    <x v="110"/>
    <n v="-0.12789010000000189"/>
    <x v="137"/>
    <x v="137"/>
    <n v="98.343138400000001"/>
    <n v="28.541779099999999"/>
    <n v="94.794204699999995"/>
    <n v="5577474"/>
    <n v="98.158764700000006"/>
    <n v="32.145316100000002"/>
    <n v="94.733019299999995"/>
    <n v="6.118539999999939E-2"/>
    <n v="5640125"/>
    <n v="-1.1108087"/>
  </r>
  <r>
    <s v="07_07"/>
    <x v="0"/>
    <s v="01_市"/>
    <s v="01_本島"/>
    <x v="1"/>
    <x v="0"/>
    <x v="0"/>
    <x v="6"/>
    <x v="6"/>
    <n v="0"/>
    <x v="139"/>
    <x v="5"/>
    <x v="139"/>
    <n v="0"/>
    <n v="0"/>
    <x v="138"/>
    <x v="5"/>
    <x v="138"/>
    <n v="0"/>
    <x v="4"/>
    <x v="5"/>
    <x v="5"/>
    <n v="95.309933300000012"/>
    <n v="0"/>
    <n v="95.309933300000012"/>
    <x v="5"/>
    <x v="5"/>
    <x v="5"/>
    <n v="-4.6900666999999885"/>
    <x v="138"/>
    <x v="138"/>
    <n v="95.309933300000012"/>
    <n v="0"/>
    <n v="95.309933300000012"/>
    <n v="28430"/>
    <n v="100"/>
    <n v="0"/>
    <n v="100"/>
    <n v="-4.6900666999999885"/>
    <n v="28411"/>
    <n v="6.6875500000000004E-2"/>
  </r>
  <r>
    <s v="07_08"/>
    <x v="0"/>
    <s v="01_市"/>
    <s v="01_本島"/>
    <x v="1"/>
    <x v="0"/>
    <x v="0"/>
    <x v="6"/>
    <x v="7"/>
    <n v="0"/>
    <x v="140"/>
    <x v="95"/>
    <x v="140"/>
    <n v="0"/>
    <n v="0"/>
    <x v="139"/>
    <x v="95"/>
    <x v="139"/>
    <n v="0"/>
    <x v="34"/>
    <x v="87"/>
    <x v="87"/>
    <n v="99.206545999999989"/>
    <n v="20.5148762"/>
    <n v="97.772583400000002"/>
    <x v="111"/>
    <x v="91"/>
    <x v="111"/>
    <n v="-1.7514468999999906"/>
    <x v="139"/>
    <x v="139"/>
    <n v="99.213271500000005"/>
    <n v="25.864779900000002"/>
    <n v="98.149056400000006"/>
    <n v="599965"/>
    <n v="100.83742090000001"/>
    <n v="26.771653499999999"/>
    <n v="99.703672300000008"/>
    <n v="-1.5546159000000017"/>
    <n v="677084"/>
    <n v="-11.389871899999999"/>
  </r>
  <r>
    <s v="07_09"/>
    <x v="0"/>
    <s v="01_市"/>
    <s v="01_本島"/>
    <x v="1"/>
    <x v="0"/>
    <x v="0"/>
    <x v="6"/>
    <x v="8"/>
    <n v="0"/>
    <x v="141"/>
    <x v="96"/>
    <x v="141"/>
    <n v="0"/>
    <n v="0"/>
    <x v="140"/>
    <x v="96"/>
    <x v="140"/>
    <n v="0"/>
    <x v="35"/>
    <x v="88"/>
    <x v="88"/>
    <n v="99.206031500000009"/>
    <n v="20.519262999999999"/>
    <n v="97.772147799999999"/>
    <x v="112"/>
    <x v="92"/>
    <x v="112"/>
    <n v="-1.7514895999999993"/>
    <x v="140"/>
    <x v="140"/>
    <n v="99.212586200000004"/>
    <n v="25.864344200000001"/>
    <n v="98.148126899999994"/>
    <n v="255248"/>
    <n v="100.83707209999999"/>
    <n v="26.767295600000001"/>
    <n v="99.703036699999998"/>
    <n v="-1.5549098000000043"/>
    <n v="258389"/>
    <n v="-1.2156089999999999"/>
  </r>
  <r>
    <s v="07_10"/>
    <x v="0"/>
    <s v="01_市"/>
    <s v="01_本島"/>
    <x v="1"/>
    <x v="0"/>
    <x v="0"/>
    <x v="6"/>
    <x v="9"/>
    <n v="0"/>
    <x v="142"/>
    <x v="97"/>
    <x v="142"/>
    <n v="0"/>
    <n v="0"/>
    <x v="141"/>
    <x v="97"/>
    <x v="141"/>
    <n v="0"/>
    <x v="36"/>
    <x v="89"/>
    <x v="89"/>
    <n v="99.206927000000007"/>
    <n v="20.511627900000001"/>
    <n v="97.772905899999998"/>
    <x v="113"/>
    <x v="93"/>
    <x v="113"/>
    <n v="-1.7513669000000078"/>
    <x v="141"/>
    <x v="141"/>
    <n v="99.213779000000002"/>
    <n v="25.8651026"/>
    <n v="98.149744800000008"/>
    <n v="344717"/>
    <n v="100.83763619999999"/>
    <n v="26.7743438"/>
    <n v="99.704064699999989"/>
    <n v="-1.5543198999999817"/>
    <n v="418695"/>
    <n v="-17.6687087"/>
  </r>
  <r>
    <s v="07_11"/>
    <x v="0"/>
    <s v="01_市"/>
    <s v="01_本島"/>
    <x v="1"/>
    <x v="0"/>
    <x v="0"/>
    <x v="6"/>
    <x v="10"/>
    <n v="0"/>
    <x v="143"/>
    <x v="98"/>
    <x v="143"/>
    <n v="0"/>
    <n v="0"/>
    <x v="142"/>
    <x v="98"/>
    <x v="142"/>
    <n v="0"/>
    <x v="37"/>
    <x v="90"/>
    <x v="90"/>
    <n v="98.245741699999996"/>
    <n v="41.148699100000002"/>
    <n v="95.752979999999994"/>
    <x v="114"/>
    <x v="94"/>
    <x v="114"/>
    <n v="0.14076389999999606"/>
    <x v="142"/>
    <x v="142"/>
    <n v="98.245977600000003"/>
    <n v="42.1326331"/>
    <n v="95.850926299999998"/>
    <n v="8329868"/>
    <n v="97.983522899999997"/>
    <n v="40.255432800000001"/>
    <n v="95.664806400000003"/>
    <n v="0.18611989999999423"/>
    <n v="8360930"/>
    <n v="-0.3715137"/>
  </r>
  <r>
    <s v="07_12"/>
    <x v="0"/>
    <s v="01_市"/>
    <s v="01_本島"/>
    <x v="1"/>
    <x v="0"/>
    <x v="0"/>
    <x v="6"/>
    <x v="11"/>
    <n v="0"/>
    <x v="144"/>
    <x v="98"/>
    <x v="144"/>
    <n v="0"/>
    <n v="0"/>
    <x v="143"/>
    <x v="98"/>
    <x v="143"/>
    <n v="0"/>
    <x v="37"/>
    <x v="90"/>
    <x v="90"/>
    <n v="98.211946000000012"/>
    <n v="41.148699100000002"/>
    <n v="95.67479920000001"/>
    <x v="115"/>
    <x v="94"/>
    <x v="115"/>
    <n v="0.14407320000000823"/>
    <x v="143"/>
    <x v="143"/>
    <n v="98.212186400000007"/>
    <n v="42.1326331"/>
    <n v="95.774468999999996"/>
    <n v="8172454"/>
    <n v="97.9444534"/>
    <n v="40.255432800000001"/>
    <n v="95.584248000000002"/>
    <n v="0.19022099999999398"/>
    <n v="8201394"/>
    <n v="-0.35286679999999998"/>
  </r>
  <r>
    <s v="07_13"/>
    <x v="0"/>
    <s v="01_市"/>
    <s v="01_本島"/>
    <x v="1"/>
    <x v="0"/>
    <x v="0"/>
    <x v="6"/>
    <x v="12"/>
    <n v="0"/>
    <x v="145"/>
    <x v="99"/>
    <x v="145"/>
    <n v="0"/>
    <n v="0"/>
    <x v="144"/>
    <x v="99"/>
    <x v="144"/>
    <n v="0"/>
    <x v="26"/>
    <x v="91"/>
    <x v="91"/>
    <n v="98.211808099999999"/>
    <n v="41.148388699999998"/>
    <n v="95.674658700000009"/>
    <x v="116"/>
    <x v="95"/>
    <x v="116"/>
    <n v="0.14383750000000362"/>
    <x v="144"/>
    <x v="144"/>
    <n v="98.212044899999995"/>
    <n v="42.132231099999998"/>
    <n v="95.774316499999998"/>
    <n v="3732638"/>
    <n v="97.9445324"/>
    <n v="40.255932100000003"/>
    <n v="95.584344899999991"/>
    <n v="0.1899716000000069"/>
    <n v="3718648"/>
    <n v="0.37621199999999999"/>
  </r>
  <r>
    <s v="07_14"/>
    <x v="0"/>
    <s v="01_市"/>
    <s v="01_本島"/>
    <x v="1"/>
    <x v="0"/>
    <x v="0"/>
    <x v="6"/>
    <x v="13"/>
    <n v="0"/>
    <x v="146"/>
    <x v="100"/>
    <x v="146"/>
    <n v="0"/>
    <n v="0"/>
    <x v="145"/>
    <x v="100"/>
    <x v="145"/>
    <n v="0"/>
    <x v="38"/>
    <x v="92"/>
    <x v="92"/>
    <n v="98.212271599999994"/>
    <n v="41.149134599999996"/>
    <n v="95.675125800000004"/>
    <x v="117"/>
    <x v="96"/>
    <x v="117"/>
    <n v="0.14437700000000575"/>
    <x v="145"/>
    <x v="145"/>
    <n v="98.212525100000008"/>
    <n v="42.133265199999997"/>
    <n v="95.774826599999997"/>
    <n v="3876120"/>
    <n v="97.944508100000007"/>
    <n v="40.255145399999996"/>
    <n v="95.584282999999999"/>
    <n v="0.19054359999999804"/>
    <n v="3900316"/>
    <n v="-0.62036000000000002"/>
  </r>
  <r>
    <s v="07_15"/>
    <x v="0"/>
    <s v="01_市"/>
    <s v="01_本島"/>
    <x v="1"/>
    <x v="0"/>
    <x v="0"/>
    <x v="6"/>
    <x v="14"/>
    <n v="0"/>
    <x v="147"/>
    <x v="101"/>
    <x v="147"/>
    <n v="0"/>
    <n v="0"/>
    <x v="146"/>
    <x v="101"/>
    <x v="146"/>
    <n v="0"/>
    <x v="13"/>
    <x v="93"/>
    <x v="93"/>
    <n v="98.210619899999998"/>
    <n v="41.147759800000003"/>
    <n v="95.673484500000001"/>
    <x v="118"/>
    <x v="97"/>
    <x v="118"/>
    <n v="0.14351929999999413"/>
    <x v="146"/>
    <x v="146"/>
    <n v="98.210794100000001"/>
    <n v="42.130949099999995"/>
    <n v="95.773020000000002"/>
    <n v="563696"/>
    <n v="97.943583199999992"/>
    <n v="40.254169300000001"/>
    <n v="95.583394400000003"/>
    <n v="0.18962559999999939"/>
    <n v="582430"/>
    <n v="-3.2165238999999999"/>
  </r>
  <r>
    <s v="07_16"/>
    <x v="0"/>
    <s v="01_市"/>
    <s v="01_本島"/>
    <x v="1"/>
    <x v="0"/>
    <x v="0"/>
    <x v="6"/>
    <x v="15"/>
    <n v="0"/>
    <x v="148"/>
    <x v="5"/>
    <x v="148"/>
    <n v="0"/>
    <n v="0"/>
    <x v="147"/>
    <x v="5"/>
    <x v="147"/>
    <n v="0"/>
    <x v="4"/>
    <x v="5"/>
    <x v="5"/>
    <n v="100"/>
    <n v="0"/>
    <n v="100"/>
    <x v="5"/>
    <x v="5"/>
    <x v="5"/>
    <n v="0"/>
    <x v="147"/>
    <x v="147"/>
    <n v="100"/>
    <n v="0"/>
    <n v="100"/>
    <n v="157414"/>
    <n v="100"/>
    <n v="0"/>
    <n v="100"/>
    <n v="0"/>
    <n v="159536"/>
    <n v="-1.3301073000000001"/>
  </r>
  <r>
    <s v="07_17"/>
    <x v="0"/>
    <s v="01_市"/>
    <s v="01_本島"/>
    <x v="1"/>
    <x v="0"/>
    <x v="0"/>
    <x v="6"/>
    <x v="16"/>
    <n v="0"/>
    <x v="149"/>
    <x v="102"/>
    <x v="149"/>
    <n v="0"/>
    <n v="0"/>
    <x v="148"/>
    <x v="102"/>
    <x v="148"/>
    <n v="0"/>
    <x v="4"/>
    <x v="94"/>
    <x v="94"/>
    <n v="97.343195100000003"/>
    <n v="21.7668444"/>
    <n v="91.5832367"/>
    <x v="119"/>
    <x v="98"/>
    <x v="119"/>
    <n v="-0.3991579999999999"/>
    <x v="148"/>
    <x v="148"/>
    <n v="97.343195100000003"/>
    <n v="23.194132400000001"/>
    <n v="92.01478010000001"/>
    <n v="493267"/>
    <n v="97.420743999999999"/>
    <n v="34.879878499999997"/>
    <n v="92.159985599999999"/>
    <n v="-0.14520549999998877"/>
    <n v="489676"/>
    <n v="0.73334200000000005"/>
  </r>
  <r>
    <s v="07_18"/>
    <x v="0"/>
    <s v="01_市"/>
    <s v="01_本島"/>
    <x v="1"/>
    <x v="0"/>
    <x v="0"/>
    <x v="6"/>
    <x v="17"/>
    <n v="0"/>
    <x v="150"/>
    <x v="5"/>
    <x v="150"/>
    <n v="0"/>
    <n v="0"/>
    <x v="149"/>
    <x v="5"/>
    <x v="149"/>
    <n v="0"/>
    <x v="4"/>
    <x v="5"/>
    <x v="5"/>
    <n v="100"/>
    <n v="0"/>
    <n v="100"/>
    <x v="5"/>
    <x v="5"/>
    <x v="5"/>
    <n v="0"/>
    <x v="149"/>
    <x v="149"/>
    <n v="100"/>
    <n v="0"/>
    <n v="100"/>
    <n v="9771"/>
    <n v="100"/>
    <n v="0"/>
    <n v="100"/>
    <n v="0"/>
    <n v="8306"/>
    <n v="17.637852200000001"/>
  </r>
  <r>
    <s v="07_19"/>
    <x v="0"/>
    <s v="01_市"/>
    <s v="01_本島"/>
    <x v="1"/>
    <x v="0"/>
    <x v="0"/>
    <x v="6"/>
    <x v="18"/>
    <n v="0"/>
    <x v="151"/>
    <x v="102"/>
    <x v="151"/>
    <n v="0"/>
    <n v="0"/>
    <x v="150"/>
    <x v="102"/>
    <x v="150"/>
    <n v="0"/>
    <x v="4"/>
    <x v="94"/>
    <x v="94"/>
    <n v="97.290253100000001"/>
    <n v="21.7668444"/>
    <n v="91.428533799999997"/>
    <x v="120"/>
    <x v="98"/>
    <x v="120"/>
    <n v="-0.42705580000000509"/>
    <x v="150"/>
    <x v="150"/>
    <n v="97.290253100000001"/>
    <n v="23.194132400000001"/>
    <n v="91.867304799999999"/>
    <n v="483496"/>
    <n v="0"/>
    <n v="0"/>
    <n v="0"/>
    <n v="91.867304799999999"/>
    <n v="481370"/>
    <n v="0.44165610000000005"/>
  </r>
  <r>
    <s v="07_20"/>
    <x v="0"/>
    <s v="01_市"/>
    <s v="01_本島"/>
    <x v="1"/>
    <x v="0"/>
    <x v="0"/>
    <x v="6"/>
    <x v="19"/>
    <n v="0"/>
    <x v="152"/>
    <x v="5"/>
    <x v="152"/>
    <n v="0"/>
    <n v="0"/>
    <x v="151"/>
    <x v="5"/>
    <x v="151"/>
    <n v="0"/>
    <x v="4"/>
    <x v="5"/>
    <x v="5"/>
    <n v="100"/>
    <n v="0"/>
    <n v="100"/>
    <x v="5"/>
    <x v="5"/>
    <x v="5"/>
    <n v="0"/>
    <x v="151"/>
    <x v="151"/>
    <n v="100"/>
    <n v="0"/>
    <n v="100"/>
    <n v="579626"/>
    <n v="100"/>
    <n v="0"/>
    <n v="100"/>
    <n v="0"/>
    <n v="575947"/>
    <n v="0.63877410000000001"/>
  </r>
  <r>
    <s v="07_21"/>
    <x v="0"/>
    <s v="01_市"/>
    <s v="01_本島"/>
    <x v="1"/>
    <x v="0"/>
    <x v="0"/>
    <x v="6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7_22"/>
    <x v="0"/>
    <s v="01_市"/>
    <s v="01_本島"/>
    <x v="1"/>
    <x v="0"/>
    <x v="0"/>
    <x v="6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7_23"/>
    <x v="0"/>
    <s v="01_市"/>
    <s v="01_本島"/>
    <x v="1"/>
    <x v="0"/>
    <x v="0"/>
    <x v="6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7_24"/>
    <x v="0"/>
    <s v="01_市"/>
    <s v="01_本島"/>
    <x v="1"/>
    <x v="0"/>
    <x v="0"/>
    <x v="6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7_25"/>
    <x v="0"/>
    <s v="01_市"/>
    <s v="01_本島"/>
    <x v="1"/>
    <x v="0"/>
    <x v="0"/>
    <x v="6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7_26"/>
    <x v="0"/>
    <s v="01_市"/>
    <s v="01_本島"/>
    <x v="1"/>
    <x v="0"/>
    <x v="0"/>
    <x v="6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7_27"/>
    <x v="0"/>
    <s v="01_市"/>
    <s v="01_本島"/>
    <x v="1"/>
    <x v="0"/>
    <x v="0"/>
    <x v="6"/>
    <x v="2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7_28"/>
    <x v="0"/>
    <s v="01_市"/>
    <s v="01_本島"/>
    <x v="1"/>
    <x v="0"/>
    <x v="0"/>
    <x v="6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7_29"/>
    <x v="0"/>
    <s v="01_市"/>
    <s v="01_本島"/>
    <x v="1"/>
    <x v="0"/>
    <x v="0"/>
    <x v="6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7_30"/>
    <x v="0"/>
    <s v="01_市"/>
    <s v="01_本島"/>
    <x v="1"/>
    <x v="0"/>
    <x v="0"/>
    <x v="6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7_31"/>
    <x v="0"/>
    <s v="01_市"/>
    <s v="01_本島"/>
    <x v="1"/>
    <x v="0"/>
    <x v="0"/>
    <x v="6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7_32"/>
    <x v="0"/>
    <s v="01_市"/>
    <s v="01_本島"/>
    <x v="1"/>
    <x v="0"/>
    <x v="0"/>
    <x v="6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7_33"/>
    <x v="0"/>
    <s v="01_市"/>
    <s v="01_本島"/>
    <x v="1"/>
    <x v="0"/>
    <x v="0"/>
    <x v="6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7_34"/>
    <x v="0"/>
    <s v="01_市"/>
    <s v="01_本島"/>
    <x v="1"/>
    <x v="0"/>
    <x v="0"/>
    <x v="6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7_35"/>
    <x v="0"/>
    <s v="01_市"/>
    <s v="01_本島"/>
    <x v="1"/>
    <x v="0"/>
    <x v="0"/>
    <x v="6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7_36"/>
    <x v="0"/>
    <s v="01_市"/>
    <s v="01_本島"/>
    <x v="1"/>
    <x v="0"/>
    <x v="0"/>
    <x v="6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7_37"/>
    <x v="0"/>
    <s v="01_市"/>
    <s v="01_本島"/>
    <x v="1"/>
    <x v="0"/>
    <x v="0"/>
    <x v="6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7_38"/>
    <x v="0"/>
    <s v="01_市"/>
    <s v="01_本島"/>
    <x v="1"/>
    <x v="0"/>
    <x v="0"/>
    <x v="6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7_39"/>
    <x v="0"/>
    <s v="01_市"/>
    <s v="01_本島"/>
    <x v="1"/>
    <x v="0"/>
    <x v="0"/>
    <x v="6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7_40"/>
    <x v="0"/>
    <s v="01_市"/>
    <s v="01_本島"/>
    <x v="1"/>
    <x v="0"/>
    <x v="0"/>
    <x v="6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7_41"/>
    <x v="0"/>
    <s v="01_市"/>
    <s v="01_本島"/>
    <x v="1"/>
    <x v="0"/>
    <x v="0"/>
    <x v="6"/>
    <x v="40"/>
    <n v="0"/>
    <x v="134"/>
    <x v="90"/>
    <x v="134"/>
    <n v="0"/>
    <n v="0"/>
    <x v="133"/>
    <x v="90"/>
    <x v="133"/>
    <n v="0"/>
    <x v="33"/>
    <x v="82"/>
    <x v="82"/>
    <n v="98.353953900000008"/>
    <n v="33.588616100000003"/>
    <n v="95.371585800000005"/>
    <x v="106"/>
    <x v="86"/>
    <x v="106"/>
    <n v="-6.6493899999997552E-2"/>
    <x v="133"/>
    <x v="133"/>
    <n v="98.354332799999995"/>
    <n v="35.131277900000001"/>
    <n v="95.565176100000002"/>
    <n v="15797444"/>
    <n v="98.222771399999999"/>
    <n v="36.150897199999996"/>
    <n v="95.521834200000001"/>
    <n v="4.3341900000001488E-2"/>
    <n v="15961877"/>
    <n v="-1.0301608"/>
  </r>
  <r>
    <s v="07_42"/>
    <x v="0"/>
    <s v="01_市"/>
    <s v="01_本島"/>
    <x v="1"/>
    <x v="0"/>
    <x v="0"/>
    <x v="6"/>
    <x v="4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7_43"/>
    <x v="0"/>
    <s v="01_市"/>
    <s v="01_本島"/>
    <x v="1"/>
    <x v="0"/>
    <x v="0"/>
    <x v="6"/>
    <x v="42"/>
    <n v="0"/>
    <x v="153"/>
    <x v="103"/>
    <x v="153"/>
    <n v="0"/>
    <n v="0"/>
    <x v="152"/>
    <x v="103"/>
    <x v="152"/>
    <n v="0"/>
    <x v="4"/>
    <x v="95"/>
    <x v="95"/>
    <n v="95.795455700000005"/>
    <n v="13.954505899999999"/>
    <n v="79.021797400000011"/>
    <x v="121"/>
    <x v="99"/>
    <x v="121"/>
    <n v="2.869798000000003"/>
    <x v="152"/>
    <x v="152"/>
    <n v="95.795455700000005"/>
    <n v="21.884168300000002"/>
    <n v="85.361104799999993"/>
    <n v="2546934"/>
    <n v="94.438303599999998"/>
    <n v="19.854392300000001"/>
    <n v="81.011245700000003"/>
    <n v="4.3498590999999891"/>
    <n v="2816870"/>
    <n v="-9.5828347999999988"/>
  </r>
  <r>
    <s v="08_01"/>
    <x v="0"/>
    <s v="01_市"/>
    <s v="01_本島"/>
    <x v="0"/>
    <x v="0"/>
    <x v="0"/>
    <x v="7"/>
    <x v="0"/>
    <n v="0"/>
    <x v="154"/>
    <x v="104"/>
    <x v="154"/>
    <n v="0"/>
    <n v="0"/>
    <x v="153"/>
    <x v="104"/>
    <x v="153"/>
    <n v="0"/>
    <x v="4"/>
    <x v="96"/>
    <x v="96"/>
    <n v="99.079713999999996"/>
    <n v="42.288104799999999"/>
    <n v="97.552343500000006"/>
    <x v="122"/>
    <x v="100"/>
    <x v="122"/>
    <n v="0.41841660000000047"/>
    <x v="153"/>
    <x v="153"/>
    <n v="99.079713999999996"/>
    <n v="43.598109800000003"/>
    <n v="97.63123929999999"/>
    <n v="6974135"/>
    <n v="98.68422919999999"/>
    <n v="38.649542099999998"/>
    <n v="97.219655200000005"/>
    <n v="0.41158409999998469"/>
    <n v="6804643"/>
    <n v="2.4908287000000002"/>
  </r>
  <r>
    <s v="08_02"/>
    <x v="0"/>
    <s v="01_市"/>
    <s v="01_本島"/>
    <x v="0"/>
    <x v="0"/>
    <x v="0"/>
    <x v="7"/>
    <x v="1"/>
    <n v="0"/>
    <x v="154"/>
    <x v="104"/>
    <x v="154"/>
    <n v="0"/>
    <n v="0"/>
    <x v="153"/>
    <x v="104"/>
    <x v="153"/>
    <n v="0"/>
    <x v="4"/>
    <x v="96"/>
    <x v="96"/>
    <n v="99.079713999999996"/>
    <n v="42.288104799999999"/>
    <n v="97.552343500000006"/>
    <x v="122"/>
    <x v="100"/>
    <x v="122"/>
    <n v="0.41841660000000047"/>
    <x v="153"/>
    <x v="153"/>
    <n v="99.079713999999996"/>
    <n v="43.598109800000003"/>
    <n v="97.63123929999999"/>
    <n v="6974135"/>
    <n v="98.68422919999999"/>
    <n v="38.649542099999998"/>
    <n v="97.219655200000005"/>
    <n v="0.41158409999998469"/>
    <n v="6804643"/>
    <n v="2.4908287000000002"/>
  </r>
  <r>
    <s v="08_03"/>
    <x v="0"/>
    <s v="01_市"/>
    <s v="01_本島"/>
    <x v="0"/>
    <x v="0"/>
    <x v="0"/>
    <x v="7"/>
    <x v="2"/>
    <n v="0"/>
    <x v="155"/>
    <x v="105"/>
    <x v="155"/>
    <n v="0"/>
    <n v="0"/>
    <x v="154"/>
    <x v="105"/>
    <x v="154"/>
    <n v="0"/>
    <x v="4"/>
    <x v="97"/>
    <x v="97"/>
    <n v="99.222480700000006"/>
    <n v="40.963243900000002"/>
    <n v="97.899997200000001"/>
    <x v="123"/>
    <x v="101"/>
    <x v="123"/>
    <n v="0.24237929999999608"/>
    <x v="154"/>
    <x v="154"/>
    <n v="99.222480700000006"/>
    <n v="42.013698599999998"/>
    <n v="97.955592899999999"/>
    <n v="3227192"/>
    <n v="98.928633099999999"/>
    <n v="38.6300952"/>
    <n v="97.7361918"/>
    <n v="0.21940109999999891"/>
    <n v="3240685"/>
    <n v="-0.41636260000000003"/>
  </r>
  <r>
    <s v="08_04"/>
    <x v="0"/>
    <s v="01_市"/>
    <s v="01_本島"/>
    <x v="0"/>
    <x v="0"/>
    <x v="0"/>
    <x v="7"/>
    <x v="3"/>
    <n v="0"/>
    <x v="156"/>
    <x v="106"/>
    <x v="156"/>
    <n v="0"/>
    <n v="0"/>
    <x v="155"/>
    <x v="106"/>
    <x v="155"/>
    <n v="0"/>
    <x v="4"/>
    <x v="98"/>
    <x v="98"/>
    <n v="99.175426200000004"/>
    <n v="39.324246699999996"/>
    <n v="97.821458800000002"/>
    <x v="124"/>
    <x v="102"/>
    <x v="124"/>
    <n v="0.13720969999999966"/>
    <x v="155"/>
    <x v="155"/>
    <n v="99.175426200000004"/>
    <n v="40.355420500000001"/>
    <n v="97.878037199999994"/>
    <n v="2859931"/>
    <n v="98.9975393"/>
    <n v="40.058922099999997"/>
    <n v="97.766384700000003"/>
    <n v="0.11165249999999105"/>
    <n v="2872984"/>
    <n v="-0.45433599999999996"/>
  </r>
  <r>
    <s v="08_05"/>
    <x v="0"/>
    <s v="01_市"/>
    <s v="01_本島"/>
    <x v="0"/>
    <x v="0"/>
    <x v="0"/>
    <x v="7"/>
    <x v="4"/>
    <n v="0"/>
    <x v="157"/>
    <x v="107"/>
    <x v="157"/>
    <n v="0"/>
    <n v="0"/>
    <x v="156"/>
    <x v="107"/>
    <x v="156"/>
    <n v="0"/>
    <x v="4"/>
    <x v="99"/>
    <x v="99"/>
    <n v="99.175197199999999"/>
    <n v="39.342722999999999"/>
    <n v="97.821607600000007"/>
    <x v="125"/>
    <x v="103"/>
    <x v="125"/>
    <n v="0.13811030000000812"/>
    <x v="156"/>
    <x v="156"/>
    <n v="99.175197199999999"/>
    <n v="40.366088599999998"/>
    <n v="97.877744499999991"/>
    <n v="92047"/>
    <n v="98.997427599999995"/>
    <n v="40.0309119"/>
    <n v="97.76550739999999"/>
    <n v="0.11223710000000153"/>
    <n v="90753"/>
    <n v="1.4258481999999999"/>
  </r>
  <r>
    <s v="08_06"/>
    <x v="0"/>
    <s v="01_市"/>
    <s v="01_本島"/>
    <x v="0"/>
    <x v="0"/>
    <x v="0"/>
    <x v="7"/>
    <x v="5"/>
    <n v="0"/>
    <x v="158"/>
    <x v="108"/>
    <x v="158"/>
    <n v="0"/>
    <n v="0"/>
    <x v="157"/>
    <x v="108"/>
    <x v="157"/>
    <n v="0"/>
    <x v="4"/>
    <x v="100"/>
    <x v="100"/>
    <n v="99.175433800000008"/>
    <n v="39.3236323"/>
    <n v="97.8214538"/>
    <x v="126"/>
    <x v="104"/>
    <x v="126"/>
    <n v="0.13718019999998887"/>
    <x v="157"/>
    <x v="157"/>
    <n v="99.175433800000008"/>
    <n v="40.355065600000003"/>
    <n v="97.878046900000001"/>
    <n v="2767884"/>
    <n v="98.997542999999993"/>
    <n v="40.059835999999997"/>
    <n v="97.766413299999996"/>
    <n v="0.11163360000000466"/>
    <n v="2782231"/>
    <n v="-0.51566529999999999"/>
  </r>
  <r>
    <s v="08_07"/>
    <x v="0"/>
    <s v="01_市"/>
    <s v="01_本島"/>
    <x v="0"/>
    <x v="0"/>
    <x v="0"/>
    <x v="7"/>
    <x v="6"/>
    <n v="0"/>
    <x v="159"/>
    <x v="5"/>
    <x v="159"/>
    <n v="0"/>
    <n v="0"/>
    <x v="158"/>
    <x v="5"/>
    <x v="158"/>
    <n v="0"/>
    <x v="4"/>
    <x v="5"/>
    <x v="5"/>
    <n v="100"/>
    <n v="0"/>
    <n v="100"/>
    <x v="5"/>
    <x v="5"/>
    <x v="5"/>
    <n v="0"/>
    <x v="158"/>
    <x v="158"/>
    <n v="100"/>
    <n v="0"/>
    <n v="100"/>
    <n v="11620"/>
    <n v="100"/>
    <n v="0"/>
    <n v="100"/>
    <n v="0"/>
    <n v="21150"/>
    <n v="-45.059101699999999"/>
  </r>
  <r>
    <s v="08_08"/>
    <x v="0"/>
    <s v="01_市"/>
    <s v="01_本島"/>
    <x v="0"/>
    <x v="0"/>
    <x v="0"/>
    <x v="7"/>
    <x v="7"/>
    <n v="0"/>
    <x v="160"/>
    <x v="109"/>
    <x v="160"/>
    <n v="0"/>
    <n v="0"/>
    <x v="159"/>
    <x v="109"/>
    <x v="159"/>
    <n v="0"/>
    <x v="4"/>
    <x v="101"/>
    <x v="101"/>
    <n v="99.59180090000001"/>
    <n v="53.439153399999995"/>
    <n v="98.515994300000003"/>
    <x v="127"/>
    <x v="105"/>
    <x v="127"/>
    <n v="1.066024100000007"/>
    <x v="159"/>
    <x v="159"/>
    <n v="99.59180090000001"/>
    <n v="54.575355299999998"/>
    <n v="98.563825800000004"/>
    <n v="367261"/>
    <n v="98.39684840000001"/>
    <n v="17.669532"/>
    <n v="97.500848099999999"/>
    <n v="1.0629777000000047"/>
    <n v="367701"/>
    <n v="-0.1196624"/>
  </r>
  <r>
    <s v="08_09"/>
    <x v="0"/>
    <s v="01_市"/>
    <s v="01_本島"/>
    <x v="0"/>
    <x v="0"/>
    <x v="0"/>
    <x v="7"/>
    <x v="8"/>
    <n v="0"/>
    <x v="161"/>
    <x v="110"/>
    <x v="161"/>
    <n v="0"/>
    <n v="0"/>
    <x v="160"/>
    <x v="110"/>
    <x v="160"/>
    <n v="0"/>
    <x v="4"/>
    <x v="101"/>
    <x v="101"/>
    <n v="99.201249799999999"/>
    <n v="39.64687"/>
    <n v="97.165509900000004"/>
    <x v="128"/>
    <x v="106"/>
    <x v="128"/>
    <n v="1.4078620000000086"/>
    <x v="160"/>
    <x v="160"/>
    <n v="99.201249799999999"/>
    <n v="40.833195599999996"/>
    <n v="97.262102200000001"/>
    <n v="176908"/>
    <n v="97.953114799999994"/>
    <n v="3.9603960000000002"/>
    <n v="95.860343200000003"/>
    <n v="1.4017589999999984"/>
    <n v="160712"/>
    <n v="10.0776544"/>
  </r>
  <r>
    <s v="08_10"/>
    <x v="0"/>
    <s v="01_市"/>
    <s v="01_本島"/>
    <x v="0"/>
    <x v="0"/>
    <x v="0"/>
    <x v="7"/>
    <x v="9"/>
    <n v="0"/>
    <x v="162"/>
    <x v="111"/>
    <x v="162"/>
    <n v="0"/>
    <n v="0"/>
    <x v="161"/>
    <x v="111"/>
    <x v="161"/>
    <n v="0"/>
    <x v="4"/>
    <x v="5"/>
    <x v="5"/>
    <n v="99.956973900000008"/>
    <n v="88.3116883"/>
    <n v="99.806524699999997"/>
    <x v="129"/>
    <x v="107"/>
    <x v="129"/>
    <n v="0.99933629999999596"/>
    <x v="161"/>
    <x v="161"/>
    <n v="99.956973900000008"/>
    <n v="88.3116883"/>
    <n v="99.806524699999997"/>
    <n v="190353"/>
    <n v="98.74519819999999"/>
    <n v="131.26385810000002"/>
    <n v="98.81520660000001"/>
    <n v="0.99131809999998666"/>
    <n v="206989"/>
    <n v="-8.0371421000000005"/>
  </r>
  <r>
    <s v="08_11"/>
    <x v="0"/>
    <s v="01_市"/>
    <s v="01_本島"/>
    <x v="0"/>
    <x v="0"/>
    <x v="0"/>
    <x v="7"/>
    <x v="10"/>
    <n v="0"/>
    <x v="163"/>
    <x v="112"/>
    <x v="163"/>
    <n v="0"/>
    <n v="0"/>
    <x v="162"/>
    <x v="112"/>
    <x v="162"/>
    <n v="0"/>
    <x v="4"/>
    <x v="102"/>
    <x v="102"/>
    <n v="98.875932000000006"/>
    <n v="43.694358600000001"/>
    <n v="97.105985099999998"/>
    <x v="130"/>
    <x v="108"/>
    <x v="130"/>
    <n v="0.63025979999999038"/>
    <x v="162"/>
    <x v="162"/>
    <n v="98.875932000000006"/>
    <n v="45.075655999999995"/>
    <n v="97.201525000000004"/>
    <n v="3257920"/>
    <n v="98.323744899999994"/>
    <n v="39.025677299999998"/>
    <n v="96.565653699999999"/>
    <n v="0.63587130000000514"/>
    <n v="3083155"/>
    <n v="5.6683819"/>
  </r>
  <r>
    <s v="08_12"/>
    <x v="0"/>
    <s v="01_市"/>
    <s v="01_本島"/>
    <x v="0"/>
    <x v="0"/>
    <x v="0"/>
    <x v="7"/>
    <x v="11"/>
    <n v="0"/>
    <x v="164"/>
    <x v="112"/>
    <x v="164"/>
    <n v="0"/>
    <n v="0"/>
    <x v="163"/>
    <x v="112"/>
    <x v="163"/>
    <n v="0"/>
    <x v="4"/>
    <x v="102"/>
    <x v="102"/>
    <n v="98.832545299999992"/>
    <n v="43.694358600000001"/>
    <n v="96.997998799999991"/>
    <x v="131"/>
    <x v="108"/>
    <x v="131"/>
    <n v="0.59887879999998006"/>
    <x v="163"/>
    <x v="163"/>
    <n v="98.832545299999992"/>
    <n v="45.075655999999995"/>
    <n v="97.096997000000002"/>
    <n v="3137113"/>
    <n v="98.286135000000002"/>
    <n v="39.025677299999998"/>
    <n v="96.490931899999993"/>
    <n v="0.60606510000000924"/>
    <n v="3015102"/>
    <n v="4.0466623999999998"/>
  </r>
  <r>
    <s v="08_13"/>
    <x v="0"/>
    <s v="01_市"/>
    <s v="01_本島"/>
    <x v="0"/>
    <x v="0"/>
    <x v="0"/>
    <x v="7"/>
    <x v="12"/>
    <n v="0"/>
    <x v="165"/>
    <x v="113"/>
    <x v="165"/>
    <n v="0"/>
    <n v="0"/>
    <x v="164"/>
    <x v="113"/>
    <x v="164"/>
    <n v="0"/>
    <x v="4"/>
    <x v="103"/>
    <x v="103"/>
    <n v="98.832515999999998"/>
    <n v="43.6948249"/>
    <n v="96.997988700000008"/>
    <x v="132"/>
    <x v="109"/>
    <x v="132"/>
    <n v="0.59888480000000754"/>
    <x v="164"/>
    <x v="164"/>
    <n v="98.832515999999998"/>
    <n v="45.076516300000002"/>
    <n v="97.097013099999998"/>
    <n v="1124919"/>
    <n v="98.286152000000001"/>
    <n v="39.0249551"/>
    <n v="96.490917300000007"/>
    <n v="0.60609579999999141"/>
    <n v="1099143"/>
    <n v="2.3450997999999998"/>
  </r>
  <r>
    <s v="08_14"/>
    <x v="0"/>
    <s v="01_市"/>
    <s v="01_本島"/>
    <x v="0"/>
    <x v="0"/>
    <x v="0"/>
    <x v="7"/>
    <x v="13"/>
    <n v="0"/>
    <x v="166"/>
    <x v="114"/>
    <x v="166"/>
    <n v="0"/>
    <n v="0"/>
    <x v="165"/>
    <x v="114"/>
    <x v="165"/>
    <n v="0"/>
    <x v="4"/>
    <x v="104"/>
    <x v="104"/>
    <n v="98.832541800000001"/>
    <n v="43.693778900000005"/>
    <n v="96.997971899999996"/>
    <x v="133"/>
    <x v="110"/>
    <x v="133"/>
    <n v="0.59887949999999535"/>
    <x v="165"/>
    <x v="165"/>
    <n v="98.832541800000001"/>
    <n v="45.075320699999999"/>
    <n v="97.096988500000009"/>
    <n v="1693211"/>
    <n v="98.286136599999992"/>
    <n v="39.024620300000002"/>
    <n v="96.490880099999998"/>
    <n v="0.60610840000001076"/>
    <n v="1686633"/>
    <n v="0.39000780000000002"/>
  </r>
  <r>
    <s v="08_15"/>
    <x v="0"/>
    <s v="01_市"/>
    <s v="01_本島"/>
    <x v="0"/>
    <x v="0"/>
    <x v="0"/>
    <x v="7"/>
    <x v="14"/>
    <n v="0"/>
    <x v="167"/>
    <x v="115"/>
    <x v="167"/>
    <n v="0"/>
    <n v="0"/>
    <x v="166"/>
    <x v="115"/>
    <x v="166"/>
    <n v="0"/>
    <x v="4"/>
    <x v="105"/>
    <x v="105"/>
    <n v="98.832667700000002"/>
    <n v="43.695791100000001"/>
    <n v="96.998177400000003"/>
    <x v="134"/>
    <x v="111"/>
    <x v="134"/>
    <n v="0.5987770999999924"/>
    <x v="166"/>
    <x v="166"/>
    <n v="98.832667700000002"/>
    <n v="45.074401999999999"/>
    <n v="97.096985099999998"/>
    <n v="318983"/>
    <n v="98.2860412"/>
    <n v="39.036913699999999"/>
    <n v="96.491382900000005"/>
    <n v="0.60560219999999276"/>
    <n v="229326"/>
    <n v="39.095872300000003"/>
  </r>
  <r>
    <s v="08_16"/>
    <x v="0"/>
    <s v="01_市"/>
    <s v="01_本島"/>
    <x v="0"/>
    <x v="0"/>
    <x v="0"/>
    <x v="7"/>
    <x v="15"/>
    <n v="0"/>
    <x v="168"/>
    <x v="5"/>
    <x v="168"/>
    <n v="0"/>
    <n v="0"/>
    <x v="167"/>
    <x v="5"/>
    <x v="167"/>
    <n v="0"/>
    <x v="4"/>
    <x v="5"/>
    <x v="5"/>
    <n v="100"/>
    <n v="0"/>
    <n v="100"/>
    <x v="5"/>
    <x v="5"/>
    <x v="5"/>
    <n v="0"/>
    <x v="167"/>
    <x v="167"/>
    <n v="100"/>
    <n v="0"/>
    <n v="100"/>
    <n v="120807"/>
    <n v="100"/>
    <n v="0"/>
    <n v="100"/>
    <n v="0"/>
    <n v="68053"/>
    <n v="77.518992499999996"/>
  </r>
  <r>
    <s v="08_17"/>
    <x v="0"/>
    <s v="01_市"/>
    <s v="01_本島"/>
    <x v="0"/>
    <x v="0"/>
    <x v="0"/>
    <x v="7"/>
    <x v="16"/>
    <n v="0"/>
    <x v="169"/>
    <x v="116"/>
    <x v="169"/>
    <n v="0"/>
    <n v="0"/>
    <x v="168"/>
    <x v="116"/>
    <x v="168"/>
    <n v="0"/>
    <x v="4"/>
    <x v="106"/>
    <x v="106"/>
    <n v="99.01818329999999"/>
    <n v="36.972654300000002"/>
    <n v="96.686115200000003"/>
    <x v="135"/>
    <x v="112"/>
    <x v="135"/>
    <n v="0.7660717000000119"/>
    <x v="168"/>
    <x v="168"/>
    <n v="99.01818329999999"/>
    <n v="39.412657099999997"/>
    <n v="96.911622800000004"/>
    <n v="252435"/>
    <n v="98.734404900000001"/>
    <n v="35.385199999999998"/>
    <n v="96.120789299999998"/>
    <n v="0.79083350000000507"/>
    <n v="244723"/>
    <n v="3.1513180000000003"/>
  </r>
  <r>
    <s v="08_18"/>
    <x v="0"/>
    <s v="01_市"/>
    <s v="01_本島"/>
    <x v="0"/>
    <x v="0"/>
    <x v="0"/>
    <x v="7"/>
    <x v="17"/>
    <n v="0"/>
    <x v="170"/>
    <x v="5"/>
    <x v="170"/>
    <n v="0"/>
    <n v="0"/>
    <x v="169"/>
    <x v="5"/>
    <x v="169"/>
    <n v="0"/>
    <x v="4"/>
    <x v="5"/>
    <x v="5"/>
    <n v="100"/>
    <n v="0"/>
    <n v="100"/>
    <x v="5"/>
    <x v="5"/>
    <x v="5"/>
    <n v="0"/>
    <x v="169"/>
    <x v="169"/>
    <n v="100"/>
    <n v="0"/>
    <n v="100"/>
    <n v="6837"/>
    <n v="100"/>
    <n v="0"/>
    <n v="100"/>
    <n v="0"/>
    <n v="5302"/>
    <n v="28.951339100000002"/>
  </r>
  <r>
    <s v="08_19"/>
    <x v="0"/>
    <s v="01_市"/>
    <s v="01_本島"/>
    <x v="0"/>
    <x v="0"/>
    <x v="0"/>
    <x v="7"/>
    <x v="18"/>
    <n v="0"/>
    <x v="171"/>
    <x v="116"/>
    <x v="171"/>
    <n v="0"/>
    <n v="0"/>
    <x v="170"/>
    <x v="116"/>
    <x v="170"/>
    <n v="0"/>
    <x v="4"/>
    <x v="106"/>
    <x v="106"/>
    <n v="98.990789399999997"/>
    <n v="36.972654300000002"/>
    <n v="96.597222200000004"/>
    <x v="136"/>
    <x v="112"/>
    <x v="136"/>
    <n v="0.76357270000001165"/>
    <x v="170"/>
    <x v="170"/>
    <n v="98.990789399999997"/>
    <n v="39.412657099999997"/>
    <n v="96.828580500000001"/>
    <n v="245598"/>
    <n v="0"/>
    <n v="35.385199999999998"/>
    <n v="35.385199999999998"/>
    <n v="61.443380500000004"/>
    <n v="239421"/>
    <n v="2.5799742000000001"/>
  </r>
  <r>
    <s v="08_20"/>
    <x v="0"/>
    <s v="01_市"/>
    <s v="01_本島"/>
    <x v="0"/>
    <x v="0"/>
    <x v="0"/>
    <x v="7"/>
    <x v="19"/>
    <n v="0"/>
    <x v="172"/>
    <x v="5"/>
    <x v="172"/>
    <n v="0"/>
    <n v="0"/>
    <x v="171"/>
    <x v="5"/>
    <x v="171"/>
    <n v="0"/>
    <x v="4"/>
    <x v="5"/>
    <x v="5"/>
    <n v="100"/>
    <n v="0"/>
    <n v="100"/>
    <x v="5"/>
    <x v="5"/>
    <x v="5"/>
    <n v="0"/>
    <x v="171"/>
    <x v="171"/>
    <n v="100"/>
    <n v="0"/>
    <n v="100"/>
    <n v="236588"/>
    <n v="100"/>
    <n v="0"/>
    <n v="100"/>
    <n v="0"/>
    <n v="236080"/>
    <n v="0.21518129999999999"/>
  </r>
  <r>
    <s v="08_21"/>
    <x v="0"/>
    <s v="01_市"/>
    <s v="01_本島"/>
    <x v="0"/>
    <x v="0"/>
    <x v="0"/>
    <x v="7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8_22"/>
    <x v="0"/>
    <s v="01_市"/>
    <s v="01_本島"/>
    <x v="0"/>
    <x v="0"/>
    <x v="0"/>
    <x v="7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8_23"/>
    <x v="0"/>
    <s v="01_市"/>
    <s v="01_本島"/>
    <x v="0"/>
    <x v="0"/>
    <x v="0"/>
    <x v="7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8_24"/>
    <x v="0"/>
    <s v="01_市"/>
    <s v="01_本島"/>
    <x v="0"/>
    <x v="0"/>
    <x v="0"/>
    <x v="7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8_25"/>
    <x v="0"/>
    <s v="01_市"/>
    <s v="01_本島"/>
    <x v="0"/>
    <x v="0"/>
    <x v="0"/>
    <x v="7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8_26"/>
    <x v="0"/>
    <s v="01_市"/>
    <s v="01_本島"/>
    <x v="0"/>
    <x v="0"/>
    <x v="0"/>
    <x v="7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8_27"/>
    <x v="0"/>
    <s v="01_市"/>
    <s v="01_本島"/>
    <x v="0"/>
    <x v="0"/>
    <x v="0"/>
    <x v="7"/>
    <x v="26"/>
    <n v="0"/>
    <x v="173"/>
    <x v="117"/>
    <x v="173"/>
    <n v="0"/>
    <n v="0"/>
    <x v="172"/>
    <x v="117"/>
    <x v="172"/>
    <n v="0"/>
    <x v="4"/>
    <x v="5"/>
    <x v="5"/>
    <n v="67.98197540000001"/>
    <n v="55.851979299999996"/>
    <n v="63.838032899999995"/>
    <x v="137"/>
    <x v="5"/>
    <x v="137"/>
    <n v="29.450681099999997"/>
    <x v="172"/>
    <x v="172"/>
    <n v="67.98197540000001"/>
    <n v="55.851979299999996"/>
    <n v="63.838032899999995"/>
    <n v="23885"/>
    <n v="34.387351799999998"/>
    <n v="0"/>
    <n v="34.387351799999998"/>
    <n v="29.450681099999997"/>
    <n v="6699"/>
    <n v="256.54575309999996"/>
  </r>
  <r>
    <s v="08_28"/>
    <x v="0"/>
    <s v="01_市"/>
    <s v="01_本島"/>
    <x v="0"/>
    <x v="0"/>
    <x v="0"/>
    <x v="7"/>
    <x v="27"/>
    <n v="0"/>
    <x v="173"/>
    <x v="117"/>
    <x v="173"/>
    <n v="0"/>
    <n v="0"/>
    <x v="172"/>
    <x v="117"/>
    <x v="172"/>
    <n v="0"/>
    <x v="4"/>
    <x v="5"/>
    <x v="5"/>
    <n v="67.98197540000001"/>
    <n v="55.851979299999996"/>
    <n v="63.838032899999995"/>
    <x v="137"/>
    <x v="5"/>
    <x v="137"/>
    <n v="29.450681099999997"/>
    <x v="172"/>
    <x v="172"/>
    <n v="67.98197540000001"/>
    <n v="55.851979299999996"/>
    <n v="63.838032899999995"/>
    <n v="23885"/>
    <n v="34.387351799999998"/>
    <n v="0"/>
    <n v="34.387351799999998"/>
    <n v="29.450681099999997"/>
    <n v="6699"/>
    <n v="256.54575309999996"/>
  </r>
  <r>
    <s v="08_29"/>
    <x v="0"/>
    <s v="01_市"/>
    <s v="01_本島"/>
    <x v="0"/>
    <x v="0"/>
    <x v="0"/>
    <x v="7"/>
    <x v="28"/>
    <n v="0"/>
    <x v="173"/>
    <x v="117"/>
    <x v="173"/>
    <n v="0"/>
    <n v="0"/>
    <x v="172"/>
    <x v="117"/>
    <x v="172"/>
    <n v="0"/>
    <x v="4"/>
    <x v="5"/>
    <x v="5"/>
    <n v="67.98197540000001"/>
    <n v="55.851979299999996"/>
    <n v="63.838032899999995"/>
    <x v="137"/>
    <x v="5"/>
    <x v="137"/>
    <n v="29.450681099999997"/>
    <x v="172"/>
    <x v="172"/>
    <n v="67.98197540000001"/>
    <n v="55.851979299999996"/>
    <n v="63.838032899999995"/>
    <n v="23885"/>
    <n v="34.387351799999998"/>
    <n v="0"/>
    <n v="34.387351799999998"/>
    <n v="29.450681099999997"/>
    <n v="6699"/>
    <n v="256.54575309999996"/>
  </r>
  <r>
    <s v="08_30"/>
    <x v="0"/>
    <s v="01_市"/>
    <s v="01_本島"/>
    <x v="0"/>
    <x v="0"/>
    <x v="0"/>
    <x v="7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8_31"/>
    <x v="0"/>
    <s v="01_市"/>
    <s v="01_本島"/>
    <x v="0"/>
    <x v="0"/>
    <x v="0"/>
    <x v="7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8_32"/>
    <x v="0"/>
    <s v="01_市"/>
    <s v="01_本島"/>
    <x v="0"/>
    <x v="0"/>
    <x v="0"/>
    <x v="7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8_33"/>
    <x v="0"/>
    <s v="01_市"/>
    <s v="01_本島"/>
    <x v="0"/>
    <x v="0"/>
    <x v="0"/>
    <x v="7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8_34"/>
    <x v="0"/>
    <s v="01_市"/>
    <s v="01_本島"/>
    <x v="0"/>
    <x v="0"/>
    <x v="0"/>
    <x v="7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8_35"/>
    <x v="0"/>
    <s v="01_市"/>
    <s v="01_本島"/>
    <x v="0"/>
    <x v="0"/>
    <x v="0"/>
    <x v="7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8_36"/>
    <x v="0"/>
    <s v="01_市"/>
    <s v="01_本島"/>
    <x v="0"/>
    <x v="0"/>
    <x v="0"/>
    <x v="7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8_37"/>
    <x v="0"/>
    <s v="01_市"/>
    <s v="01_本島"/>
    <x v="0"/>
    <x v="0"/>
    <x v="0"/>
    <x v="7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8_38"/>
    <x v="0"/>
    <s v="01_市"/>
    <s v="01_本島"/>
    <x v="0"/>
    <x v="0"/>
    <x v="0"/>
    <x v="7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8_39"/>
    <x v="0"/>
    <s v="01_市"/>
    <s v="01_本島"/>
    <x v="0"/>
    <x v="0"/>
    <x v="0"/>
    <x v="7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8_40"/>
    <x v="0"/>
    <s v="01_市"/>
    <s v="01_本島"/>
    <x v="0"/>
    <x v="0"/>
    <x v="0"/>
    <x v="7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8_41"/>
    <x v="0"/>
    <s v="01_市"/>
    <s v="01_本島"/>
    <x v="0"/>
    <x v="0"/>
    <x v="0"/>
    <x v="7"/>
    <x v="40"/>
    <n v="0"/>
    <x v="174"/>
    <x v="118"/>
    <x v="174"/>
    <n v="0"/>
    <n v="0"/>
    <x v="173"/>
    <x v="118"/>
    <x v="173"/>
    <n v="0"/>
    <x v="4"/>
    <x v="96"/>
    <x v="96"/>
    <n v="98.970081399999998"/>
    <n v="43.132955199999998"/>
    <n v="97.376962499999991"/>
    <x v="138"/>
    <x v="100"/>
    <x v="138"/>
    <n v="0.41688269999998795"/>
    <x v="173"/>
    <x v="173"/>
    <n v="98.970081399999998"/>
    <n v="44.383493000000001"/>
    <n v="97.4553066"/>
    <n v="6998020"/>
    <n v="98.501484199999993"/>
    <n v="38.649542099999998"/>
    <n v="97.045417400000005"/>
    <n v="0.40988919999999496"/>
    <n v="6811342"/>
    <n v="2.7406934000000001"/>
  </r>
  <r>
    <s v="08_42"/>
    <x v="0"/>
    <s v="01_市"/>
    <s v="01_本島"/>
    <x v="0"/>
    <x v="0"/>
    <x v="0"/>
    <x v="7"/>
    <x v="41"/>
    <n v="0"/>
    <x v="175"/>
    <x v="119"/>
    <x v="175"/>
    <n v="0"/>
    <n v="0"/>
    <x v="174"/>
    <x v="119"/>
    <x v="174"/>
    <n v="0"/>
    <x v="4"/>
    <x v="107"/>
    <x v="107"/>
    <n v="96.579971299999997"/>
    <n v="19.643441899999999"/>
    <n v="87.923870899999997"/>
    <x v="139"/>
    <x v="113"/>
    <x v="139"/>
    <n v="0.14319869999999923"/>
    <x v="174"/>
    <x v="174"/>
    <n v="96.579971299999997"/>
    <n v="21.7805246"/>
    <n v="88.905326100000011"/>
    <n v="1060463"/>
    <n v="96.854477299999999"/>
    <n v="25.928137299999999"/>
    <n v="88.730165100000008"/>
    <n v="0.17516100000000279"/>
    <n v="1076498"/>
    <n v="-1.4895521999999999"/>
  </r>
  <r>
    <s v="08_43"/>
    <x v="0"/>
    <s v="01_市"/>
    <s v="01_本島"/>
    <x v="0"/>
    <x v="0"/>
    <x v="0"/>
    <x v="7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9_01"/>
    <x v="0"/>
    <s v="01_市"/>
    <s v="01_本島"/>
    <x v="1"/>
    <x v="0"/>
    <x v="0"/>
    <x v="8"/>
    <x v="0"/>
    <n v="0"/>
    <x v="176"/>
    <x v="120"/>
    <x v="176"/>
    <n v="0"/>
    <n v="0"/>
    <x v="175"/>
    <x v="120"/>
    <x v="175"/>
    <n v="0"/>
    <x v="39"/>
    <x v="108"/>
    <x v="108"/>
    <n v="98.861374100000006"/>
    <n v="40.422151200000002"/>
    <n v="97.279755399999999"/>
    <x v="140"/>
    <x v="114"/>
    <x v="140"/>
    <n v="0.11286710000000255"/>
    <x v="175"/>
    <x v="175"/>
    <n v="98.8630967"/>
    <n v="43.083594699999999"/>
    <n v="97.444321700000003"/>
    <n v="12487728"/>
    <n v="98.717671799999991"/>
    <n v="50.033288200000001"/>
    <n v="97.302879599999997"/>
    <n v="0.14144210000000612"/>
    <n v="12605255"/>
    <n v="-0.93236510000000006"/>
  </r>
  <r>
    <s v="09_02"/>
    <x v="0"/>
    <s v="01_市"/>
    <s v="01_本島"/>
    <x v="1"/>
    <x v="0"/>
    <x v="0"/>
    <x v="8"/>
    <x v="1"/>
    <n v="0"/>
    <x v="176"/>
    <x v="120"/>
    <x v="176"/>
    <n v="0"/>
    <n v="0"/>
    <x v="175"/>
    <x v="120"/>
    <x v="175"/>
    <n v="0"/>
    <x v="39"/>
    <x v="108"/>
    <x v="108"/>
    <n v="98.861374100000006"/>
    <n v="40.422151200000002"/>
    <n v="97.279755399999999"/>
    <x v="140"/>
    <x v="114"/>
    <x v="140"/>
    <n v="0.11286710000000255"/>
    <x v="175"/>
    <x v="175"/>
    <n v="98.8630967"/>
    <n v="43.083594699999999"/>
    <n v="97.444321700000003"/>
    <n v="12487728"/>
    <n v="98.717671799999991"/>
    <n v="50.033288200000001"/>
    <n v="97.302879599999997"/>
    <n v="0.14144210000000612"/>
    <n v="12605255"/>
    <n v="-0.93236510000000006"/>
  </r>
  <r>
    <s v="09_03"/>
    <x v="0"/>
    <s v="01_市"/>
    <s v="01_本島"/>
    <x v="1"/>
    <x v="0"/>
    <x v="0"/>
    <x v="8"/>
    <x v="2"/>
    <n v="0"/>
    <x v="177"/>
    <x v="121"/>
    <x v="177"/>
    <n v="0"/>
    <n v="0"/>
    <x v="176"/>
    <x v="121"/>
    <x v="176"/>
    <n v="0"/>
    <x v="4"/>
    <x v="109"/>
    <x v="109"/>
    <n v="98.776990099999992"/>
    <n v="36.153661100000001"/>
    <n v="96.869366400000004"/>
    <x v="141"/>
    <x v="115"/>
    <x v="141"/>
    <n v="-6.9194999999950824E-3"/>
    <x v="176"/>
    <x v="176"/>
    <n v="98.776990099999992"/>
    <n v="38.725472700000005"/>
    <n v="97.065731799999995"/>
    <n v="4748264"/>
    <n v="98.564362900000006"/>
    <n v="47.9285286"/>
    <n v="97.027738200000002"/>
    <n v="3.7993599999992966E-2"/>
    <n v="4787933"/>
    <n v="-0.82852039999999993"/>
  </r>
  <r>
    <s v="09_04"/>
    <x v="0"/>
    <s v="01_市"/>
    <s v="01_本島"/>
    <x v="1"/>
    <x v="0"/>
    <x v="0"/>
    <x v="8"/>
    <x v="3"/>
    <n v="0"/>
    <x v="178"/>
    <x v="122"/>
    <x v="178"/>
    <n v="0"/>
    <n v="0"/>
    <x v="177"/>
    <x v="122"/>
    <x v="177"/>
    <n v="0"/>
    <x v="4"/>
    <x v="110"/>
    <x v="110"/>
    <n v="98.692706700000002"/>
    <n v="34.569101000000003"/>
    <n v="96.617221099999995"/>
    <x v="142"/>
    <x v="116"/>
    <x v="142"/>
    <n v="-5.7663800000000265E-2"/>
    <x v="177"/>
    <x v="177"/>
    <n v="98.692706700000002"/>
    <n v="37.0549666"/>
    <n v="96.827468999999994"/>
    <n v="4167902"/>
    <n v="98.530965899999998"/>
    <n v="48.114627399999996"/>
    <n v="96.838701299999997"/>
    <n v="-1.1232300000003193E-2"/>
    <n v="4229010"/>
    <n v="-1.4449718"/>
  </r>
  <r>
    <s v="09_05"/>
    <x v="0"/>
    <s v="01_市"/>
    <s v="01_本島"/>
    <x v="1"/>
    <x v="0"/>
    <x v="0"/>
    <x v="8"/>
    <x v="4"/>
    <n v="0"/>
    <x v="179"/>
    <x v="123"/>
    <x v="179"/>
    <n v="0"/>
    <n v="0"/>
    <x v="178"/>
    <x v="123"/>
    <x v="178"/>
    <n v="0"/>
    <x v="4"/>
    <x v="111"/>
    <x v="111"/>
    <n v="98.693111200000004"/>
    <n v="34.565916399999999"/>
    <n v="96.617362999999997"/>
    <x v="143"/>
    <x v="117"/>
    <x v="143"/>
    <n v="-5.7214500000000612E-2"/>
    <x v="178"/>
    <x v="178"/>
    <n v="98.693111200000004"/>
    <n v="37.054768299999999"/>
    <n v="96.827880300000004"/>
    <n v="166716"/>
    <n v="98.530594399999998"/>
    <n v="48.110316600000004"/>
    <n v="96.838104999999999"/>
    <n v="-1.0224699999994868E-2"/>
    <n v="169161"/>
    <n v="-1.4453686000000001"/>
  </r>
  <r>
    <s v="09_06"/>
    <x v="0"/>
    <s v="01_市"/>
    <s v="01_本島"/>
    <x v="1"/>
    <x v="0"/>
    <x v="0"/>
    <x v="8"/>
    <x v="5"/>
    <n v="0"/>
    <x v="180"/>
    <x v="124"/>
    <x v="180"/>
    <n v="0"/>
    <n v="0"/>
    <x v="179"/>
    <x v="124"/>
    <x v="179"/>
    <n v="0"/>
    <x v="4"/>
    <x v="112"/>
    <x v="112"/>
    <n v="98.692689899999991"/>
    <n v="34.569233699999998"/>
    <n v="96.61721519999999"/>
    <x v="144"/>
    <x v="118"/>
    <x v="144"/>
    <n v="-5.7682500000012737E-2"/>
    <x v="179"/>
    <x v="179"/>
    <n v="98.692689899999991"/>
    <n v="37.054974899999998"/>
    <n v="96.8274519"/>
    <n v="4001186"/>
    <n v="98.530981400000002"/>
    <n v="48.114806999999999"/>
    <n v="96.838726100000002"/>
    <n v="-1.1274200000002566E-2"/>
    <n v="4059849"/>
    <n v="-1.4449551999999999"/>
  </r>
  <r>
    <s v="09_07"/>
    <x v="0"/>
    <s v="01_市"/>
    <s v="01_本島"/>
    <x v="1"/>
    <x v="0"/>
    <x v="0"/>
    <x v="8"/>
    <x v="6"/>
    <n v="0"/>
    <x v="181"/>
    <x v="5"/>
    <x v="181"/>
    <n v="0"/>
    <n v="0"/>
    <x v="180"/>
    <x v="5"/>
    <x v="180"/>
    <n v="0"/>
    <x v="4"/>
    <x v="5"/>
    <x v="5"/>
    <n v="100"/>
    <n v="0"/>
    <n v="100"/>
    <x v="5"/>
    <x v="5"/>
    <x v="5"/>
    <n v="0"/>
    <x v="180"/>
    <x v="180"/>
    <n v="100"/>
    <n v="0"/>
    <n v="100"/>
    <n v="21360"/>
    <n v="100"/>
    <n v="0"/>
    <n v="100"/>
    <n v="0"/>
    <n v="7827"/>
    <n v="172.90149480000002"/>
  </r>
  <r>
    <s v="09_08"/>
    <x v="0"/>
    <s v="01_市"/>
    <s v="01_本島"/>
    <x v="1"/>
    <x v="0"/>
    <x v="0"/>
    <x v="8"/>
    <x v="7"/>
    <n v="0"/>
    <x v="182"/>
    <x v="125"/>
    <x v="182"/>
    <n v="0"/>
    <n v="0"/>
    <x v="181"/>
    <x v="125"/>
    <x v="181"/>
    <n v="0"/>
    <x v="4"/>
    <x v="113"/>
    <x v="113"/>
    <n v="99.386256099999997"/>
    <n v="59.042113999999998"/>
    <n v="98.72202519999999"/>
    <x v="145"/>
    <x v="119"/>
    <x v="145"/>
    <n v="0.29236029999998436"/>
    <x v="181"/>
    <x v="181"/>
    <n v="99.386256099999997"/>
    <n v="62.588904700000001"/>
    <n v="98.814217800000009"/>
    <n v="580362"/>
    <n v="98.814406300000002"/>
    <n v="39.2505557"/>
    <n v="98.484093399999992"/>
    <n v="0.33012440000001675"/>
    <n v="558923"/>
    <n v="3.8357699000000003"/>
  </r>
  <r>
    <s v="09_09"/>
    <x v="0"/>
    <s v="01_市"/>
    <s v="01_本島"/>
    <x v="1"/>
    <x v="0"/>
    <x v="0"/>
    <x v="8"/>
    <x v="8"/>
    <n v="0"/>
    <x v="183"/>
    <x v="126"/>
    <x v="183"/>
    <n v="0"/>
    <n v="0"/>
    <x v="182"/>
    <x v="126"/>
    <x v="182"/>
    <n v="0"/>
    <x v="4"/>
    <x v="114"/>
    <x v="114"/>
    <n v="99.295242000000002"/>
    <n v="59.048146099999997"/>
    <n v="98.6583294"/>
    <x v="146"/>
    <x v="120"/>
    <x v="146"/>
    <n v="0.11246069999999975"/>
    <x v="182"/>
    <x v="182"/>
    <n v="99.295242000000002"/>
    <n v="62.599002599999999"/>
    <n v="98.746970399999995"/>
    <n v="225103"/>
    <n v="98.873666299999996"/>
    <n v="39.2392392"/>
    <n v="98.591995499999996"/>
    <n v="0.15497489999999914"/>
    <n v="208428"/>
    <n v="8.0003645999999993"/>
  </r>
  <r>
    <s v="09_10"/>
    <x v="0"/>
    <s v="01_市"/>
    <s v="01_本島"/>
    <x v="1"/>
    <x v="0"/>
    <x v="0"/>
    <x v="8"/>
    <x v="9"/>
    <n v="0"/>
    <x v="184"/>
    <x v="127"/>
    <x v="184"/>
    <n v="0"/>
    <n v="0"/>
    <x v="183"/>
    <x v="127"/>
    <x v="183"/>
    <n v="0"/>
    <x v="4"/>
    <x v="115"/>
    <x v="115"/>
    <n v="99.444044200000008"/>
    <n v="59.038524899999999"/>
    <n v="98.762424999999993"/>
    <x v="147"/>
    <x v="121"/>
    <x v="147"/>
    <n v="0.40172330000000045"/>
    <x v="183"/>
    <x v="183"/>
    <n v="99.444044200000008"/>
    <n v="62.582897000000003"/>
    <n v="98.856872799999991"/>
    <n v="355259"/>
    <n v="98.779186299999992"/>
    <n v="39.255814000000001"/>
    <n v="98.420048299999991"/>
    <n v="0.43682450000000017"/>
    <n v="350495"/>
    <n v="1.3592204999999999"/>
  </r>
  <r>
    <s v="09_11"/>
    <x v="0"/>
    <s v="01_市"/>
    <s v="01_本島"/>
    <x v="1"/>
    <x v="0"/>
    <x v="0"/>
    <x v="8"/>
    <x v="10"/>
    <n v="0"/>
    <x v="185"/>
    <x v="128"/>
    <x v="185"/>
    <n v="0"/>
    <n v="0"/>
    <x v="184"/>
    <x v="128"/>
    <x v="184"/>
    <n v="0"/>
    <x v="40"/>
    <x v="116"/>
    <x v="116"/>
    <n v="98.958232700000011"/>
    <n v="47.635004899999998"/>
    <n v="97.761847799999998"/>
    <x v="148"/>
    <x v="122"/>
    <x v="148"/>
    <n v="0.22753339999999866"/>
    <x v="184"/>
    <x v="184"/>
    <n v="98.961272399999999"/>
    <n v="49.871771500000001"/>
    <n v="97.867103600000007"/>
    <n v="6738212"/>
    <n v="98.815700300000003"/>
    <n v="54.8812243"/>
    <n v="97.639812699999993"/>
    <n v="0.22729090000001406"/>
    <n v="6829401"/>
    <n v="-1.3352416"/>
  </r>
  <r>
    <s v="09_12"/>
    <x v="0"/>
    <s v="01_市"/>
    <s v="01_本島"/>
    <x v="1"/>
    <x v="0"/>
    <x v="0"/>
    <x v="8"/>
    <x v="11"/>
    <n v="0"/>
    <x v="186"/>
    <x v="128"/>
    <x v="186"/>
    <n v="0"/>
    <n v="0"/>
    <x v="185"/>
    <x v="128"/>
    <x v="185"/>
    <n v="0"/>
    <x v="40"/>
    <x v="116"/>
    <x v="116"/>
    <n v="98.914926199999996"/>
    <n v="47.635004899999998"/>
    <n v="97.671064100000009"/>
    <x v="149"/>
    <x v="122"/>
    <x v="149"/>
    <n v="0.24159300000000883"/>
    <x v="185"/>
    <x v="185"/>
    <n v="98.918090800000002"/>
    <n v="49.871771500000001"/>
    <n v="97.780492300000006"/>
    <n v="6469242"/>
    <n v="98.763838800000002"/>
    <n v="54.8812243"/>
    <n v="97.539342099999999"/>
    <n v="0.24115020000000698"/>
    <n v="6543494"/>
    <n v="-1.1347453999999999"/>
  </r>
  <r>
    <s v="09_13"/>
    <x v="0"/>
    <s v="01_市"/>
    <s v="01_本島"/>
    <x v="1"/>
    <x v="0"/>
    <x v="0"/>
    <x v="8"/>
    <x v="12"/>
    <n v="0"/>
    <x v="187"/>
    <x v="129"/>
    <x v="187"/>
    <n v="0"/>
    <n v="0"/>
    <x v="186"/>
    <x v="129"/>
    <x v="186"/>
    <n v="0"/>
    <x v="41"/>
    <x v="117"/>
    <x v="117"/>
    <n v="98.953075099999992"/>
    <n v="47.633895500000001"/>
    <n v="97.707783800000001"/>
    <x v="150"/>
    <x v="123"/>
    <x v="150"/>
    <n v="0.37825970000000098"/>
    <x v="186"/>
    <x v="186"/>
    <n v="98.956256799999991"/>
    <n v="49.870615899999997"/>
    <n v="97.817309500000007"/>
    <n v="2115441"/>
    <n v="98.689855399999999"/>
    <n v="54.538443000000001"/>
    <n v="97.44018650000001"/>
    <n v="0.37712299999999743"/>
    <n v="2140008"/>
    <n v="-1.1479864"/>
  </r>
  <r>
    <s v="09_14"/>
    <x v="0"/>
    <s v="01_市"/>
    <s v="01_本島"/>
    <x v="1"/>
    <x v="0"/>
    <x v="0"/>
    <x v="8"/>
    <x v="13"/>
    <n v="0"/>
    <x v="188"/>
    <x v="130"/>
    <x v="188"/>
    <n v="0"/>
    <n v="0"/>
    <x v="187"/>
    <x v="130"/>
    <x v="187"/>
    <n v="0"/>
    <x v="42"/>
    <x v="118"/>
    <x v="118"/>
    <n v="98.958898200000007"/>
    <n v="47.634918599999999"/>
    <n v="97.728287000000009"/>
    <x v="151"/>
    <x v="124"/>
    <x v="151"/>
    <n v="0.2467017000000169"/>
    <x v="187"/>
    <x v="187"/>
    <n v="98.962045799999999"/>
    <n v="49.871831"/>
    <n v="97.836543499999991"/>
    <n v="3175982"/>
    <n v="98.769589999999994"/>
    <n v="55.838631699999993"/>
    <n v="97.591562300000007"/>
    <n v="0.2449811999999838"/>
    <n v="3173595"/>
    <n v="7.5214400000000001E-2"/>
  </r>
  <r>
    <s v="09_15"/>
    <x v="0"/>
    <s v="01_市"/>
    <s v="01_本島"/>
    <x v="1"/>
    <x v="0"/>
    <x v="0"/>
    <x v="8"/>
    <x v="14"/>
    <n v="0"/>
    <x v="189"/>
    <x v="131"/>
    <x v="189"/>
    <n v="0"/>
    <n v="0"/>
    <x v="188"/>
    <x v="131"/>
    <x v="188"/>
    <n v="0"/>
    <x v="43"/>
    <x v="119"/>
    <x v="119"/>
    <n v="98.728188299999999"/>
    <n v="47.637157299999998"/>
    <n v="97.451431799999995"/>
    <x v="152"/>
    <x v="125"/>
    <x v="152"/>
    <n v="-1.7741299999997295E-2"/>
    <x v="188"/>
    <x v="188"/>
    <n v="98.7313683"/>
    <n v="49.873628099999998"/>
    <n v="97.563827000000003"/>
    <n v="1177819"/>
    <n v="98.877914799999999"/>
    <n v="53.090036600000005"/>
    <n v="97.577389600000004"/>
    <n v="-1.3562600000000202E-2"/>
    <n v="1229891"/>
    <n v="-4.2338711"/>
  </r>
  <r>
    <s v="09_16"/>
    <x v="0"/>
    <s v="01_市"/>
    <s v="01_本島"/>
    <x v="1"/>
    <x v="0"/>
    <x v="0"/>
    <x v="8"/>
    <x v="15"/>
    <n v="0"/>
    <x v="190"/>
    <x v="5"/>
    <x v="190"/>
    <n v="0"/>
    <n v="0"/>
    <x v="189"/>
    <x v="5"/>
    <x v="189"/>
    <n v="0"/>
    <x v="4"/>
    <x v="5"/>
    <x v="5"/>
    <n v="100"/>
    <n v="0"/>
    <n v="100"/>
    <x v="5"/>
    <x v="5"/>
    <x v="5"/>
    <n v="0"/>
    <x v="189"/>
    <x v="189"/>
    <n v="100"/>
    <n v="0"/>
    <n v="100"/>
    <n v="268970"/>
    <n v="100"/>
    <n v="0"/>
    <n v="100"/>
    <n v="0"/>
    <n v="285907"/>
    <n v="-5.9239543000000001"/>
  </r>
  <r>
    <s v="09_17"/>
    <x v="0"/>
    <s v="01_市"/>
    <s v="01_本島"/>
    <x v="1"/>
    <x v="0"/>
    <x v="0"/>
    <x v="8"/>
    <x v="16"/>
    <n v="0"/>
    <x v="191"/>
    <x v="132"/>
    <x v="191"/>
    <n v="0"/>
    <n v="0"/>
    <x v="190"/>
    <x v="132"/>
    <x v="190"/>
    <n v="0"/>
    <x v="44"/>
    <x v="120"/>
    <x v="120"/>
    <n v="97.245295600000006"/>
    <n v="26.535829400000001"/>
    <n v="92.381620499999997"/>
    <x v="153"/>
    <x v="126"/>
    <x v="153"/>
    <n v="-2.8711500000000001E-2"/>
    <x v="190"/>
    <x v="190"/>
    <n v="97.247399599999994"/>
    <n v="30.010540600000002"/>
    <n v="93.125146599999994"/>
    <n v="500004"/>
    <n v="97.55982130000001"/>
    <n v="35.0652629"/>
    <n v="92.9064762"/>
    <n v="0.21867039999999349"/>
    <n v="491360"/>
    <n v="1.7591989999999997"/>
  </r>
  <r>
    <s v="09_18"/>
    <x v="0"/>
    <s v="01_市"/>
    <s v="01_本島"/>
    <x v="1"/>
    <x v="0"/>
    <x v="0"/>
    <x v="8"/>
    <x v="17"/>
    <n v="0"/>
    <x v="192"/>
    <x v="5"/>
    <x v="192"/>
    <n v="0"/>
    <n v="0"/>
    <x v="191"/>
    <x v="5"/>
    <x v="191"/>
    <n v="0"/>
    <x v="4"/>
    <x v="5"/>
    <x v="5"/>
    <n v="100"/>
    <n v="0"/>
    <n v="100"/>
    <x v="5"/>
    <x v="5"/>
    <x v="5"/>
    <n v="0"/>
    <x v="191"/>
    <x v="191"/>
    <n v="100"/>
    <n v="0"/>
    <n v="100"/>
    <n v="13247"/>
    <n v="100"/>
    <n v="0"/>
    <n v="100"/>
    <n v="0"/>
    <n v="10310"/>
    <n v="28.486905899999996"/>
  </r>
  <r>
    <s v="09_19"/>
    <x v="0"/>
    <s v="01_市"/>
    <s v="01_本島"/>
    <x v="1"/>
    <x v="0"/>
    <x v="0"/>
    <x v="8"/>
    <x v="18"/>
    <n v="0"/>
    <x v="193"/>
    <x v="132"/>
    <x v="193"/>
    <n v="0"/>
    <n v="0"/>
    <x v="192"/>
    <x v="132"/>
    <x v="192"/>
    <n v="0"/>
    <x v="44"/>
    <x v="120"/>
    <x v="120"/>
    <n v="97.171598400000008"/>
    <n v="26.535829400000001"/>
    <n v="92.192172499999998"/>
    <x v="16"/>
    <x v="5"/>
    <x v="16"/>
    <n v="92.192172499999998"/>
    <x v="192"/>
    <x v="192"/>
    <n v="97.173757199999997"/>
    <n v="30.010540600000002"/>
    <n v="92.952777499999996"/>
    <n v="486757"/>
    <n v="0"/>
    <n v="35.0652629"/>
    <n v="35.0652629"/>
    <n v="57.887514599999996"/>
    <n v="481050"/>
    <n v="1.1863632000000002"/>
  </r>
  <r>
    <s v="09_20"/>
    <x v="0"/>
    <s v="01_市"/>
    <s v="01_本島"/>
    <x v="1"/>
    <x v="0"/>
    <x v="0"/>
    <x v="8"/>
    <x v="19"/>
    <n v="0"/>
    <x v="194"/>
    <x v="5"/>
    <x v="194"/>
    <n v="0"/>
    <n v="0"/>
    <x v="193"/>
    <x v="5"/>
    <x v="193"/>
    <n v="0"/>
    <x v="4"/>
    <x v="5"/>
    <x v="5"/>
    <n v="100"/>
    <n v="0"/>
    <n v="100"/>
    <x v="5"/>
    <x v="5"/>
    <x v="5"/>
    <n v="0"/>
    <x v="193"/>
    <x v="193"/>
    <n v="100"/>
    <n v="0"/>
    <n v="100"/>
    <n v="501248"/>
    <n v="100"/>
    <n v="0"/>
    <n v="100"/>
    <n v="0"/>
    <n v="496561"/>
    <n v="0.9438920999999999"/>
  </r>
  <r>
    <s v="09_21"/>
    <x v="0"/>
    <s v="01_市"/>
    <s v="01_本島"/>
    <x v="1"/>
    <x v="0"/>
    <x v="0"/>
    <x v="8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9_22"/>
    <x v="0"/>
    <s v="01_市"/>
    <s v="01_本島"/>
    <x v="1"/>
    <x v="0"/>
    <x v="0"/>
    <x v="8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9_23"/>
    <x v="0"/>
    <s v="01_市"/>
    <s v="01_本島"/>
    <x v="1"/>
    <x v="0"/>
    <x v="0"/>
    <x v="8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9_24"/>
    <x v="0"/>
    <s v="01_市"/>
    <s v="01_本島"/>
    <x v="1"/>
    <x v="0"/>
    <x v="0"/>
    <x v="8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9_25"/>
    <x v="0"/>
    <s v="01_市"/>
    <s v="01_本島"/>
    <x v="1"/>
    <x v="0"/>
    <x v="0"/>
    <x v="8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9_26"/>
    <x v="0"/>
    <s v="01_市"/>
    <s v="01_本島"/>
    <x v="1"/>
    <x v="0"/>
    <x v="0"/>
    <x v="8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9_27"/>
    <x v="0"/>
    <s v="01_市"/>
    <s v="01_本島"/>
    <x v="1"/>
    <x v="0"/>
    <x v="0"/>
    <x v="8"/>
    <x v="26"/>
    <n v="0"/>
    <x v="195"/>
    <x v="5"/>
    <x v="195"/>
    <n v="0"/>
    <n v="0"/>
    <x v="194"/>
    <x v="5"/>
    <x v="194"/>
    <n v="0"/>
    <x v="4"/>
    <x v="5"/>
    <x v="5"/>
    <n v="100"/>
    <n v="0"/>
    <n v="100"/>
    <x v="5"/>
    <x v="5"/>
    <x v="5"/>
    <n v="0"/>
    <x v="194"/>
    <x v="194"/>
    <n v="100"/>
    <n v="0"/>
    <n v="100"/>
    <n v="2568"/>
    <n v="100"/>
    <n v="0"/>
    <n v="100"/>
    <n v="0"/>
    <n v="2000"/>
    <n v="28.4"/>
  </r>
  <r>
    <s v="09_28"/>
    <x v="0"/>
    <s v="01_市"/>
    <s v="01_本島"/>
    <x v="1"/>
    <x v="0"/>
    <x v="0"/>
    <x v="8"/>
    <x v="27"/>
    <n v="0"/>
    <x v="195"/>
    <x v="5"/>
    <x v="195"/>
    <n v="0"/>
    <n v="0"/>
    <x v="194"/>
    <x v="5"/>
    <x v="194"/>
    <n v="0"/>
    <x v="4"/>
    <x v="5"/>
    <x v="5"/>
    <n v="100"/>
    <n v="0"/>
    <n v="100"/>
    <x v="5"/>
    <x v="5"/>
    <x v="5"/>
    <n v="0"/>
    <x v="194"/>
    <x v="194"/>
    <n v="100"/>
    <n v="0"/>
    <n v="100"/>
    <n v="2568"/>
    <n v="100"/>
    <n v="0"/>
    <n v="100"/>
    <n v="0"/>
    <n v="2000"/>
    <n v="28.4"/>
  </r>
  <r>
    <s v="09_29"/>
    <x v="0"/>
    <s v="01_市"/>
    <s v="01_本島"/>
    <x v="1"/>
    <x v="0"/>
    <x v="0"/>
    <x v="8"/>
    <x v="28"/>
    <n v="0"/>
    <x v="195"/>
    <x v="5"/>
    <x v="195"/>
    <n v="0"/>
    <n v="0"/>
    <x v="194"/>
    <x v="5"/>
    <x v="194"/>
    <n v="0"/>
    <x v="4"/>
    <x v="5"/>
    <x v="5"/>
    <n v="100"/>
    <n v="0"/>
    <n v="100"/>
    <x v="5"/>
    <x v="5"/>
    <x v="5"/>
    <n v="0"/>
    <x v="194"/>
    <x v="194"/>
    <n v="100"/>
    <n v="0"/>
    <n v="100"/>
    <n v="2568"/>
    <n v="100"/>
    <n v="0"/>
    <n v="100"/>
    <n v="0"/>
    <n v="2000"/>
    <n v="28.4"/>
  </r>
  <r>
    <s v="09_30"/>
    <x v="0"/>
    <s v="01_市"/>
    <s v="01_本島"/>
    <x v="1"/>
    <x v="0"/>
    <x v="0"/>
    <x v="8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9_31"/>
    <x v="0"/>
    <s v="01_市"/>
    <s v="01_本島"/>
    <x v="1"/>
    <x v="0"/>
    <x v="0"/>
    <x v="8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9_32"/>
    <x v="0"/>
    <s v="01_市"/>
    <s v="01_本島"/>
    <x v="1"/>
    <x v="0"/>
    <x v="0"/>
    <x v="8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9_33"/>
    <x v="0"/>
    <s v="01_市"/>
    <s v="01_本島"/>
    <x v="1"/>
    <x v="0"/>
    <x v="0"/>
    <x v="8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9_34"/>
    <x v="0"/>
    <s v="01_市"/>
    <s v="01_本島"/>
    <x v="1"/>
    <x v="0"/>
    <x v="0"/>
    <x v="8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9_35"/>
    <x v="0"/>
    <s v="01_市"/>
    <s v="01_本島"/>
    <x v="1"/>
    <x v="0"/>
    <x v="0"/>
    <x v="8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9_36"/>
    <x v="0"/>
    <s v="01_市"/>
    <s v="01_本島"/>
    <x v="1"/>
    <x v="0"/>
    <x v="0"/>
    <x v="8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9_37"/>
    <x v="0"/>
    <s v="01_市"/>
    <s v="01_本島"/>
    <x v="1"/>
    <x v="0"/>
    <x v="0"/>
    <x v="8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9_38"/>
    <x v="0"/>
    <s v="01_市"/>
    <s v="01_本島"/>
    <x v="1"/>
    <x v="0"/>
    <x v="0"/>
    <x v="8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9_39"/>
    <x v="0"/>
    <s v="01_市"/>
    <s v="01_本島"/>
    <x v="1"/>
    <x v="0"/>
    <x v="0"/>
    <x v="8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9_40"/>
    <x v="0"/>
    <s v="01_市"/>
    <s v="01_本島"/>
    <x v="1"/>
    <x v="0"/>
    <x v="0"/>
    <x v="8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9_41"/>
    <x v="0"/>
    <s v="01_市"/>
    <s v="01_本島"/>
    <x v="1"/>
    <x v="0"/>
    <x v="0"/>
    <x v="8"/>
    <x v="40"/>
    <n v="0"/>
    <x v="196"/>
    <x v="120"/>
    <x v="196"/>
    <n v="0"/>
    <n v="0"/>
    <x v="195"/>
    <x v="120"/>
    <x v="195"/>
    <n v="0"/>
    <x v="39"/>
    <x v="108"/>
    <x v="108"/>
    <n v="98.861607800000002"/>
    <n v="40.422151200000002"/>
    <n v="97.280298500000001"/>
    <x v="154"/>
    <x v="114"/>
    <x v="154"/>
    <n v="0.11297410000000241"/>
    <x v="195"/>
    <x v="195"/>
    <n v="98.863330099999999"/>
    <n v="43.083594699999999"/>
    <n v="97.4448328"/>
    <n v="12490296"/>
    <n v="98.717875300000003"/>
    <n v="50.033288200000001"/>
    <n v="97.303295399999996"/>
    <n v="0.14153740000000425"/>
    <n v="12607255"/>
    <n v="-0.92771190000000003"/>
  </r>
  <r>
    <s v="09_42"/>
    <x v="0"/>
    <s v="01_市"/>
    <s v="01_本島"/>
    <x v="1"/>
    <x v="0"/>
    <x v="0"/>
    <x v="8"/>
    <x v="41"/>
    <n v="0"/>
    <x v="197"/>
    <x v="133"/>
    <x v="197"/>
    <n v="0"/>
    <n v="0"/>
    <x v="196"/>
    <x v="133"/>
    <x v="196"/>
    <n v="0"/>
    <x v="4"/>
    <x v="121"/>
    <x v="121"/>
    <n v="95.908939199999992"/>
    <n v="20.640490400000001"/>
    <n v="83.224069199999988"/>
    <x v="155"/>
    <x v="127"/>
    <x v="155"/>
    <n v="1.011867599999988"/>
    <x v="196"/>
    <x v="196"/>
    <n v="95.908939199999992"/>
    <n v="23.093801200000001"/>
    <n v="84.741206300000002"/>
    <n v="2350652"/>
    <n v="95.655604600000004"/>
    <n v="28.7499216"/>
    <n v="83.919809000000001"/>
    <n v="0.821397300000001"/>
    <n v="2455314"/>
    <n v="-4.2626727000000004"/>
  </r>
  <r>
    <s v="09_43"/>
    <x v="0"/>
    <s v="01_市"/>
    <s v="01_本島"/>
    <x v="1"/>
    <x v="0"/>
    <x v="0"/>
    <x v="8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0_01"/>
    <x v="0"/>
    <s v="01_市"/>
    <s v="02_離島"/>
    <x v="4"/>
    <x v="0"/>
    <x v="0"/>
    <x v="9"/>
    <x v="0"/>
    <n v="0"/>
    <x v="198"/>
    <x v="134"/>
    <x v="198"/>
    <n v="0"/>
    <n v="0"/>
    <x v="197"/>
    <x v="134"/>
    <x v="197"/>
    <n v="0"/>
    <x v="45"/>
    <x v="122"/>
    <x v="122"/>
    <n v="99.173466399999995"/>
    <n v="53.792991399999998"/>
    <n v="97.956424699999999"/>
    <x v="156"/>
    <x v="128"/>
    <x v="156"/>
    <n v="0.76784609999999986"/>
    <x v="197"/>
    <x v="197"/>
    <n v="99.173593199999999"/>
    <n v="59.817389899999995"/>
    <n v="98.221842999999993"/>
    <n v="6277117"/>
    <n v="98.214510700000005"/>
    <n v="41.927049400000001"/>
    <n v="97.34658859999999"/>
    <n v="0.87525440000000287"/>
    <n v="6291405"/>
    <n v="-0.22710349999999999"/>
  </r>
  <r>
    <s v="10_02"/>
    <x v="0"/>
    <s v="01_市"/>
    <s v="02_離島"/>
    <x v="4"/>
    <x v="0"/>
    <x v="0"/>
    <x v="9"/>
    <x v="1"/>
    <n v="0"/>
    <x v="198"/>
    <x v="134"/>
    <x v="198"/>
    <n v="0"/>
    <n v="0"/>
    <x v="197"/>
    <x v="134"/>
    <x v="197"/>
    <n v="0"/>
    <x v="45"/>
    <x v="122"/>
    <x v="122"/>
    <n v="99.173466399999995"/>
    <n v="53.792991399999998"/>
    <n v="97.956424699999999"/>
    <x v="156"/>
    <x v="128"/>
    <x v="156"/>
    <n v="0.76784609999999986"/>
    <x v="197"/>
    <x v="197"/>
    <n v="99.173593199999999"/>
    <n v="59.817389899999995"/>
    <n v="98.221842999999993"/>
    <n v="6277117"/>
    <n v="98.214510700000005"/>
    <n v="41.927049400000001"/>
    <n v="97.34658859999999"/>
    <n v="0.87525440000000287"/>
    <n v="6291405"/>
    <n v="-0.22710349999999999"/>
  </r>
  <r>
    <s v="10_03"/>
    <x v="0"/>
    <s v="01_市"/>
    <s v="02_離島"/>
    <x v="4"/>
    <x v="0"/>
    <x v="0"/>
    <x v="9"/>
    <x v="2"/>
    <n v="0"/>
    <x v="199"/>
    <x v="135"/>
    <x v="199"/>
    <n v="0"/>
    <n v="0"/>
    <x v="198"/>
    <x v="135"/>
    <x v="198"/>
    <n v="0"/>
    <x v="4"/>
    <x v="123"/>
    <x v="123"/>
    <n v="99.199532000000005"/>
    <n v="44.572105399999998"/>
    <n v="98.114190300000004"/>
    <x v="157"/>
    <x v="129"/>
    <x v="157"/>
    <n v="3.6453300000005129E-2"/>
    <x v="198"/>
    <x v="198"/>
    <n v="99.199532000000005"/>
    <n v="48.295187200000001"/>
    <n v="98.264695700000004"/>
    <n v="2497583"/>
    <n v="98.891614300000001"/>
    <n v="43.267405699999998"/>
    <n v="98.125731500000001"/>
    <n v="0.13896420000000376"/>
    <n v="2589453"/>
    <n v="-3.5478535"/>
  </r>
  <r>
    <s v="10_04"/>
    <x v="0"/>
    <s v="01_市"/>
    <s v="02_離島"/>
    <x v="4"/>
    <x v="0"/>
    <x v="0"/>
    <x v="9"/>
    <x v="3"/>
    <n v="0"/>
    <x v="200"/>
    <x v="136"/>
    <x v="200"/>
    <n v="0"/>
    <n v="0"/>
    <x v="199"/>
    <x v="136"/>
    <x v="199"/>
    <n v="0"/>
    <x v="4"/>
    <x v="124"/>
    <x v="124"/>
    <n v="99.086148300000005"/>
    <n v="42.486665799999997"/>
    <n v="97.857581100000004"/>
    <x v="158"/>
    <x v="130"/>
    <x v="158"/>
    <n v="6.427900000005593E-3"/>
    <x v="199"/>
    <x v="199"/>
    <n v="99.086148300000005"/>
    <n v="46.1740341"/>
    <n v="98.027504399999998"/>
    <n v="2143116"/>
    <n v="98.758459899999991"/>
    <n v="43.860659300000002"/>
    <n v="97.907566500000001"/>
    <n v="0.11993789999999649"/>
    <n v="2192843"/>
    <n v="-2.2676954"/>
  </r>
  <r>
    <s v="10_05"/>
    <x v="0"/>
    <s v="01_市"/>
    <s v="02_離島"/>
    <x v="4"/>
    <x v="0"/>
    <x v="0"/>
    <x v="9"/>
    <x v="4"/>
    <n v="0"/>
    <x v="201"/>
    <x v="137"/>
    <x v="201"/>
    <n v="0"/>
    <n v="0"/>
    <x v="200"/>
    <x v="137"/>
    <x v="200"/>
    <n v="0"/>
    <x v="4"/>
    <x v="125"/>
    <x v="125"/>
    <n v="99.085221300000001"/>
    <n v="42.498665200000005"/>
    <n v="97.856604599999997"/>
    <x v="159"/>
    <x v="131"/>
    <x v="159"/>
    <n v="5.8930000000003702E-3"/>
    <x v="200"/>
    <x v="200"/>
    <n v="99.085221300000001"/>
    <n v="46.171693699999999"/>
    <n v="98.025918500000003"/>
    <n v="84267"/>
    <n v="98.757852"/>
    <n v="43.853073500000001"/>
    <n v="97.906446900000006"/>
    <n v="0.11947159999999712"/>
    <n v="84176"/>
    <n v="0.10810679999999999"/>
  </r>
  <r>
    <s v="10_06"/>
    <x v="0"/>
    <s v="01_市"/>
    <s v="02_離島"/>
    <x v="4"/>
    <x v="0"/>
    <x v="0"/>
    <x v="9"/>
    <x v="5"/>
    <n v="0"/>
    <x v="202"/>
    <x v="138"/>
    <x v="202"/>
    <n v="0"/>
    <n v="0"/>
    <x v="201"/>
    <x v="138"/>
    <x v="201"/>
    <n v="0"/>
    <x v="4"/>
    <x v="126"/>
    <x v="126"/>
    <n v="99.0861862"/>
    <n v="42.486174599999998"/>
    <n v="97.857620999999995"/>
    <x v="160"/>
    <x v="132"/>
    <x v="160"/>
    <n v="6.4502000000032922E-3"/>
    <x v="201"/>
    <x v="201"/>
    <n v="99.0861862"/>
    <n v="46.174129899999997"/>
    <n v="98.027569400000004"/>
    <n v="2058849"/>
    <n v="98.758484199999998"/>
    <n v="43.860962199999996"/>
    <n v="97.907611200000005"/>
    <n v="0.11995819999999924"/>
    <n v="2108667"/>
    <n v="-2.3625351999999999"/>
  </r>
  <r>
    <s v="10_07"/>
    <x v="0"/>
    <s v="01_市"/>
    <s v="02_離島"/>
    <x v="4"/>
    <x v="0"/>
    <x v="0"/>
    <x v="9"/>
    <x v="6"/>
    <n v="0"/>
    <x v="203"/>
    <x v="5"/>
    <x v="203"/>
    <n v="0"/>
    <n v="0"/>
    <x v="202"/>
    <x v="5"/>
    <x v="202"/>
    <n v="0"/>
    <x v="4"/>
    <x v="5"/>
    <x v="5"/>
    <n v="100"/>
    <n v="0"/>
    <n v="100"/>
    <x v="5"/>
    <x v="5"/>
    <x v="5"/>
    <n v="0"/>
    <x v="202"/>
    <x v="202"/>
    <n v="100"/>
    <n v="0"/>
    <n v="100"/>
    <n v="8722"/>
    <n v="100"/>
    <n v="0"/>
    <n v="100"/>
    <n v="0"/>
    <n v="12481"/>
    <n v="-30.117778999999999"/>
  </r>
  <r>
    <s v="10_08"/>
    <x v="0"/>
    <s v="01_市"/>
    <s v="02_離島"/>
    <x v="4"/>
    <x v="0"/>
    <x v="0"/>
    <x v="9"/>
    <x v="7"/>
    <n v="0"/>
    <x v="204"/>
    <x v="139"/>
    <x v="204"/>
    <n v="0"/>
    <n v="0"/>
    <x v="203"/>
    <x v="139"/>
    <x v="203"/>
    <n v="0"/>
    <x v="4"/>
    <x v="127"/>
    <x v="127"/>
    <n v="99.889680800000008"/>
    <n v="77.316188600000004"/>
    <n v="99.697170799999995"/>
    <x v="161"/>
    <x v="133"/>
    <x v="161"/>
    <n v="0.346714999999989"/>
    <x v="203"/>
    <x v="203"/>
    <n v="99.889680800000008"/>
    <n v="80.006823600000004"/>
    <n v="99.725772300000003"/>
    <n v="354467"/>
    <n v="99.630519300000003"/>
    <n v="30.531520400000002"/>
    <n v="99.350455800000006"/>
    <n v="0.37531649999999672"/>
    <n v="396610"/>
    <n v="-10.625803700000001"/>
  </r>
  <r>
    <s v="10_09"/>
    <x v="0"/>
    <s v="01_市"/>
    <s v="02_離島"/>
    <x v="4"/>
    <x v="0"/>
    <x v="0"/>
    <x v="9"/>
    <x v="8"/>
    <n v="0"/>
    <x v="205"/>
    <x v="140"/>
    <x v="205"/>
    <n v="0"/>
    <n v="0"/>
    <x v="204"/>
    <x v="140"/>
    <x v="204"/>
    <n v="0"/>
    <x v="4"/>
    <x v="128"/>
    <x v="128"/>
    <n v="99.889474100000001"/>
    <n v="77.315147199999998"/>
    <n v="99.696962299999996"/>
    <x v="162"/>
    <x v="134"/>
    <x v="162"/>
    <n v="0.34662269999999751"/>
    <x v="204"/>
    <x v="204"/>
    <n v="99.889474100000001"/>
    <n v="80.014858799999999"/>
    <n v="99.725656600000008"/>
    <n v="162804"/>
    <n v="99.630675400000001"/>
    <n v="30.495356000000001"/>
    <n v="99.350339599999998"/>
    <n v="0.37531700000000967"/>
    <n v="158279"/>
    <n v="2.8588757999999999"/>
  </r>
  <r>
    <s v="10_10"/>
    <x v="0"/>
    <s v="01_市"/>
    <s v="02_離島"/>
    <x v="4"/>
    <x v="0"/>
    <x v="0"/>
    <x v="9"/>
    <x v="9"/>
    <n v="0"/>
    <x v="206"/>
    <x v="141"/>
    <x v="206"/>
    <n v="0"/>
    <n v="0"/>
    <x v="205"/>
    <x v="141"/>
    <x v="205"/>
    <n v="0"/>
    <x v="4"/>
    <x v="129"/>
    <x v="129"/>
    <n v="99.889856300000005"/>
    <n v="77.317073199999996"/>
    <n v="99.697347899999997"/>
    <x v="163"/>
    <x v="135"/>
    <x v="163"/>
    <n v="0.34681489999999826"/>
    <x v="205"/>
    <x v="205"/>
    <n v="99.889856300000005"/>
    <n v="80"/>
    <n v="99.725870599999993"/>
    <n v="191663"/>
    <n v="99.630415600000006"/>
    <n v="30.555555600000002"/>
    <n v="99.350532999999999"/>
    <n v="0.37533759999999461"/>
    <n v="238331"/>
    <n v="-19.581170700000001"/>
  </r>
  <r>
    <s v="10_11"/>
    <x v="0"/>
    <s v="01_市"/>
    <s v="02_離島"/>
    <x v="4"/>
    <x v="0"/>
    <x v="0"/>
    <x v="9"/>
    <x v="10"/>
    <n v="0"/>
    <x v="207"/>
    <x v="142"/>
    <x v="207"/>
    <n v="0"/>
    <n v="0"/>
    <x v="206"/>
    <x v="142"/>
    <x v="206"/>
    <n v="0"/>
    <x v="4"/>
    <x v="130"/>
    <x v="130"/>
    <n v="99.088556199999999"/>
    <n v="62.229281499999999"/>
    <n v="97.822981499999997"/>
    <x v="164"/>
    <x v="136"/>
    <x v="164"/>
    <n v="1.5299091999999916"/>
    <x v="206"/>
    <x v="206"/>
    <n v="99.088556199999999"/>
    <n v="70.008514000000005"/>
    <n v="98.197633299999993"/>
    <n v="3037444"/>
    <n v="97.382033399999997"/>
    <n v="43.616471199999999"/>
    <n v="96.548477899999995"/>
    <n v="1.6491553999999979"/>
    <n v="3002796"/>
    <n v="1.1538579"/>
  </r>
  <r>
    <s v="10_12"/>
    <x v="0"/>
    <s v="01_市"/>
    <s v="02_離島"/>
    <x v="4"/>
    <x v="0"/>
    <x v="0"/>
    <x v="9"/>
    <x v="11"/>
    <n v="0"/>
    <x v="208"/>
    <x v="142"/>
    <x v="208"/>
    <n v="0"/>
    <n v="0"/>
    <x v="207"/>
    <x v="142"/>
    <x v="207"/>
    <n v="0"/>
    <x v="4"/>
    <x v="130"/>
    <x v="130"/>
    <n v="99.04641749999999"/>
    <n v="62.229281499999999"/>
    <n v="97.725941500000005"/>
    <x v="165"/>
    <x v="136"/>
    <x v="165"/>
    <n v="1.5981595000000084"/>
    <x v="207"/>
    <x v="207"/>
    <n v="99.04641749999999"/>
    <n v="70.008514000000005"/>
    <n v="98.11697190000001"/>
    <n v="2904425"/>
    <n v="97.263048799999993"/>
    <n v="43.616471199999999"/>
    <n v="96.394149600000006"/>
    <n v="1.7228223000000042"/>
    <n v="2869317"/>
    <n v="1.2235663999999999"/>
  </r>
  <r>
    <s v="10_13"/>
    <x v="0"/>
    <s v="01_市"/>
    <s v="02_離島"/>
    <x v="4"/>
    <x v="0"/>
    <x v="0"/>
    <x v="9"/>
    <x v="12"/>
    <n v="0"/>
    <x v="209"/>
    <x v="143"/>
    <x v="209"/>
    <n v="0"/>
    <n v="0"/>
    <x v="208"/>
    <x v="143"/>
    <x v="208"/>
    <n v="0"/>
    <x v="4"/>
    <x v="131"/>
    <x v="131"/>
    <n v="99.04644900000001"/>
    <n v="62.229673100000007"/>
    <n v="97.725974500000007"/>
    <x v="166"/>
    <x v="137"/>
    <x v="166"/>
    <n v="1.598302700000005"/>
    <x v="208"/>
    <x v="208"/>
    <n v="99.04644900000001"/>
    <n v="70.008015499999999"/>
    <n v="98.116966300000001"/>
    <n v="647473"/>
    <n v="97.263036999999997"/>
    <n v="43.613103299999999"/>
    <n v="96.394023200000007"/>
    <n v="1.7229430999999948"/>
    <n v="612263"/>
    <n v="5.7507966000000001"/>
  </r>
  <r>
    <s v="10_14"/>
    <x v="0"/>
    <s v="01_市"/>
    <s v="02_離島"/>
    <x v="4"/>
    <x v="0"/>
    <x v="0"/>
    <x v="9"/>
    <x v="13"/>
    <n v="0"/>
    <x v="210"/>
    <x v="144"/>
    <x v="210"/>
    <n v="0"/>
    <n v="0"/>
    <x v="209"/>
    <x v="144"/>
    <x v="209"/>
    <n v="0"/>
    <x v="4"/>
    <x v="132"/>
    <x v="132"/>
    <n v="99.046433700000009"/>
    <n v="62.229097000000003"/>
    <n v="97.725947500000004"/>
    <x v="167"/>
    <x v="138"/>
    <x v="167"/>
    <n v="1.5981265000000064"/>
    <x v="209"/>
    <x v="209"/>
    <n v="99.046433700000009"/>
    <n v="70.0083226"/>
    <n v="98.116979499999999"/>
    <n v="1613997"/>
    <n v="97.263076100000006"/>
    <n v="43.617332699999999"/>
    <n v="96.394204299999998"/>
    <n v="1.722775200000001"/>
    <n v="1621528"/>
    <n v="-0.46443849999999998"/>
  </r>
  <r>
    <s v="10_15"/>
    <x v="0"/>
    <s v="01_市"/>
    <s v="02_離島"/>
    <x v="4"/>
    <x v="0"/>
    <x v="0"/>
    <x v="9"/>
    <x v="14"/>
    <n v="0"/>
    <x v="211"/>
    <x v="145"/>
    <x v="211"/>
    <n v="0"/>
    <n v="0"/>
    <x v="210"/>
    <x v="145"/>
    <x v="210"/>
    <n v="0"/>
    <x v="4"/>
    <x v="133"/>
    <x v="133"/>
    <n v="99.046345099999996"/>
    <n v="62.229350400000008"/>
    <n v="97.725893200000002"/>
    <x v="168"/>
    <x v="139"/>
    <x v="168"/>
    <n v="1.5981044999999909"/>
    <x v="210"/>
    <x v="210"/>
    <n v="99.046345099999996"/>
    <n v="70.0094967"/>
    <n v="98.116958300000007"/>
    <n v="642955"/>
    <n v="97.262990599999995"/>
    <n v="43.617517999999997"/>
    <n v="96.394131900000005"/>
    <n v="1.7228264000000024"/>
    <n v="635526"/>
    <n v="1.1689529999999999"/>
  </r>
  <r>
    <s v="10_16"/>
    <x v="0"/>
    <s v="01_市"/>
    <s v="02_離島"/>
    <x v="4"/>
    <x v="0"/>
    <x v="0"/>
    <x v="9"/>
    <x v="15"/>
    <n v="0"/>
    <x v="212"/>
    <x v="5"/>
    <x v="212"/>
    <n v="0"/>
    <n v="0"/>
    <x v="211"/>
    <x v="5"/>
    <x v="211"/>
    <n v="0"/>
    <x v="4"/>
    <x v="5"/>
    <x v="5"/>
    <n v="100"/>
    <n v="0"/>
    <n v="100"/>
    <x v="5"/>
    <x v="5"/>
    <x v="5"/>
    <n v="0"/>
    <x v="211"/>
    <x v="211"/>
    <n v="100"/>
    <n v="0"/>
    <n v="100"/>
    <n v="133019"/>
    <n v="100"/>
    <n v="0"/>
    <n v="100"/>
    <n v="0"/>
    <n v="133479"/>
    <n v="-0.34462350000000003"/>
  </r>
  <r>
    <s v="10_17"/>
    <x v="0"/>
    <s v="01_市"/>
    <s v="02_離島"/>
    <x v="4"/>
    <x v="0"/>
    <x v="0"/>
    <x v="9"/>
    <x v="16"/>
    <n v="0"/>
    <x v="213"/>
    <x v="146"/>
    <x v="213"/>
    <n v="0"/>
    <n v="0"/>
    <x v="212"/>
    <x v="146"/>
    <x v="212"/>
    <n v="0"/>
    <x v="45"/>
    <x v="134"/>
    <x v="134"/>
    <n v="98.454890699999993"/>
    <n v="24.033865900000002"/>
    <n v="94.690894999999998"/>
    <x v="169"/>
    <x v="140"/>
    <x v="169"/>
    <n v="0.17045770000000005"/>
    <x v="212"/>
    <x v="212"/>
    <n v="98.457755599999999"/>
    <n v="26.894865499999998"/>
    <n v="95.205755299999993"/>
    <n v="272638"/>
    <n v="98.3021016"/>
    <n v="33.300257999999999"/>
    <n v="94.840432500000006"/>
    <n v="0.36532279999998707"/>
    <n v="268254"/>
    <n v="1.6342720000000002"/>
  </r>
  <r>
    <s v="10_18"/>
    <x v="0"/>
    <s v="01_市"/>
    <s v="02_離島"/>
    <x v="4"/>
    <x v="0"/>
    <x v="0"/>
    <x v="9"/>
    <x v="17"/>
    <n v="0"/>
    <x v="214"/>
    <x v="5"/>
    <x v="214"/>
    <n v="0"/>
    <n v="0"/>
    <x v="213"/>
    <x v="5"/>
    <x v="213"/>
    <n v="0"/>
    <x v="4"/>
    <x v="5"/>
    <x v="5"/>
    <n v="100"/>
    <n v="0"/>
    <n v="100"/>
    <x v="5"/>
    <x v="5"/>
    <x v="5"/>
    <n v="0"/>
    <x v="213"/>
    <x v="213"/>
    <n v="100"/>
    <n v="0"/>
    <n v="100"/>
    <n v="5324"/>
    <n v="100"/>
    <n v="0"/>
    <n v="100"/>
    <n v="0"/>
    <n v="4535"/>
    <n v="17.398015399999998"/>
  </r>
  <r>
    <s v="10_19"/>
    <x v="0"/>
    <s v="01_市"/>
    <s v="02_離島"/>
    <x v="4"/>
    <x v="0"/>
    <x v="0"/>
    <x v="9"/>
    <x v="18"/>
    <n v="0"/>
    <x v="215"/>
    <x v="146"/>
    <x v="215"/>
    <n v="0"/>
    <n v="0"/>
    <x v="214"/>
    <x v="146"/>
    <x v="214"/>
    <n v="0"/>
    <x v="45"/>
    <x v="134"/>
    <x v="134"/>
    <n v="98.42437910000001"/>
    <n v="24.033865900000002"/>
    <n v="94.591456899999997"/>
    <x v="16"/>
    <x v="5"/>
    <x v="16"/>
    <n v="94.591456899999997"/>
    <x v="214"/>
    <x v="214"/>
    <n v="98.427299700000006"/>
    <n v="26.894865499999998"/>
    <n v="95.115463000000005"/>
    <n v="267314"/>
    <n v="0"/>
    <n v="33.300257999999999"/>
    <n v="33.300257999999999"/>
    <n v="61.815205000000006"/>
    <n v="263719"/>
    <n v="1.3631934000000001"/>
  </r>
  <r>
    <s v="10_20"/>
    <x v="0"/>
    <s v="01_市"/>
    <s v="02_離島"/>
    <x v="4"/>
    <x v="0"/>
    <x v="0"/>
    <x v="9"/>
    <x v="19"/>
    <n v="0"/>
    <x v="216"/>
    <x v="5"/>
    <x v="216"/>
    <n v="0"/>
    <n v="0"/>
    <x v="215"/>
    <x v="5"/>
    <x v="215"/>
    <n v="0"/>
    <x v="4"/>
    <x v="5"/>
    <x v="5"/>
    <n v="100"/>
    <n v="0"/>
    <n v="100"/>
    <x v="5"/>
    <x v="5"/>
    <x v="5"/>
    <n v="0"/>
    <x v="215"/>
    <x v="215"/>
    <n v="100"/>
    <n v="0"/>
    <n v="100"/>
    <n v="468848"/>
    <n v="100"/>
    <n v="0"/>
    <n v="100"/>
    <n v="0"/>
    <n v="430218"/>
    <n v="8.9791686999999989"/>
  </r>
  <r>
    <s v="10_21"/>
    <x v="0"/>
    <s v="01_市"/>
    <s v="02_離島"/>
    <x v="4"/>
    <x v="0"/>
    <x v="0"/>
    <x v="9"/>
    <x v="20"/>
    <n v="0"/>
    <x v="217"/>
    <x v="5"/>
    <x v="217"/>
    <n v="0"/>
    <n v="0"/>
    <x v="216"/>
    <x v="5"/>
    <x v="216"/>
    <n v="0"/>
    <x v="4"/>
    <x v="5"/>
    <x v="5"/>
    <n v="100"/>
    <n v="0"/>
    <n v="100"/>
    <x v="5"/>
    <x v="5"/>
    <x v="5"/>
    <n v="0"/>
    <x v="216"/>
    <x v="216"/>
    <n v="100"/>
    <n v="0"/>
    <n v="100"/>
    <n v="604"/>
    <n v="100"/>
    <n v="0"/>
    <n v="100"/>
    <n v="0"/>
    <n v="684"/>
    <n v="-11.6959064"/>
  </r>
  <r>
    <s v="10_22"/>
    <x v="0"/>
    <s v="01_市"/>
    <s v="02_離島"/>
    <x v="4"/>
    <x v="0"/>
    <x v="0"/>
    <x v="9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0_23"/>
    <x v="0"/>
    <s v="01_市"/>
    <s v="02_離島"/>
    <x v="4"/>
    <x v="0"/>
    <x v="0"/>
    <x v="9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0_24"/>
    <x v="0"/>
    <s v="01_市"/>
    <s v="02_離島"/>
    <x v="4"/>
    <x v="0"/>
    <x v="0"/>
    <x v="9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0_25"/>
    <x v="0"/>
    <s v="01_市"/>
    <s v="02_離島"/>
    <x v="4"/>
    <x v="0"/>
    <x v="0"/>
    <x v="9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0_26"/>
    <x v="0"/>
    <s v="01_市"/>
    <s v="02_離島"/>
    <x v="4"/>
    <x v="0"/>
    <x v="0"/>
    <x v="9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0_27"/>
    <x v="0"/>
    <s v="01_市"/>
    <s v="02_離島"/>
    <x v="4"/>
    <x v="0"/>
    <x v="0"/>
    <x v="9"/>
    <x v="26"/>
    <n v="0"/>
    <x v="218"/>
    <x v="5"/>
    <x v="218"/>
    <n v="0"/>
    <n v="0"/>
    <x v="217"/>
    <x v="5"/>
    <x v="217"/>
    <n v="0"/>
    <x v="4"/>
    <x v="5"/>
    <x v="5"/>
    <n v="100"/>
    <n v="0"/>
    <n v="100"/>
    <x v="5"/>
    <x v="5"/>
    <x v="5"/>
    <n v="0"/>
    <x v="217"/>
    <x v="217"/>
    <n v="100"/>
    <n v="0"/>
    <n v="100"/>
    <n v="7967"/>
    <n v="100"/>
    <n v="0"/>
    <n v="100"/>
    <n v="0"/>
    <n v="7754"/>
    <n v="2.7469692999999999"/>
  </r>
  <r>
    <s v="10_28"/>
    <x v="0"/>
    <s v="01_市"/>
    <s v="02_離島"/>
    <x v="4"/>
    <x v="0"/>
    <x v="0"/>
    <x v="9"/>
    <x v="27"/>
    <n v="0"/>
    <x v="218"/>
    <x v="5"/>
    <x v="218"/>
    <n v="0"/>
    <n v="0"/>
    <x v="217"/>
    <x v="5"/>
    <x v="217"/>
    <n v="0"/>
    <x v="4"/>
    <x v="5"/>
    <x v="5"/>
    <n v="100"/>
    <n v="0"/>
    <n v="100"/>
    <x v="5"/>
    <x v="5"/>
    <x v="5"/>
    <n v="0"/>
    <x v="217"/>
    <x v="217"/>
    <n v="100"/>
    <n v="0"/>
    <n v="100"/>
    <n v="7967"/>
    <n v="100"/>
    <n v="0"/>
    <n v="100"/>
    <n v="0"/>
    <n v="7754"/>
    <n v="2.7469692999999999"/>
  </r>
  <r>
    <s v="10_29"/>
    <x v="0"/>
    <s v="01_市"/>
    <s v="02_離島"/>
    <x v="4"/>
    <x v="0"/>
    <x v="0"/>
    <x v="9"/>
    <x v="28"/>
    <n v="0"/>
    <x v="218"/>
    <x v="5"/>
    <x v="218"/>
    <n v="0"/>
    <n v="0"/>
    <x v="217"/>
    <x v="5"/>
    <x v="217"/>
    <n v="0"/>
    <x v="4"/>
    <x v="5"/>
    <x v="5"/>
    <n v="100"/>
    <n v="0"/>
    <n v="100"/>
    <x v="5"/>
    <x v="5"/>
    <x v="5"/>
    <n v="0"/>
    <x v="217"/>
    <x v="217"/>
    <n v="100"/>
    <n v="0"/>
    <n v="100"/>
    <n v="7967"/>
    <n v="100"/>
    <n v="0"/>
    <n v="100"/>
    <n v="0"/>
    <n v="7754"/>
    <n v="2.7469692999999999"/>
  </r>
  <r>
    <s v="10_30"/>
    <x v="0"/>
    <s v="01_市"/>
    <s v="02_離島"/>
    <x v="4"/>
    <x v="0"/>
    <x v="0"/>
    <x v="9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0_31"/>
    <x v="0"/>
    <s v="01_市"/>
    <s v="02_離島"/>
    <x v="4"/>
    <x v="0"/>
    <x v="0"/>
    <x v="9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0_32"/>
    <x v="0"/>
    <s v="01_市"/>
    <s v="02_離島"/>
    <x v="4"/>
    <x v="0"/>
    <x v="0"/>
    <x v="9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0_33"/>
    <x v="0"/>
    <s v="01_市"/>
    <s v="02_離島"/>
    <x v="4"/>
    <x v="0"/>
    <x v="0"/>
    <x v="9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0_34"/>
    <x v="0"/>
    <s v="01_市"/>
    <s v="02_離島"/>
    <x v="4"/>
    <x v="0"/>
    <x v="0"/>
    <x v="9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0_35"/>
    <x v="0"/>
    <s v="01_市"/>
    <s v="02_離島"/>
    <x v="4"/>
    <x v="0"/>
    <x v="0"/>
    <x v="9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0_36"/>
    <x v="0"/>
    <s v="01_市"/>
    <s v="02_離島"/>
    <x v="4"/>
    <x v="0"/>
    <x v="0"/>
    <x v="9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0_37"/>
    <x v="0"/>
    <s v="01_市"/>
    <s v="02_離島"/>
    <x v="4"/>
    <x v="0"/>
    <x v="0"/>
    <x v="9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0_38"/>
    <x v="0"/>
    <s v="01_市"/>
    <s v="02_離島"/>
    <x v="4"/>
    <x v="0"/>
    <x v="0"/>
    <x v="9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0_39"/>
    <x v="0"/>
    <s v="01_市"/>
    <s v="02_離島"/>
    <x v="4"/>
    <x v="0"/>
    <x v="0"/>
    <x v="9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0_40"/>
    <x v="0"/>
    <s v="01_市"/>
    <s v="02_離島"/>
    <x v="4"/>
    <x v="0"/>
    <x v="0"/>
    <x v="9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0_41"/>
    <x v="0"/>
    <s v="01_市"/>
    <s v="02_離島"/>
    <x v="4"/>
    <x v="0"/>
    <x v="0"/>
    <x v="9"/>
    <x v="40"/>
    <n v="0"/>
    <x v="219"/>
    <x v="134"/>
    <x v="219"/>
    <n v="0"/>
    <n v="0"/>
    <x v="218"/>
    <x v="134"/>
    <x v="218"/>
    <n v="0"/>
    <x v="45"/>
    <x v="122"/>
    <x v="122"/>
    <n v="99.174518000000006"/>
    <n v="53.792991399999998"/>
    <n v="97.9589553"/>
    <x v="170"/>
    <x v="128"/>
    <x v="170"/>
    <n v="0.76701870000000838"/>
    <x v="218"/>
    <x v="218"/>
    <n v="99.174644700000002"/>
    <n v="59.817389899999995"/>
    <n v="98.224050900000009"/>
    <n v="6285084"/>
    <n v="98.216680099999991"/>
    <n v="41.927049400000001"/>
    <n v="97.349762999999996"/>
    <n v="0.874287900000013"/>
    <n v="6299159"/>
    <n v="-0.22344249999999999"/>
  </r>
  <r>
    <s v="10_42"/>
    <x v="0"/>
    <s v="01_市"/>
    <s v="02_離島"/>
    <x v="4"/>
    <x v="0"/>
    <x v="0"/>
    <x v="9"/>
    <x v="41"/>
    <n v="0"/>
    <x v="220"/>
    <x v="147"/>
    <x v="220"/>
    <n v="0"/>
    <n v="0"/>
    <x v="219"/>
    <x v="147"/>
    <x v="219"/>
    <n v="0"/>
    <x v="4"/>
    <x v="135"/>
    <x v="135"/>
    <n v="97.482085500000011"/>
    <n v="40.817475199999997"/>
    <n v="90.688738700000002"/>
    <x v="171"/>
    <x v="141"/>
    <x v="171"/>
    <n v="2.1763303000000036"/>
    <x v="219"/>
    <x v="219"/>
    <n v="97.482085500000011"/>
    <n v="43.458575500000002"/>
    <n v="91.354334299999991"/>
    <n v="1199902"/>
    <n v="96.307330800000003"/>
    <n v="50.321622699999999"/>
    <n v="89.394183299999995"/>
    <n v="1.9601509999999962"/>
    <n v="1334644"/>
    <n v="-10.0957259"/>
  </r>
  <r>
    <s v="10_43"/>
    <x v="0"/>
    <s v="01_市"/>
    <s v="02_離島"/>
    <x v="4"/>
    <x v="0"/>
    <x v="0"/>
    <x v="9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1_01"/>
    <x v="0"/>
    <s v="01_市"/>
    <s v="01_本島"/>
    <x v="0"/>
    <x v="0"/>
    <x v="0"/>
    <x v="10"/>
    <x v="0"/>
    <n v="0"/>
    <x v="221"/>
    <x v="148"/>
    <x v="221"/>
    <n v="0"/>
    <n v="0"/>
    <x v="220"/>
    <x v="148"/>
    <x v="220"/>
    <n v="0"/>
    <x v="4"/>
    <x v="136"/>
    <x v="136"/>
    <n v="98.4976676"/>
    <n v="41.729938400000002"/>
    <n v="95.743693300000004"/>
    <x v="172"/>
    <x v="142"/>
    <x v="172"/>
    <n v="0.79466440000000205"/>
    <x v="220"/>
    <x v="220"/>
    <n v="98.4976676"/>
    <n v="43.1528554"/>
    <n v="95.897096300000001"/>
    <n v="3889883"/>
    <n v="97.461802500000005"/>
    <n v="32.8477155"/>
    <n v="95.098157100000009"/>
    <n v="0.79893919999999241"/>
    <n v="3807043"/>
    <n v="2.175967"/>
  </r>
  <r>
    <s v="11_02"/>
    <x v="0"/>
    <s v="01_市"/>
    <s v="01_本島"/>
    <x v="0"/>
    <x v="0"/>
    <x v="0"/>
    <x v="10"/>
    <x v="1"/>
    <n v="0"/>
    <x v="221"/>
    <x v="148"/>
    <x v="221"/>
    <n v="0"/>
    <n v="0"/>
    <x v="220"/>
    <x v="148"/>
    <x v="220"/>
    <n v="0"/>
    <x v="4"/>
    <x v="136"/>
    <x v="136"/>
    <n v="98.4976676"/>
    <n v="41.729938400000002"/>
    <n v="95.743693300000004"/>
    <x v="172"/>
    <x v="142"/>
    <x v="172"/>
    <n v="0.79466440000000205"/>
    <x v="220"/>
    <x v="220"/>
    <n v="98.4976676"/>
    <n v="43.1528554"/>
    <n v="95.897096300000001"/>
    <n v="3889883"/>
    <n v="97.461802500000005"/>
    <n v="32.8477155"/>
    <n v="95.098157100000009"/>
    <n v="0.79893919999999241"/>
    <n v="3807043"/>
    <n v="2.175967"/>
  </r>
  <r>
    <s v="11_03"/>
    <x v="0"/>
    <s v="01_市"/>
    <s v="01_本島"/>
    <x v="0"/>
    <x v="0"/>
    <x v="0"/>
    <x v="10"/>
    <x v="2"/>
    <n v="0"/>
    <x v="222"/>
    <x v="149"/>
    <x v="222"/>
    <n v="0"/>
    <n v="0"/>
    <x v="221"/>
    <x v="149"/>
    <x v="221"/>
    <n v="0"/>
    <x v="4"/>
    <x v="137"/>
    <x v="137"/>
    <n v="98.983511899999996"/>
    <n v="26.291783299999999"/>
    <n v="96.337089399999996"/>
    <x v="173"/>
    <x v="143"/>
    <x v="173"/>
    <n v="7.0083999999894786E-3"/>
    <x v="221"/>
    <x v="221"/>
    <n v="98.983511899999996"/>
    <n v="27.064087999999998"/>
    <n v="96.437277100000003"/>
    <n v="1605292"/>
    <n v="98.599347299999991"/>
    <n v="32.992896000000002"/>
    <n v="96.444739999999996"/>
    <n v="-7.4628999999930556E-3"/>
    <n v="1622597"/>
    <n v="-1.0665001999999999"/>
  </r>
  <r>
    <s v="11_04"/>
    <x v="0"/>
    <s v="01_市"/>
    <s v="01_本島"/>
    <x v="0"/>
    <x v="0"/>
    <x v="0"/>
    <x v="10"/>
    <x v="3"/>
    <n v="0"/>
    <x v="223"/>
    <x v="150"/>
    <x v="223"/>
    <n v="0"/>
    <n v="0"/>
    <x v="222"/>
    <x v="150"/>
    <x v="222"/>
    <n v="0"/>
    <x v="4"/>
    <x v="138"/>
    <x v="138"/>
    <n v="98.936738999999989"/>
    <n v="25.295779499999998"/>
    <n v="96.156916199999998"/>
    <x v="174"/>
    <x v="144"/>
    <x v="174"/>
    <n v="1.6934599999999023E-2"/>
    <x v="222"/>
    <x v="222"/>
    <n v="98.936738999999989"/>
    <n v="26.046331200000001"/>
    <n v="96.2616254"/>
    <n v="1486077"/>
    <n v="98.561277000000004"/>
    <n v="33.224509400000002"/>
    <n v="96.252819299999999"/>
    <n v="8.8061000000010381E-3"/>
    <n v="1475186"/>
    <n v="0.73827980000000004"/>
  </r>
  <r>
    <s v="11_05"/>
    <x v="0"/>
    <s v="01_市"/>
    <s v="01_本島"/>
    <x v="0"/>
    <x v="0"/>
    <x v="0"/>
    <x v="10"/>
    <x v="4"/>
    <n v="0"/>
    <x v="224"/>
    <x v="151"/>
    <x v="224"/>
    <n v="0"/>
    <n v="0"/>
    <x v="223"/>
    <x v="151"/>
    <x v="223"/>
    <n v="0"/>
    <x v="4"/>
    <x v="139"/>
    <x v="139"/>
    <n v="98.935604799999993"/>
    <n v="25.302087099999998"/>
    <n v="96.156079000000005"/>
    <x v="175"/>
    <x v="145"/>
    <x v="175"/>
    <n v="1.4099299999998038E-2"/>
    <x v="223"/>
    <x v="223"/>
    <n v="98.935604799999993"/>
    <n v="26.0558069"/>
    <n v="96.261190799999994"/>
    <n v="69488"/>
    <n v="98.562028099999992"/>
    <n v="33.253108699999999"/>
    <n v="96.2550478"/>
    <n v="6.1429999999944584E-3"/>
    <n v="67849"/>
    <n v="2.4156583"/>
  </r>
  <r>
    <s v="11_06"/>
    <x v="0"/>
    <s v="01_市"/>
    <s v="01_本島"/>
    <x v="0"/>
    <x v="0"/>
    <x v="0"/>
    <x v="10"/>
    <x v="5"/>
    <n v="0"/>
    <x v="225"/>
    <x v="152"/>
    <x v="225"/>
    <n v="0"/>
    <n v="0"/>
    <x v="224"/>
    <x v="152"/>
    <x v="224"/>
    <n v="0"/>
    <x v="4"/>
    <x v="140"/>
    <x v="140"/>
    <n v="98.936794599999999"/>
    <n v="25.295470099999999"/>
    <n v="96.156957200000008"/>
    <x v="176"/>
    <x v="146"/>
    <x v="176"/>
    <n v="1.7072000000013077E-2"/>
    <x v="224"/>
    <x v="224"/>
    <n v="98.936794599999999"/>
    <n v="26.045866499999999"/>
    <n v="96.2616467"/>
    <n v="1416589"/>
    <n v="98.561240699999999"/>
    <n v="33.223130900000001"/>
    <n v="96.252711899999994"/>
    <n v="8.9348000000057937E-3"/>
    <n v="1407337"/>
    <n v="0.65741179999999999"/>
  </r>
  <r>
    <s v="11_07"/>
    <x v="0"/>
    <s v="01_市"/>
    <s v="01_本島"/>
    <x v="0"/>
    <x v="0"/>
    <x v="0"/>
    <x v="10"/>
    <x v="6"/>
    <n v="0"/>
    <x v="226"/>
    <x v="5"/>
    <x v="226"/>
    <n v="0"/>
    <n v="0"/>
    <x v="225"/>
    <x v="5"/>
    <x v="225"/>
    <n v="0"/>
    <x v="4"/>
    <x v="5"/>
    <x v="5"/>
    <n v="100"/>
    <n v="0"/>
    <n v="100"/>
    <x v="5"/>
    <x v="5"/>
    <x v="5"/>
    <n v="0"/>
    <x v="225"/>
    <x v="225"/>
    <n v="100"/>
    <n v="0"/>
    <n v="100"/>
    <n v="13508"/>
    <n v="100"/>
    <n v="0"/>
    <n v="100"/>
    <n v="0"/>
    <n v="11315"/>
    <n v="19.381352199999998"/>
  </r>
  <r>
    <s v="11_08"/>
    <x v="0"/>
    <s v="01_市"/>
    <s v="01_本島"/>
    <x v="0"/>
    <x v="0"/>
    <x v="0"/>
    <x v="10"/>
    <x v="7"/>
    <n v="0"/>
    <x v="227"/>
    <x v="153"/>
    <x v="227"/>
    <n v="0"/>
    <n v="0"/>
    <x v="226"/>
    <x v="153"/>
    <x v="226"/>
    <n v="0"/>
    <x v="4"/>
    <x v="141"/>
    <x v="141"/>
    <n v="99.570757499999999"/>
    <n v="51.311828000000006"/>
    <n v="98.642747299999996"/>
    <x v="177"/>
    <x v="147"/>
    <x v="177"/>
    <n v="0.36836590000000058"/>
    <x v="226"/>
    <x v="226"/>
    <n v="99.570757499999999"/>
    <n v="52.439560399999998"/>
    <n v="98.683557300000004"/>
    <n v="119215"/>
    <n v="98.977823700000002"/>
    <n v="21.628959300000002"/>
    <n v="98.408031799999989"/>
    <n v="0.27552550000001474"/>
    <n v="147411"/>
    <n v="-19.127473500000001"/>
  </r>
  <r>
    <s v="11_09"/>
    <x v="0"/>
    <s v="01_市"/>
    <s v="01_本島"/>
    <x v="0"/>
    <x v="0"/>
    <x v="0"/>
    <x v="10"/>
    <x v="8"/>
    <n v="0"/>
    <x v="228"/>
    <x v="154"/>
    <x v="228"/>
    <n v="0"/>
    <n v="0"/>
    <x v="227"/>
    <x v="154"/>
    <x v="227"/>
    <n v="0"/>
    <x v="4"/>
    <x v="142"/>
    <x v="142"/>
    <n v="99.569707399999999"/>
    <n v="51.303155000000004"/>
    <n v="98.641626900000006"/>
    <x v="178"/>
    <x v="148"/>
    <x v="178"/>
    <n v="0.36711600000000999"/>
    <x v="227"/>
    <x v="227"/>
    <n v="99.569707399999999"/>
    <n v="52.417659400000005"/>
    <n v="98.681971099999998"/>
    <n v="74765"/>
    <n v="98.977686300000002"/>
    <n v="21.691176500000001"/>
    <n v="98.408811100000008"/>
    <n v="0.27315999999999008"/>
    <n v="72630"/>
    <n v="2.9395567000000002"/>
  </r>
  <r>
    <s v="11_10"/>
    <x v="0"/>
    <s v="01_市"/>
    <s v="01_本島"/>
    <x v="0"/>
    <x v="0"/>
    <x v="0"/>
    <x v="10"/>
    <x v="9"/>
    <n v="0"/>
    <x v="229"/>
    <x v="155"/>
    <x v="229"/>
    <n v="0"/>
    <n v="0"/>
    <x v="228"/>
    <x v="155"/>
    <x v="228"/>
    <n v="0"/>
    <x v="4"/>
    <x v="143"/>
    <x v="143"/>
    <n v="99.572523899999993"/>
    <n v="51.326412899999994"/>
    <n v="98.644631799999999"/>
    <x v="179"/>
    <x v="149"/>
    <x v="179"/>
    <n v="0.37037619999999549"/>
    <x v="228"/>
    <x v="228"/>
    <n v="99.572523899999993"/>
    <n v="52.476415099999997"/>
    <n v="98.68622529999999"/>
    <n v="44450"/>
    <n v="98.977957200000006"/>
    <n v="21.568627500000002"/>
    <n v="98.407274999999998"/>
    <n v="0.2789502999999911"/>
    <n v="74781"/>
    <n v="-40.559767899999997"/>
  </r>
  <r>
    <s v="11_11"/>
    <x v="0"/>
    <s v="01_市"/>
    <s v="01_本島"/>
    <x v="0"/>
    <x v="0"/>
    <x v="0"/>
    <x v="10"/>
    <x v="10"/>
    <n v="0"/>
    <x v="230"/>
    <x v="156"/>
    <x v="230"/>
    <n v="0"/>
    <n v="0"/>
    <x v="229"/>
    <x v="156"/>
    <x v="229"/>
    <n v="0"/>
    <x v="4"/>
    <x v="144"/>
    <x v="144"/>
    <n v="97.949444"/>
    <n v="50.054937799999998"/>
    <n v="94.926582199999999"/>
    <x v="180"/>
    <x v="150"/>
    <x v="180"/>
    <n v="1.6520156999999926"/>
    <x v="229"/>
    <x v="229"/>
    <n v="97.949444"/>
    <n v="51.705707199999992"/>
    <n v="95.118247800000006"/>
    <n v="1925974"/>
    <n v="96.157264600000005"/>
    <n v="32.834409000000001"/>
    <n v="93.462545200000008"/>
    <n v="1.6557025999999979"/>
    <n v="1830211"/>
    <n v="5.2323475000000004"/>
  </r>
  <r>
    <s v="11_12"/>
    <x v="0"/>
    <s v="01_市"/>
    <s v="01_本島"/>
    <x v="0"/>
    <x v="0"/>
    <x v="0"/>
    <x v="10"/>
    <x v="11"/>
    <n v="0"/>
    <x v="231"/>
    <x v="156"/>
    <x v="231"/>
    <n v="0"/>
    <n v="0"/>
    <x v="230"/>
    <x v="156"/>
    <x v="230"/>
    <n v="0"/>
    <x v="4"/>
    <x v="144"/>
    <x v="144"/>
    <n v="97.9318119"/>
    <n v="50.054937799999998"/>
    <n v="94.885732899999994"/>
    <x v="181"/>
    <x v="150"/>
    <x v="181"/>
    <n v="1.6679476999999849"/>
    <x v="230"/>
    <x v="230"/>
    <n v="97.9318119"/>
    <n v="51.705707199999992"/>
    <n v="95.078861799999999"/>
    <n v="1909734"/>
    <n v="96.123297600000001"/>
    <n v="32.834409000000001"/>
    <n v="93.407238899999996"/>
    <n v="1.6716229000000027"/>
    <n v="1813748"/>
    <n v="5.2921353999999994"/>
  </r>
  <r>
    <s v="11_13"/>
    <x v="0"/>
    <s v="01_市"/>
    <s v="01_本島"/>
    <x v="0"/>
    <x v="0"/>
    <x v="0"/>
    <x v="10"/>
    <x v="12"/>
    <n v="0"/>
    <x v="232"/>
    <x v="157"/>
    <x v="232"/>
    <n v="0"/>
    <n v="0"/>
    <x v="231"/>
    <x v="157"/>
    <x v="231"/>
    <n v="0"/>
    <x v="4"/>
    <x v="145"/>
    <x v="145"/>
    <n v="97.931801500000006"/>
    <n v="50.0547465"/>
    <n v="94.885736300000005"/>
    <x v="182"/>
    <x v="151"/>
    <x v="182"/>
    <n v="1.6681185000000056"/>
    <x v="231"/>
    <x v="231"/>
    <n v="97.931801500000006"/>
    <n v="51.705027400000006"/>
    <n v="95.078808899999999"/>
    <n v="543666"/>
    <n v="96.12314330000001"/>
    <n v="32.8329235"/>
    <n v="93.4071"/>
    <n v="1.6717088999999987"/>
    <n v="503461"/>
    <n v="7.9857228000000005"/>
  </r>
  <r>
    <s v="11_14"/>
    <x v="0"/>
    <s v="01_市"/>
    <s v="01_本島"/>
    <x v="0"/>
    <x v="0"/>
    <x v="0"/>
    <x v="10"/>
    <x v="13"/>
    <n v="0"/>
    <x v="233"/>
    <x v="158"/>
    <x v="233"/>
    <n v="0"/>
    <n v="0"/>
    <x v="232"/>
    <x v="158"/>
    <x v="232"/>
    <n v="0"/>
    <x v="4"/>
    <x v="146"/>
    <x v="146"/>
    <n v="97.931794999999994"/>
    <n v="50.055116499999997"/>
    <n v="94.8857328"/>
    <x v="183"/>
    <x v="152"/>
    <x v="183"/>
    <n v="1.6679697000000004"/>
    <x v="232"/>
    <x v="232"/>
    <n v="97.931794999999994"/>
    <n v="51.705971900000002"/>
    <n v="95.078870500000008"/>
    <n v="1120525"/>
    <n v="96.123303199999995"/>
    <n v="32.834108499999999"/>
    <n v="93.407179900000003"/>
    <n v="1.6716906000000051"/>
    <n v="1060021"/>
    <n v="5.7078113999999998"/>
  </r>
  <r>
    <s v="11_15"/>
    <x v="0"/>
    <s v="01_市"/>
    <s v="01_本島"/>
    <x v="0"/>
    <x v="0"/>
    <x v="0"/>
    <x v="10"/>
    <x v="14"/>
    <n v="0"/>
    <x v="234"/>
    <x v="159"/>
    <x v="234"/>
    <n v="0"/>
    <n v="0"/>
    <x v="233"/>
    <x v="159"/>
    <x v="233"/>
    <n v="0"/>
    <x v="4"/>
    <x v="147"/>
    <x v="147"/>
    <n v="97.931912099999991"/>
    <n v="50.054545500000003"/>
    <n v="94.885726099999999"/>
    <x v="184"/>
    <x v="153"/>
    <x v="184"/>
    <n v="1.6675100000000072"/>
    <x v="233"/>
    <x v="233"/>
    <n v="97.931912099999991"/>
    <n v="51.706003899999999"/>
    <n v="95.078939399999996"/>
    <n v="245543"/>
    <n v="96.123584600000001"/>
    <n v="32.838670499999999"/>
    <n v="93.407768000000004"/>
    <n v="1.6711713999999915"/>
    <n v="250266"/>
    <n v="-1.887192"/>
  </r>
  <r>
    <s v="11_16"/>
    <x v="0"/>
    <s v="01_市"/>
    <s v="01_本島"/>
    <x v="0"/>
    <x v="0"/>
    <x v="0"/>
    <x v="10"/>
    <x v="15"/>
    <n v="0"/>
    <x v="235"/>
    <x v="5"/>
    <x v="235"/>
    <n v="0"/>
    <n v="0"/>
    <x v="234"/>
    <x v="5"/>
    <x v="234"/>
    <n v="0"/>
    <x v="4"/>
    <x v="5"/>
    <x v="5"/>
    <n v="100"/>
    <n v="0"/>
    <n v="100"/>
    <x v="5"/>
    <x v="5"/>
    <x v="5"/>
    <n v="0"/>
    <x v="234"/>
    <x v="234"/>
    <n v="100"/>
    <n v="0"/>
    <n v="100"/>
    <n v="16240"/>
    <n v="100"/>
    <n v="0"/>
    <n v="100"/>
    <n v="0"/>
    <n v="16463"/>
    <n v="-1.3545526000000001"/>
  </r>
  <r>
    <s v="11_17"/>
    <x v="0"/>
    <s v="01_市"/>
    <s v="01_本島"/>
    <x v="0"/>
    <x v="0"/>
    <x v="0"/>
    <x v="10"/>
    <x v="16"/>
    <n v="0"/>
    <x v="236"/>
    <x v="160"/>
    <x v="236"/>
    <n v="0"/>
    <n v="0"/>
    <x v="235"/>
    <x v="160"/>
    <x v="235"/>
    <n v="0"/>
    <x v="4"/>
    <x v="148"/>
    <x v="148"/>
    <n v="98.560512500000002"/>
    <n v="26.110845700000002"/>
    <n v="95.543007799999998"/>
    <x v="185"/>
    <x v="154"/>
    <x v="185"/>
    <n v="2.8061999999948739E-3"/>
    <x v="235"/>
    <x v="235"/>
    <n v="98.560512500000002"/>
    <n v="28.4191368"/>
    <n v="95.867318900000001"/>
    <n v="191371"/>
    <n v="98.379273499999996"/>
    <n v="31.966378000000002"/>
    <n v="95.705760499999997"/>
    <n v="0.1615584000000041"/>
    <n v="186338"/>
    <n v="2.7010057000000001"/>
  </r>
  <r>
    <s v="11_18"/>
    <x v="0"/>
    <s v="01_市"/>
    <s v="01_本島"/>
    <x v="0"/>
    <x v="0"/>
    <x v="0"/>
    <x v="10"/>
    <x v="17"/>
    <n v="0"/>
    <x v="237"/>
    <x v="5"/>
    <x v="237"/>
    <n v="0"/>
    <n v="0"/>
    <x v="236"/>
    <x v="5"/>
    <x v="236"/>
    <n v="0"/>
    <x v="4"/>
    <x v="5"/>
    <x v="5"/>
    <n v="100"/>
    <n v="0"/>
    <n v="100"/>
    <x v="5"/>
    <x v="5"/>
    <x v="5"/>
    <n v="0"/>
    <x v="236"/>
    <x v="236"/>
    <n v="100"/>
    <n v="0"/>
    <n v="100"/>
    <n v="4695"/>
    <n v="100"/>
    <n v="0"/>
    <n v="110.49689439999999"/>
    <n v="-10.496894399999988"/>
    <n v="3220"/>
    <n v="45.8074534"/>
  </r>
  <r>
    <s v="11_19"/>
    <x v="0"/>
    <s v="01_市"/>
    <s v="01_本島"/>
    <x v="0"/>
    <x v="0"/>
    <x v="0"/>
    <x v="10"/>
    <x v="18"/>
    <n v="0"/>
    <x v="238"/>
    <x v="160"/>
    <x v="238"/>
    <n v="0"/>
    <n v="0"/>
    <x v="237"/>
    <x v="160"/>
    <x v="237"/>
    <n v="0"/>
    <x v="4"/>
    <x v="148"/>
    <x v="148"/>
    <n v="98.524552700000001"/>
    <n v="26.110845700000002"/>
    <n v="95.436416000000008"/>
    <x v="16"/>
    <x v="5"/>
    <x v="16"/>
    <n v="95.436416000000008"/>
    <x v="237"/>
    <x v="237"/>
    <n v="98.524552700000001"/>
    <n v="28.4191368"/>
    <n v="95.768139599999998"/>
    <n v="186676"/>
    <n v="0"/>
    <n v="0"/>
    <n v="0"/>
    <n v="95.768139599999998"/>
    <n v="183118"/>
    <n v="1.9430093999999998"/>
  </r>
  <r>
    <s v="11_20"/>
    <x v="0"/>
    <s v="01_市"/>
    <s v="01_本島"/>
    <x v="0"/>
    <x v="0"/>
    <x v="0"/>
    <x v="10"/>
    <x v="19"/>
    <n v="0"/>
    <x v="239"/>
    <x v="5"/>
    <x v="239"/>
    <n v="0"/>
    <n v="0"/>
    <x v="238"/>
    <x v="5"/>
    <x v="238"/>
    <n v="0"/>
    <x v="4"/>
    <x v="5"/>
    <x v="5"/>
    <n v="100"/>
    <n v="0"/>
    <n v="100"/>
    <x v="5"/>
    <x v="5"/>
    <x v="5"/>
    <n v="0"/>
    <x v="238"/>
    <x v="238"/>
    <n v="100"/>
    <n v="0"/>
    <n v="100"/>
    <n v="167233"/>
    <n v="100"/>
    <n v="0"/>
    <n v="100"/>
    <n v="0"/>
    <n v="167882"/>
    <n v="-0.38658109999999996"/>
  </r>
  <r>
    <s v="11_21"/>
    <x v="0"/>
    <s v="01_市"/>
    <s v="01_本島"/>
    <x v="0"/>
    <x v="0"/>
    <x v="0"/>
    <x v="10"/>
    <x v="20"/>
    <n v="0"/>
    <x v="240"/>
    <x v="5"/>
    <x v="240"/>
    <n v="0"/>
    <n v="0"/>
    <x v="239"/>
    <x v="5"/>
    <x v="239"/>
    <n v="0"/>
    <x v="4"/>
    <x v="5"/>
    <x v="5"/>
    <n v="100"/>
    <n v="0"/>
    <n v="100"/>
    <x v="5"/>
    <x v="5"/>
    <x v="5"/>
    <n v="0"/>
    <x v="239"/>
    <x v="239"/>
    <n v="100"/>
    <n v="0"/>
    <n v="100"/>
    <n v="13"/>
    <n v="100"/>
    <n v="0"/>
    <n v="100"/>
    <n v="0"/>
    <n v="15"/>
    <n v="-13.3333333"/>
  </r>
  <r>
    <s v="11_22"/>
    <x v="0"/>
    <s v="01_市"/>
    <s v="01_本島"/>
    <x v="0"/>
    <x v="0"/>
    <x v="0"/>
    <x v="10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1_23"/>
    <x v="0"/>
    <s v="01_市"/>
    <s v="01_本島"/>
    <x v="0"/>
    <x v="0"/>
    <x v="0"/>
    <x v="10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1_24"/>
    <x v="0"/>
    <s v="01_市"/>
    <s v="01_本島"/>
    <x v="0"/>
    <x v="0"/>
    <x v="0"/>
    <x v="10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1_25"/>
    <x v="0"/>
    <s v="01_市"/>
    <s v="01_本島"/>
    <x v="0"/>
    <x v="0"/>
    <x v="0"/>
    <x v="10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1_26"/>
    <x v="0"/>
    <s v="01_市"/>
    <s v="01_本島"/>
    <x v="0"/>
    <x v="0"/>
    <x v="0"/>
    <x v="10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1_27"/>
    <x v="0"/>
    <s v="01_市"/>
    <s v="01_本島"/>
    <x v="0"/>
    <x v="0"/>
    <x v="0"/>
    <x v="10"/>
    <x v="26"/>
    <n v="0"/>
    <x v="241"/>
    <x v="161"/>
    <x v="241"/>
    <n v="0"/>
    <n v="0"/>
    <x v="240"/>
    <x v="161"/>
    <x v="240"/>
    <n v="0"/>
    <x v="4"/>
    <x v="5"/>
    <x v="5"/>
    <n v="100"/>
    <n v="100"/>
    <n v="100"/>
    <x v="186"/>
    <x v="70"/>
    <x v="186"/>
    <n v="54.623494000000001"/>
    <x v="240"/>
    <x v="240"/>
    <n v="100"/>
    <n v="100"/>
    <n v="100"/>
    <n v="18630"/>
    <n v="25.964482500000003"/>
    <n v="100"/>
    <n v="45.376505999999999"/>
    <n v="54.623494000000001"/>
    <n v="6026"/>
    <n v="209.1603053"/>
  </r>
  <r>
    <s v="11_28"/>
    <x v="0"/>
    <s v="01_市"/>
    <s v="01_本島"/>
    <x v="0"/>
    <x v="0"/>
    <x v="0"/>
    <x v="10"/>
    <x v="27"/>
    <n v="0"/>
    <x v="241"/>
    <x v="161"/>
    <x v="241"/>
    <n v="0"/>
    <n v="0"/>
    <x v="240"/>
    <x v="161"/>
    <x v="240"/>
    <n v="0"/>
    <x v="4"/>
    <x v="5"/>
    <x v="5"/>
    <n v="100"/>
    <n v="100"/>
    <n v="100"/>
    <x v="186"/>
    <x v="70"/>
    <x v="186"/>
    <n v="54.623494000000001"/>
    <x v="240"/>
    <x v="240"/>
    <n v="100"/>
    <n v="100"/>
    <n v="100"/>
    <n v="18630"/>
    <n v="25.964482500000003"/>
    <n v="100"/>
    <n v="45.376505999999999"/>
    <n v="54.623494000000001"/>
    <n v="6026"/>
    <n v="209.1603053"/>
  </r>
  <r>
    <s v="11_29"/>
    <x v="0"/>
    <s v="01_市"/>
    <s v="01_本島"/>
    <x v="0"/>
    <x v="0"/>
    <x v="0"/>
    <x v="10"/>
    <x v="28"/>
    <n v="0"/>
    <x v="241"/>
    <x v="161"/>
    <x v="241"/>
    <n v="0"/>
    <n v="0"/>
    <x v="240"/>
    <x v="161"/>
    <x v="240"/>
    <n v="0"/>
    <x v="4"/>
    <x v="5"/>
    <x v="5"/>
    <n v="100"/>
    <n v="100"/>
    <n v="100"/>
    <x v="186"/>
    <x v="70"/>
    <x v="186"/>
    <n v="54.623494000000001"/>
    <x v="240"/>
    <x v="240"/>
    <n v="100"/>
    <n v="100"/>
    <n v="100"/>
    <n v="18630"/>
    <n v="25.964482500000003"/>
    <n v="100"/>
    <n v="45.376505999999999"/>
    <n v="54.623494000000001"/>
    <n v="6026"/>
    <n v="209.1603053"/>
  </r>
  <r>
    <s v="11_30"/>
    <x v="0"/>
    <s v="01_市"/>
    <s v="01_本島"/>
    <x v="0"/>
    <x v="0"/>
    <x v="0"/>
    <x v="10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1_31"/>
    <x v="0"/>
    <s v="01_市"/>
    <s v="01_本島"/>
    <x v="0"/>
    <x v="0"/>
    <x v="0"/>
    <x v="10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1_32"/>
    <x v="0"/>
    <s v="01_市"/>
    <s v="01_本島"/>
    <x v="0"/>
    <x v="0"/>
    <x v="0"/>
    <x v="10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1_33"/>
    <x v="0"/>
    <s v="01_市"/>
    <s v="01_本島"/>
    <x v="0"/>
    <x v="0"/>
    <x v="0"/>
    <x v="10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1_34"/>
    <x v="0"/>
    <s v="01_市"/>
    <s v="01_本島"/>
    <x v="0"/>
    <x v="0"/>
    <x v="0"/>
    <x v="10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1_35"/>
    <x v="0"/>
    <s v="01_市"/>
    <s v="01_本島"/>
    <x v="0"/>
    <x v="0"/>
    <x v="0"/>
    <x v="10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1_36"/>
    <x v="0"/>
    <s v="01_市"/>
    <s v="01_本島"/>
    <x v="0"/>
    <x v="0"/>
    <x v="0"/>
    <x v="10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1_37"/>
    <x v="0"/>
    <s v="01_市"/>
    <s v="01_本島"/>
    <x v="0"/>
    <x v="0"/>
    <x v="0"/>
    <x v="10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1_38"/>
    <x v="0"/>
    <s v="01_市"/>
    <s v="01_本島"/>
    <x v="0"/>
    <x v="0"/>
    <x v="0"/>
    <x v="10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1_39"/>
    <x v="0"/>
    <s v="01_市"/>
    <s v="01_本島"/>
    <x v="0"/>
    <x v="0"/>
    <x v="0"/>
    <x v="10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1_40"/>
    <x v="0"/>
    <s v="01_市"/>
    <s v="01_本島"/>
    <x v="0"/>
    <x v="0"/>
    <x v="0"/>
    <x v="10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1_41"/>
    <x v="0"/>
    <s v="01_市"/>
    <s v="01_本島"/>
    <x v="0"/>
    <x v="0"/>
    <x v="0"/>
    <x v="10"/>
    <x v="40"/>
    <n v="0"/>
    <x v="242"/>
    <x v="162"/>
    <x v="242"/>
    <n v="0"/>
    <n v="0"/>
    <x v="241"/>
    <x v="162"/>
    <x v="241"/>
    <n v="0"/>
    <x v="4"/>
    <x v="136"/>
    <x v="136"/>
    <n v="98.502068300000005"/>
    <n v="43.795039200000005"/>
    <n v="95.763089100000002"/>
    <x v="187"/>
    <x v="155"/>
    <x v="187"/>
    <n v="0.97743700000000899"/>
    <x v="241"/>
    <x v="241"/>
    <n v="98.502068300000005"/>
    <n v="45.233709900000001"/>
    <n v="95.915822900000009"/>
    <n v="3908513"/>
    <n v="97.280927599999998"/>
    <n v="34.404800000000002"/>
    <n v="94.934032299999998"/>
    <n v="0.98179060000001073"/>
    <n v="3813069"/>
    <n v="2.5030756000000003"/>
  </r>
  <r>
    <s v="11_42"/>
    <x v="0"/>
    <s v="01_市"/>
    <s v="01_本島"/>
    <x v="0"/>
    <x v="0"/>
    <x v="0"/>
    <x v="10"/>
    <x v="41"/>
    <n v="0"/>
    <x v="243"/>
    <x v="163"/>
    <x v="243"/>
    <n v="0"/>
    <n v="0"/>
    <x v="242"/>
    <x v="163"/>
    <x v="242"/>
    <n v="0"/>
    <x v="4"/>
    <x v="149"/>
    <x v="149"/>
    <n v="95.5804598"/>
    <n v="23.446087900000002"/>
    <n v="86.306156299999998"/>
    <x v="188"/>
    <x v="156"/>
    <x v="188"/>
    <n v="-0.70343359999999677"/>
    <x v="242"/>
    <x v="242"/>
    <n v="95.5804598"/>
    <n v="24.028611699999999"/>
    <n v="86.576005699999996"/>
    <n v="811688"/>
    <n v="95.852579500000004"/>
    <n v="31.709826499999998"/>
    <n v="87.287296400000002"/>
    <n v="-0.71129070000000638"/>
    <n v="822902"/>
    <n v="-1.3627382000000001"/>
  </r>
  <r>
    <s v="11_43"/>
    <x v="0"/>
    <s v="01_市"/>
    <s v="01_本島"/>
    <x v="0"/>
    <x v="0"/>
    <x v="0"/>
    <x v="10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2_01"/>
    <x v="1"/>
    <s v="02_町村"/>
    <s v="01_本島"/>
    <x v="3"/>
    <x v="0"/>
    <x v="0"/>
    <x v="11"/>
    <x v="0"/>
    <n v="0"/>
    <x v="244"/>
    <x v="164"/>
    <x v="244"/>
    <n v="0"/>
    <n v="0"/>
    <x v="243"/>
    <x v="164"/>
    <x v="243"/>
    <n v="0"/>
    <x v="4"/>
    <x v="150"/>
    <x v="150"/>
    <n v="99.468924599999994"/>
    <n v="44.429128599999999"/>
    <n v="96.955380899999994"/>
    <x v="189"/>
    <x v="157"/>
    <x v="189"/>
    <n v="1.9986740999999881"/>
    <x v="243"/>
    <x v="243"/>
    <n v="99.468924599999994"/>
    <n v="47.097188099999997"/>
    <n v="97.206862999999998"/>
    <n v="629798"/>
    <n v="98.764171399999995"/>
    <n v="34.711014499999997"/>
    <n v="95.525801200000004"/>
    <n v="1.6810617999999948"/>
    <n v="630552"/>
    <n v="-0.1195778"/>
  </r>
  <r>
    <s v="12_02"/>
    <x v="1"/>
    <s v="02_町村"/>
    <s v="01_本島"/>
    <x v="3"/>
    <x v="0"/>
    <x v="0"/>
    <x v="11"/>
    <x v="1"/>
    <n v="0"/>
    <x v="244"/>
    <x v="164"/>
    <x v="244"/>
    <n v="0"/>
    <n v="0"/>
    <x v="243"/>
    <x v="164"/>
    <x v="243"/>
    <n v="0"/>
    <x v="4"/>
    <x v="150"/>
    <x v="150"/>
    <n v="99.468924599999994"/>
    <n v="44.429128599999999"/>
    <n v="96.955380899999994"/>
    <x v="189"/>
    <x v="157"/>
    <x v="189"/>
    <n v="1.9986740999999881"/>
    <x v="243"/>
    <x v="243"/>
    <n v="99.468924599999994"/>
    <n v="47.097188099999997"/>
    <n v="97.206862999999998"/>
    <n v="629798"/>
    <n v="98.764171399999995"/>
    <n v="34.711014499999997"/>
    <n v="95.525801200000004"/>
    <n v="1.6810617999999948"/>
    <n v="630552"/>
    <n v="-0.1195778"/>
  </r>
  <r>
    <s v="12_03"/>
    <x v="1"/>
    <s v="02_町村"/>
    <s v="01_本島"/>
    <x v="3"/>
    <x v="0"/>
    <x v="0"/>
    <x v="11"/>
    <x v="2"/>
    <n v="0"/>
    <x v="245"/>
    <x v="165"/>
    <x v="245"/>
    <n v="0"/>
    <n v="0"/>
    <x v="244"/>
    <x v="165"/>
    <x v="244"/>
    <n v="0"/>
    <x v="4"/>
    <x v="151"/>
    <x v="151"/>
    <n v="99.623609799999997"/>
    <n v="58.348375500000003"/>
    <n v="97.902330400000011"/>
    <x v="190"/>
    <x v="158"/>
    <x v="190"/>
    <n v="2.5399007000000182"/>
    <x v="244"/>
    <x v="244"/>
    <n v="99.623609799999997"/>
    <n v="59.302858899999997"/>
    <n v="97.968086999999997"/>
    <n v="155964"/>
    <n v="98.8159852"/>
    <n v="38.502673799999997"/>
    <n v="95.608407499999998"/>
    <n v="2.3596794999999986"/>
    <n v="144168"/>
    <n v="8.182120900000001"/>
  </r>
  <r>
    <s v="12_04"/>
    <x v="1"/>
    <s v="02_町村"/>
    <s v="01_本島"/>
    <x v="3"/>
    <x v="0"/>
    <x v="0"/>
    <x v="11"/>
    <x v="3"/>
    <n v="0"/>
    <x v="246"/>
    <x v="166"/>
    <x v="246"/>
    <n v="0"/>
    <n v="0"/>
    <x v="245"/>
    <x v="146"/>
    <x v="245"/>
    <n v="0"/>
    <x v="4"/>
    <x v="151"/>
    <x v="151"/>
    <n v="99.540485199999992"/>
    <n v="56.646282599999999"/>
    <n v="97.511153699999994"/>
    <x v="191"/>
    <x v="159"/>
    <x v="191"/>
    <n v="2.3223443999999915"/>
    <x v="245"/>
    <x v="245"/>
    <n v="99.540485199999992"/>
    <n v="57.638775200000005"/>
    <n v="97.5906552"/>
    <n v="127970"/>
    <n v="98.757802600000005"/>
    <n v="38.486183400000002"/>
    <n v="95.437329500000004"/>
    <n v="2.1533256999999963"/>
    <n v="129414"/>
    <n v="-1.1157988999999999"/>
  </r>
  <r>
    <s v="12_05"/>
    <x v="1"/>
    <s v="02_町村"/>
    <s v="01_本島"/>
    <x v="3"/>
    <x v="0"/>
    <x v="0"/>
    <x v="11"/>
    <x v="4"/>
    <n v="0"/>
    <x v="247"/>
    <x v="167"/>
    <x v="247"/>
    <n v="0"/>
    <n v="0"/>
    <x v="246"/>
    <x v="166"/>
    <x v="246"/>
    <n v="0"/>
    <x v="4"/>
    <x v="152"/>
    <x v="152"/>
    <n v="99.536519099999992"/>
    <n v="56.774193500000003"/>
    <n v="97.517892500000002"/>
    <x v="192"/>
    <x v="160"/>
    <x v="192"/>
    <n v="2.3300990999999982"/>
    <x v="246"/>
    <x v="246"/>
    <n v="99.536519099999992"/>
    <n v="57.704918000000006"/>
    <n v="97.592197499999997"/>
    <n v="6399"/>
    <n v="98.754670000000004"/>
    <n v="38.502673799999997"/>
    <n v="95.439835200000005"/>
    <n v="2.152362299999993"/>
    <n v="6470"/>
    <n v="-1.0973725000000001"/>
  </r>
  <r>
    <s v="12_06"/>
    <x v="1"/>
    <s v="02_町村"/>
    <s v="01_本島"/>
    <x v="3"/>
    <x v="0"/>
    <x v="0"/>
    <x v="11"/>
    <x v="5"/>
    <n v="0"/>
    <x v="248"/>
    <x v="168"/>
    <x v="248"/>
    <n v="0"/>
    <n v="0"/>
    <x v="247"/>
    <x v="167"/>
    <x v="247"/>
    <n v="0"/>
    <x v="4"/>
    <x v="127"/>
    <x v="127"/>
    <n v="99.540694000000002"/>
    <n v="56.6395664"/>
    <n v="97.5107991"/>
    <x v="193"/>
    <x v="161"/>
    <x v="193"/>
    <n v="2.3219363000000044"/>
    <x v="247"/>
    <x v="247"/>
    <n v="99.540694000000002"/>
    <n v="57.635298199999994"/>
    <n v="97.590574000000004"/>
    <n v="121571"/>
    <n v="98.757967499999992"/>
    <n v="38.4853168"/>
    <n v="95.437197600000005"/>
    <n v="2.1533763999999991"/>
    <n v="122944"/>
    <n v="-1.1167685999999999"/>
  </r>
  <r>
    <s v="12_07"/>
    <x v="1"/>
    <s v="02_町村"/>
    <s v="01_本島"/>
    <x v="3"/>
    <x v="0"/>
    <x v="0"/>
    <x v="11"/>
    <x v="6"/>
    <n v="0"/>
    <x v="249"/>
    <x v="5"/>
    <x v="249"/>
    <n v="0"/>
    <n v="0"/>
    <x v="248"/>
    <x v="5"/>
    <x v="248"/>
    <n v="0"/>
    <x v="4"/>
    <x v="5"/>
    <x v="5"/>
    <n v="100"/>
    <n v="0"/>
    <n v="100"/>
    <x v="5"/>
    <x v="5"/>
    <x v="5"/>
    <n v="0"/>
    <x v="248"/>
    <x v="248"/>
    <n v="100"/>
    <n v="0"/>
    <n v="100"/>
    <n v="1648"/>
    <n v="100"/>
    <n v="0"/>
    <n v="100"/>
    <n v="0"/>
    <n v="1077"/>
    <n v="53.017641599999997"/>
  </r>
  <r>
    <s v="12_08"/>
    <x v="1"/>
    <s v="02_町村"/>
    <s v="01_本島"/>
    <x v="3"/>
    <x v="0"/>
    <x v="0"/>
    <x v="11"/>
    <x v="7"/>
    <n v="0"/>
    <x v="250"/>
    <x v="169"/>
    <x v="250"/>
    <n v="0"/>
    <n v="0"/>
    <x v="249"/>
    <x v="168"/>
    <x v="249"/>
    <n v="0"/>
    <x v="4"/>
    <x v="5"/>
    <x v="5"/>
    <n v="100"/>
    <n v="82.718893999999992"/>
    <n v="99.732801299999991"/>
    <x v="194"/>
    <x v="162"/>
    <x v="194"/>
    <n v="2.8193019999999933"/>
    <x v="249"/>
    <x v="249"/>
    <n v="100"/>
    <n v="82.718893999999992"/>
    <n v="99.732801299999991"/>
    <n v="27994"/>
    <n v="99.325383299999999"/>
    <n v="38.7272727"/>
    <n v="97.136289000000005"/>
    <n v="2.5965122999999863"/>
    <n v="14754"/>
    <n v="89.738376000000002"/>
  </r>
  <r>
    <s v="12_09"/>
    <x v="1"/>
    <s v="02_町村"/>
    <s v="01_本島"/>
    <x v="3"/>
    <x v="0"/>
    <x v="0"/>
    <x v="11"/>
    <x v="8"/>
    <n v="0"/>
    <x v="251"/>
    <x v="170"/>
    <x v="251"/>
    <n v="0"/>
    <n v="0"/>
    <x v="250"/>
    <x v="169"/>
    <x v="250"/>
    <n v="0"/>
    <x v="4"/>
    <x v="5"/>
    <x v="5"/>
    <n v="100"/>
    <n v="82.894736800000004"/>
    <n v="99.734504199999989"/>
    <x v="195"/>
    <x v="163"/>
    <x v="195"/>
    <n v="2.7562124999999895"/>
    <x v="250"/>
    <x v="250"/>
    <n v="100"/>
    <n v="82.894736800000004"/>
    <n v="99.734504199999989"/>
    <n v="9767"/>
    <n v="99.319882100000001"/>
    <n v="39.506172800000002"/>
    <n v="97.200962199999992"/>
    <n v="2.5335419999999971"/>
    <n v="8869"/>
    <n v="10.125154999999999"/>
  </r>
  <r>
    <s v="12_10"/>
    <x v="1"/>
    <s v="02_町村"/>
    <s v="01_本島"/>
    <x v="3"/>
    <x v="0"/>
    <x v="0"/>
    <x v="11"/>
    <x v="9"/>
    <n v="0"/>
    <x v="252"/>
    <x v="171"/>
    <x v="252"/>
    <n v="0"/>
    <n v="0"/>
    <x v="251"/>
    <x v="170"/>
    <x v="251"/>
    <n v="0"/>
    <x v="4"/>
    <x v="5"/>
    <x v="5"/>
    <n v="100"/>
    <n v="82.624113499999993"/>
    <n v="99.731888800000007"/>
    <x v="196"/>
    <x v="164"/>
    <x v="196"/>
    <n v="2.9158704000000029"/>
    <x v="251"/>
    <x v="251"/>
    <n v="100"/>
    <n v="82.624113499999993"/>
    <n v="99.731888800000007"/>
    <n v="18227"/>
    <n v="99.333674999999999"/>
    <n v="37.610619499999999"/>
    <n v="97.038986699999995"/>
    <n v="2.692902100000012"/>
    <n v="5885"/>
    <n v="209.71962620000002"/>
  </r>
  <r>
    <s v="12_11"/>
    <x v="1"/>
    <s v="02_町村"/>
    <s v="01_本島"/>
    <x v="3"/>
    <x v="0"/>
    <x v="0"/>
    <x v="11"/>
    <x v="10"/>
    <n v="0"/>
    <x v="253"/>
    <x v="172"/>
    <x v="253"/>
    <n v="0"/>
    <n v="0"/>
    <x v="252"/>
    <x v="171"/>
    <x v="252"/>
    <n v="0"/>
    <x v="4"/>
    <x v="153"/>
    <x v="153"/>
    <n v="99.409689900000004"/>
    <n v="38.992792199999997"/>
    <n v="96.528202199999996"/>
    <x v="197"/>
    <x v="165"/>
    <x v="197"/>
    <n v="1.7600664999999935"/>
    <x v="252"/>
    <x v="252"/>
    <n v="99.409689900000004"/>
    <n v="41.8643468"/>
    <n v="96.845019100000002"/>
    <n v="428164"/>
    <n v="98.702593199999995"/>
    <n v="33.578178700000002"/>
    <n v="95.454068199999995"/>
    <n v="1.3909509000000071"/>
    <n v="442109"/>
    <n v="-3.1541995000000003"/>
  </r>
  <r>
    <s v="12_12"/>
    <x v="1"/>
    <s v="02_町村"/>
    <s v="01_本島"/>
    <x v="3"/>
    <x v="0"/>
    <x v="0"/>
    <x v="11"/>
    <x v="11"/>
    <n v="0"/>
    <x v="254"/>
    <x v="172"/>
    <x v="254"/>
    <n v="0"/>
    <n v="0"/>
    <x v="253"/>
    <x v="171"/>
    <x v="253"/>
    <n v="0"/>
    <x v="4"/>
    <x v="153"/>
    <x v="153"/>
    <n v="98.787132600000007"/>
    <n v="38.992792199999997"/>
    <n v="93.208359900000005"/>
    <x v="198"/>
    <x v="165"/>
    <x v="198"/>
    <n v="3.1834161999999964"/>
    <x v="253"/>
    <x v="253"/>
    <n v="98.787132600000007"/>
    <n v="41.8643468"/>
    <n v="93.808695999999998"/>
    <n v="210607"/>
    <n v="97.383775100000008"/>
    <n v="33.578178700000002"/>
    <n v="91.275490699999992"/>
    <n v="2.5332053000000059"/>
    <n v="218583"/>
    <n v="-3.6489570999999996"/>
  </r>
  <r>
    <s v="12_13"/>
    <x v="1"/>
    <s v="02_町村"/>
    <s v="01_本島"/>
    <x v="3"/>
    <x v="0"/>
    <x v="0"/>
    <x v="11"/>
    <x v="12"/>
    <n v="0"/>
    <x v="255"/>
    <x v="173"/>
    <x v="255"/>
    <n v="0"/>
    <n v="0"/>
    <x v="254"/>
    <x v="172"/>
    <x v="254"/>
    <n v="0"/>
    <x v="4"/>
    <x v="154"/>
    <x v="154"/>
    <n v="98.788094200000003"/>
    <n v="39.0075377"/>
    <n v="93.210654300000002"/>
    <x v="199"/>
    <x v="166"/>
    <x v="199"/>
    <n v="3.1852379000000042"/>
    <x v="254"/>
    <x v="254"/>
    <n v="98.788094200000003"/>
    <n v="41.888701499999996"/>
    <n v="93.812669599999992"/>
    <n v="31591"/>
    <n v="97.383659199999997"/>
    <n v="33.591065299999997"/>
    <n v="91.276694899999995"/>
    <n v="2.535974699999997"/>
    <n v="32788"/>
    <n v="-3.6507258999999999"/>
  </r>
  <r>
    <s v="12_14"/>
    <x v="1"/>
    <s v="02_町村"/>
    <s v="01_本島"/>
    <x v="3"/>
    <x v="0"/>
    <x v="0"/>
    <x v="11"/>
    <x v="13"/>
    <n v="0"/>
    <x v="256"/>
    <x v="174"/>
    <x v="256"/>
    <n v="0"/>
    <n v="0"/>
    <x v="255"/>
    <x v="173"/>
    <x v="255"/>
    <n v="0"/>
    <x v="4"/>
    <x v="155"/>
    <x v="155"/>
    <n v="98.787233499999999"/>
    <n v="38.992176299999997"/>
    <n v="93.208432799999997"/>
    <x v="200"/>
    <x v="167"/>
    <x v="200"/>
    <n v="3.1838075999999944"/>
    <x v="255"/>
    <x v="255"/>
    <n v="98.787233499999999"/>
    <n v="41.8623555"/>
    <n v="93.808504400000004"/>
    <n v="117940"/>
    <n v="97.383508500000005"/>
    <n v="33.576250399999999"/>
    <n v="91.275389599999997"/>
    <n v="2.533114800000007"/>
    <n v="122405"/>
    <n v="-3.6477268"/>
  </r>
  <r>
    <s v="12_15"/>
    <x v="1"/>
    <s v="02_町村"/>
    <s v="01_本島"/>
    <x v="3"/>
    <x v="0"/>
    <x v="0"/>
    <x v="11"/>
    <x v="14"/>
    <n v="0"/>
    <x v="257"/>
    <x v="175"/>
    <x v="257"/>
    <n v="0"/>
    <n v="0"/>
    <x v="256"/>
    <x v="174"/>
    <x v="256"/>
    <n v="0"/>
    <x v="4"/>
    <x v="156"/>
    <x v="156"/>
    <n v="98.786440200000001"/>
    <n v="38.986354800000001"/>
    <n v="93.207032400000003"/>
    <x v="201"/>
    <x v="168"/>
    <x v="201"/>
    <n v="3.1817180999999977"/>
    <x v="256"/>
    <x v="256"/>
    <n v="98.786440200000001"/>
    <n v="41.855598200000003"/>
    <n v="93.807010599999998"/>
    <n v="61076"/>
    <n v="97.384349999999998"/>
    <n v="33.575237000000001"/>
    <n v="91.275063099999997"/>
    <n v="2.5319475000000011"/>
    <n v="63390"/>
    <n v="-3.6504179999999997"/>
  </r>
  <r>
    <s v="12_16"/>
    <x v="1"/>
    <s v="02_町村"/>
    <s v="01_本島"/>
    <x v="3"/>
    <x v="0"/>
    <x v="0"/>
    <x v="11"/>
    <x v="15"/>
    <n v="0"/>
    <x v="258"/>
    <x v="5"/>
    <x v="258"/>
    <n v="0"/>
    <n v="0"/>
    <x v="257"/>
    <x v="5"/>
    <x v="257"/>
    <n v="0"/>
    <x v="4"/>
    <x v="5"/>
    <x v="5"/>
    <n v="100"/>
    <n v="0"/>
    <n v="100"/>
    <x v="5"/>
    <x v="5"/>
    <x v="5"/>
    <n v="0"/>
    <x v="257"/>
    <x v="257"/>
    <n v="100"/>
    <n v="0"/>
    <n v="100"/>
    <n v="217557"/>
    <n v="100"/>
    <n v="0"/>
    <n v="100"/>
    <n v="0"/>
    <n v="223526"/>
    <n v="-2.6703828999999999"/>
  </r>
  <r>
    <s v="12_17"/>
    <x v="1"/>
    <s v="02_町村"/>
    <s v="01_本島"/>
    <x v="3"/>
    <x v="0"/>
    <x v="0"/>
    <x v="11"/>
    <x v="16"/>
    <n v="0"/>
    <x v="259"/>
    <x v="176"/>
    <x v="259"/>
    <n v="0"/>
    <n v="0"/>
    <x v="258"/>
    <x v="175"/>
    <x v="258"/>
    <n v="0"/>
    <x v="4"/>
    <x v="157"/>
    <x v="157"/>
    <n v="98.812678899999995"/>
    <n v="56.661316200000002"/>
    <n v="95.013262600000004"/>
    <x v="202"/>
    <x v="169"/>
    <x v="202"/>
    <n v="5.0490183000000144"/>
    <x v="258"/>
    <x v="258"/>
    <n v="98.812678899999995"/>
    <n v="60.618202600000004"/>
    <n v="95.575607599999998"/>
    <n v="19579"/>
    <n v="98.101092100000002"/>
    <n v="32.891246699999996"/>
    <n v="90.899770500000002"/>
    <n v="4.6758370999999954"/>
    <n v="18406"/>
    <n v="6.3729219000000006"/>
  </r>
  <r>
    <s v="12_18"/>
    <x v="1"/>
    <s v="02_町村"/>
    <s v="01_本島"/>
    <x v="3"/>
    <x v="0"/>
    <x v="0"/>
    <x v="11"/>
    <x v="17"/>
    <n v="0"/>
    <x v="260"/>
    <x v="5"/>
    <x v="260"/>
    <n v="0"/>
    <n v="0"/>
    <x v="259"/>
    <x v="5"/>
    <x v="259"/>
    <n v="0"/>
    <x v="4"/>
    <x v="5"/>
    <x v="5"/>
    <n v="100"/>
    <n v="0"/>
    <n v="100"/>
    <x v="5"/>
    <x v="5"/>
    <x v="5"/>
    <n v="0"/>
    <x v="259"/>
    <x v="259"/>
    <n v="100"/>
    <n v="0"/>
    <n v="100"/>
    <n v="607"/>
    <n v="100"/>
    <n v="0"/>
    <n v="100"/>
    <n v="0"/>
    <n v="339"/>
    <n v="79.056047199999995"/>
  </r>
  <r>
    <s v="12_19"/>
    <x v="1"/>
    <s v="02_町村"/>
    <s v="01_本島"/>
    <x v="3"/>
    <x v="0"/>
    <x v="0"/>
    <x v="11"/>
    <x v="18"/>
    <n v="0"/>
    <x v="261"/>
    <x v="176"/>
    <x v="261"/>
    <n v="0"/>
    <n v="0"/>
    <x v="260"/>
    <x v="175"/>
    <x v="260"/>
    <n v="0"/>
    <x v="4"/>
    <x v="157"/>
    <x v="157"/>
    <n v="98.7732077"/>
    <n v="56.661316200000002"/>
    <n v="94.86287759999999"/>
    <x v="203"/>
    <x v="169"/>
    <x v="203"/>
    <n v="5.0657561999999814"/>
    <x v="260"/>
    <x v="260"/>
    <n v="98.7732077"/>
    <n v="60.618202600000004"/>
    <n v="95.441367600000007"/>
    <n v="18972"/>
    <n v="0"/>
    <n v="32.891246699999996"/>
    <n v="32.891246699999996"/>
    <n v="62.55012090000001"/>
    <n v="18067"/>
    <n v="5.0091326999999994"/>
  </r>
  <r>
    <s v="12_20"/>
    <x v="1"/>
    <s v="02_町村"/>
    <s v="01_本島"/>
    <x v="3"/>
    <x v="0"/>
    <x v="0"/>
    <x v="11"/>
    <x v="19"/>
    <n v="0"/>
    <x v="262"/>
    <x v="5"/>
    <x v="262"/>
    <n v="0"/>
    <n v="0"/>
    <x v="261"/>
    <x v="5"/>
    <x v="261"/>
    <n v="0"/>
    <x v="4"/>
    <x v="5"/>
    <x v="5"/>
    <n v="100"/>
    <n v="0"/>
    <n v="100"/>
    <x v="5"/>
    <x v="5"/>
    <x v="5"/>
    <n v="0"/>
    <x v="261"/>
    <x v="261"/>
    <n v="100"/>
    <n v="0"/>
    <n v="100"/>
    <n v="24982"/>
    <n v="100"/>
    <n v="0"/>
    <n v="100"/>
    <n v="0"/>
    <n v="24459"/>
    <n v="2.1382721999999998"/>
  </r>
  <r>
    <s v="12_21"/>
    <x v="1"/>
    <s v="02_町村"/>
    <s v="01_本島"/>
    <x v="3"/>
    <x v="0"/>
    <x v="0"/>
    <x v="11"/>
    <x v="20"/>
    <n v="0"/>
    <x v="263"/>
    <x v="5"/>
    <x v="263"/>
    <n v="0"/>
    <n v="0"/>
    <x v="262"/>
    <x v="5"/>
    <x v="262"/>
    <n v="0"/>
    <x v="4"/>
    <x v="5"/>
    <x v="5"/>
    <n v="100"/>
    <n v="0"/>
    <n v="100"/>
    <x v="5"/>
    <x v="5"/>
    <x v="5"/>
    <n v="0"/>
    <x v="262"/>
    <x v="262"/>
    <n v="100"/>
    <n v="0"/>
    <n v="100"/>
    <n v="1109"/>
    <n v="100"/>
    <n v="0"/>
    <n v="100"/>
    <n v="0"/>
    <n v="1410"/>
    <n v="-21.347517699999997"/>
  </r>
  <r>
    <s v="12_22"/>
    <x v="1"/>
    <s v="02_町村"/>
    <s v="01_本島"/>
    <x v="3"/>
    <x v="0"/>
    <x v="0"/>
    <x v="11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2_23"/>
    <x v="1"/>
    <s v="02_町村"/>
    <s v="01_本島"/>
    <x v="3"/>
    <x v="0"/>
    <x v="0"/>
    <x v="11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2_24"/>
    <x v="1"/>
    <s v="02_町村"/>
    <s v="01_本島"/>
    <x v="3"/>
    <x v="0"/>
    <x v="0"/>
    <x v="11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2_25"/>
    <x v="1"/>
    <s v="02_町村"/>
    <s v="01_本島"/>
    <x v="3"/>
    <x v="0"/>
    <x v="0"/>
    <x v="11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2_26"/>
    <x v="1"/>
    <s v="02_町村"/>
    <s v="01_本島"/>
    <x v="3"/>
    <x v="0"/>
    <x v="0"/>
    <x v="11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2_27"/>
    <x v="1"/>
    <s v="02_町村"/>
    <s v="01_本島"/>
    <x v="3"/>
    <x v="0"/>
    <x v="0"/>
    <x v="11"/>
    <x v="2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2_28"/>
    <x v="1"/>
    <s v="02_町村"/>
    <s v="01_本島"/>
    <x v="3"/>
    <x v="0"/>
    <x v="0"/>
    <x v="11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2_29"/>
    <x v="1"/>
    <s v="02_町村"/>
    <s v="01_本島"/>
    <x v="3"/>
    <x v="0"/>
    <x v="0"/>
    <x v="11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2_30"/>
    <x v="1"/>
    <s v="02_町村"/>
    <s v="01_本島"/>
    <x v="3"/>
    <x v="0"/>
    <x v="0"/>
    <x v="11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2_31"/>
    <x v="1"/>
    <s v="02_町村"/>
    <s v="01_本島"/>
    <x v="3"/>
    <x v="0"/>
    <x v="0"/>
    <x v="11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2_32"/>
    <x v="1"/>
    <s v="02_町村"/>
    <s v="01_本島"/>
    <x v="3"/>
    <x v="0"/>
    <x v="0"/>
    <x v="11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2_33"/>
    <x v="1"/>
    <s v="02_町村"/>
    <s v="01_本島"/>
    <x v="3"/>
    <x v="0"/>
    <x v="0"/>
    <x v="11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2_34"/>
    <x v="1"/>
    <s v="02_町村"/>
    <s v="01_本島"/>
    <x v="3"/>
    <x v="0"/>
    <x v="0"/>
    <x v="11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2_35"/>
    <x v="1"/>
    <s v="02_町村"/>
    <s v="01_本島"/>
    <x v="3"/>
    <x v="0"/>
    <x v="0"/>
    <x v="11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2_36"/>
    <x v="1"/>
    <s v="02_町村"/>
    <s v="01_本島"/>
    <x v="3"/>
    <x v="0"/>
    <x v="0"/>
    <x v="11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2_37"/>
    <x v="1"/>
    <s v="02_町村"/>
    <s v="01_本島"/>
    <x v="3"/>
    <x v="0"/>
    <x v="0"/>
    <x v="11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2_38"/>
    <x v="1"/>
    <s v="02_町村"/>
    <s v="01_本島"/>
    <x v="3"/>
    <x v="0"/>
    <x v="0"/>
    <x v="11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2_39"/>
    <x v="1"/>
    <s v="02_町村"/>
    <s v="01_本島"/>
    <x v="3"/>
    <x v="0"/>
    <x v="0"/>
    <x v="11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2_40"/>
    <x v="1"/>
    <s v="02_町村"/>
    <s v="01_本島"/>
    <x v="3"/>
    <x v="0"/>
    <x v="0"/>
    <x v="11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2_41"/>
    <x v="1"/>
    <s v="02_町村"/>
    <s v="01_本島"/>
    <x v="3"/>
    <x v="0"/>
    <x v="0"/>
    <x v="11"/>
    <x v="40"/>
    <n v="0"/>
    <x v="244"/>
    <x v="164"/>
    <x v="244"/>
    <n v="0"/>
    <n v="0"/>
    <x v="243"/>
    <x v="164"/>
    <x v="243"/>
    <n v="0"/>
    <x v="4"/>
    <x v="150"/>
    <x v="150"/>
    <n v="99.468924599999994"/>
    <n v="44.429128599999999"/>
    <n v="96.955380899999994"/>
    <x v="189"/>
    <x v="157"/>
    <x v="189"/>
    <n v="1.9986740999999881"/>
    <x v="243"/>
    <x v="243"/>
    <n v="99.468924599999994"/>
    <n v="47.097188099999997"/>
    <n v="97.206862999999998"/>
    <n v="629798"/>
    <n v="98.764171399999995"/>
    <n v="34.711014499999997"/>
    <n v="95.525801200000004"/>
    <n v="1.6810617999999948"/>
    <n v="630552"/>
    <n v="-0.1195778"/>
  </r>
  <r>
    <s v="12_42"/>
    <x v="1"/>
    <s v="02_町村"/>
    <s v="01_本島"/>
    <x v="3"/>
    <x v="0"/>
    <x v="0"/>
    <x v="11"/>
    <x v="41"/>
    <n v="0"/>
    <x v="264"/>
    <x v="177"/>
    <x v="264"/>
    <n v="0"/>
    <n v="0"/>
    <x v="263"/>
    <x v="176"/>
    <x v="263"/>
    <n v="0"/>
    <x v="4"/>
    <x v="158"/>
    <x v="158"/>
    <n v="97.098997600000004"/>
    <n v="16.429437699999998"/>
    <n v="84.846927899999997"/>
    <x v="204"/>
    <x v="170"/>
    <x v="204"/>
    <n v="0.4400926999999939"/>
    <x v="263"/>
    <x v="263"/>
    <n v="97.098997600000004"/>
    <n v="21.8431772"/>
    <n v="88.165728200000004"/>
    <n v="83640"/>
    <n v="96.438441699999998"/>
    <n v="24.353146899999999"/>
    <n v="84.502938100000009"/>
    <n v="3.6627900999999952"/>
    <n v="87460"/>
    <n v="-4.3677109999999999"/>
  </r>
  <r>
    <s v="12_43"/>
    <x v="1"/>
    <s v="02_町村"/>
    <s v="01_本島"/>
    <x v="3"/>
    <x v="0"/>
    <x v="0"/>
    <x v="11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3_01"/>
    <x v="1"/>
    <s v="02_町村"/>
    <s v="01_本島"/>
    <x v="3"/>
    <x v="0"/>
    <x v="0"/>
    <x v="12"/>
    <x v="0"/>
    <n v="0"/>
    <x v="265"/>
    <x v="178"/>
    <x v="265"/>
    <n v="0"/>
    <n v="0"/>
    <x v="264"/>
    <x v="177"/>
    <x v="264"/>
    <n v="0"/>
    <x v="4"/>
    <x v="159"/>
    <x v="159"/>
    <n v="99.69924420000001"/>
    <n v="34.302403699999999"/>
    <n v="98.554399000000004"/>
    <x v="205"/>
    <x v="171"/>
    <x v="205"/>
    <n v="0.54577050000000327"/>
    <x v="264"/>
    <x v="264"/>
    <n v="99.69924420000001"/>
    <n v="40.705919800000004"/>
    <n v="98.826559199999991"/>
    <n v="836146"/>
    <n v="99.242470800000007"/>
    <n v="32.513638999999998"/>
    <n v="98.288583700000004"/>
    <n v="0.53797549999998751"/>
    <n v="841956"/>
    <n v="-0.6900598"/>
  </r>
  <r>
    <s v="13_02"/>
    <x v="1"/>
    <s v="02_町村"/>
    <s v="01_本島"/>
    <x v="3"/>
    <x v="0"/>
    <x v="0"/>
    <x v="12"/>
    <x v="1"/>
    <n v="0"/>
    <x v="265"/>
    <x v="178"/>
    <x v="265"/>
    <n v="0"/>
    <n v="0"/>
    <x v="264"/>
    <x v="177"/>
    <x v="264"/>
    <n v="0"/>
    <x v="4"/>
    <x v="159"/>
    <x v="159"/>
    <n v="99.69924420000001"/>
    <n v="34.302403699999999"/>
    <n v="98.554399000000004"/>
    <x v="205"/>
    <x v="171"/>
    <x v="205"/>
    <n v="0.54577050000000327"/>
    <x v="264"/>
    <x v="264"/>
    <n v="99.69924420000001"/>
    <n v="40.705919800000004"/>
    <n v="98.826559199999991"/>
    <n v="836146"/>
    <n v="99.242470800000007"/>
    <n v="32.513638999999998"/>
    <n v="98.288583700000004"/>
    <n v="0.53797549999998751"/>
    <n v="841956"/>
    <n v="-0.6900598"/>
  </r>
  <r>
    <s v="13_03"/>
    <x v="1"/>
    <s v="02_町村"/>
    <s v="01_本島"/>
    <x v="3"/>
    <x v="0"/>
    <x v="0"/>
    <x v="12"/>
    <x v="2"/>
    <n v="0"/>
    <x v="266"/>
    <x v="179"/>
    <x v="266"/>
    <n v="0"/>
    <n v="0"/>
    <x v="265"/>
    <x v="178"/>
    <x v="265"/>
    <n v="0"/>
    <x v="4"/>
    <x v="160"/>
    <x v="160"/>
    <n v="99.987617900000004"/>
    <n v="43.443065300000001"/>
    <n v="98.832298699999996"/>
    <x v="206"/>
    <x v="172"/>
    <x v="206"/>
    <n v="0.8439125999999959"/>
    <x v="265"/>
    <x v="265"/>
    <n v="99.987617900000004"/>
    <n v="47.103569299999997"/>
    <n v="98.989475100000007"/>
    <n v="89488"/>
    <n v="99.207223900000002"/>
    <n v="49.924433200000003"/>
    <n v="98.074607499999999"/>
    <n v="0.914867600000008"/>
    <n v="84633"/>
    <n v="5.7365329999999997"/>
  </r>
  <r>
    <s v="13_04"/>
    <x v="1"/>
    <s v="02_町村"/>
    <s v="01_本島"/>
    <x v="3"/>
    <x v="0"/>
    <x v="0"/>
    <x v="12"/>
    <x v="3"/>
    <n v="0"/>
    <x v="267"/>
    <x v="180"/>
    <x v="267"/>
    <n v="0"/>
    <n v="0"/>
    <x v="266"/>
    <x v="179"/>
    <x v="266"/>
    <n v="0"/>
    <x v="4"/>
    <x v="160"/>
    <x v="160"/>
    <n v="99.549938699999998"/>
    <n v="40.284900299999997"/>
    <n v="98.135277399999993"/>
    <x v="207"/>
    <x v="173"/>
    <x v="207"/>
    <n v="0.46587919999998917"/>
    <x v="266"/>
    <x v="266"/>
    <n v="99.549938699999998"/>
    <n v="43.885785200000001"/>
    <n v="98.327859500000002"/>
    <n v="72008"/>
    <n v="99.118775599999992"/>
    <n v="46.432552999999999"/>
    <n v="97.77493419999999"/>
    <n v="0.5529253000000125"/>
    <n v="68694"/>
    <n v="4.8242932000000005"/>
  </r>
  <r>
    <s v="13_05"/>
    <x v="1"/>
    <s v="02_町村"/>
    <s v="01_本島"/>
    <x v="3"/>
    <x v="0"/>
    <x v="0"/>
    <x v="12"/>
    <x v="4"/>
    <n v="0"/>
    <x v="268"/>
    <x v="181"/>
    <x v="268"/>
    <n v="0"/>
    <n v="0"/>
    <x v="267"/>
    <x v="180"/>
    <x v="267"/>
    <n v="0"/>
    <x v="4"/>
    <x v="161"/>
    <x v="161"/>
    <n v="99.535531800000001"/>
    <n v="40.952380999999995"/>
    <n v="98.1410111"/>
    <x v="208"/>
    <x v="174"/>
    <x v="208"/>
    <n v="0.48420640000000503"/>
    <x v="267"/>
    <x v="267"/>
    <n v="99.535531800000001"/>
    <n v="44.7916667"/>
    <n v="98.341662900000003"/>
    <n v="4320"/>
    <n v="99.1004133"/>
    <n v="46.296296300000002"/>
    <n v="97.749348499999996"/>
    <n v="0.59231440000000646"/>
    <n v="4122"/>
    <n v="4.8034933999999998"/>
  </r>
  <r>
    <s v="13_06"/>
    <x v="1"/>
    <s v="02_町村"/>
    <s v="01_本島"/>
    <x v="3"/>
    <x v="0"/>
    <x v="0"/>
    <x v="12"/>
    <x v="5"/>
    <n v="0"/>
    <x v="269"/>
    <x v="182"/>
    <x v="269"/>
    <n v="0"/>
    <n v="0"/>
    <x v="268"/>
    <x v="181"/>
    <x v="268"/>
    <n v="0"/>
    <x v="4"/>
    <x v="162"/>
    <x v="162"/>
    <n v="99.550858300000002"/>
    <n v="40.242424200000002"/>
    <n v="98.134911400000007"/>
    <x v="209"/>
    <x v="175"/>
    <x v="209"/>
    <n v="0.46470920000000149"/>
    <x v="268"/>
    <x v="268"/>
    <n v="99.550858300000002"/>
    <n v="43.8283828"/>
    <n v="98.326978600000004"/>
    <n v="67688"/>
    <n v="99.119947799999991"/>
    <n v="46.441281099999998"/>
    <n v="97.776567700000001"/>
    <n v="0.55041090000000281"/>
    <n v="64572"/>
    <n v="4.8256209999999999"/>
  </r>
  <r>
    <s v="13_07"/>
    <x v="1"/>
    <s v="02_町村"/>
    <s v="01_本島"/>
    <x v="3"/>
    <x v="0"/>
    <x v="0"/>
    <x v="12"/>
    <x v="6"/>
    <n v="0"/>
    <x v="270"/>
    <x v="5"/>
    <x v="270"/>
    <n v="0"/>
    <n v="0"/>
    <x v="269"/>
    <x v="5"/>
    <x v="269"/>
    <n v="0"/>
    <x v="4"/>
    <x v="5"/>
    <x v="5"/>
    <n v="100"/>
    <n v="0"/>
    <n v="100"/>
    <x v="5"/>
    <x v="5"/>
    <x v="5"/>
    <n v="0"/>
    <x v="269"/>
    <x v="269"/>
    <n v="100"/>
    <n v="0"/>
    <n v="100"/>
    <n v="667"/>
    <n v="100"/>
    <n v="0"/>
    <n v="100"/>
    <n v="0"/>
    <n v="582"/>
    <n v="14.604811000000002"/>
  </r>
  <r>
    <s v="13_08"/>
    <x v="1"/>
    <s v="02_町村"/>
    <s v="01_本島"/>
    <x v="3"/>
    <x v="0"/>
    <x v="0"/>
    <x v="12"/>
    <x v="7"/>
    <n v="0"/>
    <x v="271"/>
    <x v="183"/>
    <x v="271"/>
    <n v="0"/>
    <n v="0"/>
    <x v="270"/>
    <x v="182"/>
    <x v="270"/>
    <n v="0"/>
    <x v="4"/>
    <x v="5"/>
    <x v="5"/>
    <n v="101.82776799999999"/>
    <n v="100"/>
    <n v="101.8173346"/>
    <x v="210"/>
    <x v="176"/>
    <x v="210"/>
    <n v="2.4284214999999989"/>
    <x v="270"/>
    <x v="270"/>
    <n v="101.82776799999999"/>
    <n v="100"/>
    <n v="101.8173346"/>
    <n v="17480"/>
    <n v="99.589801800000004"/>
    <n v="82.7225131"/>
    <n v="99.388913099999996"/>
    <n v="2.4284214999999989"/>
    <n v="15939"/>
    <n v="9.6681096999999987"/>
  </r>
  <r>
    <s v="13_09"/>
    <x v="1"/>
    <s v="02_町村"/>
    <s v="01_本島"/>
    <x v="3"/>
    <x v="0"/>
    <x v="0"/>
    <x v="12"/>
    <x v="8"/>
    <n v="0"/>
    <x v="272"/>
    <x v="183"/>
    <x v="272"/>
    <n v="0"/>
    <n v="0"/>
    <x v="271"/>
    <x v="182"/>
    <x v="271"/>
    <n v="0"/>
    <x v="4"/>
    <x v="5"/>
    <x v="5"/>
    <n v="100"/>
    <n v="100"/>
    <n v="100"/>
    <x v="211"/>
    <x v="177"/>
    <x v="211"/>
    <n v="1.0774186000000014"/>
    <x v="271"/>
    <x v="271"/>
    <n v="100"/>
    <n v="100"/>
    <n v="100"/>
    <n v="8565"/>
    <n v="99.276018100000002"/>
    <n v="79.754601199999996"/>
    <n v="98.922581399999999"/>
    <n v="1.0774186000000014"/>
    <n v="8906"/>
    <n v="-3.8288793999999999"/>
  </r>
  <r>
    <s v="13_10"/>
    <x v="1"/>
    <s v="02_町村"/>
    <s v="01_本島"/>
    <x v="3"/>
    <x v="0"/>
    <x v="0"/>
    <x v="12"/>
    <x v="9"/>
    <n v="0"/>
    <x v="273"/>
    <x v="5"/>
    <x v="273"/>
    <n v="0"/>
    <n v="0"/>
    <x v="272"/>
    <x v="5"/>
    <x v="272"/>
    <n v="0"/>
    <x v="4"/>
    <x v="5"/>
    <x v="5"/>
    <n v="103.6266419"/>
    <n v="0"/>
    <n v="103.6266419"/>
    <x v="212"/>
    <x v="70"/>
    <x v="212"/>
    <n v="3.6408586000000014"/>
    <x v="272"/>
    <x v="272"/>
    <n v="103.6266419"/>
    <n v="0"/>
    <n v="103.6266419"/>
    <n v="8915"/>
    <n v="99.985726499999998"/>
    <n v="100"/>
    <n v="99.985783299999994"/>
    <n v="3.6408586000000014"/>
    <n v="7033"/>
    <n v="26.7595621"/>
  </r>
  <r>
    <s v="13_11"/>
    <x v="1"/>
    <s v="02_町村"/>
    <s v="01_本島"/>
    <x v="3"/>
    <x v="0"/>
    <x v="0"/>
    <x v="12"/>
    <x v="10"/>
    <n v="0"/>
    <x v="274"/>
    <x v="184"/>
    <x v="274"/>
    <n v="0"/>
    <n v="0"/>
    <x v="273"/>
    <x v="183"/>
    <x v="273"/>
    <n v="0"/>
    <x v="4"/>
    <x v="163"/>
    <x v="163"/>
    <n v="99.684406999999993"/>
    <n v="32.7597095"/>
    <n v="98.529626100000002"/>
    <x v="213"/>
    <x v="178"/>
    <x v="213"/>
    <n v="0.53157070000000317"/>
    <x v="273"/>
    <x v="273"/>
    <n v="99.684406999999993"/>
    <n v="39.399981000000004"/>
    <n v="98.816991600000009"/>
    <n v="721237"/>
    <n v="99.234725400000002"/>
    <n v="27.318788100000003"/>
    <n v="98.302920700000001"/>
    <n v="0.51407090000000721"/>
    <n v="731411"/>
    <n v="-1.3910100000000001"/>
  </r>
  <r>
    <s v="13_12"/>
    <x v="1"/>
    <s v="02_町村"/>
    <s v="01_本島"/>
    <x v="3"/>
    <x v="0"/>
    <x v="0"/>
    <x v="12"/>
    <x v="11"/>
    <n v="0"/>
    <x v="275"/>
    <x v="184"/>
    <x v="275"/>
    <n v="0"/>
    <n v="0"/>
    <x v="274"/>
    <x v="183"/>
    <x v="274"/>
    <n v="0"/>
    <x v="4"/>
    <x v="163"/>
    <x v="163"/>
    <n v="98.256481699999995"/>
    <n v="32.7597095"/>
    <n v="92.465064999999996"/>
    <x v="214"/>
    <x v="178"/>
    <x v="214"/>
    <n v="2.9366313000000019"/>
    <x v="274"/>
    <x v="274"/>
    <n v="98.256481699999995"/>
    <n v="39.399981000000004"/>
    <n v="93.863856999999996"/>
    <n v="130336"/>
    <n v="95.701007300000001"/>
    <n v="27.318788100000003"/>
    <n v="91.004701099999991"/>
    <n v="2.8591559000000046"/>
    <n v="125829"/>
    <n v="3.5818452000000001"/>
  </r>
  <r>
    <s v="13_13"/>
    <x v="1"/>
    <s v="02_町村"/>
    <s v="01_本島"/>
    <x v="3"/>
    <x v="0"/>
    <x v="0"/>
    <x v="12"/>
    <x v="12"/>
    <n v="0"/>
    <x v="276"/>
    <x v="185"/>
    <x v="276"/>
    <n v="0"/>
    <n v="0"/>
    <x v="275"/>
    <x v="184"/>
    <x v="275"/>
    <n v="0"/>
    <x v="4"/>
    <x v="164"/>
    <x v="164"/>
    <n v="98.253893300000001"/>
    <n v="32.785888100000001"/>
    <n v="92.466121700000002"/>
    <x v="215"/>
    <x v="179"/>
    <x v="215"/>
    <n v="2.9320598000000047"/>
    <x v="275"/>
    <x v="275"/>
    <n v="98.253893300000001"/>
    <n v="39.429407500000003"/>
    <n v="93.864293899999993"/>
    <n v="16918"/>
    <n v="95.703773999999996"/>
    <n v="27.353177800000001"/>
    <n v="91.008565900000008"/>
    <n v="2.8557279999999849"/>
    <n v="16170"/>
    <n v="4.6258502999999997"/>
  </r>
  <r>
    <s v="13_14"/>
    <x v="1"/>
    <s v="02_町村"/>
    <s v="01_本島"/>
    <x v="3"/>
    <x v="0"/>
    <x v="0"/>
    <x v="12"/>
    <x v="13"/>
    <n v="0"/>
    <x v="277"/>
    <x v="186"/>
    <x v="277"/>
    <n v="0"/>
    <n v="0"/>
    <x v="276"/>
    <x v="185"/>
    <x v="276"/>
    <n v="0"/>
    <x v="4"/>
    <x v="165"/>
    <x v="165"/>
    <n v="98.258159399999997"/>
    <n v="32.751590299999997"/>
    <n v="92.466109000000003"/>
    <x v="216"/>
    <x v="180"/>
    <x v="216"/>
    <n v="2.9383568000000082"/>
    <x v="276"/>
    <x v="276"/>
    <n v="98.258159399999997"/>
    <n v="39.3879953"/>
    <n v="93.864464800000007"/>
    <n v="63083"/>
    <n v="95.700658699999991"/>
    <n v="27.315865499999997"/>
    <n v="91.004278999999997"/>
    <n v="2.8601858000000107"/>
    <n v="63065"/>
    <n v="2.8541999999999998E-2"/>
  </r>
  <r>
    <s v="13_15"/>
    <x v="1"/>
    <s v="02_町村"/>
    <s v="01_本島"/>
    <x v="3"/>
    <x v="0"/>
    <x v="0"/>
    <x v="12"/>
    <x v="14"/>
    <n v="0"/>
    <x v="278"/>
    <x v="187"/>
    <x v="278"/>
    <n v="0"/>
    <n v="0"/>
    <x v="277"/>
    <x v="186"/>
    <x v="277"/>
    <n v="0"/>
    <x v="4"/>
    <x v="166"/>
    <x v="166"/>
    <n v="98.2552491"/>
    <n v="32.7610873"/>
    <n v="92.463401399999995"/>
    <x v="217"/>
    <x v="181"/>
    <x v="217"/>
    <n v="2.9359982999999943"/>
    <x v="277"/>
    <x v="277"/>
    <n v="98.2552491"/>
    <n v="39.405113100000001"/>
    <n v="93.862948400000008"/>
    <n v="50335"/>
    <n v="95.700518899999992"/>
    <n v="27.310806999999997"/>
    <n v="91.003931299999991"/>
    <n v="2.8590171000000169"/>
    <n v="46594"/>
    <n v="8.0289308000000013"/>
  </r>
  <r>
    <s v="13_16"/>
    <x v="1"/>
    <s v="02_町村"/>
    <s v="01_本島"/>
    <x v="3"/>
    <x v="0"/>
    <x v="0"/>
    <x v="12"/>
    <x v="15"/>
    <n v="0"/>
    <x v="279"/>
    <x v="5"/>
    <x v="279"/>
    <n v="0"/>
    <n v="0"/>
    <x v="278"/>
    <x v="5"/>
    <x v="278"/>
    <n v="0"/>
    <x v="4"/>
    <x v="5"/>
    <x v="5"/>
    <n v="100"/>
    <n v="0"/>
    <n v="100"/>
    <x v="5"/>
    <x v="5"/>
    <x v="5"/>
    <n v="0"/>
    <x v="278"/>
    <x v="278"/>
    <n v="100"/>
    <n v="0"/>
    <n v="100"/>
    <n v="590901"/>
    <n v="100"/>
    <n v="0"/>
    <n v="100"/>
    <n v="0"/>
    <n v="605582"/>
    <n v="-2.4242794999999999"/>
  </r>
  <r>
    <s v="13_17"/>
    <x v="1"/>
    <s v="02_町村"/>
    <s v="01_本島"/>
    <x v="3"/>
    <x v="0"/>
    <x v="0"/>
    <x v="12"/>
    <x v="16"/>
    <n v="0"/>
    <x v="280"/>
    <x v="188"/>
    <x v="280"/>
    <n v="0"/>
    <n v="0"/>
    <x v="279"/>
    <x v="187"/>
    <x v="279"/>
    <n v="0"/>
    <x v="4"/>
    <x v="167"/>
    <x v="167"/>
    <n v="98.206776200000007"/>
    <n v="41.2868633"/>
    <n v="96.570591899999997"/>
    <x v="218"/>
    <x v="182"/>
    <x v="218"/>
    <n v="-0.20675190000001464"/>
    <x v="279"/>
    <x v="279"/>
    <n v="98.206776200000007"/>
    <n v="49.838187699999999"/>
    <n v="97.049256499999998"/>
    <n v="12467"/>
    <n v="99.144960800000007"/>
    <n v="57.599999999999994"/>
    <n v="97.186179800000005"/>
    <n v="-0.13692330000000652"/>
    <n v="12827"/>
    <n v="-2.8065799"/>
  </r>
  <r>
    <s v="13_18"/>
    <x v="1"/>
    <s v="02_町村"/>
    <s v="01_本島"/>
    <x v="3"/>
    <x v="0"/>
    <x v="0"/>
    <x v="12"/>
    <x v="17"/>
    <n v="0"/>
    <x v="281"/>
    <x v="5"/>
    <x v="281"/>
    <n v="0"/>
    <n v="0"/>
    <x v="280"/>
    <x v="5"/>
    <x v="280"/>
    <n v="0"/>
    <x v="4"/>
    <x v="5"/>
    <x v="5"/>
    <n v="100"/>
    <n v="0"/>
    <n v="100"/>
    <x v="5"/>
    <x v="5"/>
    <x v="5"/>
    <n v="0"/>
    <x v="280"/>
    <x v="280"/>
    <n v="100"/>
    <n v="0"/>
    <n v="100"/>
    <n v="466"/>
    <n v="100"/>
    <n v="0"/>
    <n v="100"/>
    <n v="0"/>
    <n v="522"/>
    <n v="-10.7279693"/>
  </r>
  <r>
    <s v="13_19"/>
    <x v="1"/>
    <s v="02_町村"/>
    <s v="01_本島"/>
    <x v="3"/>
    <x v="0"/>
    <x v="0"/>
    <x v="12"/>
    <x v="18"/>
    <n v="0"/>
    <x v="282"/>
    <x v="188"/>
    <x v="282"/>
    <n v="0"/>
    <n v="0"/>
    <x v="281"/>
    <x v="187"/>
    <x v="281"/>
    <n v="0"/>
    <x v="4"/>
    <x v="167"/>
    <x v="167"/>
    <n v="98.1379254"/>
    <n v="41.2868633"/>
    <n v="96.442845700000007"/>
    <x v="219"/>
    <x v="182"/>
    <x v="219"/>
    <n v="-0.20297129999998731"/>
    <x v="281"/>
    <x v="281"/>
    <n v="98.1379254"/>
    <n v="49.838187699999999"/>
    <n v="96.938775499999991"/>
    <n v="12001"/>
    <n v="0"/>
    <n v="57.599999999999994"/>
    <n v="57.599999999999994"/>
    <n v="39.338775499999997"/>
    <n v="12305"/>
    <n v="-2.4705404"/>
  </r>
  <r>
    <s v="13_20"/>
    <x v="1"/>
    <s v="02_町村"/>
    <s v="01_本島"/>
    <x v="3"/>
    <x v="0"/>
    <x v="0"/>
    <x v="12"/>
    <x v="19"/>
    <n v="0"/>
    <x v="283"/>
    <x v="5"/>
    <x v="283"/>
    <n v="0"/>
    <n v="0"/>
    <x v="282"/>
    <x v="5"/>
    <x v="282"/>
    <n v="0"/>
    <x v="4"/>
    <x v="5"/>
    <x v="5"/>
    <n v="100"/>
    <n v="0"/>
    <n v="100"/>
    <x v="5"/>
    <x v="5"/>
    <x v="5"/>
    <n v="0"/>
    <x v="282"/>
    <x v="282"/>
    <n v="100"/>
    <n v="0"/>
    <n v="100"/>
    <n v="12954"/>
    <n v="100"/>
    <n v="0"/>
    <n v="100"/>
    <n v="0"/>
    <n v="13085"/>
    <n v="-1.0011463999999999"/>
  </r>
  <r>
    <s v="13_21"/>
    <x v="1"/>
    <s v="02_町村"/>
    <s v="01_本島"/>
    <x v="3"/>
    <x v="0"/>
    <x v="0"/>
    <x v="12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3_22"/>
    <x v="1"/>
    <s v="02_町村"/>
    <s v="01_本島"/>
    <x v="3"/>
    <x v="0"/>
    <x v="0"/>
    <x v="12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3_23"/>
    <x v="1"/>
    <s v="02_町村"/>
    <s v="01_本島"/>
    <x v="3"/>
    <x v="0"/>
    <x v="0"/>
    <x v="12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3_24"/>
    <x v="1"/>
    <s v="02_町村"/>
    <s v="01_本島"/>
    <x v="3"/>
    <x v="0"/>
    <x v="0"/>
    <x v="12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3_25"/>
    <x v="1"/>
    <s v="02_町村"/>
    <s v="01_本島"/>
    <x v="3"/>
    <x v="0"/>
    <x v="0"/>
    <x v="12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3_26"/>
    <x v="1"/>
    <s v="02_町村"/>
    <s v="01_本島"/>
    <x v="3"/>
    <x v="0"/>
    <x v="0"/>
    <x v="12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3_27"/>
    <x v="1"/>
    <s v="02_町村"/>
    <s v="01_本島"/>
    <x v="3"/>
    <x v="0"/>
    <x v="0"/>
    <x v="12"/>
    <x v="2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3_28"/>
    <x v="1"/>
    <s v="02_町村"/>
    <s v="01_本島"/>
    <x v="3"/>
    <x v="0"/>
    <x v="0"/>
    <x v="12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3_29"/>
    <x v="1"/>
    <s v="02_町村"/>
    <s v="01_本島"/>
    <x v="3"/>
    <x v="0"/>
    <x v="0"/>
    <x v="12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3_30"/>
    <x v="1"/>
    <s v="02_町村"/>
    <s v="01_本島"/>
    <x v="3"/>
    <x v="0"/>
    <x v="0"/>
    <x v="12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3_31"/>
    <x v="1"/>
    <s v="02_町村"/>
    <s v="01_本島"/>
    <x v="3"/>
    <x v="0"/>
    <x v="0"/>
    <x v="12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3_32"/>
    <x v="1"/>
    <s v="02_町村"/>
    <s v="01_本島"/>
    <x v="3"/>
    <x v="0"/>
    <x v="0"/>
    <x v="12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3_33"/>
    <x v="1"/>
    <s v="02_町村"/>
    <s v="01_本島"/>
    <x v="3"/>
    <x v="0"/>
    <x v="0"/>
    <x v="12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3_34"/>
    <x v="1"/>
    <s v="02_町村"/>
    <s v="01_本島"/>
    <x v="3"/>
    <x v="0"/>
    <x v="0"/>
    <x v="12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3_35"/>
    <x v="1"/>
    <s v="02_町村"/>
    <s v="01_本島"/>
    <x v="3"/>
    <x v="0"/>
    <x v="0"/>
    <x v="12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3_36"/>
    <x v="1"/>
    <s v="02_町村"/>
    <s v="01_本島"/>
    <x v="3"/>
    <x v="0"/>
    <x v="0"/>
    <x v="12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3_37"/>
    <x v="1"/>
    <s v="02_町村"/>
    <s v="01_本島"/>
    <x v="3"/>
    <x v="0"/>
    <x v="0"/>
    <x v="12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3_38"/>
    <x v="1"/>
    <s v="02_町村"/>
    <s v="01_本島"/>
    <x v="3"/>
    <x v="0"/>
    <x v="0"/>
    <x v="12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3_39"/>
    <x v="1"/>
    <s v="02_町村"/>
    <s v="01_本島"/>
    <x v="3"/>
    <x v="0"/>
    <x v="0"/>
    <x v="12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3_40"/>
    <x v="1"/>
    <s v="02_町村"/>
    <s v="01_本島"/>
    <x v="3"/>
    <x v="0"/>
    <x v="0"/>
    <x v="12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3_41"/>
    <x v="1"/>
    <s v="02_町村"/>
    <s v="01_本島"/>
    <x v="3"/>
    <x v="0"/>
    <x v="0"/>
    <x v="12"/>
    <x v="40"/>
    <n v="0"/>
    <x v="265"/>
    <x v="178"/>
    <x v="265"/>
    <n v="0"/>
    <n v="0"/>
    <x v="264"/>
    <x v="177"/>
    <x v="264"/>
    <n v="0"/>
    <x v="4"/>
    <x v="159"/>
    <x v="159"/>
    <n v="99.69924420000001"/>
    <n v="34.302403699999999"/>
    <n v="98.554399000000004"/>
    <x v="205"/>
    <x v="171"/>
    <x v="205"/>
    <n v="0.54577050000000327"/>
    <x v="264"/>
    <x v="264"/>
    <n v="99.69924420000001"/>
    <n v="40.705919800000004"/>
    <n v="98.826559199999991"/>
    <n v="836146"/>
    <n v="99.242470800000007"/>
    <n v="32.513638999999998"/>
    <n v="98.288583700000004"/>
    <n v="0.53797549999998751"/>
    <n v="841956"/>
    <n v="-0.6900598"/>
  </r>
  <r>
    <s v="13_42"/>
    <x v="1"/>
    <s v="02_町村"/>
    <s v="01_本島"/>
    <x v="3"/>
    <x v="0"/>
    <x v="0"/>
    <x v="12"/>
    <x v="41"/>
    <n v="0"/>
    <x v="284"/>
    <x v="189"/>
    <x v="284"/>
    <n v="0"/>
    <n v="0"/>
    <x v="283"/>
    <x v="188"/>
    <x v="283"/>
    <n v="0"/>
    <x v="4"/>
    <x v="168"/>
    <x v="168"/>
    <n v="97.031068099999999"/>
    <n v="25.2117392"/>
    <n v="91.848251000000005"/>
    <x v="220"/>
    <x v="183"/>
    <x v="220"/>
    <n v="-0.24110859999998979"/>
    <x v="283"/>
    <x v="283"/>
    <n v="97.031068099999999"/>
    <n v="26.600166300000001"/>
    <n v="92.195525599999996"/>
    <n v="64353"/>
    <n v="97.185016700000006"/>
    <n v="40.311550199999999"/>
    <n v="92.761524799999989"/>
    <n v="-0.56599919999999315"/>
    <n v="62287"/>
    <n v="3.3169039999999996"/>
  </r>
  <r>
    <s v="13_43"/>
    <x v="1"/>
    <s v="02_町村"/>
    <s v="01_本島"/>
    <x v="3"/>
    <x v="0"/>
    <x v="0"/>
    <x v="12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4_01"/>
    <x v="1"/>
    <s v="02_町村"/>
    <s v="01_本島"/>
    <x v="3"/>
    <x v="0"/>
    <x v="0"/>
    <x v="13"/>
    <x v="0"/>
    <n v="0"/>
    <x v="285"/>
    <x v="190"/>
    <x v="285"/>
    <n v="0"/>
    <n v="0"/>
    <x v="284"/>
    <x v="189"/>
    <x v="284"/>
    <n v="0"/>
    <x v="4"/>
    <x v="169"/>
    <x v="169"/>
    <n v="99.206199100000006"/>
    <n v="26.417062699999999"/>
    <n v="96.420650100000003"/>
    <x v="221"/>
    <x v="184"/>
    <x v="221"/>
    <n v="0.72266330000000778"/>
    <x v="284"/>
    <x v="284"/>
    <n v="99.206199100000006"/>
    <n v="30.780659100000001"/>
    <n v="96.946598899999998"/>
    <n v="216140"/>
    <n v="99.244236100000009"/>
    <n v="35.033632300000001"/>
    <n v="96.258747200000002"/>
    <n v="0.68785169999999596"/>
    <n v="220255"/>
    <n v="-1.8682890000000001"/>
  </r>
  <r>
    <s v="14_02"/>
    <x v="1"/>
    <s v="02_町村"/>
    <s v="01_本島"/>
    <x v="3"/>
    <x v="0"/>
    <x v="0"/>
    <x v="13"/>
    <x v="1"/>
    <n v="0"/>
    <x v="285"/>
    <x v="190"/>
    <x v="285"/>
    <n v="0"/>
    <n v="0"/>
    <x v="284"/>
    <x v="189"/>
    <x v="284"/>
    <n v="0"/>
    <x v="4"/>
    <x v="169"/>
    <x v="169"/>
    <n v="99.206199100000006"/>
    <n v="26.417062699999999"/>
    <n v="96.420650100000003"/>
    <x v="221"/>
    <x v="184"/>
    <x v="221"/>
    <n v="0.72266330000000778"/>
    <x v="284"/>
    <x v="284"/>
    <n v="99.206199100000006"/>
    <n v="30.780659100000001"/>
    <n v="96.946598899999998"/>
    <n v="216140"/>
    <n v="99.244236100000009"/>
    <n v="35.033632300000001"/>
    <n v="96.258747200000002"/>
    <n v="0.68785169999999596"/>
    <n v="220255"/>
    <n v="-1.8682890000000001"/>
  </r>
  <r>
    <s v="14_03"/>
    <x v="1"/>
    <s v="02_町村"/>
    <s v="01_本島"/>
    <x v="3"/>
    <x v="0"/>
    <x v="0"/>
    <x v="13"/>
    <x v="2"/>
    <n v="0"/>
    <x v="286"/>
    <x v="54"/>
    <x v="286"/>
    <n v="0"/>
    <n v="0"/>
    <x v="285"/>
    <x v="190"/>
    <x v="285"/>
    <n v="0"/>
    <x v="4"/>
    <x v="5"/>
    <x v="5"/>
    <n v="99.207470900000004"/>
    <n v="44.711292800000003"/>
    <n v="97.364054300000006"/>
    <x v="222"/>
    <x v="185"/>
    <x v="222"/>
    <n v="0.83209229999999934"/>
    <x v="285"/>
    <x v="285"/>
    <n v="99.207470900000004"/>
    <n v="44.711292800000003"/>
    <n v="97.364054300000006"/>
    <n v="56329"/>
    <n v="99.114481099999992"/>
    <n v="46.091144899999996"/>
    <n v="96.6340237"/>
    <n v="0.7300306000000063"/>
    <n v="55692"/>
    <n v="1.1437908000000001"/>
  </r>
  <r>
    <s v="14_04"/>
    <x v="1"/>
    <s v="02_町村"/>
    <s v="01_本島"/>
    <x v="3"/>
    <x v="0"/>
    <x v="0"/>
    <x v="13"/>
    <x v="3"/>
    <n v="0"/>
    <x v="287"/>
    <x v="191"/>
    <x v="287"/>
    <n v="0"/>
    <n v="0"/>
    <x v="286"/>
    <x v="191"/>
    <x v="286"/>
    <n v="0"/>
    <x v="4"/>
    <x v="5"/>
    <x v="5"/>
    <n v="99.115203699999995"/>
    <n v="41.131664899999997"/>
    <n v="97.057517400000009"/>
    <x v="223"/>
    <x v="186"/>
    <x v="223"/>
    <n v="0.68177920000000825"/>
    <x v="286"/>
    <x v="286"/>
    <n v="99.115203699999995"/>
    <n v="41.131664899999997"/>
    <n v="97.057517400000009"/>
    <n v="50269"/>
    <n v="99.013011199999994"/>
    <n v="48.217054300000001"/>
    <n v="96.488964199999998"/>
    <n v="0.56855320000001086"/>
    <n v="50038"/>
    <n v="0.46164910000000003"/>
  </r>
  <r>
    <s v="14_05"/>
    <x v="1"/>
    <s v="02_町村"/>
    <s v="01_本島"/>
    <x v="3"/>
    <x v="0"/>
    <x v="0"/>
    <x v="13"/>
    <x v="4"/>
    <n v="0"/>
    <x v="288"/>
    <x v="192"/>
    <x v="288"/>
    <n v="0"/>
    <n v="0"/>
    <x v="287"/>
    <x v="192"/>
    <x v="287"/>
    <n v="0"/>
    <x v="4"/>
    <x v="5"/>
    <x v="5"/>
    <n v="99.149149100000002"/>
    <n v="40.540540499999999"/>
    <n v="97.055984600000002"/>
    <x v="224"/>
    <x v="187"/>
    <x v="224"/>
    <n v="0.61710109999999929"/>
    <x v="287"/>
    <x v="287"/>
    <n v="99.149149100000002"/>
    <n v="40.540540499999999"/>
    <n v="97.055984600000002"/>
    <n v="2011"/>
    <n v="99.036999500000007"/>
    <n v="48.543689299999997"/>
    <n v="96.531791900000002"/>
    <n v="0.5241927000000004"/>
    <n v="2002"/>
    <n v="0.44955040000000002"/>
  </r>
  <r>
    <s v="14_06"/>
    <x v="1"/>
    <s v="02_町村"/>
    <s v="01_本島"/>
    <x v="3"/>
    <x v="0"/>
    <x v="0"/>
    <x v="13"/>
    <x v="5"/>
    <n v="0"/>
    <x v="289"/>
    <x v="193"/>
    <x v="289"/>
    <n v="0"/>
    <n v="0"/>
    <x v="288"/>
    <x v="193"/>
    <x v="288"/>
    <n v="0"/>
    <x v="4"/>
    <x v="5"/>
    <x v="5"/>
    <n v="99.113789400000002"/>
    <n v="41.156462599999998"/>
    <n v="97.057581299999995"/>
    <x v="225"/>
    <x v="188"/>
    <x v="225"/>
    <n v="0.68447239999998999"/>
    <x v="288"/>
    <x v="288"/>
    <n v="99.113789400000002"/>
    <n v="41.156462599999998"/>
    <n v="97.057581299999995"/>
    <n v="48258"/>
    <n v="99.012012100000007"/>
    <n v="48.203471899999997"/>
    <n v="96.487180500000008"/>
    <n v="0.57040079999998738"/>
    <n v="48036"/>
    <n v="0.46215339999999999"/>
  </r>
  <r>
    <s v="14_07"/>
    <x v="1"/>
    <s v="02_町村"/>
    <s v="01_本島"/>
    <x v="3"/>
    <x v="0"/>
    <x v="0"/>
    <x v="13"/>
    <x v="6"/>
    <n v="0"/>
    <x v="290"/>
    <x v="5"/>
    <x v="290"/>
    <n v="0"/>
    <n v="0"/>
    <x v="289"/>
    <x v="5"/>
    <x v="289"/>
    <n v="0"/>
    <x v="4"/>
    <x v="5"/>
    <x v="5"/>
    <n v="100"/>
    <n v="0"/>
    <n v="100"/>
    <x v="5"/>
    <x v="5"/>
    <x v="5"/>
    <n v="0"/>
    <x v="289"/>
    <x v="289"/>
    <n v="100"/>
    <n v="0"/>
    <n v="100"/>
    <n v="248"/>
    <n v="100"/>
    <n v="0"/>
    <n v="100"/>
    <n v="0"/>
    <n v="834"/>
    <n v="-70.263789000000003"/>
  </r>
  <r>
    <s v="14_08"/>
    <x v="1"/>
    <s v="02_町村"/>
    <s v="01_本島"/>
    <x v="3"/>
    <x v="0"/>
    <x v="0"/>
    <x v="13"/>
    <x v="7"/>
    <n v="0"/>
    <x v="291"/>
    <x v="194"/>
    <x v="291"/>
    <n v="0"/>
    <n v="0"/>
    <x v="290"/>
    <x v="194"/>
    <x v="290"/>
    <n v="0"/>
    <x v="4"/>
    <x v="5"/>
    <x v="5"/>
    <n v="99.983170600000008"/>
    <n v="100"/>
    <n v="99.983501100000012"/>
    <x v="5"/>
    <x v="5"/>
    <x v="226"/>
    <n v="2.0448210000000131"/>
    <x v="290"/>
    <x v="290"/>
    <n v="99.983170600000008"/>
    <n v="100"/>
    <n v="99.983501100000012"/>
    <n v="6060"/>
    <n v="100"/>
    <n v="0"/>
    <n v="97.938680099999999"/>
    <n v="2.0448210000000131"/>
    <n v="5654"/>
    <n v="7.1807569999999998"/>
  </r>
  <r>
    <s v="14_09"/>
    <x v="1"/>
    <s v="02_町村"/>
    <s v="01_本島"/>
    <x v="3"/>
    <x v="0"/>
    <x v="0"/>
    <x v="13"/>
    <x v="8"/>
    <n v="0"/>
    <x v="292"/>
    <x v="194"/>
    <x v="292"/>
    <n v="0"/>
    <n v="0"/>
    <x v="291"/>
    <x v="194"/>
    <x v="291"/>
    <n v="0"/>
    <x v="4"/>
    <x v="5"/>
    <x v="5"/>
    <n v="100"/>
    <n v="100"/>
    <n v="100"/>
    <x v="5"/>
    <x v="5"/>
    <x v="227"/>
    <n v="2.3719353999999981"/>
    <x v="291"/>
    <x v="291"/>
    <n v="100"/>
    <n v="100"/>
    <n v="100"/>
    <n v="5279"/>
    <n v="100"/>
    <n v="0"/>
    <n v="97.628064600000002"/>
    <n v="2.3719353999999981"/>
    <n v="4898"/>
    <n v="7.7786852"/>
  </r>
  <r>
    <s v="14_10"/>
    <x v="1"/>
    <s v="02_町村"/>
    <s v="01_本島"/>
    <x v="3"/>
    <x v="0"/>
    <x v="0"/>
    <x v="13"/>
    <x v="9"/>
    <n v="0"/>
    <x v="293"/>
    <x v="5"/>
    <x v="293"/>
    <n v="0"/>
    <n v="0"/>
    <x v="292"/>
    <x v="5"/>
    <x v="292"/>
    <n v="0"/>
    <x v="4"/>
    <x v="5"/>
    <x v="5"/>
    <n v="99.8721228"/>
    <n v="0"/>
    <n v="99.8721228"/>
    <x v="5"/>
    <x v="5"/>
    <x v="5"/>
    <n v="-0.12787720000000036"/>
    <x v="292"/>
    <x v="292"/>
    <n v="99.8721228"/>
    <n v="0"/>
    <n v="99.8721228"/>
    <n v="781"/>
    <n v="100"/>
    <n v="0"/>
    <n v="100"/>
    <n v="-0.12787720000000036"/>
    <n v="756"/>
    <n v="3.3068782999999997"/>
  </r>
  <r>
    <s v="14_11"/>
    <x v="1"/>
    <s v="02_町村"/>
    <s v="01_本島"/>
    <x v="3"/>
    <x v="0"/>
    <x v="0"/>
    <x v="13"/>
    <x v="10"/>
    <n v="0"/>
    <x v="294"/>
    <x v="195"/>
    <x v="294"/>
    <n v="0"/>
    <n v="0"/>
    <x v="293"/>
    <x v="195"/>
    <x v="293"/>
    <n v="0"/>
    <x v="4"/>
    <x v="170"/>
    <x v="170"/>
    <n v="99.459775699999994"/>
    <n v="19.426601900000001"/>
    <n v="96.092107100000007"/>
    <x v="226"/>
    <x v="189"/>
    <x v="228"/>
    <n v="0.94315320000001179"/>
    <x v="293"/>
    <x v="293"/>
    <n v="99.459775699999994"/>
    <n v="23.9798878"/>
    <n v="96.866049500000003"/>
    <n v="144553"/>
    <n v="99.3288996"/>
    <n v="30.761316900000001"/>
    <n v="95.928181899999998"/>
    <n v="0.93786760000000413"/>
    <n v="149117"/>
    <n v="-3.0606838999999999"/>
  </r>
  <r>
    <s v="14_12"/>
    <x v="1"/>
    <s v="02_町村"/>
    <s v="01_本島"/>
    <x v="3"/>
    <x v="0"/>
    <x v="0"/>
    <x v="13"/>
    <x v="11"/>
    <n v="0"/>
    <x v="295"/>
    <x v="195"/>
    <x v="295"/>
    <n v="0"/>
    <n v="0"/>
    <x v="294"/>
    <x v="195"/>
    <x v="294"/>
    <n v="0"/>
    <x v="4"/>
    <x v="170"/>
    <x v="170"/>
    <n v="98.796289200000004"/>
    <n v="19.426601900000001"/>
    <n v="91.720439099999993"/>
    <x v="227"/>
    <x v="189"/>
    <x v="229"/>
    <n v="1.8181503999999933"/>
    <x v="294"/>
    <x v="294"/>
    <n v="98.796289200000004"/>
    <n v="23.9798878"/>
    <n v="93.299803900000001"/>
    <n v="64458"/>
    <n v="98.504739999999998"/>
    <n v="30.761316900000001"/>
    <n v="91.44854930000001"/>
    <n v="1.8512545999999901"/>
    <n v="66986"/>
    <n v="-3.7739229000000001"/>
  </r>
  <r>
    <s v="14_13"/>
    <x v="1"/>
    <s v="02_町村"/>
    <s v="01_本島"/>
    <x v="3"/>
    <x v="0"/>
    <x v="0"/>
    <x v="13"/>
    <x v="12"/>
    <n v="0"/>
    <x v="296"/>
    <x v="196"/>
    <x v="296"/>
    <n v="0"/>
    <n v="0"/>
    <x v="295"/>
    <x v="168"/>
    <x v="295"/>
    <n v="0"/>
    <x v="4"/>
    <x v="171"/>
    <x v="171"/>
    <n v="97.9214597"/>
    <n v="17.3178968"/>
    <n v="86.537675399999998"/>
    <x v="228"/>
    <x v="190"/>
    <x v="230"/>
    <n v="2.2006276999999983"/>
    <x v="295"/>
    <x v="295"/>
    <n v="97.9214597"/>
    <n v="21.5098862"/>
    <n v="88.986969299999998"/>
    <n v="12298"/>
    <n v="97.846225099999998"/>
    <n v="42.688805600000002"/>
    <n v="90.898050100000006"/>
    <n v="-1.9110808000000077"/>
    <n v="12319"/>
    <n v="-0.17046839999999999"/>
  </r>
  <r>
    <s v="14_14"/>
    <x v="1"/>
    <s v="02_町村"/>
    <s v="01_本島"/>
    <x v="3"/>
    <x v="0"/>
    <x v="0"/>
    <x v="13"/>
    <x v="13"/>
    <n v="0"/>
    <x v="297"/>
    <x v="197"/>
    <x v="297"/>
    <n v="0"/>
    <n v="0"/>
    <x v="296"/>
    <x v="196"/>
    <x v="296"/>
    <n v="0"/>
    <x v="4"/>
    <x v="172"/>
    <x v="172"/>
    <n v="97.925508699999995"/>
    <n v="17.313720799999999"/>
    <n v="86.538592499999993"/>
    <x v="229"/>
    <x v="191"/>
    <x v="230"/>
    <n v="2.2015447999999935"/>
    <x v="296"/>
    <x v="296"/>
    <n v="97.925508699999995"/>
    <n v="21.503444099999999"/>
    <n v="88.987740799999997"/>
    <n v="24598"/>
    <n v="97.842365299999997"/>
    <n v="26.992723000000002"/>
    <n v="84.684288300000006"/>
    <n v="4.3034524999999917"/>
    <n v="26813"/>
    <n v="-8.2609182000000008"/>
  </r>
  <r>
    <s v="14_15"/>
    <x v="1"/>
    <s v="02_町村"/>
    <s v="01_本島"/>
    <x v="3"/>
    <x v="0"/>
    <x v="0"/>
    <x v="13"/>
    <x v="14"/>
    <n v="0"/>
    <x v="298"/>
    <x v="198"/>
    <x v="298"/>
    <n v="0"/>
    <n v="0"/>
    <x v="297"/>
    <x v="197"/>
    <x v="297"/>
    <n v="0"/>
    <x v="4"/>
    <x v="5"/>
    <x v="5"/>
    <n v="100"/>
    <n v="100"/>
    <n v="100"/>
    <x v="230"/>
    <x v="5"/>
    <x v="231"/>
    <n v="0.57824100000000556"/>
    <x v="297"/>
    <x v="297"/>
    <n v="100"/>
    <n v="100"/>
    <n v="100"/>
    <n v="27562"/>
    <n v="99.421758999999994"/>
    <n v="0"/>
    <n v="99.421758999999994"/>
    <n v="0.57824100000000556"/>
    <n v="27854"/>
    <n v="-1.0483233999999999"/>
  </r>
  <r>
    <s v="14_16"/>
    <x v="1"/>
    <s v="02_町村"/>
    <s v="01_本島"/>
    <x v="3"/>
    <x v="0"/>
    <x v="0"/>
    <x v="13"/>
    <x v="15"/>
    <n v="0"/>
    <x v="299"/>
    <x v="5"/>
    <x v="299"/>
    <n v="0"/>
    <n v="0"/>
    <x v="298"/>
    <x v="5"/>
    <x v="298"/>
    <n v="0"/>
    <x v="4"/>
    <x v="5"/>
    <x v="5"/>
    <n v="100"/>
    <n v="0"/>
    <n v="100"/>
    <x v="5"/>
    <x v="5"/>
    <x v="5"/>
    <n v="0"/>
    <x v="298"/>
    <x v="298"/>
    <n v="100"/>
    <n v="0"/>
    <n v="100"/>
    <n v="80095"/>
    <n v="100"/>
    <n v="0"/>
    <n v="100"/>
    <n v="0"/>
    <n v="82131"/>
    <n v="-2.4789664999999999"/>
  </r>
  <r>
    <s v="14_17"/>
    <x v="1"/>
    <s v="02_町村"/>
    <s v="01_本島"/>
    <x v="3"/>
    <x v="0"/>
    <x v="0"/>
    <x v="13"/>
    <x v="16"/>
    <n v="0"/>
    <x v="300"/>
    <x v="199"/>
    <x v="300"/>
    <n v="0"/>
    <n v="0"/>
    <x v="217"/>
    <x v="198"/>
    <x v="299"/>
    <n v="0"/>
    <x v="4"/>
    <x v="173"/>
    <x v="173"/>
    <n v="94.172576800000002"/>
    <n v="57.142857100000001"/>
    <n v="92.957585499999993"/>
    <x v="231"/>
    <x v="192"/>
    <x v="232"/>
    <n v="-3.5764783000000051"/>
    <x v="299"/>
    <x v="299"/>
    <n v="94.172576800000002"/>
    <n v="59.4202899"/>
    <n v="93.074633699999993"/>
    <n v="8120"/>
    <n v="97.892931500000003"/>
    <n v="49.781659400000002"/>
    <n v="96.580076300000002"/>
    <n v="-3.5054426000000092"/>
    <n v="8101"/>
    <n v="0.23453889999999999"/>
  </r>
  <r>
    <s v="14_18"/>
    <x v="1"/>
    <s v="02_町村"/>
    <s v="01_本島"/>
    <x v="3"/>
    <x v="0"/>
    <x v="0"/>
    <x v="13"/>
    <x v="17"/>
    <n v="0"/>
    <x v="301"/>
    <x v="5"/>
    <x v="301"/>
    <n v="0"/>
    <n v="0"/>
    <x v="299"/>
    <x v="5"/>
    <x v="300"/>
    <n v="0"/>
    <x v="4"/>
    <x v="5"/>
    <x v="5"/>
    <n v="100"/>
    <n v="0"/>
    <n v="100"/>
    <x v="5"/>
    <x v="5"/>
    <x v="5"/>
    <n v="0"/>
    <x v="300"/>
    <x v="300"/>
    <n v="100"/>
    <n v="0"/>
    <n v="100"/>
    <n v="324"/>
    <n v="100"/>
    <n v="0"/>
    <n v="100"/>
    <n v="0"/>
    <n v="306"/>
    <n v="5.8823528999999999"/>
  </r>
  <r>
    <s v="14_19"/>
    <x v="1"/>
    <s v="02_町村"/>
    <s v="01_本島"/>
    <x v="3"/>
    <x v="0"/>
    <x v="0"/>
    <x v="13"/>
    <x v="18"/>
    <n v="0"/>
    <x v="302"/>
    <x v="199"/>
    <x v="302"/>
    <n v="0"/>
    <n v="0"/>
    <x v="300"/>
    <x v="198"/>
    <x v="301"/>
    <n v="0"/>
    <x v="4"/>
    <x v="173"/>
    <x v="173"/>
    <n v="93.940511299999997"/>
    <n v="57.142857100000001"/>
    <n v="92.686691199999999"/>
    <x v="232"/>
    <x v="5"/>
    <x v="233"/>
    <n v="-5.1241781000000088"/>
    <x v="301"/>
    <x v="301"/>
    <n v="93.940511299999997"/>
    <n v="59.4202899"/>
    <n v="92.807893500000006"/>
    <n v="7796"/>
    <n v="97.810869300000007"/>
    <n v="0"/>
    <n v="97.810869300000007"/>
    <n v="-5.0029758000000015"/>
    <n v="7685"/>
    <n v="1.4443722000000001"/>
  </r>
  <r>
    <s v="14_20"/>
    <x v="1"/>
    <s v="02_町村"/>
    <s v="01_本島"/>
    <x v="3"/>
    <x v="0"/>
    <x v="0"/>
    <x v="13"/>
    <x v="19"/>
    <n v="0"/>
    <x v="303"/>
    <x v="5"/>
    <x v="303"/>
    <n v="0"/>
    <n v="0"/>
    <x v="301"/>
    <x v="5"/>
    <x v="302"/>
    <n v="0"/>
    <x v="4"/>
    <x v="5"/>
    <x v="5"/>
    <n v="100"/>
    <n v="0"/>
    <n v="100"/>
    <x v="5"/>
    <x v="5"/>
    <x v="5"/>
    <n v="0"/>
    <x v="302"/>
    <x v="302"/>
    <n v="100"/>
    <n v="0"/>
    <n v="100"/>
    <n v="7138"/>
    <n v="100"/>
    <n v="0"/>
    <n v="100"/>
    <n v="0"/>
    <n v="7345"/>
    <n v="-2.8182437"/>
  </r>
  <r>
    <s v="14_21"/>
    <x v="1"/>
    <s v="02_町村"/>
    <s v="01_本島"/>
    <x v="3"/>
    <x v="0"/>
    <x v="0"/>
    <x v="13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4_22"/>
    <x v="1"/>
    <s v="02_町村"/>
    <s v="01_本島"/>
    <x v="3"/>
    <x v="0"/>
    <x v="0"/>
    <x v="13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4_23"/>
    <x v="1"/>
    <s v="02_町村"/>
    <s v="01_本島"/>
    <x v="3"/>
    <x v="0"/>
    <x v="0"/>
    <x v="13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4_24"/>
    <x v="1"/>
    <s v="02_町村"/>
    <s v="01_本島"/>
    <x v="3"/>
    <x v="0"/>
    <x v="0"/>
    <x v="13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4_25"/>
    <x v="1"/>
    <s v="02_町村"/>
    <s v="01_本島"/>
    <x v="3"/>
    <x v="0"/>
    <x v="0"/>
    <x v="13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4_26"/>
    <x v="1"/>
    <s v="02_町村"/>
    <s v="01_本島"/>
    <x v="3"/>
    <x v="0"/>
    <x v="0"/>
    <x v="13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4_27"/>
    <x v="1"/>
    <s v="02_町村"/>
    <s v="01_本島"/>
    <x v="3"/>
    <x v="0"/>
    <x v="0"/>
    <x v="13"/>
    <x v="2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4_28"/>
    <x v="1"/>
    <s v="02_町村"/>
    <s v="01_本島"/>
    <x v="3"/>
    <x v="0"/>
    <x v="0"/>
    <x v="13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4_29"/>
    <x v="1"/>
    <s v="02_町村"/>
    <s v="01_本島"/>
    <x v="3"/>
    <x v="0"/>
    <x v="0"/>
    <x v="13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4_30"/>
    <x v="1"/>
    <s v="02_町村"/>
    <s v="01_本島"/>
    <x v="3"/>
    <x v="0"/>
    <x v="0"/>
    <x v="13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4_31"/>
    <x v="1"/>
    <s v="02_町村"/>
    <s v="01_本島"/>
    <x v="3"/>
    <x v="0"/>
    <x v="0"/>
    <x v="13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4_32"/>
    <x v="1"/>
    <s v="02_町村"/>
    <s v="01_本島"/>
    <x v="3"/>
    <x v="0"/>
    <x v="0"/>
    <x v="13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4_33"/>
    <x v="1"/>
    <s v="02_町村"/>
    <s v="01_本島"/>
    <x v="3"/>
    <x v="0"/>
    <x v="0"/>
    <x v="13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4_34"/>
    <x v="1"/>
    <s v="02_町村"/>
    <s v="01_本島"/>
    <x v="3"/>
    <x v="0"/>
    <x v="0"/>
    <x v="13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4_35"/>
    <x v="1"/>
    <s v="02_町村"/>
    <s v="01_本島"/>
    <x v="3"/>
    <x v="0"/>
    <x v="0"/>
    <x v="13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4_36"/>
    <x v="1"/>
    <s v="02_町村"/>
    <s v="01_本島"/>
    <x v="3"/>
    <x v="0"/>
    <x v="0"/>
    <x v="13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4_37"/>
    <x v="1"/>
    <s v="02_町村"/>
    <s v="01_本島"/>
    <x v="3"/>
    <x v="0"/>
    <x v="0"/>
    <x v="13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4_38"/>
    <x v="1"/>
    <s v="02_町村"/>
    <s v="01_本島"/>
    <x v="3"/>
    <x v="0"/>
    <x v="0"/>
    <x v="13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4_39"/>
    <x v="1"/>
    <s v="02_町村"/>
    <s v="01_本島"/>
    <x v="3"/>
    <x v="0"/>
    <x v="0"/>
    <x v="13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4_40"/>
    <x v="1"/>
    <s v="02_町村"/>
    <s v="01_本島"/>
    <x v="3"/>
    <x v="0"/>
    <x v="0"/>
    <x v="13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4_41"/>
    <x v="1"/>
    <s v="02_町村"/>
    <s v="01_本島"/>
    <x v="3"/>
    <x v="0"/>
    <x v="0"/>
    <x v="13"/>
    <x v="40"/>
    <n v="0"/>
    <x v="285"/>
    <x v="190"/>
    <x v="285"/>
    <n v="0"/>
    <n v="0"/>
    <x v="284"/>
    <x v="189"/>
    <x v="284"/>
    <n v="0"/>
    <x v="4"/>
    <x v="169"/>
    <x v="169"/>
    <n v="99.206199100000006"/>
    <n v="26.417062699999999"/>
    <n v="96.420650100000003"/>
    <x v="221"/>
    <x v="184"/>
    <x v="221"/>
    <n v="0.72266330000000778"/>
    <x v="284"/>
    <x v="284"/>
    <n v="99.206199100000006"/>
    <n v="30.780659100000001"/>
    <n v="96.946598899999998"/>
    <n v="216140"/>
    <n v="99.244236100000009"/>
    <n v="35.033632300000001"/>
    <n v="96.258747200000002"/>
    <n v="0.68785169999999596"/>
    <n v="220255"/>
    <n v="-1.8682890000000001"/>
  </r>
  <r>
    <s v="14_42"/>
    <x v="1"/>
    <s v="02_町村"/>
    <s v="01_本島"/>
    <x v="3"/>
    <x v="0"/>
    <x v="0"/>
    <x v="13"/>
    <x v="41"/>
    <n v="0"/>
    <x v="304"/>
    <x v="200"/>
    <x v="304"/>
    <n v="0"/>
    <n v="0"/>
    <x v="302"/>
    <x v="199"/>
    <x v="303"/>
    <n v="0"/>
    <x v="4"/>
    <x v="5"/>
    <x v="5"/>
    <n v="97.082805899999997"/>
    <n v="27.164685900000002"/>
    <n v="89.515409300000002"/>
    <x v="233"/>
    <x v="193"/>
    <x v="234"/>
    <n v="1.4686166000000043"/>
    <x v="303"/>
    <x v="303"/>
    <n v="97.082805899999997"/>
    <n v="27.164685900000002"/>
    <n v="89.515409300000002"/>
    <n v="34100"/>
    <n v="96.994980799999993"/>
    <n v="37.129080100000003"/>
    <n v="88.046792699999997"/>
    <n v="1.4686166000000043"/>
    <n v="31762"/>
    <n v="7.3609973999999996"/>
  </r>
  <r>
    <s v="14_43"/>
    <x v="1"/>
    <s v="02_町村"/>
    <s v="01_本島"/>
    <x v="3"/>
    <x v="0"/>
    <x v="0"/>
    <x v="13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5_01"/>
    <x v="1"/>
    <s v="02_町村"/>
    <s v="01_本島"/>
    <x v="3"/>
    <x v="0"/>
    <x v="0"/>
    <x v="14"/>
    <x v="0"/>
    <n v="0"/>
    <x v="305"/>
    <x v="201"/>
    <x v="305"/>
    <n v="0"/>
    <n v="0"/>
    <x v="303"/>
    <x v="200"/>
    <x v="304"/>
    <n v="0"/>
    <x v="4"/>
    <x v="174"/>
    <x v="174"/>
    <n v="98.506825499999991"/>
    <n v="39.052357100000002"/>
    <n v="95.429704400000006"/>
    <x v="234"/>
    <x v="194"/>
    <x v="235"/>
    <n v="0.28510169999999846"/>
    <x v="304"/>
    <x v="304"/>
    <n v="98.506825499999991"/>
    <n v="39.543654499999995"/>
    <n v="95.491107600000007"/>
    <n v="692596"/>
    <n v="96.998222200000001"/>
    <n v="57.634768800000003"/>
    <n v="95.222927099999993"/>
    <n v="0.26818050000001392"/>
    <n v="743129"/>
    <n v="-6.8000306999999998"/>
  </r>
  <r>
    <s v="15_02"/>
    <x v="1"/>
    <s v="02_町村"/>
    <s v="01_本島"/>
    <x v="3"/>
    <x v="0"/>
    <x v="0"/>
    <x v="14"/>
    <x v="1"/>
    <n v="0"/>
    <x v="305"/>
    <x v="201"/>
    <x v="305"/>
    <n v="0"/>
    <n v="0"/>
    <x v="303"/>
    <x v="200"/>
    <x v="304"/>
    <n v="0"/>
    <x v="4"/>
    <x v="174"/>
    <x v="174"/>
    <n v="98.506825499999991"/>
    <n v="39.052357100000002"/>
    <n v="95.429704400000006"/>
    <x v="234"/>
    <x v="194"/>
    <x v="235"/>
    <n v="0.28510169999999846"/>
    <x v="304"/>
    <x v="304"/>
    <n v="98.506825499999991"/>
    <n v="39.543654499999995"/>
    <n v="95.491107600000007"/>
    <n v="692596"/>
    <n v="96.998222200000001"/>
    <n v="57.634768800000003"/>
    <n v="95.222927099999993"/>
    <n v="0.26818050000001392"/>
    <n v="743129"/>
    <n v="-6.8000306999999998"/>
  </r>
  <r>
    <s v="15_03"/>
    <x v="1"/>
    <s v="02_町村"/>
    <s v="01_本島"/>
    <x v="3"/>
    <x v="0"/>
    <x v="0"/>
    <x v="14"/>
    <x v="2"/>
    <n v="0"/>
    <x v="306"/>
    <x v="202"/>
    <x v="306"/>
    <n v="0"/>
    <n v="0"/>
    <x v="304"/>
    <x v="201"/>
    <x v="305"/>
    <n v="0"/>
    <x v="4"/>
    <x v="175"/>
    <x v="175"/>
    <n v="98.764238400000011"/>
    <n v="64.031830200000002"/>
    <n v="97.645274299999997"/>
    <x v="235"/>
    <x v="195"/>
    <x v="236"/>
    <n v="0.5578734000000054"/>
    <x v="305"/>
    <x v="305"/>
    <n v="98.764238400000011"/>
    <n v="65.875289899999999"/>
    <n v="97.733386400000001"/>
    <n v="228318"/>
    <n v="98.079565900000006"/>
    <n v="60.386626499999998"/>
    <n v="97.168123299999991"/>
    <n v="0.5652631000000099"/>
    <n v="253385"/>
    <n v="-9.8928507999999997"/>
  </r>
  <r>
    <s v="15_04"/>
    <x v="1"/>
    <s v="02_町村"/>
    <s v="01_本島"/>
    <x v="3"/>
    <x v="0"/>
    <x v="0"/>
    <x v="14"/>
    <x v="3"/>
    <n v="0"/>
    <x v="307"/>
    <x v="203"/>
    <x v="307"/>
    <n v="0"/>
    <n v="0"/>
    <x v="305"/>
    <x v="202"/>
    <x v="306"/>
    <n v="0"/>
    <x v="4"/>
    <x v="175"/>
    <x v="175"/>
    <n v="98.746951500000009"/>
    <n v="67.262864700000009"/>
    <n v="97.733205599999991"/>
    <x v="236"/>
    <x v="196"/>
    <x v="237"/>
    <n v="0.65240949999999032"/>
    <x v="306"/>
    <x v="306"/>
    <n v="98.746951500000009"/>
    <n v="69.409984899999998"/>
    <n v="97.830647800000008"/>
    <n v="206828"/>
    <n v="98.092124699999999"/>
    <n v="62.102649"/>
    <n v="97.170147399999991"/>
    <n v="0.66050040000001786"/>
    <n v="228883"/>
    <n v="-9.6359274999999993"/>
  </r>
  <r>
    <s v="15_05"/>
    <x v="1"/>
    <s v="02_町村"/>
    <s v="01_本島"/>
    <x v="3"/>
    <x v="0"/>
    <x v="0"/>
    <x v="14"/>
    <x v="4"/>
    <n v="0"/>
    <x v="308"/>
    <x v="204"/>
    <x v="308"/>
    <n v="0"/>
    <n v="0"/>
    <x v="306"/>
    <x v="203"/>
    <x v="307"/>
    <n v="0"/>
    <x v="4"/>
    <x v="176"/>
    <x v="176"/>
    <n v="99.244911400000007"/>
    <n v="57.594936699999998"/>
    <n v="98.711716100000004"/>
    <x v="237"/>
    <x v="197"/>
    <x v="238"/>
    <n v="0.32065640000000428"/>
    <x v="307"/>
    <x v="307"/>
    <n v="99.244911400000007"/>
    <n v="62.758620700000002"/>
    <n v="98.81580009999999"/>
    <n v="12170"/>
    <n v="100.0325892"/>
    <n v="107.9365079"/>
    <n v="100.11290319999999"/>
    <n v="-1.2971031000000011"/>
    <n v="12197"/>
    <n v="-0.22136590000000003"/>
  </r>
  <r>
    <s v="15_06"/>
    <x v="1"/>
    <s v="02_町村"/>
    <s v="01_本島"/>
    <x v="3"/>
    <x v="0"/>
    <x v="0"/>
    <x v="14"/>
    <x v="5"/>
    <n v="0"/>
    <x v="309"/>
    <x v="205"/>
    <x v="309"/>
    <n v="0"/>
    <n v="0"/>
    <x v="307"/>
    <x v="204"/>
    <x v="308"/>
    <n v="0"/>
    <x v="4"/>
    <x v="177"/>
    <x v="177"/>
    <n v="98.715488799999989"/>
    <n v="67.492120700000001"/>
    <n v="97.672669999999997"/>
    <x v="238"/>
    <x v="198"/>
    <x v="239"/>
    <n v="0.66588310000000206"/>
    <x v="308"/>
    <x v="308"/>
    <n v="98.715488799999989"/>
    <n v="69.559164699999997"/>
    <n v="97.76970510000001"/>
    <n v="194658"/>
    <n v="97.982598899999999"/>
    <n v="61.126141400000002"/>
    <n v="97.006786899999994"/>
    <n v="0.76291820000001564"/>
    <n v="216686"/>
    <n v="-10.1658621"/>
  </r>
  <r>
    <s v="15_07"/>
    <x v="1"/>
    <s v="02_町村"/>
    <s v="01_本島"/>
    <x v="3"/>
    <x v="0"/>
    <x v="0"/>
    <x v="14"/>
    <x v="6"/>
    <n v="0"/>
    <x v="310"/>
    <x v="5"/>
    <x v="310"/>
    <n v="0"/>
    <n v="0"/>
    <x v="308"/>
    <x v="5"/>
    <x v="309"/>
    <n v="0"/>
    <x v="4"/>
    <x v="5"/>
    <x v="5"/>
    <n v="100"/>
    <n v="0"/>
    <n v="100"/>
    <x v="5"/>
    <x v="5"/>
    <x v="5"/>
    <n v="0"/>
    <x v="309"/>
    <x v="309"/>
    <n v="100"/>
    <n v="0"/>
    <n v="100"/>
    <n v="664"/>
    <n v="100"/>
    <n v="0"/>
    <n v="100"/>
    <n v="0"/>
    <n v="3426"/>
    <n v="-80.618797399999991"/>
  </r>
  <r>
    <s v="15_08"/>
    <x v="1"/>
    <s v="02_町村"/>
    <s v="01_本島"/>
    <x v="3"/>
    <x v="0"/>
    <x v="0"/>
    <x v="14"/>
    <x v="7"/>
    <n v="0"/>
    <x v="311"/>
    <x v="206"/>
    <x v="311"/>
    <n v="0"/>
    <n v="0"/>
    <x v="309"/>
    <x v="205"/>
    <x v="310"/>
    <n v="0"/>
    <x v="4"/>
    <x v="5"/>
    <x v="5"/>
    <n v="98.929236500000002"/>
    <n v="33.379694000000001"/>
    <n v="96.806162399999991"/>
    <x v="239"/>
    <x v="199"/>
    <x v="240"/>
    <n v="-0.34303870000000813"/>
    <x v="310"/>
    <x v="310"/>
    <n v="98.929236500000002"/>
    <n v="33.379694000000001"/>
    <n v="96.806162399999991"/>
    <n v="21490"/>
    <n v="97.963927900000002"/>
    <n v="22.140221400000001"/>
    <n v="97.149201099999999"/>
    <n v="-0.34303870000000813"/>
    <n v="24502"/>
    <n v="-12.292874099999999"/>
  </r>
  <r>
    <s v="15_09"/>
    <x v="1"/>
    <s v="02_町村"/>
    <s v="01_本島"/>
    <x v="3"/>
    <x v="0"/>
    <x v="0"/>
    <x v="14"/>
    <x v="8"/>
    <n v="0"/>
    <x v="312"/>
    <x v="207"/>
    <x v="312"/>
    <n v="0"/>
    <n v="0"/>
    <x v="310"/>
    <x v="205"/>
    <x v="311"/>
    <n v="0"/>
    <x v="4"/>
    <x v="5"/>
    <x v="5"/>
    <n v="98.472471299999995"/>
    <n v="55.555555599999998"/>
    <n v="97.275485799999998"/>
    <x v="240"/>
    <x v="199"/>
    <x v="241"/>
    <n v="7.5879999999983738E-3"/>
    <x v="311"/>
    <x v="311"/>
    <n v="98.472471299999995"/>
    <n v="55.555555599999998"/>
    <n v="97.275485799999998"/>
    <n v="15067"/>
    <n v="98.577955099999997"/>
    <n v="22.140221400000001"/>
    <n v="97.2678978"/>
    <n v="7.5879999999983738E-3"/>
    <n v="15380"/>
    <n v="-2.0351105"/>
  </r>
  <r>
    <s v="15_10"/>
    <x v="1"/>
    <s v="02_町村"/>
    <s v="01_本島"/>
    <x v="3"/>
    <x v="0"/>
    <x v="0"/>
    <x v="14"/>
    <x v="9"/>
    <n v="0"/>
    <x v="313"/>
    <x v="199"/>
    <x v="313"/>
    <n v="0"/>
    <n v="0"/>
    <x v="311"/>
    <x v="5"/>
    <x v="312"/>
    <n v="0"/>
    <x v="4"/>
    <x v="5"/>
    <x v="5"/>
    <n v="100"/>
    <n v="0"/>
    <n v="95.722801799999999"/>
    <x v="241"/>
    <x v="5"/>
    <x v="242"/>
    <n v="-1.2269271999999916"/>
    <x v="312"/>
    <x v="312"/>
    <n v="100"/>
    <n v="0"/>
    <n v="95.722801799999999"/>
    <n v="6423"/>
    <n v="96.949728999999991"/>
    <n v="0"/>
    <n v="96.949728999999991"/>
    <n v="-1.2269271999999916"/>
    <n v="9122"/>
    <n v="-29.587809700000001"/>
  </r>
  <r>
    <s v="15_11"/>
    <x v="1"/>
    <s v="02_町村"/>
    <s v="01_本島"/>
    <x v="3"/>
    <x v="0"/>
    <x v="0"/>
    <x v="14"/>
    <x v="10"/>
    <n v="0"/>
    <x v="314"/>
    <x v="208"/>
    <x v="314"/>
    <n v="0"/>
    <n v="0"/>
    <x v="312"/>
    <x v="206"/>
    <x v="313"/>
    <n v="0"/>
    <x v="4"/>
    <x v="178"/>
    <x v="178"/>
    <n v="98.096913600000008"/>
    <n v="32.854891800000004"/>
    <n v="93.292127600000001"/>
    <x v="242"/>
    <x v="200"/>
    <x v="243"/>
    <n v="0.21216979999999808"/>
    <x v="313"/>
    <x v="313"/>
    <n v="98.096913600000008"/>
    <n v="33.068992899999998"/>
    <n v="93.336631400000002"/>
    <n v="369607"/>
    <n v="95.681226199999998"/>
    <n v="56.214522700000003"/>
    <n v="93.158682100000007"/>
    <n v="0.17794929999999454"/>
    <n v="395067"/>
    <n v="-6.4444765000000004"/>
  </r>
  <r>
    <s v="15_12"/>
    <x v="1"/>
    <s v="02_町村"/>
    <s v="01_本島"/>
    <x v="3"/>
    <x v="0"/>
    <x v="0"/>
    <x v="14"/>
    <x v="11"/>
    <n v="0"/>
    <x v="315"/>
    <x v="208"/>
    <x v="315"/>
    <n v="0"/>
    <n v="0"/>
    <x v="313"/>
    <x v="206"/>
    <x v="314"/>
    <n v="0"/>
    <x v="4"/>
    <x v="178"/>
    <x v="178"/>
    <n v="98.095009600000012"/>
    <n v="32.854891800000004"/>
    <n v="93.285911200000001"/>
    <x v="243"/>
    <x v="200"/>
    <x v="244"/>
    <n v="0.21201829999999688"/>
    <x v="314"/>
    <x v="314"/>
    <n v="98.095009600000012"/>
    <n v="33.068992899999998"/>
    <n v="93.330453300000002"/>
    <n v="369240"/>
    <n v="95.677178999999995"/>
    <n v="56.214522700000003"/>
    <n v="93.152681099999995"/>
    <n v="0.17777220000000682"/>
    <n v="394695"/>
    <n v="-6.4492835999999993"/>
  </r>
  <r>
    <s v="15_13"/>
    <x v="1"/>
    <s v="02_町村"/>
    <s v="01_本島"/>
    <x v="3"/>
    <x v="0"/>
    <x v="0"/>
    <x v="14"/>
    <x v="12"/>
    <n v="0"/>
    <x v="316"/>
    <x v="209"/>
    <x v="316"/>
    <n v="0"/>
    <n v="0"/>
    <x v="314"/>
    <x v="207"/>
    <x v="315"/>
    <n v="0"/>
    <x v="4"/>
    <x v="128"/>
    <x v="128"/>
    <n v="98.09460949999999"/>
    <n v="32.858317300000003"/>
    <n v="91.91116310000001"/>
    <x v="244"/>
    <x v="201"/>
    <x v="245"/>
    <n v="-0.40914799999998763"/>
    <x v="315"/>
    <x v="315"/>
    <n v="98.09460949999999"/>
    <n v="33.0713005"/>
    <n v="91.967302599999996"/>
    <n v="70720"/>
    <n v="95.676385199999999"/>
    <n v="56.222353300000009"/>
    <n v="92.421385599999994"/>
    <n v="-0.45408299999999713"/>
    <n v="75885"/>
    <n v="-6.8063517000000004"/>
  </r>
  <r>
    <s v="15_14"/>
    <x v="1"/>
    <s v="02_町村"/>
    <s v="01_本島"/>
    <x v="3"/>
    <x v="0"/>
    <x v="0"/>
    <x v="14"/>
    <x v="13"/>
    <n v="0"/>
    <x v="317"/>
    <x v="210"/>
    <x v="317"/>
    <n v="0"/>
    <n v="0"/>
    <x v="315"/>
    <x v="208"/>
    <x v="316"/>
    <n v="0"/>
    <x v="4"/>
    <x v="179"/>
    <x v="179"/>
    <n v="98.095087800000002"/>
    <n v="32.853749900000004"/>
    <n v="91.91116310000001"/>
    <x v="245"/>
    <x v="202"/>
    <x v="246"/>
    <n v="-0.40917909999998869"/>
    <x v="316"/>
    <x v="316"/>
    <n v="98.095087800000002"/>
    <n v="33.068223600000003"/>
    <n v="91.967701000000005"/>
    <n v="212159"/>
    <n v="95.67726909999999"/>
    <n v="56.211912699999999"/>
    <n v="92.421041500000001"/>
    <n v="-0.45334049999999593"/>
    <n v="227657"/>
    <n v="-6.8076097000000004"/>
  </r>
  <r>
    <s v="15_15"/>
    <x v="1"/>
    <s v="02_町村"/>
    <s v="01_本島"/>
    <x v="3"/>
    <x v="0"/>
    <x v="0"/>
    <x v="14"/>
    <x v="14"/>
    <n v="0"/>
    <x v="318"/>
    <x v="5"/>
    <x v="318"/>
    <n v="0"/>
    <n v="0"/>
    <x v="316"/>
    <x v="5"/>
    <x v="317"/>
    <n v="0"/>
    <x v="4"/>
    <x v="5"/>
    <x v="5"/>
    <n v="98.095140700000002"/>
    <n v="0"/>
    <n v="98.095140700000002"/>
    <x v="246"/>
    <x v="5"/>
    <x v="247"/>
    <n v="2.4175472999999954"/>
    <x v="317"/>
    <x v="317"/>
    <n v="98.095140700000002"/>
    <n v="0"/>
    <n v="98.095140700000002"/>
    <n v="86361"/>
    <n v="95.677593400000006"/>
    <n v="0"/>
    <n v="95.677593400000006"/>
    <n v="2.4175472999999954"/>
    <n v="91153"/>
    <n v="-5.2570951999999993"/>
  </r>
  <r>
    <s v="15_16"/>
    <x v="1"/>
    <s v="02_町村"/>
    <s v="01_本島"/>
    <x v="3"/>
    <x v="0"/>
    <x v="0"/>
    <x v="14"/>
    <x v="15"/>
    <n v="0"/>
    <x v="319"/>
    <x v="5"/>
    <x v="319"/>
    <n v="0"/>
    <n v="0"/>
    <x v="317"/>
    <x v="5"/>
    <x v="318"/>
    <n v="0"/>
    <x v="4"/>
    <x v="5"/>
    <x v="5"/>
    <n v="100"/>
    <n v="0"/>
    <n v="100"/>
    <x v="5"/>
    <x v="5"/>
    <x v="5"/>
    <n v="0"/>
    <x v="318"/>
    <x v="318"/>
    <n v="100"/>
    <n v="0"/>
    <n v="100"/>
    <n v="367"/>
    <n v="100"/>
    <n v="0"/>
    <n v="100"/>
    <n v="0"/>
    <n v="372"/>
    <n v="-1.3440860000000001"/>
  </r>
  <r>
    <s v="15_17"/>
    <x v="1"/>
    <s v="02_町村"/>
    <s v="01_本島"/>
    <x v="3"/>
    <x v="0"/>
    <x v="0"/>
    <x v="14"/>
    <x v="16"/>
    <n v="0"/>
    <x v="320"/>
    <x v="211"/>
    <x v="320"/>
    <n v="0"/>
    <n v="0"/>
    <x v="318"/>
    <x v="209"/>
    <x v="319"/>
    <n v="0"/>
    <x v="4"/>
    <x v="180"/>
    <x v="180"/>
    <n v="98.768986400000003"/>
    <n v="30.373831800000001"/>
    <n v="97.346165100000007"/>
    <x v="247"/>
    <x v="203"/>
    <x v="248"/>
    <n v="-0.3756027999999958"/>
    <x v="319"/>
    <x v="319"/>
    <n v="98.768986400000003"/>
    <n v="32.953105199999996"/>
    <n v="97.504929300000001"/>
    <n v="39989"/>
    <n v="99.151734199999993"/>
    <n v="69.484882400000004"/>
    <n v="97.879035400000006"/>
    <n v="-0.37410610000000588"/>
    <n v="40682"/>
    <n v="-1.7034560999999999"/>
  </r>
  <r>
    <s v="15_18"/>
    <x v="1"/>
    <s v="02_町村"/>
    <s v="01_本島"/>
    <x v="3"/>
    <x v="0"/>
    <x v="0"/>
    <x v="14"/>
    <x v="17"/>
    <n v="0"/>
    <x v="321"/>
    <x v="5"/>
    <x v="321"/>
    <n v="0"/>
    <n v="0"/>
    <x v="319"/>
    <x v="5"/>
    <x v="320"/>
    <n v="0"/>
    <x v="4"/>
    <x v="5"/>
    <x v="5"/>
    <n v="100"/>
    <n v="0"/>
    <n v="100"/>
    <x v="5"/>
    <x v="5"/>
    <x v="5"/>
    <n v="0"/>
    <x v="320"/>
    <x v="320"/>
    <n v="100"/>
    <n v="0"/>
    <n v="100"/>
    <n v="1005"/>
    <n v="100"/>
    <n v="0"/>
    <n v="100"/>
    <n v="0"/>
    <n v="1106"/>
    <n v="-9.1320072000000003"/>
  </r>
  <r>
    <s v="15_19"/>
    <x v="1"/>
    <s v="02_町村"/>
    <s v="01_本島"/>
    <x v="3"/>
    <x v="0"/>
    <x v="0"/>
    <x v="14"/>
    <x v="18"/>
    <n v="0"/>
    <x v="322"/>
    <x v="211"/>
    <x v="322"/>
    <n v="0"/>
    <n v="0"/>
    <x v="320"/>
    <x v="209"/>
    <x v="321"/>
    <n v="0"/>
    <x v="4"/>
    <x v="180"/>
    <x v="180"/>
    <n v="98.737495899999999"/>
    <n v="30.373831800000001"/>
    <n v="97.279724999999999"/>
    <x v="248"/>
    <x v="203"/>
    <x v="249"/>
    <n v="-0.37997000000000014"/>
    <x v="321"/>
    <x v="321"/>
    <n v="98.737495899999999"/>
    <n v="32.953105199999996"/>
    <n v="97.442359499999995"/>
    <n v="38984"/>
    <n v="0"/>
    <n v="69.484882400000004"/>
    <n v="69.484882400000004"/>
    <n v="27.957477099999991"/>
    <n v="39576"/>
    <n v="-1.4958561000000001"/>
  </r>
  <r>
    <s v="15_20"/>
    <x v="1"/>
    <s v="02_町村"/>
    <s v="01_本島"/>
    <x v="3"/>
    <x v="0"/>
    <x v="0"/>
    <x v="14"/>
    <x v="19"/>
    <n v="0"/>
    <x v="323"/>
    <x v="5"/>
    <x v="323"/>
    <n v="0"/>
    <n v="0"/>
    <x v="321"/>
    <x v="5"/>
    <x v="322"/>
    <n v="0"/>
    <x v="4"/>
    <x v="5"/>
    <x v="5"/>
    <n v="100"/>
    <n v="0"/>
    <n v="100"/>
    <x v="5"/>
    <x v="5"/>
    <x v="5"/>
    <n v="0"/>
    <x v="322"/>
    <x v="322"/>
    <n v="100"/>
    <n v="0"/>
    <n v="100"/>
    <n v="54682"/>
    <n v="100"/>
    <n v="0"/>
    <n v="100"/>
    <n v="0"/>
    <n v="53995"/>
    <n v="1.27234"/>
  </r>
  <r>
    <s v="15_21"/>
    <x v="1"/>
    <s v="02_町村"/>
    <s v="01_本島"/>
    <x v="3"/>
    <x v="0"/>
    <x v="0"/>
    <x v="14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5_22"/>
    <x v="1"/>
    <s v="02_町村"/>
    <s v="01_本島"/>
    <x v="3"/>
    <x v="0"/>
    <x v="0"/>
    <x v="14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5_23"/>
    <x v="1"/>
    <s v="02_町村"/>
    <s v="01_本島"/>
    <x v="3"/>
    <x v="0"/>
    <x v="0"/>
    <x v="14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5_24"/>
    <x v="1"/>
    <s v="02_町村"/>
    <s v="01_本島"/>
    <x v="3"/>
    <x v="0"/>
    <x v="0"/>
    <x v="14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5_25"/>
    <x v="1"/>
    <s v="02_町村"/>
    <s v="01_本島"/>
    <x v="3"/>
    <x v="0"/>
    <x v="0"/>
    <x v="14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5_26"/>
    <x v="1"/>
    <s v="02_町村"/>
    <s v="01_本島"/>
    <x v="3"/>
    <x v="0"/>
    <x v="0"/>
    <x v="14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5_27"/>
    <x v="1"/>
    <s v="02_町村"/>
    <s v="01_本島"/>
    <x v="3"/>
    <x v="0"/>
    <x v="0"/>
    <x v="14"/>
    <x v="2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5_28"/>
    <x v="1"/>
    <s v="02_町村"/>
    <s v="01_本島"/>
    <x v="3"/>
    <x v="0"/>
    <x v="0"/>
    <x v="14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5_29"/>
    <x v="1"/>
    <s v="02_町村"/>
    <s v="01_本島"/>
    <x v="3"/>
    <x v="0"/>
    <x v="0"/>
    <x v="14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5_30"/>
    <x v="1"/>
    <s v="02_町村"/>
    <s v="01_本島"/>
    <x v="3"/>
    <x v="0"/>
    <x v="0"/>
    <x v="14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5_31"/>
    <x v="1"/>
    <s v="02_町村"/>
    <s v="01_本島"/>
    <x v="3"/>
    <x v="0"/>
    <x v="0"/>
    <x v="14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5_32"/>
    <x v="1"/>
    <s v="02_町村"/>
    <s v="01_本島"/>
    <x v="3"/>
    <x v="0"/>
    <x v="0"/>
    <x v="14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5_33"/>
    <x v="1"/>
    <s v="02_町村"/>
    <s v="01_本島"/>
    <x v="3"/>
    <x v="0"/>
    <x v="0"/>
    <x v="14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5_34"/>
    <x v="1"/>
    <s v="02_町村"/>
    <s v="01_本島"/>
    <x v="3"/>
    <x v="0"/>
    <x v="0"/>
    <x v="14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5_35"/>
    <x v="1"/>
    <s v="02_町村"/>
    <s v="01_本島"/>
    <x v="3"/>
    <x v="0"/>
    <x v="0"/>
    <x v="14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5_36"/>
    <x v="1"/>
    <s v="02_町村"/>
    <s v="01_本島"/>
    <x v="3"/>
    <x v="0"/>
    <x v="0"/>
    <x v="14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5_37"/>
    <x v="1"/>
    <s v="02_町村"/>
    <s v="01_本島"/>
    <x v="3"/>
    <x v="0"/>
    <x v="0"/>
    <x v="14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5_38"/>
    <x v="1"/>
    <s v="02_町村"/>
    <s v="01_本島"/>
    <x v="3"/>
    <x v="0"/>
    <x v="0"/>
    <x v="14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5_39"/>
    <x v="1"/>
    <s v="02_町村"/>
    <s v="01_本島"/>
    <x v="3"/>
    <x v="0"/>
    <x v="0"/>
    <x v="14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5_40"/>
    <x v="1"/>
    <s v="02_町村"/>
    <s v="01_本島"/>
    <x v="3"/>
    <x v="0"/>
    <x v="0"/>
    <x v="14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5_41"/>
    <x v="1"/>
    <s v="02_町村"/>
    <s v="01_本島"/>
    <x v="3"/>
    <x v="0"/>
    <x v="0"/>
    <x v="14"/>
    <x v="40"/>
    <n v="0"/>
    <x v="305"/>
    <x v="201"/>
    <x v="305"/>
    <n v="0"/>
    <n v="0"/>
    <x v="303"/>
    <x v="200"/>
    <x v="304"/>
    <n v="0"/>
    <x v="4"/>
    <x v="174"/>
    <x v="174"/>
    <n v="98.506825499999991"/>
    <n v="39.052357100000002"/>
    <n v="95.429704400000006"/>
    <x v="234"/>
    <x v="194"/>
    <x v="235"/>
    <n v="0.28510169999999846"/>
    <x v="304"/>
    <x v="304"/>
    <n v="98.506825499999991"/>
    <n v="39.543654499999995"/>
    <n v="95.491107600000007"/>
    <n v="692596"/>
    <n v="96.998222200000001"/>
    <n v="57.634768800000003"/>
    <n v="95.222927099999993"/>
    <n v="0.26818050000001392"/>
    <n v="743129"/>
    <n v="-6.8000306999999998"/>
  </r>
  <r>
    <s v="15_42"/>
    <x v="1"/>
    <s v="02_町村"/>
    <s v="01_本島"/>
    <x v="3"/>
    <x v="0"/>
    <x v="0"/>
    <x v="14"/>
    <x v="41"/>
    <n v="0"/>
    <x v="324"/>
    <x v="212"/>
    <x v="324"/>
    <n v="0"/>
    <n v="0"/>
    <x v="322"/>
    <x v="210"/>
    <x v="323"/>
    <n v="0"/>
    <x v="4"/>
    <x v="181"/>
    <x v="181"/>
    <n v="100"/>
    <n v="100"/>
    <n v="100"/>
    <x v="249"/>
    <x v="204"/>
    <x v="250"/>
    <n v="9.9317838999999992"/>
    <x v="323"/>
    <x v="323"/>
    <n v="100"/>
    <n v="108.9664835"/>
    <n v="100.38632270000001"/>
    <n v="215364"/>
    <n v="94.620398299999991"/>
    <n v="51.580376999999999"/>
    <n v="90.454947399999995"/>
    <n v="9.9313753000000133"/>
    <n v="226020"/>
    <n v="-4.7146270000000001"/>
  </r>
  <r>
    <s v="15_43"/>
    <x v="1"/>
    <s v="02_町村"/>
    <s v="01_本島"/>
    <x v="3"/>
    <x v="0"/>
    <x v="0"/>
    <x v="14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6_01"/>
    <x v="2"/>
    <s v="02_町村"/>
    <s v="01_本島"/>
    <x v="3"/>
    <x v="0"/>
    <x v="0"/>
    <x v="15"/>
    <x v="0"/>
    <n v="0"/>
    <x v="325"/>
    <x v="213"/>
    <x v="325"/>
    <n v="0"/>
    <n v="0"/>
    <x v="323"/>
    <x v="211"/>
    <x v="324"/>
    <n v="0"/>
    <x v="4"/>
    <x v="182"/>
    <x v="182"/>
    <n v="98.764382600000005"/>
    <n v="43.326206999999997"/>
    <n v="96.343533600000001"/>
    <x v="250"/>
    <x v="205"/>
    <x v="251"/>
    <n v="0.65210290000000271"/>
    <x v="324"/>
    <x v="324"/>
    <n v="98.764382600000005"/>
    <n v="47.550984499999998"/>
    <n v="96.718777700000004"/>
    <n v="1233407"/>
    <n v="98.001909299999994"/>
    <n v="39.9944214"/>
    <n v="95.889760999999993"/>
    <n v="0.82901670000001104"/>
    <n v="1318945"/>
    <n v="-6.4853349000000007"/>
  </r>
  <r>
    <s v="16_02"/>
    <x v="2"/>
    <s v="02_町村"/>
    <s v="01_本島"/>
    <x v="3"/>
    <x v="0"/>
    <x v="0"/>
    <x v="15"/>
    <x v="1"/>
    <n v="0"/>
    <x v="325"/>
    <x v="213"/>
    <x v="325"/>
    <n v="0"/>
    <n v="0"/>
    <x v="323"/>
    <x v="211"/>
    <x v="324"/>
    <n v="0"/>
    <x v="4"/>
    <x v="182"/>
    <x v="182"/>
    <n v="98.764382600000005"/>
    <n v="43.326206999999997"/>
    <n v="96.343533600000001"/>
    <x v="250"/>
    <x v="205"/>
    <x v="251"/>
    <n v="0.65210290000000271"/>
    <x v="324"/>
    <x v="324"/>
    <n v="98.764382600000005"/>
    <n v="47.550984499999998"/>
    <n v="96.718777700000004"/>
    <n v="1233407"/>
    <n v="98.001909299999994"/>
    <n v="39.9944214"/>
    <n v="95.889760999999993"/>
    <n v="0.82901670000001104"/>
    <n v="1318945"/>
    <n v="-6.4853349000000007"/>
  </r>
  <r>
    <s v="16_03"/>
    <x v="2"/>
    <s v="02_町村"/>
    <s v="01_本島"/>
    <x v="3"/>
    <x v="0"/>
    <x v="0"/>
    <x v="15"/>
    <x v="2"/>
    <n v="0"/>
    <x v="326"/>
    <x v="214"/>
    <x v="326"/>
    <n v="0"/>
    <n v="0"/>
    <x v="324"/>
    <x v="212"/>
    <x v="325"/>
    <n v="0"/>
    <x v="4"/>
    <x v="183"/>
    <x v="183"/>
    <n v="98.627762900000008"/>
    <n v="65.673822599999994"/>
    <n v="97.922430300000002"/>
    <x v="251"/>
    <x v="206"/>
    <x v="252"/>
    <n v="0.15326509999999871"/>
    <x v="325"/>
    <x v="325"/>
    <n v="98.627762900000008"/>
    <n v="72.22496910000001"/>
    <n v="98.112907400000012"/>
    <n v="406235"/>
    <n v="98.385467599999998"/>
    <n v="72.316193100000007"/>
    <n v="97.859478200000012"/>
    <n v="0.25342919999999935"/>
    <n v="429705"/>
    <n v="-5.4618866000000006"/>
  </r>
  <r>
    <s v="16_04"/>
    <x v="2"/>
    <s v="02_町村"/>
    <s v="01_本島"/>
    <x v="3"/>
    <x v="0"/>
    <x v="0"/>
    <x v="15"/>
    <x v="3"/>
    <n v="0"/>
    <x v="327"/>
    <x v="215"/>
    <x v="327"/>
    <n v="0"/>
    <n v="0"/>
    <x v="325"/>
    <x v="213"/>
    <x v="326"/>
    <n v="0"/>
    <x v="4"/>
    <x v="184"/>
    <x v="184"/>
    <n v="98.39229739999999"/>
    <n v="66.335868000000005"/>
    <n v="97.663225400000002"/>
    <x v="252"/>
    <x v="207"/>
    <x v="253"/>
    <n v="-0.1198758999999967"/>
    <x v="326"/>
    <x v="326"/>
    <n v="98.39229739999999"/>
    <n v="73.287768799999995"/>
    <n v="97.874377999999993"/>
    <n v="332446"/>
    <n v="98.252603800000003"/>
    <n v="80.6147809"/>
    <n v="97.880937799999998"/>
    <n v="-6.5598000000051115E-3"/>
    <n v="354751"/>
    <n v="-6.2875087000000001"/>
  </r>
  <r>
    <s v="16_05"/>
    <x v="2"/>
    <s v="02_町村"/>
    <s v="01_本島"/>
    <x v="3"/>
    <x v="0"/>
    <x v="0"/>
    <x v="15"/>
    <x v="4"/>
    <n v="0"/>
    <x v="328"/>
    <x v="216"/>
    <x v="328"/>
    <n v="0"/>
    <n v="0"/>
    <x v="326"/>
    <x v="214"/>
    <x v="327"/>
    <n v="0"/>
    <x v="4"/>
    <x v="185"/>
    <x v="185"/>
    <n v="98.392983599999994"/>
    <n v="66.510538600000004"/>
    <n v="97.66822830000001"/>
    <x v="253"/>
    <x v="208"/>
    <x v="254"/>
    <n v="-0.1150361999999916"/>
    <x v="327"/>
    <x v="327"/>
    <n v="98.392983599999994"/>
    <n v="73.007712100000006"/>
    <n v="97.866211500000006"/>
    <n v="18308"/>
    <n v="98.254665200000005"/>
    <n v="80.612244899999993"/>
    <n v="97.883086200000008"/>
    <n v="-1.6874700000002463E-2"/>
    <n v="18199"/>
    <n v="0.59893399999999997"/>
  </r>
  <r>
    <s v="16_06"/>
    <x v="2"/>
    <s v="02_町村"/>
    <s v="01_本島"/>
    <x v="3"/>
    <x v="0"/>
    <x v="0"/>
    <x v="15"/>
    <x v="5"/>
    <n v="0"/>
    <x v="329"/>
    <x v="217"/>
    <x v="329"/>
    <n v="0"/>
    <n v="0"/>
    <x v="327"/>
    <x v="215"/>
    <x v="328"/>
    <n v="0"/>
    <x v="4"/>
    <x v="186"/>
    <x v="186"/>
    <n v="98.392257400000005"/>
    <n v="66.325695600000003"/>
    <n v="97.662933899999999"/>
    <x v="254"/>
    <x v="209"/>
    <x v="255"/>
    <n v="-0.12015859999999634"/>
    <x v="328"/>
    <x v="328"/>
    <n v="98.392257400000005"/>
    <n v="73.304190500000004"/>
    <n v="97.874853900000005"/>
    <n v="314138"/>
    <n v="98.2524923"/>
    <n v="80.614918000000003"/>
    <n v="97.880821600000004"/>
    <n v="-5.9676999999993541E-3"/>
    <n v="336552"/>
    <n v="-6.6598921000000004"/>
  </r>
  <r>
    <s v="16_07"/>
    <x v="2"/>
    <s v="02_町村"/>
    <s v="01_本島"/>
    <x v="3"/>
    <x v="0"/>
    <x v="0"/>
    <x v="15"/>
    <x v="6"/>
    <n v="0"/>
    <x v="330"/>
    <x v="5"/>
    <x v="330"/>
    <n v="0"/>
    <n v="0"/>
    <x v="328"/>
    <x v="5"/>
    <x v="329"/>
    <n v="0"/>
    <x v="4"/>
    <x v="5"/>
    <x v="5"/>
    <n v="100"/>
    <n v="0"/>
    <n v="100"/>
    <x v="5"/>
    <x v="5"/>
    <x v="5"/>
    <n v="0"/>
    <x v="329"/>
    <x v="329"/>
    <n v="100"/>
    <n v="0"/>
    <n v="100"/>
    <n v="688"/>
    <n v="100"/>
    <n v="0"/>
    <n v="100"/>
    <n v="0"/>
    <n v="745"/>
    <n v="-7.6510066999999999"/>
  </r>
  <r>
    <s v="16_08"/>
    <x v="2"/>
    <s v="02_町村"/>
    <s v="01_本島"/>
    <x v="3"/>
    <x v="0"/>
    <x v="0"/>
    <x v="15"/>
    <x v="7"/>
    <n v="0"/>
    <x v="331"/>
    <x v="218"/>
    <x v="331"/>
    <n v="0"/>
    <n v="0"/>
    <x v="329"/>
    <x v="216"/>
    <x v="330"/>
    <n v="0"/>
    <x v="4"/>
    <x v="187"/>
    <x v="187"/>
    <n v="99.697490000000002"/>
    <n v="61.159929700000006"/>
    <n v="99.109011899999999"/>
    <x v="255"/>
    <x v="210"/>
    <x v="256"/>
    <n v="1.4057810999999987"/>
    <x v="330"/>
    <x v="330"/>
    <n v="99.697490000000002"/>
    <n v="65.229615699999997"/>
    <n v="99.203524399999992"/>
    <n v="73789"/>
    <n v="99.010517399999998"/>
    <n v="20.441537200000003"/>
    <n v="97.7579937"/>
    <n v="1.445530699999992"/>
    <n v="74954"/>
    <n v="-1.5542866"/>
  </r>
  <r>
    <s v="16_09"/>
    <x v="2"/>
    <s v="02_町村"/>
    <s v="01_本島"/>
    <x v="3"/>
    <x v="0"/>
    <x v="0"/>
    <x v="15"/>
    <x v="8"/>
    <n v="0"/>
    <x v="332"/>
    <x v="219"/>
    <x v="332"/>
    <n v="0"/>
    <n v="0"/>
    <x v="330"/>
    <x v="217"/>
    <x v="331"/>
    <n v="0"/>
    <x v="4"/>
    <x v="188"/>
    <x v="188"/>
    <n v="99.500942999999992"/>
    <n v="61.235955099999998"/>
    <n v="98.917111899999995"/>
    <x v="256"/>
    <x v="211"/>
    <x v="257"/>
    <n v="0.54053639999999348"/>
    <x v="331"/>
    <x v="331"/>
    <n v="99.500942999999992"/>
    <n v="65.269461100000001"/>
    <n v="99.010467300000002"/>
    <n v="34587"/>
    <n v="99.696878799999993"/>
    <n v="20.370370400000002"/>
    <n v="98.4317779"/>
    <n v="0.5786894000000018"/>
    <n v="33310"/>
    <n v="3.8336836000000001"/>
  </r>
  <r>
    <s v="16_10"/>
    <x v="2"/>
    <s v="02_町村"/>
    <s v="01_本島"/>
    <x v="3"/>
    <x v="0"/>
    <x v="0"/>
    <x v="15"/>
    <x v="9"/>
    <n v="0"/>
    <x v="333"/>
    <x v="220"/>
    <x v="333"/>
    <n v="0"/>
    <n v="0"/>
    <x v="331"/>
    <x v="218"/>
    <x v="332"/>
    <n v="0"/>
    <x v="4"/>
    <x v="185"/>
    <x v="185"/>
    <n v="99.871534600000004"/>
    <n v="61.092715200000001"/>
    <n v="99.278937400000004"/>
    <x v="257"/>
    <x v="212"/>
    <x v="258"/>
    <n v="2.1076960999999983"/>
    <x v="332"/>
    <x v="332"/>
    <n v="99.871534600000004"/>
    <n v="65.194346299999992"/>
    <n v="99.3744777"/>
    <n v="39202"/>
    <n v="98.46825059999999"/>
    <n v="20.4978038"/>
    <n v="97.225657400000003"/>
    <n v="2.148820299999997"/>
    <n v="41644"/>
    <n v="-5.8639900000000003"/>
  </r>
  <r>
    <s v="16_11"/>
    <x v="2"/>
    <s v="02_町村"/>
    <s v="01_本島"/>
    <x v="3"/>
    <x v="0"/>
    <x v="0"/>
    <x v="15"/>
    <x v="10"/>
    <n v="0"/>
    <x v="334"/>
    <x v="221"/>
    <x v="334"/>
    <n v="0"/>
    <n v="0"/>
    <x v="332"/>
    <x v="219"/>
    <x v="333"/>
    <n v="0"/>
    <x v="4"/>
    <x v="189"/>
    <x v="189"/>
    <n v="98.719139600000005"/>
    <n v="39.299654000000004"/>
    <n v="95.0904417"/>
    <x v="258"/>
    <x v="213"/>
    <x v="259"/>
    <n v="0.96822640000000604"/>
    <x v="333"/>
    <x v="333"/>
    <n v="98.719139600000005"/>
    <n v="43.1356799"/>
    <n v="95.609682399999997"/>
    <n v="698115"/>
    <n v="97.551499699999994"/>
    <n v="32.426670800000004"/>
    <n v="94.406489500000006"/>
    <n v="1.2031928999999906"/>
    <n v="758689"/>
    <n v="-7.9840356000000003"/>
  </r>
  <r>
    <s v="16_12"/>
    <x v="2"/>
    <s v="02_町村"/>
    <s v="01_本島"/>
    <x v="3"/>
    <x v="0"/>
    <x v="0"/>
    <x v="15"/>
    <x v="11"/>
    <n v="0"/>
    <x v="335"/>
    <x v="221"/>
    <x v="335"/>
    <n v="0"/>
    <n v="0"/>
    <x v="333"/>
    <x v="219"/>
    <x v="334"/>
    <n v="0"/>
    <x v="4"/>
    <x v="189"/>
    <x v="189"/>
    <n v="98.712978199999995"/>
    <n v="39.299654000000004"/>
    <n v="95.068273599999998"/>
    <x v="259"/>
    <x v="213"/>
    <x v="260"/>
    <n v="0.97040680000000634"/>
    <x v="334"/>
    <x v="334"/>
    <n v="98.712978199999995"/>
    <n v="43.1356799"/>
    <n v="95.589749999999995"/>
    <n v="694796"/>
    <n v="97.540807600000008"/>
    <n v="32.426670800000004"/>
    <n v="94.383248399999999"/>
    <n v="1.2065015999999957"/>
    <n v="755353"/>
    <n v="-8.0170463000000005"/>
  </r>
  <r>
    <s v="16_13"/>
    <x v="2"/>
    <s v="02_町村"/>
    <s v="01_本島"/>
    <x v="3"/>
    <x v="0"/>
    <x v="0"/>
    <x v="15"/>
    <x v="12"/>
    <n v="0"/>
    <x v="336"/>
    <x v="222"/>
    <x v="336"/>
    <n v="0"/>
    <n v="0"/>
    <x v="334"/>
    <x v="220"/>
    <x v="335"/>
    <n v="0"/>
    <x v="4"/>
    <x v="190"/>
    <x v="190"/>
    <n v="98.299938400000002"/>
    <n v="39.296636100000001"/>
    <n v="93.610585999999998"/>
    <x v="260"/>
    <x v="214"/>
    <x v="261"/>
    <n v="0.99613469999999893"/>
    <x v="335"/>
    <x v="335"/>
    <n v="98.299938400000002"/>
    <n v="43.132867099999999"/>
    <n v="94.276991699999996"/>
    <n v="137609"/>
    <n v="96.880097899999996"/>
    <n v="32.430668799999999"/>
    <n v="92.96616490000001"/>
    <n v="1.3108267999999867"/>
    <n v="140186"/>
    <n v="-1.8382720000000001"/>
  </r>
  <r>
    <s v="16_14"/>
    <x v="2"/>
    <s v="02_町村"/>
    <s v="01_本島"/>
    <x v="3"/>
    <x v="0"/>
    <x v="0"/>
    <x v="15"/>
    <x v="13"/>
    <n v="0"/>
    <x v="337"/>
    <x v="223"/>
    <x v="337"/>
    <n v="0"/>
    <n v="0"/>
    <x v="335"/>
    <x v="221"/>
    <x v="336"/>
    <n v="0"/>
    <x v="4"/>
    <x v="191"/>
    <x v="191"/>
    <n v="98.299726899999996"/>
    <n v="39.300720300000002"/>
    <n v="93.610855400000005"/>
    <x v="261"/>
    <x v="215"/>
    <x v="262"/>
    <n v="0.99698440000000232"/>
    <x v="336"/>
    <x v="336"/>
    <n v="98.299726899999996"/>
    <n v="43.136673599999995"/>
    <n v="94.277135199999989"/>
    <n v="389508"/>
    <n v="96.880054999999999"/>
    <n v="32.425434600000003"/>
    <n v="92.9656533"/>
    <n v="1.3114818999999898"/>
    <n v="453377"/>
    <n v="-14.0873931"/>
  </r>
  <r>
    <s v="16_15"/>
    <x v="2"/>
    <s v="02_町村"/>
    <s v="01_本島"/>
    <x v="3"/>
    <x v="0"/>
    <x v="0"/>
    <x v="15"/>
    <x v="14"/>
    <n v="0"/>
    <x v="338"/>
    <x v="5"/>
    <x v="338"/>
    <n v="0"/>
    <n v="0"/>
    <x v="336"/>
    <x v="5"/>
    <x v="337"/>
    <n v="0"/>
    <x v="4"/>
    <x v="5"/>
    <x v="5"/>
    <n v="100"/>
    <n v="0"/>
    <n v="100"/>
    <x v="5"/>
    <x v="5"/>
    <x v="5"/>
    <n v="0"/>
    <x v="337"/>
    <x v="337"/>
    <n v="100"/>
    <n v="0"/>
    <n v="100"/>
    <n v="167679"/>
    <n v="100"/>
    <n v="0"/>
    <n v="100"/>
    <n v="0"/>
    <n v="161790"/>
    <n v="3.6399036000000002"/>
  </r>
  <r>
    <s v="16_16"/>
    <x v="2"/>
    <s v="02_町村"/>
    <s v="01_本島"/>
    <x v="3"/>
    <x v="0"/>
    <x v="0"/>
    <x v="15"/>
    <x v="15"/>
    <n v="0"/>
    <x v="339"/>
    <x v="5"/>
    <x v="339"/>
    <n v="0"/>
    <n v="0"/>
    <x v="337"/>
    <x v="5"/>
    <x v="338"/>
    <n v="0"/>
    <x v="4"/>
    <x v="5"/>
    <x v="5"/>
    <n v="100"/>
    <n v="0"/>
    <n v="100"/>
    <x v="5"/>
    <x v="5"/>
    <x v="5"/>
    <n v="0"/>
    <x v="338"/>
    <x v="338"/>
    <n v="100"/>
    <n v="0"/>
    <n v="100"/>
    <n v="3319"/>
    <n v="100"/>
    <n v="0"/>
    <n v="100"/>
    <n v="0"/>
    <n v="3336"/>
    <n v="-0.5095923"/>
  </r>
  <r>
    <s v="16_17"/>
    <x v="2"/>
    <s v="02_町村"/>
    <s v="01_本島"/>
    <x v="3"/>
    <x v="0"/>
    <x v="0"/>
    <x v="15"/>
    <x v="16"/>
    <n v="0"/>
    <x v="340"/>
    <x v="224"/>
    <x v="340"/>
    <n v="0"/>
    <n v="0"/>
    <x v="338"/>
    <x v="222"/>
    <x v="339"/>
    <n v="0"/>
    <x v="4"/>
    <x v="192"/>
    <x v="192"/>
    <n v="98.742323299999995"/>
    <n v="35.263895400000003"/>
    <n v="96.475161"/>
    <x v="262"/>
    <x v="216"/>
    <x v="263"/>
    <n v="0.21841189999999244"/>
    <x v="339"/>
    <x v="339"/>
    <n v="98.742323299999995"/>
    <n v="38.3054287"/>
    <n v="96.749531600000012"/>
    <n v="57663"/>
    <n v="98.560244799999992"/>
    <n v="43.347280300000001"/>
    <n v="96.283323300000006"/>
    <n v="0.46620830000000524"/>
    <n v="55785"/>
    <n v="3.3664963999999999"/>
  </r>
  <r>
    <s v="16_18"/>
    <x v="2"/>
    <s v="02_町村"/>
    <s v="01_本島"/>
    <x v="3"/>
    <x v="0"/>
    <x v="0"/>
    <x v="15"/>
    <x v="17"/>
    <n v="0"/>
    <x v="341"/>
    <x v="5"/>
    <x v="341"/>
    <n v="0"/>
    <n v="0"/>
    <x v="339"/>
    <x v="5"/>
    <x v="340"/>
    <n v="0"/>
    <x v="4"/>
    <x v="5"/>
    <x v="5"/>
    <n v="100"/>
    <n v="0"/>
    <n v="100"/>
    <x v="5"/>
    <x v="5"/>
    <x v="5"/>
    <n v="0"/>
    <x v="340"/>
    <x v="340"/>
    <n v="100"/>
    <n v="0"/>
    <n v="100"/>
    <n v="2114"/>
    <n v="100"/>
    <n v="0"/>
    <n v="100"/>
    <n v="0"/>
    <n v="1242"/>
    <n v="70.209339800000009"/>
  </r>
  <r>
    <s v="16_19"/>
    <x v="2"/>
    <s v="02_町村"/>
    <s v="01_本島"/>
    <x v="3"/>
    <x v="0"/>
    <x v="0"/>
    <x v="15"/>
    <x v="18"/>
    <n v="0"/>
    <x v="342"/>
    <x v="224"/>
    <x v="342"/>
    <n v="0"/>
    <n v="0"/>
    <x v="340"/>
    <x v="222"/>
    <x v="341"/>
    <n v="0"/>
    <x v="4"/>
    <x v="192"/>
    <x v="192"/>
    <n v="98.694582600000004"/>
    <n v="35.263895400000003"/>
    <n v="96.346313500000008"/>
    <x v="263"/>
    <x v="216"/>
    <x v="264"/>
    <n v="0.17151750000000732"/>
    <x v="341"/>
    <x v="341"/>
    <n v="98.694582600000004"/>
    <n v="38.3054287"/>
    <n v="96.630363200000005"/>
    <n v="55549"/>
    <n v="0"/>
    <n v="43.347280300000001"/>
    <n v="43.347280300000001"/>
    <n v="53.283082900000004"/>
    <n v="54543"/>
    <n v="1.8444163"/>
  </r>
  <r>
    <s v="16_20"/>
    <x v="2"/>
    <s v="02_町村"/>
    <s v="01_本島"/>
    <x v="3"/>
    <x v="0"/>
    <x v="0"/>
    <x v="15"/>
    <x v="19"/>
    <n v="0"/>
    <x v="343"/>
    <x v="5"/>
    <x v="343"/>
    <n v="0"/>
    <n v="0"/>
    <x v="341"/>
    <x v="5"/>
    <x v="342"/>
    <n v="0"/>
    <x v="4"/>
    <x v="5"/>
    <x v="5"/>
    <n v="100"/>
    <n v="0"/>
    <n v="100"/>
    <x v="5"/>
    <x v="5"/>
    <x v="5"/>
    <n v="0"/>
    <x v="342"/>
    <x v="342"/>
    <n v="100"/>
    <n v="0"/>
    <n v="100"/>
    <n v="57404"/>
    <n v="100"/>
    <n v="0"/>
    <n v="100"/>
    <n v="0"/>
    <n v="58700"/>
    <n v="-2.2078365"/>
  </r>
  <r>
    <s v="16_21"/>
    <x v="2"/>
    <s v="02_町村"/>
    <s v="01_本島"/>
    <x v="3"/>
    <x v="0"/>
    <x v="0"/>
    <x v="15"/>
    <x v="20"/>
    <n v="0"/>
    <x v="344"/>
    <x v="5"/>
    <x v="344"/>
    <n v="0"/>
    <n v="0"/>
    <x v="342"/>
    <x v="5"/>
    <x v="343"/>
    <n v="0"/>
    <x v="4"/>
    <x v="5"/>
    <x v="5"/>
    <n v="100"/>
    <n v="0"/>
    <n v="100"/>
    <x v="5"/>
    <x v="5"/>
    <x v="5"/>
    <n v="0"/>
    <x v="343"/>
    <x v="343"/>
    <n v="100"/>
    <n v="0"/>
    <n v="100"/>
    <n v="13990"/>
    <n v="100"/>
    <n v="0"/>
    <n v="100"/>
    <n v="0"/>
    <n v="16066"/>
    <n v="-12.921698000000001"/>
  </r>
  <r>
    <s v="16_22"/>
    <x v="2"/>
    <s v="02_町村"/>
    <s v="01_本島"/>
    <x v="3"/>
    <x v="0"/>
    <x v="0"/>
    <x v="15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6_23"/>
    <x v="2"/>
    <s v="02_町村"/>
    <s v="01_本島"/>
    <x v="3"/>
    <x v="0"/>
    <x v="0"/>
    <x v="15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6_24"/>
    <x v="2"/>
    <s v="02_町村"/>
    <s v="01_本島"/>
    <x v="3"/>
    <x v="0"/>
    <x v="0"/>
    <x v="15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6_25"/>
    <x v="2"/>
    <s v="02_町村"/>
    <s v="01_本島"/>
    <x v="3"/>
    <x v="0"/>
    <x v="0"/>
    <x v="15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6_26"/>
    <x v="2"/>
    <s v="02_町村"/>
    <s v="01_本島"/>
    <x v="3"/>
    <x v="0"/>
    <x v="0"/>
    <x v="15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6_27"/>
    <x v="2"/>
    <s v="02_町村"/>
    <s v="01_本島"/>
    <x v="3"/>
    <x v="0"/>
    <x v="0"/>
    <x v="15"/>
    <x v="26"/>
    <n v="0"/>
    <x v="345"/>
    <x v="5"/>
    <x v="345"/>
    <n v="0"/>
    <n v="0"/>
    <x v="343"/>
    <x v="5"/>
    <x v="344"/>
    <n v="0"/>
    <x v="4"/>
    <x v="5"/>
    <x v="5"/>
    <n v="100"/>
    <n v="0"/>
    <n v="100"/>
    <x v="5"/>
    <x v="5"/>
    <x v="5"/>
    <n v="0"/>
    <x v="344"/>
    <x v="344"/>
    <n v="100"/>
    <n v="0"/>
    <n v="100"/>
    <n v="5485"/>
    <n v="100"/>
    <n v="0"/>
    <n v="100"/>
    <n v="0"/>
    <n v="3620"/>
    <n v="51.519337"/>
  </r>
  <r>
    <s v="16_28"/>
    <x v="2"/>
    <s v="02_町村"/>
    <s v="01_本島"/>
    <x v="3"/>
    <x v="0"/>
    <x v="0"/>
    <x v="15"/>
    <x v="27"/>
    <n v="0"/>
    <x v="345"/>
    <x v="5"/>
    <x v="345"/>
    <n v="0"/>
    <n v="0"/>
    <x v="343"/>
    <x v="5"/>
    <x v="344"/>
    <n v="0"/>
    <x v="4"/>
    <x v="5"/>
    <x v="5"/>
    <n v="100"/>
    <n v="0"/>
    <n v="100"/>
    <x v="5"/>
    <x v="5"/>
    <x v="5"/>
    <n v="0"/>
    <x v="344"/>
    <x v="344"/>
    <n v="100"/>
    <n v="0"/>
    <n v="100"/>
    <n v="5485"/>
    <n v="100"/>
    <n v="0"/>
    <n v="100"/>
    <n v="0"/>
    <n v="3620"/>
    <n v="51.519337"/>
  </r>
  <r>
    <s v="16_29"/>
    <x v="2"/>
    <s v="02_町村"/>
    <s v="01_本島"/>
    <x v="3"/>
    <x v="0"/>
    <x v="0"/>
    <x v="15"/>
    <x v="28"/>
    <n v="0"/>
    <x v="345"/>
    <x v="5"/>
    <x v="345"/>
    <n v="0"/>
    <n v="0"/>
    <x v="343"/>
    <x v="5"/>
    <x v="344"/>
    <n v="0"/>
    <x v="4"/>
    <x v="5"/>
    <x v="5"/>
    <n v="100"/>
    <n v="0"/>
    <n v="100"/>
    <x v="5"/>
    <x v="5"/>
    <x v="5"/>
    <n v="0"/>
    <x v="344"/>
    <x v="344"/>
    <n v="100"/>
    <n v="0"/>
    <n v="100"/>
    <n v="5485"/>
    <n v="100"/>
    <n v="0"/>
    <n v="100"/>
    <n v="0"/>
    <n v="3620"/>
    <n v="51.519337"/>
  </r>
  <r>
    <s v="16_30"/>
    <x v="2"/>
    <s v="02_町村"/>
    <s v="01_本島"/>
    <x v="3"/>
    <x v="0"/>
    <x v="0"/>
    <x v="15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6_31"/>
    <x v="2"/>
    <s v="02_町村"/>
    <s v="01_本島"/>
    <x v="3"/>
    <x v="0"/>
    <x v="0"/>
    <x v="15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6_32"/>
    <x v="2"/>
    <s v="02_町村"/>
    <s v="01_本島"/>
    <x v="3"/>
    <x v="0"/>
    <x v="0"/>
    <x v="15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6_33"/>
    <x v="2"/>
    <s v="02_町村"/>
    <s v="01_本島"/>
    <x v="3"/>
    <x v="0"/>
    <x v="0"/>
    <x v="15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6_34"/>
    <x v="2"/>
    <s v="02_町村"/>
    <s v="01_本島"/>
    <x v="3"/>
    <x v="0"/>
    <x v="0"/>
    <x v="15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6_35"/>
    <x v="2"/>
    <s v="02_町村"/>
    <s v="01_本島"/>
    <x v="3"/>
    <x v="0"/>
    <x v="0"/>
    <x v="15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6_36"/>
    <x v="2"/>
    <s v="02_町村"/>
    <s v="01_本島"/>
    <x v="3"/>
    <x v="0"/>
    <x v="0"/>
    <x v="15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6_37"/>
    <x v="2"/>
    <s v="02_町村"/>
    <s v="01_本島"/>
    <x v="3"/>
    <x v="0"/>
    <x v="0"/>
    <x v="15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6_38"/>
    <x v="2"/>
    <s v="02_町村"/>
    <s v="01_本島"/>
    <x v="3"/>
    <x v="0"/>
    <x v="0"/>
    <x v="15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6_39"/>
    <x v="2"/>
    <s v="02_町村"/>
    <s v="01_本島"/>
    <x v="3"/>
    <x v="0"/>
    <x v="0"/>
    <x v="15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6_40"/>
    <x v="2"/>
    <s v="02_町村"/>
    <s v="01_本島"/>
    <x v="3"/>
    <x v="0"/>
    <x v="0"/>
    <x v="15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6_41"/>
    <x v="2"/>
    <s v="02_町村"/>
    <s v="01_本島"/>
    <x v="3"/>
    <x v="0"/>
    <x v="0"/>
    <x v="15"/>
    <x v="40"/>
    <n v="0"/>
    <x v="346"/>
    <x v="213"/>
    <x v="346"/>
    <n v="0"/>
    <n v="0"/>
    <x v="344"/>
    <x v="211"/>
    <x v="345"/>
    <n v="0"/>
    <x v="4"/>
    <x v="182"/>
    <x v="182"/>
    <n v="98.7698714"/>
    <n v="43.326206999999997"/>
    <n v="96.359070099999997"/>
    <x v="264"/>
    <x v="205"/>
    <x v="265"/>
    <n v="0.65637750000000494"/>
    <x v="345"/>
    <x v="345"/>
    <n v="98.7698714"/>
    <n v="47.550984499999998"/>
    <n v="96.732773800000004"/>
    <n v="1238892"/>
    <n v="98.007339999999999"/>
    <n v="39.9944214"/>
    <n v="95.9005267"/>
    <n v="0.83224710000000357"/>
    <n v="1322565"/>
    <n v="-6.3265699999999994"/>
  </r>
  <r>
    <s v="16_42"/>
    <x v="2"/>
    <s v="02_町村"/>
    <s v="01_本島"/>
    <x v="3"/>
    <x v="0"/>
    <x v="0"/>
    <x v="15"/>
    <x v="41"/>
    <n v="0"/>
    <x v="347"/>
    <x v="225"/>
    <x v="347"/>
    <n v="0"/>
    <n v="0"/>
    <x v="345"/>
    <x v="223"/>
    <x v="346"/>
    <n v="0"/>
    <x v="4"/>
    <x v="193"/>
    <x v="193"/>
    <n v="95.056581300000005"/>
    <n v="23.149111099999999"/>
    <n v="85.760154200000002"/>
    <x v="265"/>
    <x v="217"/>
    <x v="266"/>
    <n v="-0.55150580000000105"/>
    <x v="346"/>
    <x v="346"/>
    <n v="95.056581300000005"/>
    <n v="25.326434399999997"/>
    <n v="86.724050900000009"/>
    <n v="264429"/>
    <n v="94.968869400000003"/>
    <n v="29.956463100000004"/>
    <n v="87.135398100000003"/>
    <n v="-0.41134719999999447"/>
    <n v="280926"/>
    <n v="-5.8723650000000003"/>
  </r>
  <r>
    <s v="16_43"/>
    <x v="2"/>
    <s v="02_町村"/>
    <s v="01_本島"/>
    <x v="3"/>
    <x v="0"/>
    <x v="0"/>
    <x v="15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7_01"/>
    <x v="1"/>
    <s v="02_町村"/>
    <s v="01_本島"/>
    <x v="3"/>
    <x v="0"/>
    <x v="0"/>
    <x v="16"/>
    <x v="0"/>
    <n v="0"/>
    <x v="348"/>
    <x v="226"/>
    <x v="348"/>
    <n v="0"/>
    <n v="0"/>
    <x v="346"/>
    <x v="224"/>
    <x v="347"/>
    <n v="0"/>
    <x v="46"/>
    <x v="194"/>
    <x v="194"/>
    <n v="98.877033400000002"/>
    <n v="84.976305699999998"/>
    <n v="96.780033399999994"/>
    <x v="266"/>
    <x v="218"/>
    <x v="267"/>
    <n v="13.647736899999998"/>
    <x v="347"/>
    <x v="347"/>
    <n v="98.877931700000005"/>
    <n v="86.5392461"/>
    <n v="97.04518370000001"/>
    <n v="2251749"/>
    <n v="85.083811799999992"/>
    <n v="32.1115359"/>
    <n v="83.298075800000007"/>
    <n v="13.747107900000003"/>
    <n v="1753931"/>
    <n v="28.382986599999999"/>
  </r>
  <r>
    <s v="17_02"/>
    <x v="1"/>
    <s v="02_町村"/>
    <s v="01_本島"/>
    <x v="3"/>
    <x v="0"/>
    <x v="0"/>
    <x v="16"/>
    <x v="1"/>
    <n v="0"/>
    <x v="348"/>
    <x v="226"/>
    <x v="348"/>
    <n v="0"/>
    <n v="0"/>
    <x v="346"/>
    <x v="224"/>
    <x v="347"/>
    <n v="0"/>
    <x v="46"/>
    <x v="194"/>
    <x v="194"/>
    <n v="98.877033400000002"/>
    <n v="84.976305699999998"/>
    <n v="96.780033399999994"/>
    <x v="266"/>
    <x v="218"/>
    <x v="267"/>
    <n v="13.647736899999998"/>
    <x v="347"/>
    <x v="347"/>
    <n v="98.877931700000005"/>
    <n v="86.5392461"/>
    <n v="97.04518370000001"/>
    <n v="2251749"/>
    <n v="85.083811799999992"/>
    <n v="32.1115359"/>
    <n v="83.298075800000007"/>
    <n v="13.747107900000003"/>
    <n v="1753931"/>
    <n v="28.382986599999999"/>
  </r>
  <r>
    <s v="17_03"/>
    <x v="1"/>
    <s v="02_町村"/>
    <s v="01_本島"/>
    <x v="3"/>
    <x v="0"/>
    <x v="0"/>
    <x v="16"/>
    <x v="2"/>
    <n v="0"/>
    <x v="349"/>
    <x v="227"/>
    <x v="349"/>
    <n v="0"/>
    <n v="0"/>
    <x v="347"/>
    <x v="225"/>
    <x v="348"/>
    <n v="0"/>
    <x v="2"/>
    <x v="195"/>
    <x v="195"/>
    <n v="98.719697299999993"/>
    <n v="33.290675800000002"/>
    <n v="95.273085399999999"/>
    <x v="267"/>
    <x v="219"/>
    <x v="268"/>
    <n v="0.7918295999999998"/>
    <x v="348"/>
    <x v="348"/>
    <n v="98.722819599999994"/>
    <n v="37.916514800000002"/>
    <n v="95.892223399999992"/>
    <n v="505336"/>
    <n v="97.736849899999996"/>
    <n v="34.179121800000004"/>
    <n v="94.686008200000003"/>
    <n v="1.2062151999999884"/>
    <n v="509591"/>
    <n v="-0.83498329999999987"/>
  </r>
  <r>
    <s v="17_04"/>
    <x v="1"/>
    <s v="02_町村"/>
    <s v="01_本島"/>
    <x v="3"/>
    <x v="0"/>
    <x v="0"/>
    <x v="16"/>
    <x v="3"/>
    <n v="0"/>
    <x v="350"/>
    <x v="228"/>
    <x v="350"/>
    <n v="0"/>
    <n v="0"/>
    <x v="348"/>
    <x v="226"/>
    <x v="349"/>
    <n v="0"/>
    <x v="2"/>
    <x v="196"/>
    <x v="196"/>
    <n v="98.660227700000007"/>
    <n v="35.7596299"/>
    <n v="96.066342599999999"/>
    <x v="268"/>
    <x v="220"/>
    <x v="269"/>
    <n v="0.42308129999999267"/>
    <x v="349"/>
    <x v="349"/>
    <n v="98.663880599999999"/>
    <n v="38.104792500000002"/>
    <n v="96.314205600000008"/>
    <n v="431860"/>
    <n v="98.121684799999997"/>
    <n v="42.543065499999997"/>
    <n v="95.782764"/>
    <n v="0.53144160000000795"/>
    <n v="439311"/>
    <n v="-1.6960650000000002"/>
  </r>
  <r>
    <s v="17_05"/>
    <x v="1"/>
    <s v="02_町村"/>
    <s v="01_本島"/>
    <x v="3"/>
    <x v="0"/>
    <x v="0"/>
    <x v="16"/>
    <x v="4"/>
    <n v="0"/>
    <x v="351"/>
    <x v="229"/>
    <x v="351"/>
    <n v="0"/>
    <n v="0"/>
    <x v="349"/>
    <x v="227"/>
    <x v="350"/>
    <n v="0"/>
    <x v="32"/>
    <x v="197"/>
    <x v="197"/>
    <n v="97.85602329999999"/>
    <n v="35.760667900000001"/>
    <n v="85.781926400000003"/>
    <x v="269"/>
    <x v="221"/>
    <x v="270"/>
    <n v="-8.0418423999999931"/>
    <x v="350"/>
    <x v="350"/>
    <n v="97.872459499999991"/>
    <n v="36.471144700000004"/>
    <n v="86.119788100000008"/>
    <n v="18936"/>
    <n v="99.154203799999991"/>
    <n v="42.4555364"/>
    <n v="94.111043100000003"/>
    <n v="-7.9912549999999953"/>
    <n v="18382"/>
    <n v="3.0138179000000003"/>
  </r>
  <r>
    <s v="17_06"/>
    <x v="1"/>
    <s v="02_町村"/>
    <s v="01_本島"/>
    <x v="3"/>
    <x v="0"/>
    <x v="0"/>
    <x v="16"/>
    <x v="5"/>
    <n v="0"/>
    <x v="352"/>
    <x v="230"/>
    <x v="352"/>
    <n v="0"/>
    <n v="0"/>
    <x v="350"/>
    <x v="228"/>
    <x v="351"/>
    <n v="0"/>
    <x v="47"/>
    <x v="198"/>
    <x v="198"/>
    <n v="98.6949039"/>
    <n v="35.759316300000002"/>
    <n v="96.598495"/>
    <x v="270"/>
    <x v="222"/>
    <x v="271"/>
    <n v="0.87401970000000517"/>
    <x v="351"/>
    <x v="351"/>
    <n v="98.698000900000011"/>
    <n v="38.627421299999995"/>
    <n v="96.840950500000005"/>
    <n v="412924"/>
    <n v="98.078020899999999"/>
    <n v="42.5517398"/>
    <n v="95.857257500000003"/>
    <n v="0.98369300000000237"/>
    <n v="420929"/>
    <n v="-1.9017459000000001"/>
  </r>
  <r>
    <s v="17_07"/>
    <x v="1"/>
    <s v="02_町村"/>
    <s v="01_本島"/>
    <x v="3"/>
    <x v="0"/>
    <x v="0"/>
    <x v="16"/>
    <x v="6"/>
    <n v="0"/>
    <x v="353"/>
    <x v="5"/>
    <x v="353"/>
    <n v="0"/>
    <n v="0"/>
    <x v="351"/>
    <x v="5"/>
    <x v="352"/>
    <n v="0"/>
    <x v="4"/>
    <x v="5"/>
    <x v="5"/>
    <n v="100"/>
    <n v="0"/>
    <n v="100"/>
    <x v="5"/>
    <x v="5"/>
    <x v="5"/>
    <n v="0"/>
    <x v="352"/>
    <x v="352"/>
    <n v="100"/>
    <n v="0"/>
    <n v="100"/>
    <n v="1146"/>
    <n v="100"/>
    <n v="0"/>
    <n v="100"/>
    <n v="0"/>
    <n v="576"/>
    <n v="98.958333300000007"/>
  </r>
  <r>
    <s v="17_08"/>
    <x v="1"/>
    <s v="02_町村"/>
    <s v="01_本島"/>
    <x v="3"/>
    <x v="0"/>
    <x v="0"/>
    <x v="16"/>
    <x v="7"/>
    <n v="0"/>
    <x v="354"/>
    <x v="231"/>
    <x v="354"/>
    <n v="0"/>
    <n v="0"/>
    <x v="352"/>
    <x v="229"/>
    <x v="353"/>
    <n v="0"/>
    <x v="4"/>
    <x v="199"/>
    <x v="199"/>
    <n v="99.068259800000007"/>
    <n v="28.481609600000002"/>
    <n v="90.979393799999997"/>
    <x v="271"/>
    <x v="223"/>
    <x v="272"/>
    <n v="3.1326498999999899"/>
    <x v="353"/>
    <x v="353"/>
    <n v="99.068259800000007"/>
    <n v="37.463818100000005"/>
    <n v="93.549661700000001"/>
    <n v="73476"/>
    <n v="95.433274400000002"/>
    <n v="9.5397745"/>
    <n v="88.394195199999999"/>
    <n v="5.1554665000000028"/>
    <n v="70280"/>
    <n v="4.5475241999999998"/>
  </r>
  <r>
    <s v="17_09"/>
    <x v="1"/>
    <s v="02_町村"/>
    <s v="01_本島"/>
    <x v="3"/>
    <x v="0"/>
    <x v="0"/>
    <x v="16"/>
    <x v="8"/>
    <n v="0"/>
    <x v="355"/>
    <x v="232"/>
    <x v="355"/>
    <n v="0"/>
    <n v="0"/>
    <x v="353"/>
    <x v="230"/>
    <x v="354"/>
    <n v="0"/>
    <x v="4"/>
    <x v="200"/>
    <x v="200"/>
    <n v="98.714798299999998"/>
    <n v="51.531023399999995"/>
    <n v="94.550142199999996"/>
    <x v="272"/>
    <x v="224"/>
    <x v="273"/>
    <n v="5.1567280000000011"/>
    <x v="354"/>
    <x v="354"/>
    <n v="98.714798299999998"/>
    <n v="56.793960899999995"/>
    <n v="95.329867300000004"/>
    <n v="52715"/>
    <n v="93.976373700000011"/>
    <n v="20.107349299999999"/>
    <n v="90.291821999999996"/>
    <n v="5.0380453000000074"/>
    <n v="43355"/>
    <n v="21.589205400000001"/>
  </r>
  <r>
    <s v="17_10"/>
    <x v="1"/>
    <s v="02_町村"/>
    <s v="01_本島"/>
    <x v="3"/>
    <x v="0"/>
    <x v="0"/>
    <x v="16"/>
    <x v="9"/>
    <n v="0"/>
    <x v="356"/>
    <x v="233"/>
    <x v="356"/>
    <n v="0"/>
    <n v="0"/>
    <x v="354"/>
    <x v="231"/>
    <x v="355"/>
    <n v="0"/>
    <x v="4"/>
    <x v="201"/>
    <x v="201"/>
    <n v="99.875317300000006"/>
    <n v="3.4942127000000003"/>
    <n v="83.551560899999998"/>
    <x v="273"/>
    <x v="225"/>
    <x v="274"/>
    <n v="-1.8890277999999938"/>
    <x v="355"/>
    <x v="355"/>
    <n v="99.875317300000006"/>
    <n v="5.8160669"/>
    <n v="89.610441100000003"/>
    <n v="20761"/>
    <n v="97.888584499999993"/>
    <n v="3.3574879000000002"/>
    <n v="85.470410900000005"/>
    <n v="4.1400301999999982"/>
    <n v="26925"/>
    <n v="-22.8932219"/>
  </r>
  <r>
    <s v="17_11"/>
    <x v="1"/>
    <s v="02_町村"/>
    <s v="01_本島"/>
    <x v="3"/>
    <x v="0"/>
    <x v="0"/>
    <x v="16"/>
    <x v="10"/>
    <n v="0"/>
    <x v="357"/>
    <x v="234"/>
    <x v="357"/>
    <n v="0"/>
    <n v="0"/>
    <x v="355"/>
    <x v="232"/>
    <x v="356"/>
    <n v="0"/>
    <x v="4"/>
    <x v="202"/>
    <x v="202"/>
    <n v="98.907336700000002"/>
    <n v="89.859138299999998"/>
    <n v="97.201914599999995"/>
    <x v="274"/>
    <x v="226"/>
    <x v="275"/>
    <n v="19.095804799999996"/>
    <x v="356"/>
    <x v="356"/>
    <n v="98.907336700000002"/>
    <n v="90.598247700000002"/>
    <n v="97.351607700000002"/>
    <n v="1655491"/>
    <n v="79.671742800000004"/>
    <n v="30.384126500000004"/>
    <n v="78.255355500000007"/>
    <n v="19.096252199999995"/>
    <n v="1154128"/>
    <n v="43.440848799999998"/>
  </r>
  <r>
    <s v="17_12"/>
    <x v="1"/>
    <s v="02_町村"/>
    <s v="01_本島"/>
    <x v="3"/>
    <x v="0"/>
    <x v="0"/>
    <x v="16"/>
    <x v="11"/>
    <n v="0"/>
    <x v="358"/>
    <x v="234"/>
    <x v="358"/>
    <n v="0"/>
    <n v="0"/>
    <x v="356"/>
    <x v="232"/>
    <x v="357"/>
    <n v="0"/>
    <x v="4"/>
    <x v="202"/>
    <x v="202"/>
    <n v="98.907331999999997"/>
    <n v="89.859138299999998"/>
    <n v="97.201904800000008"/>
    <x v="274"/>
    <x v="226"/>
    <x v="275"/>
    <n v="19.09579500000001"/>
    <x v="356"/>
    <x v="357"/>
    <n v="98.907331999999997"/>
    <n v="90.598247700000002"/>
    <n v="97.3515984"/>
    <n v="1655485"/>
    <n v="79.671742800000004"/>
    <n v="30.384126500000004"/>
    <n v="78.255355500000007"/>
    <n v="19.096242899999993"/>
    <n v="1154128"/>
    <n v="43.440328999999998"/>
  </r>
  <r>
    <s v="17_13"/>
    <x v="1"/>
    <s v="02_町村"/>
    <s v="01_本島"/>
    <x v="3"/>
    <x v="0"/>
    <x v="0"/>
    <x v="16"/>
    <x v="12"/>
    <n v="0"/>
    <x v="359"/>
    <x v="235"/>
    <x v="359"/>
    <n v="0"/>
    <n v="0"/>
    <x v="357"/>
    <x v="233"/>
    <x v="358"/>
    <n v="0"/>
    <x v="4"/>
    <x v="203"/>
    <x v="203"/>
    <n v="98.834337099999999"/>
    <n v="89.859195700000001"/>
    <n v="97.132998200000003"/>
    <x v="275"/>
    <x v="227"/>
    <x v="276"/>
    <n v="19.296158899999995"/>
    <x v="357"/>
    <x v="358"/>
    <n v="98.834337099999999"/>
    <n v="90.597501100000002"/>
    <n v="97.28328040000001"/>
    <n v="212189"/>
    <n v="79.821225299999995"/>
    <n v="25.816940300000002"/>
    <n v="77.986055899999997"/>
    <n v="19.297224500000013"/>
    <n v="140814"/>
    <n v="50.687431599999996"/>
  </r>
  <r>
    <s v="17_14"/>
    <x v="1"/>
    <s v="02_町村"/>
    <s v="01_本島"/>
    <x v="3"/>
    <x v="0"/>
    <x v="0"/>
    <x v="16"/>
    <x v="13"/>
    <n v="0"/>
    <x v="360"/>
    <x v="236"/>
    <x v="360"/>
    <n v="0"/>
    <n v="0"/>
    <x v="358"/>
    <x v="234"/>
    <x v="359"/>
    <n v="0"/>
    <x v="4"/>
    <x v="204"/>
    <x v="204"/>
    <n v="98.922755299999992"/>
    <n v="89.859299800000002"/>
    <n v="97.060298000000003"/>
    <x v="276"/>
    <x v="228"/>
    <x v="277"/>
    <n v="18.932296899999997"/>
    <x v="358"/>
    <x v="359"/>
    <n v="98.922755299999992"/>
    <n v="90.598414699999992"/>
    <n v="97.223285400000009"/>
    <n v="1146119"/>
    <n v="79.699188700000008"/>
    <n v="30.265404899999997"/>
    <n v="78.276908999999989"/>
    <n v="18.94637640000002"/>
    <n v="762858"/>
    <n v="50.240149500000001"/>
  </r>
  <r>
    <s v="17_15"/>
    <x v="1"/>
    <s v="02_町村"/>
    <s v="01_本島"/>
    <x v="3"/>
    <x v="0"/>
    <x v="0"/>
    <x v="16"/>
    <x v="14"/>
    <n v="0"/>
    <x v="361"/>
    <x v="237"/>
    <x v="361"/>
    <n v="0"/>
    <n v="0"/>
    <x v="359"/>
    <x v="235"/>
    <x v="360"/>
    <n v="0"/>
    <x v="4"/>
    <x v="20"/>
    <x v="21"/>
    <n v="98.901526599999997"/>
    <n v="89.858012200000005"/>
    <n v="97.802172499999998"/>
    <x v="277"/>
    <x v="229"/>
    <x v="278"/>
    <n v="19.610711299999991"/>
    <x v="359"/>
    <x v="360"/>
    <n v="98.901526599999997"/>
    <n v="90.597987599999996"/>
    <n v="97.899375399999997"/>
    <n v="297177"/>
    <n v="79.504637199999991"/>
    <n v="34.204448799999994"/>
    <n v="78.341752899999989"/>
    <n v="19.557622500000008"/>
    <n v="250456"/>
    <n v="18.654374400000002"/>
  </r>
  <r>
    <s v="17_16"/>
    <x v="1"/>
    <s v="02_町村"/>
    <s v="01_本島"/>
    <x v="3"/>
    <x v="0"/>
    <x v="0"/>
    <x v="16"/>
    <x v="15"/>
    <n v="0"/>
    <x v="362"/>
    <x v="5"/>
    <x v="362"/>
    <n v="0"/>
    <n v="0"/>
    <x v="360"/>
    <x v="5"/>
    <x v="361"/>
    <n v="0"/>
    <x v="4"/>
    <x v="5"/>
    <x v="5"/>
    <n v="100"/>
    <n v="0"/>
    <n v="100"/>
    <x v="16"/>
    <x v="5"/>
    <x v="16"/>
    <n v="100"/>
    <x v="19"/>
    <x v="361"/>
    <n v="100"/>
    <n v="0"/>
    <n v="100"/>
    <n v="6"/>
    <n v="0"/>
    <n v="0"/>
    <n v="0"/>
    <n v="100"/>
    <n v="0"/>
    <e v="#DIV/0!"/>
  </r>
  <r>
    <s v="17_17"/>
    <x v="1"/>
    <s v="02_町村"/>
    <s v="01_本島"/>
    <x v="3"/>
    <x v="0"/>
    <x v="0"/>
    <x v="16"/>
    <x v="16"/>
    <n v="0"/>
    <x v="363"/>
    <x v="238"/>
    <x v="363"/>
    <n v="0"/>
    <n v="0"/>
    <x v="361"/>
    <x v="236"/>
    <x v="362"/>
    <n v="0"/>
    <x v="20"/>
    <x v="20"/>
    <x v="205"/>
    <n v="98.639828199999997"/>
    <n v="35.248713599999995"/>
    <n v="95.672941800000004"/>
    <x v="278"/>
    <x v="230"/>
    <x v="279"/>
    <n v="0.93599279999999396"/>
    <x v="360"/>
    <x v="362"/>
    <n v="98.643982100000002"/>
    <n v="40.492610800000001"/>
    <n v="96.260248000000004"/>
    <n v="47366"/>
    <n v="98.503524899999988"/>
    <n v="39.271547099999999"/>
    <n v="95.15250429999999"/>
    <n v="1.1077437000000145"/>
    <n v="46424"/>
    <n v="2.0291229"/>
  </r>
  <r>
    <s v="17_18"/>
    <x v="1"/>
    <s v="02_町村"/>
    <s v="01_本島"/>
    <x v="3"/>
    <x v="0"/>
    <x v="0"/>
    <x v="16"/>
    <x v="17"/>
    <n v="0"/>
    <x v="364"/>
    <x v="5"/>
    <x v="364"/>
    <n v="0"/>
    <n v="0"/>
    <x v="362"/>
    <x v="5"/>
    <x v="363"/>
    <n v="0"/>
    <x v="4"/>
    <x v="5"/>
    <x v="5"/>
    <n v="100"/>
    <n v="0"/>
    <n v="100"/>
    <x v="5"/>
    <x v="5"/>
    <x v="5"/>
    <n v="0"/>
    <x v="361"/>
    <x v="363"/>
    <n v="100"/>
    <n v="0"/>
    <n v="100"/>
    <n v="1310"/>
    <n v="100"/>
    <n v="0"/>
    <n v="100"/>
    <n v="0"/>
    <n v="1090"/>
    <n v="20.183486200000001"/>
  </r>
  <r>
    <s v="17_19"/>
    <x v="1"/>
    <s v="02_町村"/>
    <s v="01_本島"/>
    <x v="3"/>
    <x v="0"/>
    <x v="0"/>
    <x v="16"/>
    <x v="18"/>
    <n v="0"/>
    <x v="365"/>
    <x v="238"/>
    <x v="365"/>
    <n v="0"/>
    <n v="0"/>
    <x v="363"/>
    <x v="236"/>
    <x v="364"/>
    <n v="0"/>
    <x v="20"/>
    <x v="20"/>
    <x v="205"/>
    <n v="98.601247200000003"/>
    <n v="35.248713599999995"/>
    <n v="95.55610519999999"/>
    <x v="279"/>
    <x v="230"/>
    <x v="280"/>
    <n v="0.93832369999999798"/>
    <x v="362"/>
    <x v="364"/>
    <n v="98.605517300000002"/>
    <n v="40.492610800000001"/>
    <n v="96.158632699999998"/>
    <n v="46056"/>
    <n v="0"/>
    <n v="39.271547099999999"/>
    <n v="39.271547099999999"/>
    <n v="56.887085599999999"/>
    <n v="45334"/>
    <n v="1.5926236"/>
  </r>
  <r>
    <s v="17_20"/>
    <x v="1"/>
    <s v="02_町村"/>
    <s v="01_本島"/>
    <x v="3"/>
    <x v="0"/>
    <x v="0"/>
    <x v="16"/>
    <x v="19"/>
    <n v="0"/>
    <x v="366"/>
    <x v="5"/>
    <x v="366"/>
    <n v="0"/>
    <n v="0"/>
    <x v="364"/>
    <x v="5"/>
    <x v="365"/>
    <n v="0"/>
    <x v="4"/>
    <x v="5"/>
    <x v="5"/>
    <n v="100"/>
    <n v="0"/>
    <n v="100"/>
    <x v="5"/>
    <x v="5"/>
    <x v="5"/>
    <n v="0"/>
    <x v="363"/>
    <x v="365"/>
    <n v="100"/>
    <n v="0"/>
    <n v="100"/>
    <n v="43556"/>
    <n v="100"/>
    <n v="0"/>
    <n v="100"/>
    <n v="0"/>
    <n v="43788"/>
    <n v="-0.52982549999999995"/>
  </r>
  <r>
    <s v="17_21"/>
    <x v="1"/>
    <s v="02_町村"/>
    <s v="01_本島"/>
    <x v="3"/>
    <x v="0"/>
    <x v="0"/>
    <x v="16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7_22"/>
    <x v="1"/>
    <s v="02_町村"/>
    <s v="01_本島"/>
    <x v="3"/>
    <x v="0"/>
    <x v="0"/>
    <x v="16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7_23"/>
    <x v="1"/>
    <s v="02_町村"/>
    <s v="01_本島"/>
    <x v="3"/>
    <x v="0"/>
    <x v="0"/>
    <x v="16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7_24"/>
    <x v="1"/>
    <s v="02_町村"/>
    <s v="01_本島"/>
    <x v="3"/>
    <x v="0"/>
    <x v="0"/>
    <x v="16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7_25"/>
    <x v="1"/>
    <s v="02_町村"/>
    <s v="01_本島"/>
    <x v="3"/>
    <x v="0"/>
    <x v="0"/>
    <x v="16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7_26"/>
    <x v="1"/>
    <s v="02_町村"/>
    <s v="01_本島"/>
    <x v="3"/>
    <x v="0"/>
    <x v="0"/>
    <x v="16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7_27"/>
    <x v="1"/>
    <s v="02_町村"/>
    <s v="01_本島"/>
    <x v="3"/>
    <x v="0"/>
    <x v="0"/>
    <x v="16"/>
    <x v="2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7_28"/>
    <x v="1"/>
    <s v="02_町村"/>
    <s v="01_本島"/>
    <x v="3"/>
    <x v="0"/>
    <x v="0"/>
    <x v="16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7_29"/>
    <x v="1"/>
    <s v="02_町村"/>
    <s v="01_本島"/>
    <x v="3"/>
    <x v="0"/>
    <x v="0"/>
    <x v="16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7_30"/>
    <x v="1"/>
    <s v="02_町村"/>
    <s v="01_本島"/>
    <x v="3"/>
    <x v="0"/>
    <x v="0"/>
    <x v="16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7_31"/>
    <x v="1"/>
    <s v="02_町村"/>
    <s v="01_本島"/>
    <x v="3"/>
    <x v="0"/>
    <x v="0"/>
    <x v="16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7_32"/>
    <x v="1"/>
    <s v="02_町村"/>
    <s v="01_本島"/>
    <x v="3"/>
    <x v="0"/>
    <x v="0"/>
    <x v="16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7_33"/>
    <x v="1"/>
    <s v="02_町村"/>
    <s v="01_本島"/>
    <x v="3"/>
    <x v="0"/>
    <x v="0"/>
    <x v="16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7_34"/>
    <x v="1"/>
    <s v="02_町村"/>
    <s v="01_本島"/>
    <x v="3"/>
    <x v="0"/>
    <x v="0"/>
    <x v="16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7_35"/>
    <x v="1"/>
    <s v="02_町村"/>
    <s v="01_本島"/>
    <x v="3"/>
    <x v="0"/>
    <x v="0"/>
    <x v="16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7_36"/>
    <x v="1"/>
    <s v="02_町村"/>
    <s v="01_本島"/>
    <x v="3"/>
    <x v="0"/>
    <x v="0"/>
    <x v="16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7_37"/>
    <x v="1"/>
    <s v="02_町村"/>
    <s v="01_本島"/>
    <x v="3"/>
    <x v="0"/>
    <x v="0"/>
    <x v="16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7_38"/>
    <x v="1"/>
    <s v="02_町村"/>
    <s v="01_本島"/>
    <x v="3"/>
    <x v="0"/>
    <x v="0"/>
    <x v="16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7_39"/>
    <x v="1"/>
    <s v="02_町村"/>
    <s v="01_本島"/>
    <x v="3"/>
    <x v="0"/>
    <x v="0"/>
    <x v="16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7_40"/>
    <x v="1"/>
    <s v="02_町村"/>
    <s v="01_本島"/>
    <x v="3"/>
    <x v="0"/>
    <x v="0"/>
    <x v="16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7_41"/>
    <x v="1"/>
    <s v="02_町村"/>
    <s v="01_本島"/>
    <x v="3"/>
    <x v="0"/>
    <x v="0"/>
    <x v="16"/>
    <x v="40"/>
    <n v="0"/>
    <x v="348"/>
    <x v="226"/>
    <x v="348"/>
    <n v="0"/>
    <n v="0"/>
    <x v="346"/>
    <x v="224"/>
    <x v="347"/>
    <n v="0"/>
    <x v="46"/>
    <x v="194"/>
    <x v="194"/>
    <n v="98.877033400000002"/>
    <n v="84.976305699999998"/>
    <n v="96.780033399999994"/>
    <x v="266"/>
    <x v="218"/>
    <x v="267"/>
    <n v="13.647736899999998"/>
    <x v="347"/>
    <x v="347"/>
    <n v="98.877931700000005"/>
    <n v="86.5392461"/>
    <n v="97.04518370000001"/>
    <n v="2251749"/>
    <n v="85.083811799999992"/>
    <n v="32.1115359"/>
    <n v="83.298075800000007"/>
    <n v="13.747107900000003"/>
    <n v="1753931"/>
    <n v="28.382986599999999"/>
  </r>
  <r>
    <s v="17_42"/>
    <x v="1"/>
    <s v="02_町村"/>
    <s v="01_本島"/>
    <x v="3"/>
    <x v="0"/>
    <x v="0"/>
    <x v="16"/>
    <x v="41"/>
    <n v="0"/>
    <x v="367"/>
    <x v="239"/>
    <x v="367"/>
    <n v="0"/>
    <n v="0"/>
    <x v="365"/>
    <x v="237"/>
    <x v="366"/>
    <n v="0"/>
    <x v="4"/>
    <x v="162"/>
    <x v="162"/>
    <n v="96.920589800000002"/>
    <n v="37.650515599999999"/>
    <n v="93.1584048"/>
    <x v="280"/>
    <x v="231"/>
    <x v="281"/>
    <n v="5.4397399999999152E-2"/>
    <x v="364"/>
    <x v="366"/>
    <n v="96.920589800000002"/>
    <n v="37.945650899999997"/>
    <n v="93.204419900000005"/>
    <n v="254602"/>
    <n v="97.271417499999998"/>
    <n v="44.157098400000002"/>
    <n v="93.252186299999991"/>
    <n v="-4.776639999998622E-2"/>
    <n v="229290"/>
    <n v="11.0392952"/>
  </r>
  <r>
    <s v="17_43"/>
    <x v="1"/>
    <s v="02_町村"/>
    <s v="01_本島"/>
    <x v="3"/>
    <x v="0"/>
    <x v="0"/>
    <x v="16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8_01"/>
    <x v="1"/>
    <s v="02_町村"/>
    <s v="01_本島"/>
    <x v="3"/>
    <x v="0"/>
    <x v="0"/>
    <x v="17"/>
    <x v="0"/>
    <n v="0"/>
    <x v="368"/>
    <x v="240"/>
    <x v="368"/>
    <n v="0"/>
    <n v="0"/>
    <x v="366"/>
    <x v="238"/>
    <x v="367"/>
    <n v="0"/>
    <x v="4"/>
    <x v="129"/>
    <x v="129"/>
    <n v="99.300865700000003"/>
    <n v="62.485703400000006"/>
    <n v="98.596535799999998"/>
    <x v="281"/>
    <x v="232"/>
    <x v="282"/>
    <n v="0.61280960000000562"/>
    <x v="365"/>
    <x v="367"/>
    <n v="99.300865700000003"/>
    <n v="62.748851500000001"/>
    <n v="98.604446899999999"/>
    <n v="675842"/>
    <n v="98.785539400000005"/>
    <n v="38.864734299999995"/>
    <n v="98.045813899999999"/>
    <n v="0.55863300000000038"/>
    <n v="657182"/>
    <n v="2.8393961000000001"/>
  </r>
  <r>
    <s v="18_02"/>
    <x v="1"/>
    <s v="02_町村"/>
    <s v="01_本島"/>
    <x v="3"/>
    <x v="0"/>
    <x v="0"/>
    <x v="17"/>
    <x v="1"/>
    <n v="0"/>
    <x v="368"/>
    <x v="240"/>
    <x v="368"/>
    <n v="0"/>
    <n v="0"/>
    <x v="366"/>
    <x v="238"/>
    <x v="367"/>
    <n v="0"/>
    <x v="4"/>
    <x v="129"/>
    <x v="129"/>
    <n v="99.300865700000003"/>
    <n v="62.485703400000006"/>
    <n v="98.596535799999998"/>
    <x v="281"/>
    <x v="232"/>
    <x v="282"/>
    <n v="0.61280960000000562"/>
    <x v="365"/>
    <x v="367"/>
    <n v="99.300865700000003"/>
    <n v="62.748851500000001"/>
    <n v="98.604446899999999"/>
    <n v="675842"/>
    <n v="98.785539400000005"/>
    <n v="38.864734299999995"/>
    <n v="98.045813899999999"/>
    <n v="0.55863300000000038"/>
    <n v="657182"/>
    <n v="2.8393961000000001"/>
  </r>
  <r>
    <s v="18_03"/>
    <x v="1"/>
    <s v="02_町村"/>
    <s v="01_本島"/>
    <x v="3"/>
    <x v="0"/>
    <x v="0"/>
    <x v="17"/>
    <x v="2"/>
    <n v="0"/>
    <x v="369"/>
    <x v="241"/>
    <x v="369"/>
    <n v="0"/>
    <n v="0"/>
    <x v="367"/>
    <x v="239"/>
    <x v="368"/>
    <n v="0"/>
    <x v="4"/>
    <x v="205"/>
    <x v="206"/>
    <n v="99.266426100000004"/>
    <n v="43.065049600000002"/>
    <n v="98.134154299999992"/>
    <x v="282"/>
    <x v="233"/>
    <x v="283"/>
    <n v="0.27659839999998326"/>
    <x v="366"/>
    <x v="368"/>
    <n v="99.266426100000004"/>
    <n v="43.284574499999998"/>
    <n v="98.144182400000005"/>
    <n v="220876"/>
    <n v="99.149251100000001"/>
    <n v="32.470827"/>
    <n v="97.969552299999989"/>
    <n v="0.17463010000001589"/>
    <n v="218029"/>
    <n v="1.3057896"/>
  </r>
  <r>
    <s v="18_04"/>
    <x v="1"/>
    <s v="02_町村"/>
    <s v="01_本島"/>
    <x v="3"/>
    <x v="0"/>
    <x v="0"/>
    <x v="17"/>
    <x v="3"/>
    <n v="0"/>
    <x v="370"/>
    <x v="242"/>
    <x v="370"/>
    <n v="0"/>
    <n v="0"/>
    <x v="368"/>
    <x v="240"/>
    <x v="369"/>
    <n v="0"/>
    <x v="4"/>
    <x v="205"/>
    <x v="206"/>
    <n v="99.182927300000003"/>
    <n v="56.534365900000005"/>
    <n v="98.5257778"/>
    <x v="283"/>
    <x v="234"/>
    <x v="284"/>
    <n v="0.19300970000000461"/>
    <x v="367"/>
    <x v="369"/>
    <n v="99.182927300000003"/>
    <n v="56.957087100000003"/>
    <n v="98.537046200000006"/>
    <n v="198135"/>
    <n v="99.159413000000001"/>
    <n v="46.292811399999998"/>
    <n v="98.457981500000002"/>
    <n v="7.906470000000354E-2"/>
    <n v="196914"/>
    <n v="0.62006759999999994"/>
  </r>
  <r>
    <s v="18_05"/>
    <x v="1"/>
    <s v="02_町村"/>
    <s v="01_本島"/>
    <x v="3"/>
    <x v="0"/>
    <x v="0"/>
    <x v="17"/>
    <x v="4"/>
    <n v="0"/>
    <x v="371"/>
    <x v="243"/>
    <x v="371"/>
    <n v="0"/>
    <n v="0"/>
    <x v="369"/>
    <x v="241"/>
    <x v="370"/>
    <n v="0"/>
    <x v="4"/>
    <x v="206"/>
    <x v="207"/>
    <n v="98.807810900000007"/>
    <n v="35.9504132"/>
    <n v="97.282390699999993"/>
    <x v="284"/>
    <x v="235"/>
    <x v="285"/>
    <n v="-0.45372180000001094"/>
    <x v="368"/>
    <x v="370"/>
    <n v="98.807810900000007"/>
    <n v="36.401673600000002"/>
    <n v="97.311666200000005"/>
    <n v="9698"/>
    <n v="98.472896399999996"/>
    <n v="47.368421099999999"/>
    <n v="97.794631300000006"/>
    <n v="-0.48296510000000126"/>
    <n v="9794"/>
    <n v="-0.98019200000000006"/>
  </r>
  <r>
    <s v="18_06"/>
    <x v="1"/>
    <s v="02_町村"/>
    <s v="01_本島"/>
    <x v="3"/>
    <x v="0"/>
    <x v="0"/>
    <x v="17"/>
    <x v="5"/>
    <n v="0"/>
    <x v="372"/>
    <x v="244"/>
    <x v="372"/>
    <n v="0"/>
    <n v="0"/>
    <x v="370"/>
    <x v="242"/>
    <x v="371"/>
    <n v="0"/>
    <x v="4"/>
    <x v="207"/>
    <x v="208"/>
    <n v="99.202311300000005"/>
    <n v="58.277913900000001"/>
    <n v="98.590643"/>
    <x v="285"/>
    <x v="236"/>
    <x v="286"/>
    <n v="0.22646729999999593"/>
    <x v="369"/>
    <x v="371"/>
    <n v="99.202311300000005"/>
    <n v="58.688755699999994"/>
    <n v="98.60095960000001"/>
    <n v="188437"/>
    <n v="99.195576200000005"/>
    <n v="46.236133099999996"/>
    <n v="98.492924599999995"/>
    <n v="0.1080350000000152"/>
    <n v="187120"/>
    <n v="0.70382639999999996"/>
  </r>
  <r>
    <s v="18_07"/>
    <x v="1"/>
    <s v="02_町村"/>
    <s v="01_本島"/>
    <x v="3"/>
    <x v="0"/>
    <x v="0"/>
    <x v="17"/>
    <x v="6"/>
    <n v="0"/>
    <x v="373"/>
    <x v="5"/>
    <x v="373"/>
    <n v="0"/>
    <n v="0"/>
    <x v="371"/>
    <x v="5"/>
    <x v="372"/>
    <n v="0"/>
    <x v="4"/>
    <x v="5"/>
    <x v="5"/>
    <n v="100"/>
    <n v="0"/>
    <n v="100"/>
    <x v="5"/>
    <x v="5"/>
    <x v="5"/>
    <n v="0"/>
    <x v="370"/>
    <x v="372"/>
    <n v="100"/>
    <n v="0"/>
    <n v="100"/>
    <n v="2049"/>
    <n v="100"/>
    <n v="0"/>
    <n v="100"/>
    <n v="0"/>
    <n v="1815"/>
    <n v="12.892562"/>
  </r>
  <r>
    <s v="18_08"/>
    <x v="1"/>
    <s v="02_町村"/>
    <s v="01_本島"/>
    <x v="3"/>
    <x v="0"/>
    <x v="0"/>
    <x v="17"/>
    <x v="7"/>
    <n v="0"/>
    <x v="374"/>
    <x v="245"/>
    <x v="374"/>
    <n v="0"/>
    <n v="0"/>
    <x v="372"/>
    <x v="243"/>
    <x v="373"/>
    <n v="0"/>
    <x v="4"/>
    <x v="5"/>
    <x v="5"/>
    <n v="100"/>
    <n v="13.997214499999998"/>
    <n v="94.849015699999995"/>
    <x v="286"/>
    <x v="237"/>
    <x v="287"/>
    <n v="1.2168042999999926"/>
    <x v="371"/>
    <x v="373"/>
    <n v="100"/>
    <n v="13.997214499999998"/>
    <n v="94.849015699999995"/>
    <n v="22741"/>
    <n v="99.054829300000009"/>
    <n v="3.8910505999999998"/>
    <n v="93.632211400000003"/>
    <n v="1.2168042999999926"/>
    <n v="21115"/>
    <n v="7.7006867000000003"/>
  </r>
  <r>
    <s v="18_09"/>
    <x v="1"/>
    <s v="02_町村"/>
    <s v="01_本島"/>
    <x v="3"/>
    <x v="0"/>
    <x v="0"/>
    <x v="17"/>
    <x v="8"/>
    <n v="0"/>
    <x v="375"/>
    <x v="246"/>
    <x v="375"/>
    <n v="0"/>
    <n v="0"/>
    <x v="373"/>
    <x v="244"/>
    <x v="374"/>
    <n v="0"/>
    <x v="4"/>
    <x v="5"/>
    <x v="5"/>
    <n v="100"/>
    <n v="18.957346000000001"/>
    <n v="93.799854999999994"/>
    <x v="287"/>
    <x v="238"/>
    <x v="288"/>
    <n v="2.272379799999996"/>
    <x v="372"/>
    <x v="374"/>
    <n v="100"/>
    <n v="18.957346000000001"/>
    <n v="93.799854999999994"/>
    <n v="12935"/>
    <n v="98.259810299999998"/>
    <n v="5.5555555999999999"/>
    <n v="91.527475199999998"/>
    <n v="2.272379799999996"/>
    <n v="11343"/>
    <n v="14.035087700000002"/>
  </r>
  <r>
    <s v="18_10"/>
    <x v="1"/>
    <s v="02_町村"/>
    <s v="01_本島"/>
    <x v="3"/>
    <x v="0"/>
    <x v="0"/>
    <x v="17"/>
    <x v="9"/>
    <n v="0"/>
    <x v="376"/>
    <x v="247"/>
    <x v="376"/>
    <n v="0"/>
    <n v="0"/>
    <x v="374"/>
    <x v="245"/>
    <x v="375"/>
    <n v="0"/>
    <x v="4"/>
    <x v="5"/>
    <x v="5"/>
    <n v="100"/>
    <n v="0.26246720000000001"/>
    <n v="96.269389400000009"/>
    <x v="288"/>
    <x v="5"/>
    <x v="289"/>
    <n v="6.9350000000000023E-2"/>
    <x v="373"/>
    <x v="375"/>
    <n v="100"/>
    <n v="0.26246720000000001"/>
    <n v="96.269389400000009"/>
    <n v="9806"/>
    <n v="99.989767700000002"/>
    <n v="0"/>
    <n v="96.200039400000009"/>
    <n v="6.9350000000000023E-2"/>
    <n v="9772"/>
    <n v="0.34793290000000004"/>
  </r>
  <r>
    <s v="18_11"/>
    <x v="1"/>
    <s v="02_町村"/>
    <s v="01_本島"/>
    <x v="3"/>
    <x v="0"/>
    <x v="0"/>
    <x v="17"/>
    <x v="10"/>
    <n v="0"/>
    <x v="377"/>
    <x v="248"/>
    <x v="377"/>
    <n v="0"/>
    <n v="0"/>
    <x v="375"/>
    <x v="246"/>
    <x v="376"/>
    <n v="0"/>
    <x v="4"/>
    <x v="5"/>
    <x v="5"/>
    <n v="99.271117399999994"/>
    <n v="73.894334200000003"/>
    <n v="98.760577999999995"/>
    <x v="289"/>
    <x v="239"/>
    <x v="290"/>
    <n v="0.87424809999998843"/>
    <x v="374"/>
    <x v="376"/>
    <n v="99.271117399999994"/>
    <n v="73.894334200000003"/>
    <n v="98.760577999999995"/>
    <n v="410685"/>
    <n v="98.481601999999995"/>
    <n v="44.334140400000003"/>
    <n v="97.927557399999998"/>
    <n v="0.83302059999999756"/>
    <n v="395095"/>
    <n v="3.9458864000000005"/>
  </r>
  <r>
    <s v="18_12"/>
    <x v="1"/>
    <s v="02_町村"/>
    <s v="01_本島"/>
    <x v="3"/>
    <x v="0"/>
    <x v="0"/>
    <x v="17"/>
    <x v="11"/>
    <n v="0"/>
    <x v="378"/>
    <x v="248"/>
    <x v="378"/>
    <n v="0"/>
    <n v="0"/>
    <x v="376"/>
    <x v="246"/>
    <x v="377"/>
    <n v="0"/>
    <x v="4"/>
    <x v="5"/>
    <x v="5"/>
    <n v="98.917674000000005"/>
    <n v="73.894334200000003"/>
    <n v="98.177349500000005"/>
    <x v="290"/>
    <x v="239"/>
    <x v="291"/>
    <n v="1.3665373000000045"/>
    <x v="375"/>
    <x v="377"/>
    <n v="98.917674000000005"/>
    <n v="73.894334200000003"/>
    <n v="98.177349500000005"/>
    <n v="277621"/>
    <n v="97.696365299999997"/>
    <n v="44.334140400000003"/>
    <n v="96.872347700000006"/>
    <n v="1.3050017999999994"/>
    <n v="258918"/>
    <n v="7.2235224999999996"/>
  </r>
  <r>
    <s v="18_13"/>
    <x v="1"/>
    <s v="02_町村"/>
    <s v="01_本島"/>
    <x v="3"/>
    <x v="0"/>
    <x v="0"/>
    <x v="17"/>
    <x v="12"/>
    <n v="0"/>
    <x v="379"/>
    <x v="249"/>
    <x v="379"/>
    <n v="0"/>
    <n v="0"/>
    <x v="377"/>
    <x v="247"/>
    <x v="378"/>
    <n v="0"/>
    <x v="4"/>
    <x v="5"/>
    <x v="5"/>
    <n v="98.5801479"/>
    <n v="77.205882400000007"/>
    <n v="97.995170299999998"/>
    <x v="291"/>
    <x v="240"/>
    <x v="292"/>
    <n v="0.53028969999999731"/>
    <x v="376"/>
    <x v="378"/>
    <n v="98.5801479"/>
    <n v="77.205882400000007"/>
    <n v="97.995170299999998"/>
    <n v="38957"/>
    <n v="98.762445099999994"/>
    <n v="43.115942000000004"/>
    <n v="97.509922299999999"/>
    <n v="0.48524799999999857"/>
    <n v="35853"/>
    <n v="8.6575740000000003"/>
  </r>
  <r>
    <s v="18_14"/>
    <x v="1"/>
    <s v="02_町村"/>
    <s v="01_本島"/>
    <x v="3"/>
    <x v="0"/>
    <x v="0"/>
    <x v="17"/>
    <x v="13"/>
    <n v="0"/>
    <x v="380"/>
    <x v="250"/>
    <x v="380"/>
    <n v="0"/>
    <n v="0"/>
    <x v="378"/>
    <x v="248"/>
    <x v="379"/>
    <n v="0"/>
    <x v="4"/>
    <x v="5"/>
    <x v="5"/>
    <n v="98.5811353"/>
    <n v="77.117922500000006"/>
    <n v="97.993496199999996"/>
    <x v="292"/>
    <x v="241"/>
    <x v="293"/>
    <n v="0.53125380000000177"/>
    <x v="377"/>
    <x v="379"/>
    <n v="98.5811353"/>
    <n v="77.117922500000006"/>
    <n v="97.993496199999996"/>
    <n v="168149"/>
    <n v="98.734926000000002"/>
    <n v="44.639612399999997"/>
    <n v="97.560301999999993"/>
    <n v="0.43319420000000264"/>
    <n v="148205"/>
    <n v="13.457035899999999"/>
  </r>
  <r>
    <s v="18_15"/>
    <x v="1"/>
    <s v="02_町村"/>
    <s v="01_本島"/>
    <x v="3"/>
    <x v="0"/>
    <x v="0"/>
    <x v="17"/>
    <x v="14"/>
    <n v="0"/>
    <x v="381"/>
    <x v="251"/>
    <x v="381"/>
    <n v="0"/>
    <n v="0"/>
    <x v="379"/>
    <x v="249"/>
    <x v="380"/>
    <n v="0"/>
    <x v="4"/>
    <x v="5"/>
    <x v="5"/>
    <n v="99.9230199"/>
    <n v="66.627906999999993"/>
    <n v="98.720407699999996"/>
    <x v="293"/>
    <x v="5"/>
    <x v="294"/>
    <n v="3.4774656999999962"/>
    <x v="378"/>
    <x v="380"/>
    <n v="99.9230199"/>
    <n v="66.627906999999993"/>
    <n v="98.720407699999996"/>
    <n v="70515"/>
    <n v="95.242941999999999"/>
    <n v="0"/>
    <n v="95.242941999999999"/>
    <n v="3.4774656999999962"/>
    <n v="74860"/>
    <n v="-5.8041678000000001"/>
  </r>
  <r>
    <s v="18_16"/>
    <x v="1"/>
    <s v="02_町村"/>
    <s v="01_本島"/>
    <x v="3"/>
    <x v="0"/>
    <x v="0"/>
    <x v="17"/>
    <x v="15"/>
    <n v="0"/>
    <x v="382"/>
    <x v="5"/>
    <x v="382"/>
    <n v="0"/>
    <n v="0"/>
    <x v="380"/>
    <x v="5"/>
    <x v="381"/>
    <n v="0"/>
    <x v="4"/>
    <x v="5"/>
    <x v="5"/>
    <n v="100"/>
    <n v="0"/>
    <n v="100"/>
    <x v="5"/>
    <x v="5"/>
    <x v="5"/>
    <n v="0"/>
    <x v="379"/>
    <x v="381"/>
    <n v="100"/>
    <n v="0"/>
    <n v="100"/>
    <n v="133064"/>
    <n v="100"/>
    <n v="0"/>
    <n v="100"/>
    <n v="0"/>
    <n v="136177"/>
    <n v="-2.2859954"/>
  </r>
  <r>
    <s v="18_17"/>
    <x v="1"/>
    <s v="02_町村"/>
    <s v="01_本島"/>
    <x v="3"/>
    <x v="0"/>
    <x v="0"/>
    <x v="17"/>
    <x v="16"/>
    <n v="0"/>
    <x v="383"/>
    <x v="252"/>
    <x v="383"/>
    <n v="0"/>
    <n v="0"/>
    <x v="381"/>
    <x v="250"/>
    <x v="382"/>
    <n v="0"/>
    <x v="4"/>
    <x v="208"/>
    <x v="209"/>
    <n v="99.508075399999996"/>
    <n v="28.037383200000001"/>
    <n v="98.848393400000006"/>
    <x v="294"/>
    <x v="242"/>
    <x v="295"/>
    <n v="-0.20096990000000403"/>
    <x v="380"/>
    <x v="382"/>
    <n v="99.508075399999996"/>
    <n v="32.967033000000001"/>
    <n v="98.985012699999999"/>
    <n v="22886"/>
    <n v="99.4851259"/>
    <n v="51.442307700000001"/>
    <n v="99.04936330000001"/>
    <n v="-6.4350600000011582E-2"/>
    <n v="22714"/>
    <n v="0.75724219999999998"/>
  </r>
  <r>
    <s v="18_18"/>
    <x v="1"/>
    <s v="02_町村"/>
    <s v="01_本島"/>
    <x v="3"/>
    <x v="0"/>
    <x v="0"/>
    <x v="17"/>
    <x v="17"/>
    <n v="0"/>
    <x v="384"/>
    <x v="5"/>
    <x v="384"/>
    <n v="0"/>
    <n v="0"/>
    <x v="382"/>
    <x v="5"/>
    <x v="383"/>
    <n v="0"/>
    <x v="4"/>
    <x v="5"/>
    <x v="5"/>
    <n v="100"/>
    <n v="0"/>
    <n v="100"/>
    <x v="295"/>
    <x v="5"/>
    <x v="296"/>
    <n v="0.13245030000000213"/>
    <x v="381"/>
    <x v="383"/>
    <n v="100"/>
    <n v="0"/>
    <n v="100"/>
    <n v="693"/>
    <n v="99.867549699999998"/>
    <n v="0"/>
    <n v="99.867549699999998"/>
    <n v="0.13245030000000213"/>
    <n v="754"/>
    <n v="-8.0901856999999993"/>
  </r>
  <r>
    <s v="18_19"/>
    <x v="1"/>
    <s v="02_町村"/>
    <s v="01_本島"/>
    <x v="3"/>
    <x v="0"/>
    <x v="0"/>
    <x v="17"/>
    <x v="18"/>
    <n v="0"/>
    <x v="385"/>
    <x v="252"/>
    <x v="385"/>
    <n v="0"/>
    <n v="0"/>
    <x v="383"/>
    <x v="250"/>
    <x v="384"/>
    <n v="0"/>
    <x v="4"/>
    <x v="208"/>
    <x v="209"/>
    <n v="99.492773099999994"/>
    <n v="28.037383200000001"/>
    <n v="98.812911299999996"/>
    <x v="296"/>
    <x v="242"/>
    <x v="297"/>
    <n v="-0.20859750000001043"/>
    <x v="382"/>
    <x v="384"/>
    <n v="99.492773099999994"/>
    <n v="32.967033000000001"/>
    <n v="98.953695500000009"/>
    <n v="22193"/>
    <n v="0"/>
    <n v="51.442307700000001"/>
    <n v="51.442307700000001"/>
    <n v="47.511387800000008"/>
    <n v="21960"/>
    <n v="1.0610200000000001"/>
  </r>
  <r>
    <s v="18_20"/>
    <x v="1"/>
    <s v="02_町村"/>
    <s v="01_本島"/>
    <x v="3"/>
    <x v="0"/>
    <x v="0"/>
    <x v="17"/>
    <x v="19"/>
    <n v="0"/>
    <x v="386"/>
    <x v="5"/>
    <x v="386"/>
    <n v="0"/>
    <n v="0"/>
    <x v="384"/>
    <x v="5"/>
    <x v="385"/>
    <n v="0"/>
    <x v="4"/>
    <x v="5"/>
    <x v="5"/>
    <n v="100"/>
    <n v="0"/>
    <n v="100"/>
    <x v="5"/>
    <x v="5"/>
    <x v="5"/>
    <n v="0"/>
    <x v="383"/>
    <x v="385"/>
    <n v="100"/>
    <n v="0"/>
    <n v="100"/>
    <n v="21395"/>
    <n v="100"/>
    <n v="0"/>
    <n v="100"/>
    <n v="0"/>
    <n v="21344"/>
    <n v="0.23894300000000002"/>
  </r>
  <r>
    <s v="18_21"/>
    <x v="1"/>
    <s v="02_町村"/>
    <s v="01_本島"/>
    <x v="3"/>
    <x v="0"/>
    <x v="0"/>
    <x v="17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8_22"/>
    <x v="1"/>
    <s v="02_町村"/>
    <s v="01_本島"/>
    <x v="3"/>
    <x v="0"/>
    <x v="0"/>
    <x v="17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8_23"/>
    <x v="1"/>
    <s v="02_町村"/>
    <s v="01_本島"/>
    <x v="3"/>
    <x v="0"/>
    <x v="0"/>
    <x v="17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8_24"/>
    <x v="1"/>
    <s v="02_町村"/>
    <s v="01_本島"/>
    <x v="3"/>
    <x v="0"/>
    <x v="0"/>
    <x v="17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8_25"/>
    <x v="1"/>
    <s v="02_町村"/>
    <s v="01_本島"/>
    <x v="3"/>
    <x v="0"/>
    <x v="0"/>
    <x v="17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8_26"/>
    <x v="1"/>
    <s v="02_町村"/>
    <s v="01_本島"/>
    <x v="3"/>
    <x v="0"/>
    <x v="0"/>
    <x v="17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8_27"/>
    <x v="1"/>
    <s v="02_町村"/>
    <s v="01_本島"/>
    <x v="3"/>
    <x v="0"/>
    <x v="0"/>
    <x v="17"/>
    <x v="2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8_28"/>
    <x v="1"/>
    <s v="02_町村"/>
    <s v="01_本島"/>
    <x v="3"/>
    <x v="0"/>
    <x v="0"/>
    <x v="17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8_29"/>
    <x v="1"/>
    <s v="02_町村"/>
    <s v="01_本島"/>
    <x v="3"/>
    <x v="0"/>
    <x v="0"/>
    <x v="17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8_30"/>
    <x v="1"/>
    <s v="02_町村"/>
    <s v="01_本島"/>
    <x v="3"/>
    <x v="0"/>
    <x v="0"/>
    <x v="17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8_31"/>
    <x v="1"/>
    <s v="02_町村"/>
    <s v="01_本島"/>
    <x v="3"/>
    <x v="0"/>
    <x v="0"/>
    <x v="17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8_32"/>
    <x v="1"/>
    <s v="02_町村"/>
    <s v="01_本島"/>
    <x v="3"/>
    <x v="0"/>
    <x v="0"/>
    <x v="17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8_33"/>
    <x v="1"/>
    <s v="02_町村"/>
    <s v="01_本島"/>
    <x v="3"/>
    <x v="0"/>
    <x v="0"/>
    <x v="17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8_34"/>
    <x v="1"/>
    <s v="02_町村"/>
    <s v="01_本島"/>
    <x v="3"/>
    <x v="0"/>
    <x v="0"/>
    <x v="17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8_35"/>
    <x v="1"/>
    <s v="02_町村"/>
    <s v="01_本島"/>
    <x v="3"/>
    <x v="0"/>
    <x v="0"/>
    <x v="17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8_36"/>
    <x v="1"/>
    <s v="02_町村"/>
    <s v="01_本島"/>
    <x v="3"/>
    <x v="0"/>
    <x v="0"/>
    <x v="17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8_37"/>
    <x v="1"/>
    <s v="02_町村"/>
    <s v="01_本島"/>
    <x v="3"/>
    <x v="0"/>
    <x v="0"/>
    <x v="17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8_38"/>
    <x v="1"/>
    <s v="02_町村"/>
    <s v="01_本島"/>
    <x v="3"/>
    <x v="0"/>
    <x v="0"/>
    <x v="17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8_39"/>
    <x v="1"/>
    <s v="02_町村"/>
    <s v="01_本島"/>
    <x v="3"/>
    <x v="0"/>
    <x v="0"/>
    <x v="17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8_40"/>
    <x v="1"/>
    <s v="02_町村"/>
    <s v="01_本島"/>
    <x v="3"/>
    <x v="0"/>
    <x v="0"/>
    <x v="17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8_41"/>
    <x v="1"/>
    <s v="02_町村"/>
    <s v="01_本島"/>
    <x v="3"/>
    <x v="0"/>
    <x v="0"/>
    <x v="17"/>
    <x v="40"/>
    <n v="0"/>
    <x v="368"/>
    <x v="240"/>
    <x v="368"/>
    <n v="0"/>
    <n v="0"/>
    <x v="366"/>
    <x v="238"/>
    <x v="367"/>
    <n v="0"/>
    <x v="4"/>
    <x v="129"/>
    <x v="129"/>
    <n v="99.300865700000003"/>
    <n v="62.485703400000006"/>
    <n v="98.596535799999998"/>
    <x v="281"/>
    <x v="232"/>
    <x v="282"/>
    <n v="0.61280960000000562"/>
    <x v="365"/>
    <x v="367"/>
    <n v="99.300865700000003"/>
    <n v="62.748851500000001"/>
    <n v="98.604446899999999"/>
    <n v="675842"/>
    <n v="98.785539400000005"/>
    <n v="38.864734299999995"/>
    <n v="98.045813899999999"/>
    <n v="0.55863300000000038"/>
    <n v="657182"/>
    <n v="2.8393961000000001"/>
  </r>
  <r>
    <s v="18_42"/>
    <x v="1"/>
    <s v="02_町村"/>
    <s v="01_本島"/>
    <x v="3"/>
    <x v="0"/>
    <x v="0"/>
    <x v="17"/>
    <x v="41"/>
    <n v="0"/>
    <x v="387"/>
    <x v="253"/>
    <x v="387"/>
    <n v="0"/>
    <n v="0"/>
    <x v="385"/>
    <x v="251"/>
    <x v="386"/>
    <n v="0"/>
    <x v="4"/>
    <x v="209"/>
    <x v="210"/>
    <n v="96.884925100000004"/>
    <n v="42.243797200000003"/>
    <n v="92.857483599999995"/>
    <x v="297"/>
    <x v="243"/>
    <x v="298"/>
    <n v="0.38538329999998666"/>
    <x v="384"/>
    <x v="386"/>
    <n v="96.884925100000004"/>
    <n v="44.283614200000002"/>
    <n v="93.173821799999999"/>
    <n v="116358"/>
    <n v="96.815498899999994"/>
    <n v="46.504965599999998"/>
    <n v="92.583518799999993"/>
    <n v="0.5903030000000058"/>
    <n v="115110"/>
    <n v="1.0841803000000001"/>
  </r>
  <r>
    <s v="18_43"/>
    <x v="1"/>
    <s v="02_町村"/>
    <s v="01_本島"/>
    <x v="3"/>
    <x v="0"/>
    <x v="0"/>
    <x v="17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9_01"/>
    <x v="2"/>
    <s v="02_町村"/>
    <s v="01_本島"/>
    <x v="3"/>
    <x v="0"/>
    <x v="0"/>
    <x v="18"/>
    <x v="0"/>
    <n v="0"/>
    <x v="388"/>
    <x v="254"/>
    <x v="388"/>
    <n v="0"/>
    <n v="0"/>
    <x v="386"/>
    <x v="252"/>
    <x v="387"/>
    <n v="0"/>
    <x v="48"/>
    <x v="210"/>
    <x v="77"/>
    <n v="98.559391099999999"/>
    <n v="37.644805599999998"/>
    <n v="95.411979000000002"/>
    <x v="298"/>
    <x v="244"/>
    <x v="299"/>
    <n v="0.90566100000000915"/>
    <x v="385"/>
    <x v="387"/>
    <n v="98.587253200000006"/>
    <n v="40.496186999999999"/>
    <n v="95.786129500000001"/>
    <n v="1382712"/>
    <n v="98.12148950000001"/>
    <n v="33.151210900000002"/>
    <n v="94.739258599999999"/>
    <n v="1.0468709000000018"/>
    <n v="1352134"/>
    <n v="2.2614622999999998"/>
  </r>
  <r>
    <s v="19_02"/>
    <x v="2"/>
    <s v="02_町村"/>
    <s v="01_本島"/>
    <x v="3"/>
    <x v="0"/>
    <x v="0"/>
    <x v="18"/>
    <x v="1"/>
    <n v="0"/>
    <x v="388"/>
    <x v="254"/>
    <x v="388"/>
    <n v="0"/>
    <n v="0"/>
    <x v="386"/>
    <x v="252"/>
    <x v="387"/>
    <n v="0"/>
    <x v="48"/>
    <x v="210"/>
    <x v="77"/>
    <n v="98.559391099999999"/>
    <n v="37.644805599999998"/>
    <n v="95.411979000000002"/>
    <x v="298"/>
    <x v="244"/>
    <x v="299"/>
    <n v="0.90566100000000915"/>
    <x v="385"/>
    <x v="387"/>
    <n v="98.587253200000006"/>
    <n v="40.496186999999999"/>
    <n v="95.786129500000001"/>
    <n v="1382712"/>
    <n v="98.12148950000001"/>
    <n v="33.151210900000002"/>
    <n v="94.739258599999999"/>
    <n v="1.0468709000000018"/>
    <n v="1352134"/>
    <n v="2.2614622999999998"/>
  </r>
  <r>
    <s v="19_03"/>
    <x v="2"/>
    <s v="02_町村"/>
    <s v="01_本島"/>
    <x v="3"/>
    <x v="0"/>
    <x v="0"/>
    <x v="18"/>
    <x v="2"/>
    <n v="0"/>
    <x v="389"/>
    <x v="255"/>
    <x v="389"/>
    <n v="0"/>
    <n v="0"/>
    <x v="387"/>
    <x v="253"/>
    <x v="388"/>
    <n v="0"/>
    <x v="4"/>
    <x v="211"/>
    <x v="211"/>
    <n v="98.474802999999994"/>
    <n v="46.316266900000002"/>
    <n v="96.282765600000005"/>
    <x v="299"/>
    <x v="245"/>
    <x v="300"/>
    <n v="0.70941950000000986"/>
    <x v="386"/>
    <x v="388"/>
    <n v="98.474802999999994"/>
    <n v="48.165810700000002"/>
    <n v="96.438397399999999"/>
    <n v="453865"/>
    <n v="97.685565799999992"/>
    <n v="39.017638699999999"/>
    <n v="95.727935099999996"/>
    <n v="0.71046230000000321"/>
    <n v="444895"/>
    <n v="2.0162060999999998"/>
  </r>
  <r>
    <s v="19_04"/>
    <x v="2"/>
    <s v="02_町村"/>
    <s v="01_本島"/>
    <x v="3"/>
    <x v="0"/>
    <x v="0"/>
    <x v="18"/>
    <x v="3"/>
    <n v="0"/>
    <x v="390"/>
    <x v="256"/>
    <x v="390"/>
    <n v="0"/>
    <n v="0"/>
    <x v="388"/>
    <x v="254"/>
    <x v="389"/>
    <n v="0"/>
    <x v="4"/>
    <x v="211"/>
    <x v="211"/>
    <n v="98.328947200000002"/>
    <n v="46.308486899999998"/>
    <n v="95.886675600000004"/>
    <x v="300"/>
    <x v="246"/>
    <x v="301"/>
    <n v="0.73276590000000397"/>
    <x v="387"/>
    <x v="389"/>
    <n v="98.328947200000002"/>
    <n v="48.167070499999994"/>
    <n v="96.060694800000007"/>
    <n v="402569"/>
    <n v="97.46948119999999"/>
    <n v="38.546869900000004"/>
    <n v="95.323218300000008"/>
    <n v="0.73747649999999965"/>
    <n v="402652"/>
    <n v="-2.0613300000000001E-2"/>
  </r>
  <r>
    <s v="19_05"/>
    <x v="2"/>
    <s v="02_町村"/>
    <s v="01_本島"/>
    <x v="3"/>
    <x v="0"/>
    <x v="0"/>
    <x v="18"/>
    <x v="4"/>
    <n v="0"/>
    <x v="391"/>
    <x v="257"/>
    <x v="391"/>
    <n v="0"/>
    <n v="0"/>
    <x v="389"/>
    <x v="255"/>
    <x v="390"/>
    <n v="0"/>
    <x v="4"/>
    <x v="185"/>
    <x v="185"/>
    <n v="98.325188400000002"/>
    <n v="46.280991700000001"/>
    <n v="95.881040200000001"/>
    <x v="301"/>
    <x v="247"/>
    <x v="302"/>
    <n v="0.7311631000000034"/>
    <x v="388"/>
    <x v="390"/>
    <n v="98.325188400000002"/>
    <n v="48.172042999999995"/>
    <n v="96.058131599999996"/>
    <n v="19725"/>
    <n v="97.466026400000004"/>
    <n v="38.513513500000002"/>
    <n v="95.318499599999996"/>
    <n v="0.73963200000000029"/>
    <n v="19327"/>
    <n v="2.0592953000000001"/>
  </r>
  <r>
    <s v="19_06"/>
    <x v="2"/>
    <s v="02_町村"/>
    <s v="01_本島"/>
    <x v="3"/>
    <x v="0"/>
    <x v="0"/>
    <x v="18"/>
    <x v="5"/>
    <n v="0"/>
    <x v="392"/>
    <x v="258"/>
    <x v="392"/>
    <n v="0"/>
    <n v="0"/>
    <x v="390"/>
    <x v="256"/>
    <x v="391"/>
    <n v="0"/>
    <x v="4"/>
    <x v="212"/>
    <x v="212"/>
    <n v="98.329140899999999"/>
    <n v="46.309904199999998"/>
    <n v="95.886965899999993"/>
    <x v="302"/>
    <x v="248"/>
    <x v="303"/>
    <n v="0.73285289999999748"/>
    <x v="389"/>
    <x v="391"/>
    <n v="98.329140899999999"/>
    <n v="48.1668144"/>
    <n v="96.060826899999995"/>
    <n v="382844"/>
    <n v="97.469655399999994"/>
    <n v="38.548552000000001"/>
    <n v="95.323456199999995"/>
    <n v="0.7373706999999996"/>
    <n v="383325"/>
    <n v="-0.12548100000000001"/>
  </r>
  <r>
    <s v="19_07"/>
    <x v="2"/>
    <s v="02_町村"/>
    <s v="01_本島"/>
    <x v="3"/>
    <x v="0"/>
    <x v="0"/>
    <x v="18"/>
    <x v="6"/>
    <n v="0"/>
    <x v="393"/>
    <x v="5"/>
    <x v="393"/>
    <n v="0"/>
    <n v="0"/>
    <x v="391"/>
    <x v="5"/>
    <x v="392"/>
    <n v="0"/>
    <x v="4"/>
    <x v="5"/>
    <x v="5"/>
    <n v="100"/>
    <n v="0"/>
    <n v="100"/>
    <x v="5"/>
    <x v="5"/>
    <x v="5"/>
    <n v="0"/>
    <x v="390"/>
    <x v="392"/>
    <n v="100"/>
    <n v="0"/>
    <n v="100"/>
    <n v="815"/>
    <n v="100"/>
    <n v="0"/>
    <n v="100"/>
    <n v="0"/>
    <n v="525"/>
    <n v="55.238095200000004"/>
  </r>
  <r>
    <s v="19_08"/>
    <x v="2"/>
    <s v="02_町村"/>
    <s v="01_本島"/>
    <x v="3"/>
    <x v="0"/>
    <x v="0"/>
    <x v="18"/>
    <x v="7"/>
    <n v="0"/>
    <x v="394"/>
    <x v="259"/>
    <x v="394"/>
    <n v="0"/>
    <n v="0"/>
    <x v="392"/>
    <x v="257"/>
    <x v="393"/>
    <n v="0"/>
    <x v="4"/>
    <x v="5"/>
    <x v="5"/>
    <n v="99.611273099999991"/>
    <n v="47.9166667"/>
    <n v="99.514996300000007"/>
    <x v="303"/>
    <x v="70"/>
    <x v="304"/>
    <n v="-0.25826239999999245"/>
    <x v="391"/>
    <x v="393"/>
    <n v="99.611273099999991"/>
    <n v="47.9166667"/>
    <n v="99.514996300000007"/>
    <n v="51296"/>
    <n v="99.772619599999999"/>
    <n v="100"/>
    <n v="99.7732587"/>
    <n v="-0.25826239999999245"/>
    <n v="42243"/>
    <n v="21.430769599999998"/>
  </r>
  <r>
    <s v="19_09"/>
    <x v="2"/>
    <s v="02_町村"/>
    <s v="01_本島"/>
    <x v="3"/>
    <x v="0"/>
    <x v="0"/>
    <x v="18"/>
    <x v="8"/>
    <n v="0"/>
    <x v="395"/>
    <x v="259"/>
    <x v="395"/>
    <n v="0"/>
    <n v="0"/>
    <x v="393"/>
    <x v="257"/>
    <x v="394"/>
    <n v="0"/>
    <x v="4"/>
    <x v="5"/>
    <x v="5"/>
    <n v="99.087049800000003"/>
    <n v="47.9166667"/>
    <n v="98.863791300000003"/>
    <x v="304"/>
    <x v="70"/>
    <x v="305"/>
    <n v="-0.701684599999993"/>
    <x v="392"/>
    <x v="394"/>
    <n v="99.087049800000003"/>
    <n v="47.9166667"/>
    <n v="98.863791300000003"/>
    <n v="21753"/>
    <n v="99.563880100000006"/>
    <n v="100"/>
    <n v="99.565475899999996"/>
    <n v="-0.701684599999993"/>
    <n v="21768"/>
    <n v="-6.8908499999999998E-2"/>
  </r>
  <r>
    <s v="19_10"/>
    <x v="2"/>
    <s v="02_町村"/>
    <s v="01_本島"/>
    <x v="3"/>
    <x v="0"/>
    <x v="0"/>
    <x v="18"/>
    <x v="9"/>
    <n v="0"/>
    <x v="396"/>
    <x v="5"/>
    <x v="396"/>
    <n v="0"/>
    <n v="0"/>
    <x v="394"/>
    <x v="5"/>
    <x v="395"/>
    <n v="0"/>
    <x v="4"/>
    <x v="5"/>
    <x v="5"/>
    <n v="100"/>
    <n v="0"/>
    <n v="100"/>
    <x v="305"/>
    <x v="70"/>
    <x v="306"/>
    <n v="4.8838000000017701E-3"/>
    <x v="393"/>
    <x v="395"/>
    <n v="100"/>
    <n v="0"/>
    <n v="100"/>
    <n v="29543"/>
    <n v="99.995106899999996"/>
    <n v="100"/>
    <n v="99.995116199999998"/>
    <n v="4.8838000000017701E-3"/>
    <n v="20475"/>
    <n v="44.288156299999997"/>
  </r>
  <r>
    <s v="19_11"/>
    <x v="2"/>
    <s v="02_町村"/>
    <s v="01_本島"/>
    <x v="3"/>
    <x v="0"/>
    <x v="0"/>
    <x v="18"/>
    <x v="10"/>
    <n v="0"/>
    <x v="397"/>
    <x v="260"/>
    <x v="397"/>
    <n v="0"/>
    <n v="0"/>
    <x v="395"/>
    <x v="258"/>
    <x v="396"/>
    <n v="0"/>
    <x v="48"/>
    <x v="213"/>
    <x v="213"/>
    <n v="98.567679699999999"/>
    <n v="34.7872761"/>
    <n v="94.776804400000003"/>
    <x v="306"/>
    <x v="249"/>
    <x v="307"/>
    <n v="1.1291019000000091"/>
    <x v="394"/>
    <x v="396"/>
    <n v="98.613451100000006"/>
    <n v="37.935141999999999"/>
    <n v="95.28837"/>
    <n v="841885"/>
    <n v="98.256652500000001"/>
    <n v="31.345049899999999"/>
    <n v="93.929466500000004"/>
    <n v="1.3589034999999967"/>
    <n v="819664"/>
    <n v="2.7109889000000003"/>
  </r>
  <r>
    <s v="19_12"/>
    <x v="2"/>
    <s v="02_町村"/>
    <s v="01_本島"/>
    <x v="3"/>
    <x v="0"/>
    <x v="0"/>
    <x v="18"/>
    <x v="11"/>
    <n v="0"/>
    <x v="398"/>
    <x v="260"/>
    <x v="398"/>
    <n v="0"/>
    <n v="0"/>
    <x v="396"/>
    <x v="258"/>
    <x v="397"/>
    <n v="0"/>
    <x v="48"/>
    <x v="213"/>
    <x v="213"/>
    <n v="98.242260000000002"/>
    <n v="34.7872761"/>
    <n v="93.675511600000007"/>
    <x v="307"/>
    <x v="249"/>
    <x v="308"/>
    <n v="1.0646474000000126"/>
    <x v="395"/>
    <x v="397"/>
    <n v="98.298251000000008"/>
    <n v="37.935141999999999"/>
    <n v="94.288438900000003"/>
    <n v="686326"/>
    <n v="97.947862000000001"/>
    <n v="31.345049899999999"/>
    <n v="92.935148900000002"/>
    <n v="1.3532900000000012"/>
    <n v="696453"/>
    <n v="-1.4540823"/>
  </r>
  <r>
    <s v="19_13"/>
    <x v="2"/>
    <s v="02_町村"/>
    <s v="01_本島"/>
    <x v="3"/>
    <x v="0"/>
    <x v="0"/>
    <x v="18"/>
    <x v="12"/>
    <n v="0"/>
    <x v="399"/>
    <x v="261"/>
    <x v="399"/>
    <n v="0"/>
    <n v="0"/>
    <x v="397"/>
    <x v="259"/>
    <x v="398"/>
    <n v="0"/>
    <x v="6"/>
    <x v="214"/>
    <x v="214"/>
    <n v="98.242358899999999"/>
    <n v="34.791043600000002"/>
    <n v="93.676084799999998"/>
    <x v="308"/>
    <x v="250"/>
    <x v="309"/>
    <n v="1.0648850999999979"/>
    <x v="396"/>
    <x v="398"/>
    <n v="98.298430100000004"/>
    <n v="37.940761600000002"/>
    <n v="94.289311099999992"/>
    <n v="159914"/>
    <n v="97.948405600000001"/>
    <n v="31.344959199999998"/>
    <n v="92.935682700000001"/>
    <n v="1.353628399999991"/>
    <n v="164363"/>
    <n v="-2.7068135999999998"/>
  </r>
  <r>
    <s v="19_14"/>
    <x v="2"/>
    <s v="02_町村"/>
    <s v="01_本島"/>
    <x v="3"/>
    <x v="0"/>
    <x v="0"/>
    <x v="18"/>
    <x v="13"/>
    <n v="0"/>
    <x v="400"/>
    <x v="262"/>
    <x v="400"/>
    <n v="0"/>
    <n v="0"/>
    <x v="398"/>
    <x v="260"/>
    <x v="399"/>
    <n v="0"/>
    <x v="49"/>
    <x v="215"/>
    <x v="215"/>
    <n v="98.242397499999996"/>
    <n v="34.785221999999997"/>
    <n v="93.675416300000009"/>
    <x v="309"/>
    <x v="251"/>
    <x v="310"/>
    <n v="1.064458700000003"/>
    <x v="397"/>
    <x v="399"/>
    <n v="98.298297099999999"/>
    <n v="37.933143999999999"/>
    <n v="94.288310199999998"/>
    <n v="322573"/>
    <n v="97.947687099999996"/>
    <n v="31.3476304"/>
    <n v="92.935221999999996"/>
    <n v="1.353088200000002"/>
    <n v="325244"/>
    <n v="-0.82122959999999989"/>
  </r>
  <r>
    <s v="19_15"/>
    <x v="2"/>
    <s v="02_町村"/>
    <s v="01_本島"/>
    <x v="3"/>
    <x v="0"/>
    <x v="0"/>
    <x v="18"/>
    <x v="14"/>
    <n v="0"/>
    <x v="401"/>
    <x v="263"/>
    <x v="401"/>
    <n v="0"/>
    <n v="0"/>
    <x v="399"/>
    <x v="261"/>
    <x v="400"/>
    <n v="0"/>
    <x v="50"/>
    <x v="216"/>
    <x v="216"/>
    <n v="98.241964699999997"/>
    <n v="34.787571299999996"/>
    <n v="93.675212900000005"/>
    <x v="310"/>
    <x v="252"/>
    <x v="311"/>
    <n v="1.0647622000000041"/>
    <x v="398"/>
    <x v="400"/>
    <n v="98.298037699999995"/>
    <n v="37.933895700000001"/>
    <n v="94.287958500000002"/>
    <n v="203839"/>
    <n v="97.947705200000001"/>
    <n v="31.341064499999998"/>
    <n v="92.934609899999998"/>
    <n v="1.3533486000000039"/>
    <n v="206846"/>
    <n v="-1.4537385"/>
  </r>
  <r>
    <s v="19_16"/>
    <x v="2"/>
    <s v="02_町村"/>
    <s v="01_本島"/>
    <x v="3"/>
    <x v="0"/>
    <x v="0"/>
    <x v="18"/>
    <x v="15"/>
    <n v="0"/>
    <x v="402"/>
    <x v="5"/>
    <x v="402"/>
    <n v="0"/>
    <n v="0"/>
    <x v="400"/>
    <x v="5"/>
    <x v="401"/>
    <n v="0"/>
    <x v="4"/>
    <x v="5"/>
    <x v="5"/>
    <n v="100"/>
    <n v="0"/>
    <n v="100"/>
    <x v="5"/>
    <x v="5"/>
    <x v="5"/>
    <n v="0"/>
    <x v="399"/>
    <x v="401"/>
    <n v="100"/>
    <n v="0"/>
    <n v="100"/>
    <n v="155559"/>
    <n v="100"/>
    <n v="0"/>
    <n v="100"/>
    <n v="0"/>
    <n v="123211"/>
    <n v="26.254149399999999"/>
  </r>
  <r>
    <s v="19_17"/>
    <x v="2"/>
    <s v="02_町村"/>
    <s v="01_本島"/>
    <x v="3"/>
    <x v="0"/>
    <x v="0"/>
    <x v="18"/>
    <x v="16"/>
    <n v="0"/>
    <x v="403"/>
    <x v="264"/>
    <x v="403"/>
    <n v="0"/>
    <n v="0"/>
    <x v="401"/>
    <x v="262"/>
    <x v="402"/>
    <n v="0"/>
    <x v="4"/>
    <x v="21"/>
    <x v="22"/>
    <n v="97.848679900000008"/>
    <n v="28.584149599999996"/>
    <n v="94.482788499999998"/>
    <x v="311"/>
    <x v="253"/>
    <x v="312"/>
    <n v="-0.30430379999999957"/>
    <x v="400"/>
    <x v="402"/>
    <n v="97.848679900000008"/>
    <n v="30.283018900000002"/>
    <n v="94.741067000000001"/>
    <n v="43543"/>
    <n v="98.172703800000008"/>
    <n v="37.900128000000002"/>
    <n v="95.077907600000003"/>
    <n v="-0.33684060000000215"/>
    <n v="43245"/>
    <n v="0.68909699999999996"/>
  </r>
  <r>
    <s v="19_18"/>
    <x v="2"/>
    <s v="02_町村"/>
    <s v="01_本島"/>
    <x v="3"/>
    <x v="0"/>
    <x v="0"/>
    <x v="18"/>
    <x v="17"/>
    <n v="0"/>
    <x v="404"/>
    <x v="5"/>
    <x v="404"/>
    <n v="0"/>
    <n v="0"/>
    <x v="402"/>
    <x v="5"/>
    <x v="403"/>
    <n v="0"/>
    <x v="4"/>
    <x v="5"/>
    <x v="5"/>
    <n v="100"/>
    <n v="0"/>
    <n v="100"/>
    <x v="5"/>
    <x v="5"/>
    <x v="5"/>
    <n v="0"/>
    <x v="289"/>
    <x v="403"/>
    <n v="100"/>
    <n v="0"/>
    <n v="100"/>
    <n v="988"/>
    <n v="100"/>
    <n v="0"/>
    <n v="100"/>
    <n v="0"/>
    <n v="834"/>
    <n v="18.465227800000001"/>
  </r>
  <r>
    <s v="19_19"/>
    <x v="2"/>
    <s v="02_町村"/>
    <s v="01_本島"/>
    <x v="3"/>
    <x v="0"/>
    <x v="0"/>
    <x v="18"/>
    <x v="18"/>
    <n v="0"/>
    <x v="405"/>
    <x v="264"/>
    <x v="405"/>
    <n v="0"/>
    <n v="0"/>
    <x v="403"/>
    <x v="262"/>
    <x v="404"/>
    <n v="0"/>
    <x v="4"/>
    <x v="21"/>
    <x v="22"/>
    <n v="97.7992323"/>
    <n v="28.584149599999996"/>
    <n v="94.362273700000003"/>
    <x v="312"/>
    <x v="253"/>
    <x v="313"/>
    <n v="-0.32807059999998955"/>
    <x v="401"/>
    <x v="404"/>
    <n v="97.7992323"/>
    <n v="30.283018900000002"/>
    <n v="94.625872999999999"/>
    <n v="42555"/>
    <n v="0"/>
    <n v="37.803320599999999"/>
    <n v="37.803320599999999"/>
    <n v="56.822552399999999"/>
    <n v="42411"/>
    <n v="0.33953460000000002"/>
  </r>
  <r>
    <s v="19_20"/>
    <x v="2"/>
    <s v="02_町村"/>
    <s v="01_本島"/>
    <x v="3"/>
    <x v="0"/>
    <x v="0"/>
    <x v="18"/>
    <x v="19"/>
    <n v="0"/>
    <x v="406"/>
    <x v="5"/>
    <x v="406"/>
    <n v="0"/>
    <n v="0"/>
    <x v="404"/>
    <x v="5"/>
    <x v="405"/>
    <n v="0"/>
    <x v="4"/>
    <x v="5"/>
    <x v="5"/>
    <n v="100"/>
    <n v="0"/>
    <n v="100"/>
    <x v="5"/>
    <x v="5"/>
    <x v="5"/>
    <n v="0"/>
    <x v="402"/>
    <x v="405"/>
    <n v="100"/>
    <n v="0"/>
    <n v="100"/>
    <n v="43419"/>
    <n v="100"/>
    <n v="0"/>
    <n v="100"/>
    <n v="0"/>
    <n v="44330"/>
    <n v="-2.0550417000000003"/>
  </r>
  <r>
    <s v="19_21"/>
    <x v="2"/>
    <s v="02_町村"/>
    <s v="01_本島"/>
    <x v="3"/>
    <x v="0"/>
    <x v="0"/>
    <x v="18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9_22"/>
    <x v="2"/>
    <s v="02_町村"/>
    <s v="01_本島"/>
    <x v="3"/>
    <x v="0"/>
    <x v="0"/>
    <x v="18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9_23"/>
    <x v="2"/>
    <s v="02_町村"/>
    <s v="01_本島"/>
    <x v="3"/>
    <x v="0"/>
    <x v="0"/>
    <x v="18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9_24"/>
    <x v="2"/>
    <s v="02_町村"/>
    <s v="01_本島"/>
    <x v="3"/>
    <x v="0"/>
    <x v="0"/>
    <x v="18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9_25"/>
    <x v="2"/>
    <s v="02_町村"/>
    <s v="01_本島"/>
    <x v="3"/>
    <x v="0"/>
    <x v="0"/>
    <x v="18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9_26"/>
    <x v="2"/>
    <s v="02_町村"/>
    <s v="01_本島"/>
    <x v="3"/>
    <x v="0"/>
    <x v="0"/>
    <x v="18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9_27"/>
    <x v="2"/>
    <s v="02_町村"/>
    <s v="01_本島"/>
    <x v="3"/>
    <x v="0"/>
    <x v="0"/>
    <x v="18"/>
    <x v="26"/>
    <n v="0"/>
    <x v="407"/>
    <x v="5"/>
    <x v="407"/>
    <n v="0"/>
    <n v="0"/>
    <x v="405"/>
    <x v="5"/>
    <x v="406"/>
    <n v="0"/>
    <x v="4"/>
    <x v="5"/>
    <x v="5"/>
    <n v="100"/>
    <n v="0"/>
    <n v="100"/>
    <x v="16"/>
    <x v="5"/>
    <x v="16"/>
    <n v="100"/>
    <x v="19"/>
    <x v="361"/>
    <n v="100"/>
    <n v="0"/>
    <n v="100"/>
    <n v="177"/>
    <n v="0"/>
    <n v="0"/>
    <n v="0"/>
    <n v="100"/>
    <n v="0"/>
    <e v="#DIV/0!"/>
  </r>
  <r>
    <s v="19_28"/>
    <x v="2"/>
    <s v="02_町村"/>
    <s v="01_本島"/>
    <x v="3"/>
    <x v="0"/>
    <x v="0"/>
    <x v="18"/>
    <x v="27"/>
    <n v="0"/>
    <x v="407"/>
    <x v="5"/>
    <x v="407"/>
    <n v="0"/>
    <n v="0"/>
    <x v="405"/>
    <x v="5"/>
    <x v="406"/>
    <n v="0"/>
    <x v="4"/>
    <x v="5"/>
    <x v="5"/>
    <n v="100"/>
    <n v="0"/>
    <n v="100"/>
    <x v="16"/>
    <x v="5"/>
    <x v="16"/>
    <n v="100"/>
    <x v="19"/>
    <x v="361"/>
    <n v="100"/>
    <n v="0"/>
    <n v="100"/>
    <n v="177"/>
    <n v="0"/>
    <n v="0"/>
    <n v="0"/>
    <n v="100"/>
    <n v="0"/>
    <e v="#DIV/0!"/>
  </r>
  <r>
    <s v="19_29"/>
    <x v="2"/>
    <s v="02_町村"/>
    <s v="01_本島"/>
    <x v="3"/>
    <x v="0"/>
    <x v="0"/>
    <x v="18"/>
    <x v="28"/>
    <n v="0"/>
    <x v="407"/>
    <x v="5"/>
    <x v="407"/>
    <n v="0"/>
    <n v="0"/>
    <x v="405"/>
    <x v="5"/>
    <x v="406"/>
    <n v="0"/>
    <x v="4"/>
    <x v="5"/>
    <x v="5"/>
    <n v="100"/>
    <n v="0"/>
    <n v="100"/>
    <x v="16"/>
    <x v="5"/>
    <x v="16"/>
    <n v="100"/>
    <x v="19"/>
    <x v="361"/>
    <n v="100"/>
    <n v="0"/>
    <n v="100"/>
    <n v="177"/>
    <n v="0"/>
    <n v="0"/>
    <n v="0"/>
    <n v="100"/>
    <n v="0"/>
    <e v="#DIV/0!"/>
  </r>
  <r>
    <s v="19_30"/>
    <x v="2"/>
    <s v="02_町村"/>
    <s v="01_本島"/>
    <x v="3"/>
    <x v="0"/>
    <x v="0"/>
    <x v="18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9_31"/>
    <x v="2"/>
    <s v="02_町村"/>
    <s v="01_本島"/>
    <x v="3"/>
    <x v="0"/>
    <x v="0"/>
    <x v="18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9_32"/>
    <x v="2"/>
    <s v="02_町村"/>
    <s v="01_本島"/>
    <x v="3"/>
    <x v="0"/>
    <x v="0"/>
    <x v="18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9_33"/>
    <x v="2"/>
    <s v="02_町村"/>
    <s v="01_本島"/>
    <x v="3"/>
    <x v="0"/>
    <x v="0"/>
    <x v="18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9_34"/>
    <x v="2"/>
    <s v="02_町村"/>
    <s v="01_本島"/>
    <x v="3"/>
    <x v="0"/>
    <x v="0"/>
    <x v="18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9_35"/>
    <x v="2"/>
    <s v="02_町村"/>
    <s v="01_本島"/>
    <x v="3"/>
    <x v="0"/>
    <x v="0"/>
    <x v="18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9_36"/>
    <x v="2"/>
    <s v="02_町村"/>
    <s v="01_本島"/>
    <x v="3"/>
    <x v="0"/>
    <x v="0"/>
    <x v="18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9_37"/>
    <x v="2"/>
    <s v="02_町村"/>
    <s v="01_本島"/>
    <x v="3"/>
    <x v="0"/>
    <x v="0"/>
    <x v="18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9_38"/>
    <x v="2"/>
    <s v="02_町村"/>
    <s v="01_本島"/>
    <x v="3"/>
    <x v="0"/>
    <x v="0"/>
    <x v="18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9_39"/>
    <x v="2"/>
    <s v="02_町村"/>
    <s v="01_本島"/>
    <x v="3"/>
    <x v="0"/>
    <x v="0"/>
    <x v="18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9_40"/>
    <x v="2"/>
    <s v="02_町村"/>
    <s v="01_本島"/>
    <x v="3"/>
    <x v="0"/>
    <x v="0"/>
    <x v="18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9_41"/>
    <x v="2"/>
    <s v="02_町村"/>
    <s v="01_本島"/>
    <x v="3"/>
    <x v="0"/>
    <x v="0"/>
    <x v="18"/>
    <x v="40"/>
    <n v="0"/>
    <x v="408"/>
    <x v="254"/>
    <x v="408"/>
    <n v="0"/>
    <n v="0"/>
    <x v="406"/>
    <x v="252"/>
    <x v="407"/>
    <n v="0"/>
    <x v="48"/>
    <x v="210"/>
    <x v="77"/>
    <n v="98.559575800000005"/>
    <n v="37.644805599999998"/>
    <n v="95.412537"/>
    <x v="298"/>
    <x v="244"/>
    <x v="299"/>
    <n v="0.90621900000000721"/>
    <x v="385"/>
    <x v="406"/>
    <n v="98.587434500000001"/>
    <n v="40.496186999999999"/>
    <n v="95.786643999999995"/>
    <n v="1382889"/>
    <n v="98.12148950000001"/>
    <n v="33.151210900000002"/>
    <n v="94.739258599999999"/>
    <n v="1.047385399999996"/>
    <n v="1352134"/>
    <n v="2.2745527000000001"/>
  </r>
  <r>
    <s v="19_42"/>
    <x v="2"/>
    <s v="02_町村"/>
    <s v="01_本島"/>
    <x v="3"/>
    <x v="0"/>
    <x v="0"/>
    <x v="18"/>
    <x v="41"/>
    <n v="0"/>
    <x v="409"/>
    <x v="265"/>
    <x v="409"/>
    <n v="0"/>
    <n v="0"/>
    <x v="407"/>
    <x v="263"/>
    <x v="408"/>
    <n v="0"/>
    <x v="4"/>
    <x v="217"/>
    <x v="217"/>
    <n v="95.035977900000006"/>
    <n v="29.732416499999996"/>
    <n v="86.077987199999995"/>
    <x v="313"/>
    <x v="254"/>
    <x v="314"/>
    <n v="1.184294599999987"/>
    <x v="403"/>
    <x v="407"/>
    <n v="95.035977900000006"/>
    <n v="32.8663004"/>
    <n v="87.2188041"/>
    <n v="223786"/>
    <n v="94.376805700000006"/>
    <n v="29.842323700000001"/>
    <n v="85.751784799999996"/>
    <n v="1.467019300000004"/>
    <n v="229210"/>
    <n v="-2.3663889"/>
  </r>
  <r>
    <s v="19_43"/>
    <x v="2"/>
    <s v="02_町村"/>
    <s v="01_本島"/>
    <x v="3"/>
    <x v="0"/>
    <x v="0"/>
    <x v="18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0_01"/>
    <x v="1"/>
    <s v="02_町村"/>
    <s v="01_本島"/>
    <x v="3"/>
    <x v="0"/>
    <x v="0"/>
    <x v="19"/>
    <x v="0"/>
    <n v="0"/>
    <x v="410"/>
    <x v="266"/>
    <x v="410"/>
    <n v="0"/>
    <n v="0"/>
    <x v="408"/>
    <x v="264"/>
    <x v="409"/>
    <n v="0"/>
    <x v="4"/>
    <x v="151"/>
    <x v="151"/>
    <n v="99.636566900000005"/>
    <n v="40.970817699999998"/>
    <n v="99.103608699999995"/>
    <x v="314"/>
    <x v="255"/>
    <x v="315"/>
    <n v="0.17898519999999962"/>
    <x v="404"/>
    <x v="408"/>
    <n v="99.636566900000005"/>
    <n v="42.277877200000006"/>
    <n v="99.131450799999996"/>
    <n v="377450"/>
    <n v="99.645767199999995"/>
    <n v="55.701179599999996"/>
    <n v="99.010091399999993"/>
    <n v="0.12135940000000289"/>
    <n v="365252"/>
    <n v="3.3396121000000001"/>
  </r>
  <r>
    <s v="20_02"/>
    <x v="1"/>
    <s v="02_町村"/>
    <s v="01_本島"/>
    <x v="3"/>
    <x v="0"/>
    <x v="0"/>
    <x v="19"/>
    <x v="1"/>
    <n v="0"/>
    <x v="410"/>
    <x v="266"/>
    <x v="410"/>
    <n v="0"/>
    <n v="0"/>
    <x v="408"/>
    <x v="264"/>
    <x v="409"/>
    <n v="0"/>
    <x v="4"/>
    <x v="151"/>
    <x v="151"/>
    <n v="99.636566900000005"/>
    <n v="40.970817699999998"/>
    <n v="99.103608699999995"/>
    <x v="314"/>
    <x v="255"/>
    <x v="315"/>
    <n v="0.17898519999999962"/>
    <x v="404"/>
    <x v="408"/>
    <n v="99.636566900000005"/>
    <n v="42.277877200000006"/>
    <n v="99.131450799999996"/>
    <n v="377450"/>
    <n v="99.645767199999995"/>
    <n v="55.701179599999996"/>
    <n v="99.010091399999993"/>
    <n v="0.12135940000000289"/>
    <n v="365252"/>
    <n v="3.3396121000000001"/>
  </r>
  <r>
    <s v="20_03"/>
    <x v="1"/>
    <s v="02_町村"/>
    <s v="01_本島"/>
    <x v="3"/>
    <x v="0"/>
    <x v="0"/>
    <x v="19"/>
    <x v="2"/>
    <n v="0"/>
    <x v="411"/>
    <x v="267"/>
    <x v="411"/>
    <n v="0"/>
    <n v="0"/>
    <x v="409"/>
    <x v="265"/>
    <x v="410"/>
    <n v="0"/>
    <x v="4"/>
    <x v="218"/>
    <x v="218"/>
    <n v="99.756925300000006"/>
    <n v="49.777117400000002"/>
    <n v="99.314099099999993"/>
    <x v="315"/>
    <x v="256"/>
    <x v="316"/>
    <n v="0.48296569999999406"/>
    <x v="405"/>
    <x v="409"/>
    <n v="99.756925300000006"/>
    <n v="50.680786699999999"/>
    <n v="99.329791400000005"/>
    <n v="150851"/>
    <n v="99.412931900000004"/>
    <n v="52.525252499999993"/>
    <n v="98.865378899999996"/>
    <n v="0.46441250000000878"/>
    <n v="134054"/>
    <n v="12.530025200000001"/>
  </r>
  <r>
    <s v="20_04"/>
    <x v="1"/>
    <s v="02_町村"/>
    <s v="01_本島"/>
    <x v="3"/>
    <x v="0"/>
    <x v="0"/>
    <x v="19"/>
    <x v="3"/>
    <n v="0"/>
    <x v="412"/>
    <x v="268"/>
    <x v="412"/>
    <n v="0"/>
    <n v="0"/>
    <x v="410"/>
    <x v="266"/>
    <x v="411"/>
    <n v="0"/>
    <x v="4"/>
    <x v="218"/>
    <x v="218"/>
    <n v="99.729083500000002"/>
    <n v="46.7297084"/>
    <n v="99.2358799"/>
    <x v="316"/>
    <x v="256"/>
    <x v="317"/>
    <n v="0.28912650000000895"/>
    <x v="406"/>
    <x v="410"/>
    <n v="99.729083500000002"/>
    <n v="47.6305221"/>
    <n v="99.253348200000005"/>
    <n v="135300"/>
    <n v="99.580751899999996"/>
    <n v="52.525252499999993"/>
    <n v="98.983987200000001"/>
    <n v="0.26936100000000351"/>
    <n v="123584"/>
    <n v="9.4801915999999995"/>
  </r>
  <r>
    <s v="20_05"/>
    <x v="1"/>
    <s v="02_町村"/>
    <s v="01_本島"/>
    <x v="3"/>
    <x v="0"/>
    <x v="0"/>
    <x v="19"/>
    <x v="4"/>
    <n v="0"/>
    <x v="413"/>
    <x v="269"/>
    <x v="413"/>
    <n v="0"/>
    <n v="0"/>
    <x v="411"/>
    <x v="267"/>
    <x v="412"/>
    <n v="0"/>
    <x v="4"/>
    <x v="5"/>
    <x v="5"/>
    <n v="99.651162800000009"/>
    <n v="46.341463400000002"/>
    <n v="98.583753900000005"/>
    <x v="317"/>
    <x v="257"/>
    <x v="318"/>
    <n v="0.58153409999999894"/>
    <x v="407"/>
    <x v="411"/>
    <n v="99.651162800000009"/>
    <n v="46.341463400000002"/>
    <n v="98.583753900000005"/>
    <n v="6056"/>
    <n v="98.913043500000001"/>
    <n v="60"/>
    <n v="98.048857900000002"/>
    <n v="0.53489600000000337"/>
    <n v="6178"/>
    <n v="-1.9747490999999999"/>
  </r>
  <r>
    <s v="20_06"/>
    <x v="1"/>
    <s v="02_町村"/>
    <s v="01_本島"/>
    <x v="3"/>
    <x v="0"/>
    <x v="0"/>
    <x v="19"/>
    <x v="5"/>
    <n v="0"/>
    <x v="414"/>
    <x v="270"/>
    <x v="414"/>
    <n v="0"/>
    <n v="0"/>
    <x v="412"/>
    <x v="268"/>
    <x v="413"/>
    <n v="0"/>
    <x v="4"/>
    <x v="218"/>
    <x v="218"/>
    <n v="99.732717699999995"/>
    <n v="46.7713787"/>
    <n v="99.266642599999997"/>
    <x v="318"/>
    <x v="258"/>
    <x v="319"/>
    <n v="0.2696770000000015"/>
    <x v="408"/>
    <x v="412"/>
    <n v="99.732717699999995"/>
    <n v="47.771836"/>
    <n v="99.284940700000007"/>
    <n v="129244"/>
    <n v="99.615883600000004"/>
    <n v="51.800553999999998"/>
    <n v="99.033694199999999"/>
    <n v="0.2512465000000077"/>
    <n v="117406"/>
    <n v="10.08296"/>
  </r>
  <r>
    <s v="20_07"/>
    <x v="1"/>
    <s v="02_町村"/>
    <s v="01_本島"/>
    <x v="3"/>
    <x v="0"/>
    <x v="0"/>
    <x v="19"/>
    <x v="6"/>
    <n v="0"/>
    <x v="415"/>
    <x v="5"/>
    <x v="415"/>
    <n v="0"/>
    <n v="0"/>
    <x v="413"/>
    <x v="5"/>
    <x v="414"/>
    <n v="0"/>
    <x v="4"/>
    <x v="5"/>
    <x v="5"/>
    <n v="100"/>
    <n v="0"/>
    <n v="100"/>
    <x v="5"/>
    <x v="5"/>
    <x v="5"/>
    <n v="0"/>
    <x v="409"/>
    <x v="413"/>
    <n v="100"/>
    <n v="0"/>
    <n v="100"/>
    <n v="1353"/>
    <n v="100"/>
    <n v="0"/>
    <n v="100"/>
    <n v="0"/>
    <n v="673"/>
    <n v="101.0401189"/>
  </r>
  <r>
    <s v="20_08"/>
    <x v="1"/>
    <s v="02_町村"/>
    <s v="01_本島"/>
    <x v="3"/>
    <x v="0"/>
    <x v="0"/>
    <x v="19"/>
    <x v="7"/>
    <n v="0"/>
    <x v="416"/>
    <x v="271"/>
    <x v="416"/>
    <n v="0"/>
    <n v="0"/>
    <x v="414"/>
    <x v="269"/>
    <x v="415"/>
    <n v="0"/>
    <x v="4"/>
    <x v="5"/>
    <x v="5"/>
    <n v="100"/>
    <n v="100"/>
    <n v="100"/>
    <x v="319"/>
    <x v="5"/>
    <x v="320"/>
    <n v="2.5139664999999951"/>
    <x v="410"/>
    <x v="414"/>
    <n v="100"/>
    <n v="100"/>
    <n v="100"/>
    <n v="15551"/>
    <n v="97.486033500000005"/>
    <n v="0"/>
    <n v="97.486033500000005"/>
    <n v="2.5139664999999951"/>
    <n v="10470"/>
    <n v="48.529130899999998"/>
  </r>
  <r>
    <s v="20_09"/>
    <x v="1"/>
    <s v="02_町村"/>
    <s v="01_本島"/>
    <x v="3"/>
    <x v="0"/>
    <x v="0"/>
    <x v="19"/>
    <x v="8"/>
    <n v="0"/>
    <x v="417"/>
    <x v="272"/>
    <x v="417"/>
    <n v="0"/>
    <n v="0"/>
    <x v="415"/>
    <x v="270"/>
    <x v="416"/>
    <n v="0"/>
    <x v="4"/>
    <x v="5"/>
    <x v="5"/>
    <n v="100"/>
    <n v="100"/>
    <n v="100"/>
    <x v="320"/>
    <x v="5"/>
    <x v="321"/>
    <n v="0.99803200000000913"/>
    <x v="411"/>
    <x v="415"/>
    <n v="100"/>
    <n v="100"/>
    <n v="100"/>
    <n v="10134"/>
    <n v="99.001967999999991"/>
    <n v="0"/>
    <n v="99.001967999999991"/>
    <n v="0.99803200000000913"/>
    <n v="7043"/>
    <n v="43.887547900000001"/>
  </r>
  <r>
    <s v="20_10"/>
    <x v="1"/>
    <s v="02_町村"/>
    <s v="01_本島"/>
    <x v="3"/>
    <x v="0"/>
    <x v="0"/>
    <x v="19"/>
    <x v="9"/>
    <n v="0"/>
    <x v="418"/>
    <x v="273"/>
    <x v="418"/>
    <n v="0"/>
    <n v="0"/>
    <x v="416"/>
    <x v="271"/>
    <x v="417"/>
    <n v="0"/>
    <x v="4"/>
    <x v="5"/>
    <x v="5"/>
    <n v="100"/>
    <n v="100"/>
    <n v="100"/>
    <x v="321"/>
    <x v="5"/>
    <x v="322"/>
    <n v="5.4881412000000012"/>
    <x v="412"/>
    <x v="416"/>
    <n v="100"/>
    <n v="100"/>
    <n v="100"/>
    <n v="5417"/>
    <n v="94.511858799999999"/>
    <n v="0"/>
    <n v="94.511858799999999"/>
    <n v="5.4881412000000012"/>
    <n v="3427"/>
    <n v="58.068281300000002"/>
  </r>
  <r>
    <s v="20_11"/>
    <x v="1"/>
    <s v="02_町村"/>
    <s v="01_本島"/>
    <x v="3"/>
    <x v="0"/>
    <x v="0"/>
    <x v="19"/>
    <x v="10"/>
    <n v="0"/>
    <x v="419"/>
    <x v="36"/>
    <x v="419"/>
    <n v="0"/>
    <n v="0"/>
    <x v="417"/>
    <x v="154"/>
    <x v="418"/>
    <n v="0"/>
    <x v="4"/>
    <x v="219"/>
    <x v="219"/>
    <n v="99.4460871"/>
    <n v="35.366430300000005"/>
    <n v="98.708444900000003"/>
    <x v="322"/>
    <x v="259"/>
    <x v="323"/>
    <n v="-2.592689999998754E-2"/>
    <x v="413"/>
    <x v="417"/>
    <n v="99.4460871"/>
    <n v="36.811023599999999"/>
    <n v="98.753056100000009"/>
    <n v="181276"/>
    <n v="99.7281373"/>
    <n v="57.0401916"/>
    <n v="98.876911399999997"/>
    <n v="-0.12385529999998823"/>
    <n v="186021"/>
    <n v="-2.5507873000000001"/>
  </r>
  <r>
    <s v="20_12"/>
    <x v="1"/>
    <s v="02_町村"/>
    <s v="01_本島"/>
    <x v="3"/>
    <x v="0"/>
    <x v="0"/>
    <x v="19"/>
    <x v="11"/>
    <n v="0"/>
    <x v="420"/>
    <x v="36"/>
    <x v="420"/>
    <n v="0"/>
    <n v="0"/>
    <x v="418"/>
    <x v="154"/>
    <x v="419"/>
    <n v="0"/>
    <x v="4"/>
    <x v="219"/>
    <x v="219"/>
    <n v="99.417159600000005"/>
    <n v="35.366430300000005"/>
    <n v="98.641811399999995"/>
    <x v="323"/>
    <x v="259"/>
    <x v="324"/>
    <n v="-2.3394500000009089E-2"/>
    <x v="414"/>
    <x v="418"/>
    <n v="99.417159600000005"/>
    <n v="36.811023599999999"/>
    <n v="98.688693599999993"/>
    <n v="172262"/>
    <n v="99.712937800000006"/>
    <n v="57.0401916"/>
    <n v="98.815441800000002"/>
    <n v="-0.12674820000000864"/>
    <n v="176244"/>
    <n v="-2.2593676999999999"/>
  </r>
  <r>
    <s v="20_13"/>
    <x v="1"/>
    <s v="02_町村"/>
    <s v="01_本島"/>
    <x v="3"/>
    <x v="0"/>
    <x v="0"/>
    <x v="19"/>
    <x v="12"/>
    <n v="0"/>
    <x v="421"/>
    <x v="274"/>
    <x v="421"/>
    <n v="0"/>
    <n v="0"/>
    <x v="419"/>
    <x v="272"/>
    <x v="420"/>
    <n v="0"/>
    <x v="4"/>
    <x v="220"/>
    <x v="220"/>
    <n v="99.420625700000002"/>
    <n v="35.460992900000001"/>
    <n v="98.646366900000004"/>
    <x v="324"/>
    <x v="260"/>
    <x v="325"/>
    <n v="-1.7728599999998096E-2"/>
    <x v="415"/>
    <x v="419"/>
    <n v="99.420625700000002"/>
    <n v="36.945812799999999"/>
    <n v="98.694382400000009"/>
    <n v="34453"/>
    <n v="99.711222300000003"/>
    <n v="57.506702399999995"/>
    <n v="98.829819999999998"/>
    <n v="-0.13543759999998883"/>
    <n v="35243"/>
    <n v="-2.2415799000000001"/>
  </r>
  <r>
    <s v="20_14"/>
    <x v="1"/>
    <s v="02_町村"/>
    <s v="01_本島"/>
    <x v="3"/>
    <x v="0"/>
    <x v="0"/>
    <x v="19"/>
    <x v="13"/>
    <n v="0"/>
    <x v="422"/>
    <x v="275"/>
    <x v="422"/>
    <n v="0"/>
    <n v="0"/>
    <x v="420"/>
    <x v="273"/>
    <x v="421"/>
    <n v="0"/>
    <x v="4"/>
    <x v="221"/>
    <x v="221"/>
    <n v="99.4167092"/>
    <n v="35.336538499999996"/>
    <n v="98.640914199999997"/>
    <x v="325"/>
    <x v="261"/>
    <x v="326"/>
    <n v="-2.4339000000011879E-2"/>
    <x v="416"/>
    <x v="420"/>
    <n v="99.4167092"/>
    <n v="36.7806505"/>
    <n v="98.687824500000005"/>
    <n v="101634"/>
    <n v="99.713096999999991"/>
    <n v="58.494117599999996"/>
    <n v="98.867246699999995"/>
    <n v="-0.17942219999999054"/>
    <n v="102168"/>
    <n v="-0.52266849999999998"/>
  </r>
  <r>
    <s v="20_15"/>
    <x v="1"/>
    <s v="02_町村"/>
    <s v="01_本島"/>
    <x v="3"/>
    <x v="0"/>
    <x v="0"/>
    <x v="19"/>
    <x v="14"/>
    <n v="0"/>
    <x v="423"/>
    <x v="276"/>
    <x v="423"/>
    <n v="0"/>
    <n v="0"/>
    <x v="421"/>
    <x v="274"/>
    <x v="422"/>
    <n v="0"/>
    <x v="4"/>
    <x v="220"/>
    <x v="220"/>
    <n v="99.415124000000006"/>
    <n v="35.360360400000005"/>
    <n v="98.639993500000003"/>
    <x v="326"/>
    <x v="262"/>
    <x v="327"/>
    <n v="-2.6097299999989332E-2"/>
    <x v="417"/>
    <x v="421"/>
    <n v="99.415124000000006"/>
    <n v="36.768149900000004"/>
    <n v="98.685717400000001"/>
    <n v="36175"/>
    <n v="99.714077799999998"/>
    <n v="53.160270899999993"/>
    <n v="98.666090799999992"/>
    <n v="1.9626600000009375E-2"/>
    <n v="38833"/>
    <n v="-6.8446939000000002"/>
  </r>
  <r>
    <s v="20_16"/>
    <x v="1"/>
    <s v="02_町村"/>
    <s v="01_本島"/>
    <x v="3"/>
    <x v="0"/>
    <x v="0"/>
    <x v="19"/>
    <x v="15"/>
    <n v="0"/>
    <x v="424"/>
    <x v="5"/>
    <x v="424"/>
    <n v="0"/>
    <n v="0"/>
    <x v="422"/>
    <x v="5"/>
    <x v="423"/>
    <n v="0"/>
    <x v="4"/>
    <x v="5"/>
    <x v="5"/>
    <n v="100"/>
    <n v="0"/>
    <n v="100"/>
    <x v="5"/>
    <x v="5"/>
    <x v="5"/>
    <n v="0"/>
    <x v="418"/>
    <x v="422"/>
    <n v="100"/>
    <n v="0"/>
    <n v="100"/>
    <n v="9014"/>
    <n v="100"/>
    <n v="0"/>
    <n v="100"/>
    <n v="0"/>
    <n v="9777"/>
    <n v="-7.8040298999999997"/>
  </r>
  <r>
    <s v="20_17"/>
    <x v="1"/>
    <s v="02_町村"/>
    <s v="01_本島"/>
    <x v="3"/>
    <x v="0"/>
    <x v="0"/>
    <x v="19"/>
    <x v="16"/>
    <n v="0"/>
    <x v="425"/>
    <x v="5"/>
    <x v="425"/>
    <n v="0"/>
    <n v="0"/>
    <x v="423"/>
    <x v="5"/>
    <x v="424"/>
    <n v="0"/>
    <x v="4"/>
    <x v="5"/>
    <x v="5"/>
    <n v="100"/>
    <n v="0"/>
    <n v="100"/>
    <x v="5"/>
    <x v="5"/>
    <x v="5"/>
    <n v="0"/>
    <x v="419"/>
    <x v="423"/>
    <n v="100"/>
    <n v="0"/>
    <n v="100"/>
    <n v="25268"/>
    <n v="100"/>
    <n v="0"/>
    <n v="100"/>
    <n v="0"/>
    <n v="24973"/>
    <n v="1.1812757999999999"/>
  </r>
  <r>
    <s v="20_18"/>
    <x v="1"/>
    <s v="02_町村"/>
    <s v="01_本島"/>
    <x v="3"/>
    <x v="0"/>
    <x v="0"/>
    <x v="19"/>
    <x v="17"/>
    <n v="0"/>
    <x v="19"/>
    <x v="5"/>
    <x v="19"/>
    <n v="0"/>
    <n v="0"/>
    <x v="19"/>
    <x v="5"/>
    <x v="19"/>
    <n v="0"/>
    <x v="4"/>
    <x v="5"/>
    <x v="5"/>
    <n v="0"/>
    <n v="0"/>
    <n v="0"/>
    <x v="5"/>
    <x v="5"/>
    <x v="5"/>
    <n v="-100"/>
    <x v="420"/>
    <x v="19"/>
    <n v="0"/>
    <n v="0"/>
    <n v="0"/>
    <n v="0"/>
    <n v="100"/>
    <n v="0"/>
    <n v="100"/>
    <n v="-100"/>
    <n v="1117"/>
    <n v="0"/>
  </r>
  <r>
    <s v="20_19"/>
    <x v="1"/>
    <s v="02_町村"/>
    <s v="01_本島"/>
    <x v="3"/>
    <x v="0"/>
    <x v="0"/>
    <x v="19"/>
    <x v="18"/>
    <n v="0"/>
    <x v="425"/>
    <x v="5"/>
    <x v="425"/>
    <n v="0"/>
    <n v="0"/>
    <x v="423"/>
    <x v="5"/>
    <x v="424"/>
    <n v="0"/>
    <x v="4"/>
    <x v="5"/>
    <x v="5"/>
    <n v="100"/>
    <n v="0"/>
    <n v="100"/>
    <x v="5"/>
    <x v="5"/>
    <x v="5"/>
    <n v="0"/>
    <x v="421"/>
    <x v="424"/>
    <n v="100"/>
    <n v="0"/>
    <n v="100"/>
    <n v="25268"/>
    <n v="0"/>
    <n v="0"/>
    <n v="0"/>
    <n v="100"/>
    <n v="23856"/>
    <n v="5.9188464000000005"/>
  </r>
  <r>
    <s v="20_20"/>
    <x v="1"/>
    <s v="02_町村"/>
    <s v="01_本島"/>
    <x v="3"/>
    <x v="0"/>
    <x v="0"/>
    <x v="19"/>
    <x v="19"/>
    <n v="0"/>
    <x v="426"/>
    <x v="5"/>
    <x v="426"/>
    <n v="0"/>
    <n v="0"/>
    <x v="424"/>
    <x v="5"/>
    <x v="425"/>
    <n v="0"/>
    <x v="4"/>
    <x v="5"/>
    <x v="5"/>
    <n v="100"/>
    <n v="0"/>
    <n v="100"/>
    <x v="5"/>
    <x v="5"/>
    <x v="5"/>
    <n v="0"/>
    <x v="422"/>
    <x v="425"/>
    <n v="100"/>
    <n v="0"/>
    <n v="100"/>
    <n v="19410"/>
    <n v="100"/>
    <n v="0"/>
    <n v="100"/>
    <n v="0"/>
    <n v="19736"/>
    <n v="-1.6518037999999999"/>
  </r>
  <r>
    <s v="20_21"/>
    <x v="1"/>
    <s v="02_町村"/>
    <s v="01_本島"/>
    <x v="3"/>
    <x v="0"/>
    <x v="0"/>
    <x v="19"/>
    <x v="20"/>
    <n v="0"/>
    <x v="427"/>
    <x v="5"/>
    <x v="427"/>
    <n v="0"/>
    <n v="0"/>
    <x v="425"/>
    <x v="5"/>
    <x v="426"/>
    <n v="0"/>
    <x v="4"/>
    <x v="5"/>
    <x v="5"/>
    <n v="100"/>
    <n v="0"/>
    <n v="100"/>
    <x v="5"/>
    <x v="5"/>
    <x v="5"/>
    <n v="0"/>
    <x v="423"/>
    <x v="426"/>
    <n v="100"/>
    <n v="0"/>
    <n v="100"/>
    <n v="645"/>
    <n v="100"/>
    <n v="0"/>
    <n v="100"/>
    <n v="0"/>
    <n v="468"/>
    <n v="37.820512800000003"/>
  </r>
  <r>
    <s v="20_22"/>
    <x v="1"/>
    <s v="02_町村"/>
    <s v="01_本島"/>
    <x v="3"/>
    <x v="0"/>
    <x v="0"/>
    <x v="19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0_23"/>
    <x v="1"/>
    <s v="02_町村"/>
    <s v="01_本島"/>
    <x v="3"/>
    <x v="0"/>
    <x v="0"/>
    <x v="19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0_24"/>
    <x v="1"/>
    <s v="02_町村"/>
    <s v="01_本島"/>
    <x v="3"/>
    <x v="0"/>
    <x v="0"/>
    <x v="19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0_25"/>
    <x v="1"/>
    <s v="02_町村"/>
    <s v="01_本島"/>
    <x v="3"/>
    <x v="0"/>
    <x v="0"/>
    <x v="19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0_26"/>
    <x v="1"/>
    <s v="02_町村"/>
    <s v="01_本島"/>
    <x v="3"/>
    <x v="0"/>
    <x v="0"/>
    <x v="19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0_27"/>
    <x v="1"/>
    <s v="02_町村"/>
    <s v="01_本島"/>
    <x v="3"/>
    <x v="0"/>
    <x v="0"/>
    <x v="19"/>
    <x v="2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0_28"/>
    <x v="1"/>
    <s v="02_町村"/>
    <s v="01_本島"/>
    <x v="3"/>
    <x v="0"/>
    <x v="0"/>
    <x v="19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0_29"/>
    <x v="1"/>
    <s v="02_町村"/>
    <s v="01_本島"/>
    <x v="3"/>
    <x v="0"/>
    <x v="0"/>
    <x v="19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0_30"/>
    <x v="1"/>
    <s v="02_町村"/>
    <s v="01_本島"/>
    <x v="3"/>
    <x v="0"/>
    <x v="0"/>
    <x v="19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0_31"/>
    <x v="1"/>
    <s v="02_町村"/>
    <s v="01_本島"/>
    <x v="3"/>
    <x v="0"/>
    <x v="0"/>
    <x v="19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0_32"/>
    <x v="1"/>
    <s v="02_町村"/>
    <s v="01_本島"/>
    <x v="3"/>
    <x v="0"/>
    <x v="0"/>
    <x v="19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0_33"/>
    <x v="1"/>
    <s v="02_町村"/>
    <s v="01_本島"/>
    <x v="3"/>
    <x v="0"/>
    <x v="0"/>
    <x v="19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0_34"/>
    <x v="1"/>
    <s v="02_町村"/>
    <s v="01_本島"/>
    <x v="3"/>
    <x v="0"/>
    <x v="0"/>
    <x v="19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0_35"/>
    <x v="1"/>
    <s v="02_町村"/>
    <s v="01_本島"/>
    <x v="3"/>
    <x v="0"/>
    <x v="0"/>
    <x v="19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0_36"/>
    <x v="1"/>
    <s v="02_町村"/>
    <s v="01_本島"/>
    <x v="3"/>
    <x v="0"/>
    <x v="0"/>
    <x v="19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0_37"/>
    <x v="1"/>
    <s v="02_町村"/>
    <s v="01_本島"/>
    <x v="3"/>
    <x v="0"/>
    <x v="0"/>
    <x v="19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0_38"/>
    <x v="1"/>
    <s v="02_町村"/>
    <s v="01_本島"/>
    <x v="3"/>
    <x v="0"/>
    <x v="0"/>
    <x v="19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0_39"/>
    <x v="1"/>
    <s v="02_町村"/>
    <s v="01_本島"/>
    <x v="3"/>
    <x v="0"/>
    <x v="0"/>
    <x v="19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0_40"/>
    <x v="1"/>
    <s v="02_町村"/>
    <s v="01_本島"/>
    <x v="3"/>
    <x v="0"/>
    <x v="0"/>
    <x v="19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0_41"/>
    <x v="1"/>
    <s v="02_町村"/>
    <s v="01_本島"/>
    <x v="3"/>
    <x v="0"/>
    <x v="0"/>
    <x v="19"/>
    <x v="40"/>
    <n v="0"/>
    <x v="410"/>
    <x v="266"/>
    <x v="410"/>
    <n v="0"/>
    <n v="0"/>
    <x v="408"/>
    <x v="264"/>
    <x v="409"/>
    <n v="0"/>
    <x v="4"/>
    <x v="151"/>
    <x v="151"/>
    <n v="99.636566900000005"/>
    <n v="40.970817699999998"/>
    <n v="99.103608699999995"/>
    <x v="314"/>
    <x v="255"/>
    <x v="315"/>
    <n v="0.17898519999999962"/>
    <x v="404"/>
    <x v="408"/>
    <n v="99.636566900000005"/>
    <n v="42.277877200000006"/>
    <n v="99.131450799999996"/>
    <n v="377450"/>
    <n v="99.645767199999995"/>
    <n v="55.701179599999996"/>
    <n v="99.010091399999993"/>
    <n v="0.12135940000000289"/>
    <n v="365252"/>
    <n v="3.3396121000000001"/>
  </r>
  <r>
    <s v="20_42"/>
    <x v="1"/>
    <s v="02_町村"/>
    <s v="01_本島"/>
    <x v="3"/>
    <x v="0"/>
    <x v="0"/>
    <x v="19"/>
    <x v="41"/>
    <n v="0"/>
    <x v="428"/>
    <x v="277"/>
    <x v="428"/>
    <n v="0"/>
    <n v="0"/>
    <x v="426"/>
    <x v="275"/>
    <x v="427"/>
    <n v="0"/>
    <x v="4"/>
    <x v="222"/>
    <x v="222"/>
    <n v="99.354416799999996"/>
    <n v="39.859562199999999"/>
    <n v="97.241677699999997"/>
    <x v="327"/>
    <x v="263"/>
    <x v="328"/>
    <n v="0.87565809999999544"/>
    <x v="424"/>
    <x v="427"/>
    <n v="99.354416799999996"/>
    <n v="43.051527999999998"/>
    <n v="97.498382300000003"/>
    <n v="132231"/>
    <n v="98.948727700000006"/>
    <n v="43.341729600000001"/>
    <n v="96.633502800000002"/>
    <n v="0.86487950000000069"/>
    <n v="137815"/>
    <n v="-4.0518086000000002"/>
  </r>
  <r>
    <s v="20_43"/>
    <x v="1"/>
    <s v="02_町村"/>
    <s v="01_本島"/>
    <x v="3"/>
    <x v="0"/>
    <x v="0"/>
    <x v="19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1_01"/>
    <x v="1"/>
    <s v="02_町村"/>
    <s v="01_本島"/>
    <x v="1"/>
    <x v="0"/>
    <x v="0"/>
    <x v="20"/>
    <x v="0"/>
    <n v="0"/>
    <x v="429"/>
    <x v="278"/>
    <x v="429"/>
    <n v="0"/>
    <n v="0"/>
    <x v="427"/>
    <x v="276"/>
    <x v="428"/>
    <n v="0"/>
    <x v="21"/>
    <x v="223"/>
    <x v="223"/>
    <n v="98.581064400000002"/>
    <n v="43.129802400000003"/>
    <n v="97.136661000000004"/>
    <x v="328"/>
    <x v="264"/>
    <x v="329"/>
    <n v="-0.11120160000000112"/>
    <x v="425"/>
    <x v="428"/>
    <n v="98.582127200000002"/>
    <n v="46.019610100000001"/>
    <n v="97.296830900000003"/>
    <n v="4525210"/>
    <n v="98.709229499999992"/>
    <n v="51.302038600000003"/>
    <n v="97.3897221"/>
    <n v="-9.2891199999996843E-2"/>
    <n v="4473076"/>
    <n v="1.1655066999999999"/>
  </r>
  <r>
    <s v="21_02"/>
    <x v="1"/>
    <s v="02_町村"/>
    <s v="01_本島"/>
    <x v="1"/>
    <x v="0"/>
    <x v="0"/>
    <x v="20"/>
    <x v="1"/>
    <n v="0"/>
    <x v="429"/>
    <x v="278"/>
    <x v="429"/>
    <n v="0"/>
    <n v="0"/>
    <x v="427"/>
    <x v="276"/>
    <x v="428"/>
    <n v="0"/>
    <x v="21"/>
    <x v="223"/>
    <x v="223"/>
    <n v="98.581064400000002"/>
    <n v="43.129802400000003"/>
    <n v="97.136661000000004"/>
    <x v="328"/>
    <x v="264"/>
    <x v="329"/>
    <n v="-0.11120160000000112"/>
    <x v="425"/>
    <x v="428"/>
    <n v="98.582127200000002"/>
    <n v="46.019610100000001"/>
    <n v="97.296830900000003"/>
    <n v="4525210"/>
    <n v="98.709229499999992"/>
    <n v="51.302038600000003"/>
    <n v="97.3897221"/>
    <n v="-9.2891199999996843E-2"/>
    <n v="4473076"/>
    <n v="1.1655066999999999"/>
  </r>
  <r>
    <s v="21_03"/>
    <x v="1"/>
    <s v="02_町村"/>
    <s v="01_本島"/>
    <x v="1"/>
    <x v="0"/>
    <x v="0"/>
    <x v="20"/>
    <x v="2"/>
    <n v="0"/>
    <x v="430"/>
    <x v="279"/>
    <x v="430"/>
    <n v="0"/>
    <n v="0"/>
    <x v="428"/>
    <x v="277"/>
    <x v="429"/>
    <n v="0"/>
    <x v="51"/>
    <x v="224"/>
    <x v="224"/>
    <n v="98.427918299999988"/>
    <n v="38.055928000000002"/>
    <n v="96.646791100000002"/>
    <x v="329"/>
    <x v="265"/>
    <x v="330"/>
    <n v="-0.26654159999999649"/>
    <x v="426"/>
    <x v="429"/>
    <n v="98.429924200000002"/>
    <n v="42.145341899999998"/>
    <n v="96.926175499999999"/>
    <n v="1705236"/>
    <n v="98.629142900000005"/>
    <n v="43.492906399999995"/>
    <n v="97.068216300000003"/>
    <n v="-0.14204080000000374"/>
    <n v="1727556"/>
    <n v="-1.2919985999999999"/>
  </r>
  <r>
    <s v="21_04"/>
    <x v="1"/>
    <s v="02_町村"/>
    <s v="01_本島"/>
    <x v="1"/>
    <x v="0"/>
    <x v="0"/>
    <x v="20"/>
    <x v="3"/>
    <n v="0"/>
    <x v="431"/>
    <x v="280"/>
    <x v="431"/>
    <n v="0"/>
    <n v="0"/>
    <x v="429"/>
    <x v="278"/>
    <x v="430"/>
    <n v="0"/>
    <x v="51"/>
    <x v="225"/>
    <x v="225"/>
    <n v="98.385392999999993"/>
    <n v="38.857780499999997"/>
    <n v="96.599607700000007"/>
    <x v="330"/>
    <x v="266"/>
    <x v="331"/>
    <n v="-0.25492199999999343"/>
    <x v="427"/>
    <x v="430"/>
    <n v="98.38751529999999"/>
    <n v="43.066322100000001"/>
    <n v="96.885664800000001"/>
    <n v="1610986"/>
    <n v="98.631375000000006"/>
    <n v="41.975594399999999"/>
    <n v="97.019628699999998"/>
    <n v="-0.13396389999999769"/>
    <n v="1618122"/>
    <n v="-0.44100509999999998"/>
  </r>
  <r>
    <s v="21_05"/>
    <x v="1"/>
    <s v="02_町村"/>
    <s v="01_本島"/>
    <x v="1"/>
    <x v="0"/>
    <x v="0"/>
    <x v="20"/>
    <x v="4"/>
    <n v="0"/>
    <x v="432"/>
    <x v="281"/>
    <x v="432"/>
    <n v="0"/>
    <n v="0"/>
    <x v="430"/>
    <x v="279"/>
    <x v="431"/>
    <n v="0"/>
    <x v="20"/>
    <x v="226"/>
    <x v="226"/>
    <n v="98.384674900000007"/>
    <n v="38.842569900000001"/>
    <n v="96.5984993"/>
    <x v="331"/>
    <x v="267"/>
    <x v="332"/>
    <n v="-0.25570070000000555"/>
    <x v="428"/>
    <x v="431"/>
    <n v="98.387659499999998"/>
    <n v="43.043478299999997"/>
    <n v="96.885006399999995"/>
    <n v="65457"/>
    <n v="98.632025499999997"/>
    <n v="41.955509599999999"/>
    <n v="97.019560499999997"/>
    <n v="-0.13455410000000256"/>
    <n v="65802"/>
    <n v="-0.52430019999999999"/>
  </r>
  <r>
    <s v="21_06"/>
    <x v="1"/>
    <s v="02_町村"/>
    <s v="01_本島"/>
    <x v="1"/>
    <x v="0"/>
    <x v="0"/>
    <x v="20"/>
    <x v="5"/>
    <n v="0"/>
    <x v="433"/>
    <x v="282"/>
    <x v="433"/>
    <n v="0"/>
    <n v="0"/>
    <x v="431"/>
    <x v="280"/>
    <x v="432"/>
    <n v="0"/>
    <x v="52"/>
    <x v="227"/>
    <x v="227"/>
    <n v="98.385423500000002"/>
    <n v="38.8584247"/>
    <n v="96.599654700000002"/>
    <x v="332"/>
    <x v="268"/>
    <x v="333"/>
    <n v="-0.25488899999999148"/>
    <x v="429"/>
    <x v="432"/>
    <n v="98.387509199999997"/>
    <n v="43.067289800000005"/>
    <n v="96.885692700000007"/>
    <n v="1545529"/>
    <n v="98.631347399999996"/>
    <n v="41.9764458"/>
    <n v="97.019631599999997"/>
    <n v="-0.13393889999998976"/>
    <n v="1552320"/>
    <n v="-0.43747419999999998"/>
  </r>
  <r>
    <s v="21_07"/>
    <x v="1"/>
    <s v="02_町村"/>
    <s v="01_本島"/>
    <x v="1"/>
    <x v="0"/>
    <x v="0"/>
    <x v="20"/>
    <x v="6"/>
    <n v="0"/>
    <x v="434"/>
    <x v="5"/>
    <x v="434"/>
    <n v="0"/>
    <n v="0"/>
    <x v="432"/>
    <x v="5"/>
    <x v="433"/>
    <n v="0"/>
    <x v="4"/>
    <x v="5"/>
    <x v="5"/>
    <n v="100"/>
    <n v="0"/>
    <n v="100"/>
    <x v="5"/>
    <x v="5"/>
    <x v="5"/>
    <n v="0"/>
    <x v="430"/>
    <x v="433"/>
    <n v="100"/>
    <n v="0"/>
    <n v="100"/>
    <n v="5057"/>
    <n v="100"/>
    <n v="0"/>
    <n v="100"/>
    <n v="0"/>
    <n v="7979"/>
    <n v="-36.6211305"/>
  </r>
  <r>
    <s v="21_08"/>
    <x v="1"/>
    <s v="02_町村"/>
    <s v="01_本島"/>
    <x v="1"/>
    <x v="0"/>
    <x v="0"/>
    <x v="20"/>
    <x v="7"/>
    <n v="0"/>
    <x v="435"/>
    <x v="283"/>
    <x v="435"/>
    <n v="0"/>
    <n v="0"/>
    <x v="433"/>
    <x v="218"/>
    <x v="434"/>
    <n v="0"/>
    <x v="4"/>
    <x v="228"/>
    <x v="228"/>
    <n v="99.1554553"/>
    <n v="18.204242700000002"/>
    <n v="97.461572599999997"/>
    <x v="333"/>
    <x v="269"/>
    <x v="334"/>
    <n v="-0.33119809999999461"/>
    <x v="431"/>
    <x v="434"/>
    <n v="99.1554553"/>
    <n v="19.785522799999999"/>
    <n v="97.624833300000006"/>
    <n v="94250"/>
    <n v="98.595892300000003"/>
    <n v="68.039482599999999"/>
    <n v="97.793644599999993"/>
    <n v="-0.16881129999998734"/>
    <n v="109434"/>
    <n v="-13.875029699999999"/>
  </r>
  <r>
    <s v="21_09"/>
    <x v="1"/>
    <s v="02_町村"/>
    <s v="01_本島"/>
    <x v="1"/>
    <x v="0"/>
    <x v="0"/>
    <x v="20"/>
    <x v="8"/>
    <n v="0"/>
    <x v="436"/>
    <x v="284"/>
    <x v="436"/>
    <n v="0"/>
    <n v="0"/>
    <x v="434"/>
    <x v="281"/>
    <x v="435"/>
    <n v="0"/>
    <x v="4"/>
    <x v="228"/>
    <x v="228"/>
    <n v="98.888888900000012"/>
    <n v="22.6480836"/>
    <n v="97.159566900000002"/>
    <x v="334"/>
    <x v="270"/>
    <x v="335"/>
    <n v="-0.6315301000000062"/>
    <x v="432"/>
    <x v="435"/>
    <n v="98.888888900000012"/>
    <n v="25.530243500000001"/>
    <n v="97.408997999999997"/>
    <n v="61306"/>
    <n v="98.59430110000001"/>
    <n v="68.056446399999999"/>
    <n v="97.7927435"/>
    <n v="-0.3837455000000034"/>
    <n v="58083"/>
    <n v="5.5489557999999999"/>
  </r>
  <r>
    <s v="21_10"/>
    <x v="1"/>
    <s v="02_町村"/>
    <s v="01_本島"/>
    <x v="1"/>
    <x v="0"/>
    <x v="0"/>
    <x v="20"/>
    <x v="9"/>
    <n v="0"/>
    <x v="437"/>
    <x v="285"/>
    <x v="437"/>
    <n v="0"/>
    <n v="0"/>
    <x v="435"/>
    <x v="282"/>
    <x v="436"/>
    <n v="0"/>
    <x v="4"/>
    <x v="5"/>
    <x v="5"/>
    <n v="99.654691900000003"/>
    <n v="7.4324323999999997"/>
    <n v="98.030113700000001"/>
    <x v="335"/>
    <x v="271"/>
    <x v="336"/>
    <n v="0.23544989999999189"/>
    <x v="433"/>
    <x v="436"/>
    <n v="99.654691900000003"/>
    <n v="7.4324323999999997"/>
    <n v="98.030113700000001"/>
    <n v="32944"/>
    <n v="98.597692199999997"/>
    <n v="68.020304600000003"/>
    <n v="97.794663800000009"/>
    <n v="0.23544989999999189"/>
    <n v="51351"/>
    <n v="-35.845455799999996"/>
  </r>
  <r>
    <s v="21_11"/>
    <x v="1"/>
    <s v="02_町村"/>
    <s v="01_本島"/>
    <x v="1"/>
    <x v="0"/>
    <x v="0"/>
    <x v="20"/>
    <x v="10"/>
    <n v="0"/>
    <x v="438"/>
    <x v="286"/>
    <x v="438"/>
    <n v="0"/>
    <n v="0"/>
    <x v="436"/>
    <x v="283"/>
    <x v="437"/>
    <n v="0"/>
    <x v="53"/>
    <x v="229"/>
    <x v="229"/>
    <n v="98.591932999999997"/>
    <n v="48.264949600000001"/>
    <n v="97.344323700000004"/>
    <x v="336"/>
    <x v="272"/>
    <x v="337"/>
    <n v="-3.1844599999999446E-2"/>
    <x v="434"/>
    <x v="437"/>
    <n v="98.592482599999997"/>
    <n v="49.799560300000003"/>
    <n v="97.419274299999998"/>
    <n v="2504501"/>
    <n v="98.685440099999994"/>
    <n v="57.169286399999997"/>
    <n v="97.509081600000002"/>
    <n v="-8.980730000000392E-2"/>
    <n v="2433339"/>
    <n v="2.9244589000000003"/>
  </r>
  <r>
    <s v="21_12"/>
    <x v="1"/>
    <s v="02_町村"/>
    <s v="01_本島"/>
    <x v="1"/>
    <x v="0"/>
    <x v="0"/>
    <x v="20"/>
    <x v="11"/>
    <n v="0"/>
    <x v="439"/>
    <x v="286"/>
    <x v="439"/>
    <n v="0"/>
    <n v="0"/>
    <x v="437"/>
    <x v="283"/>
    <x v="438"/>
    <n v="0"/>
    <x v="53"/>
    <x v="229"/>
    <x v="229"/>
    <n v="98.587522300000003"/>
    <n v="48.264949600000001"/>
    <n v="97.336211900000009"/>
    <x v="337"/>
    <x v="272"/>
    <x v="338"/>
    <n v="-3.1640499999994631E-2"/>
    <x v="435"/>
    <x v="438"/>
    <n v="98.588073699999995"/>
    <n v="49.799560300000003"/>
    <n v="97.4113854"/>
    <n v="2496660"/>
    <n v="98.681145999999998"/>
    <n v="57.169286399999997"/>
    <n v="97.501176199999989"/>
    <n v="-8.9790799999988735E-2"/>
    <n v="2425433"/>
    <n v="2.9366715000000001"/>
  </r>
  <r>
    <s v="21_13"/>
    <x v="1"/>
    <s v="02_町村"/>
    <s v="01_本島"/>
    <x v="1"/>
    <x v="0"/>
    <x v="0"/>
    <x v="20"/>
    <x v="12"/>
    <n v="0"/>
    <x v="440"/>
    <x v="287"/>
    <x v="440"/>
    <n v="0"/>
    <n v="0"/>
    <x v="438"/>
    <x v="284"/>
    <x v="439"/>
    <n v="0"/>
    <x v="27"/>
    <x v="230"/>
    <x v="230"/>
    <n v="98.587584899999996"/>
    <n v="48.264499900000004"/>
    <n v="97.336280399999993"/>
    <x v="338"/>
    <x v="273"/>
    <x v="339"/>
    <n v="-3.1596500000006245E-2"/>
    <x v="436"/>
    <x v="439"/>
    <n v="98.588149700000002"/>
    <n v="49.799103700000003"/>
    <n v="97.411466099999998"/>
    <n v="1044623"/>
    <n v="98.681145000000001"/>
    <n v="57.169943099999998"/>
    <n v="97.501184300000006"/>
    <n v="-8.9718200000007187E-2"/>
    <n v="1029745"/>
    <n v="1.4448236999999999"/>
  </r>
  <r>
    <s v="21_14"/>
    <x v="1"/>
    <s v="02_町村"/>
    <s v="01_本島"/>
    <x v="1"/>
    <x v="0"/>
    <x v="0"/>
    <x v="20"/>
    <x v="13"/>
    <n v="0"/>
    <x v="441"/>
    <x v="288"/>
    <x v="441"/>
    <n v="0"/>
    <n v="0"/>
    <x v="439"/>
    <x v="285"/>
    <x v="440"/>
    <n v="0"/>
    <x v="54"/>
    <x v="231"/>
    <x v="231"/>
    <n v="98.587439099999997"/>
    <n v="48.266481300000002"/>
    <n v="97.336150399999994"/>
    <x v="339"/>
    <x v="274"/>
    <x v="340"/>
    <n v="-3.1685300000006578E-2"/>
    <x v="437"/>
    <x v="440"/>
    <n v="98.587970999999996"/>
    <n v="49.800399200000001"/>
    <n v="97.411271299999996"/>
    <n v="1293976"/>
    <n v="98.6811474"/>
    <n v="57.168332899999996"/>
    <n v="97.501169300000001"/>
    <n v="-8.989800000000514E-2"/>
    <n v="1267730"/>
    <n v="2.0703147"/>
  </r>
  <r>
    <s v="21_15"/>
    <x v="1"/>
    <s v="02_町村"/>
    <s v="01_本島"/>
    <x v="1"/>
    <x v="0"/>
    <x v="0"/>
    <x v="20"/>
    <x v="14"/>
    <n v="0"/>
    <x v="442"/>
    <x v="289"/>
    <x v="442"/>
    <n v="0"/>
    <n v="0"/>
    <x v="440"/>
    <x v="286"/>
    <x v="441"/>
    <n v="0"/>
    <x v="13"/>
    <x v="232"/>
    <x v="22"/>
    <n v="98.587789900000004"/>
    <n v="48.255382300000001"/>
    <n v="97.336262300000001"/>
    <x v="340"/>
    <x v="275"/>
    <x v="341"/>
    <n v="-3.1558900000007384E-2"/>
    <x v="438"/>
    <x v="441"/>
    <n v="98.588412000000005"/>
    <n v="49.795709899999999"/>
    <n v="97.411786399999997"/>
    <n v="158061"/>
    <n v="98.681139700000003"/>
    <n v="57.173447499999995"/>
    <n v="97.501179399999998"/>
    <n v="-8.9393000000001166E-2"/>
    <n v="127958"/>
    <n v="23.5256881"/>
  </r>
  <r>
    <s v="21_16"/>
    <x v="1"/>
    <s v="02_町村"/>
    <s v="01_本島"/>
    <x v="1"/>
    <x v="0"/>
    <x v="0"/>
    <x v="20"/>
    <x v="15"/>
    <n v="0"/>
    <x v="443"/>
    <x v="5"/>
    <x v="443"/>
    <n v="0"/>
    <n v="0"/>
    <x v="441"/>
    <x v="5"/>
    <x v="442"/>
    <n v="0"/>
    <x v="4"/>
    <x v="5"/>
    <x v="5"/>
    <n v="100"/>
    <n v="0"/>
    <n v="100"/>
    <x v="5"/>
    <x v="5"/>
    <x v="5"/>
    <n v="0"/>
    <x v="439"/>
    <x v="442"/>
    <n v="100"/>
    <n v="0"/>
    <n v="100"/>
    <n v="7841"/>
    <n v="100"/>
    <n v="0"/>
    <n v="100"/>
    <n v="0"/>
    <n v="7906"/>
    <n v="-0.82216040000000001"/>
  </r>
  <r>
    <s v="21_17"/>
    <x v="1"/>
    <s v="02_町村"/>
    <s v="01_本島"/>
    <x v="1"/>
    <x v="0"/>
    <x v="0"/>
    <x v="20"/>
    <x v="16"/>
    <n v="0"/>
    <x v="444"/>
    <x v="290"/>
    <x v="444"/>
    <n v="0"/>
    <n v="0"/>
    <x v="442"/>
    <x v="287"/>
    <x v="443"/>
    <n v="0"/>
    <x v="4"/>
    <x v="233"/>
    <x v="232"/>
    <n v="98.682747899999995"/>
    <n v="31.7250136"/>
    <n v="96.478162499999996"/>
    <x v="341"/>
    <x v="276"/>
    <x v="342"/>
    <n v="0.11751129999998966"/>
    <x v="440"/>
    <x v="443"/>
    <n v="98.682747899999995"/>
    <n v="35.599430099999999"/>
    <n v="96.825120900000002"/>
    <n v="160944"/>
    <n v="98.6981641"/>
    <n v="48.141566699999998"/>
    <n v="96.624080399999997"/>
    <n v="0.20104050000000484"/>
    <n v="158600"/>
    <n v="1.4779319000000002"/>
  </r>
  <r>
    <s v="21_18"/>
    <x v="1"/>
    <s v="02_町村"/>
    <s v="01_本島"/>
    <x v="1"/>
    <x v="0"/>
    <x v="0"/>
    <x v="20"/>
    <x v="17"/>
    <n v="0"/>
    <x v="445"/>
    <x v="5"/>
    <x v="445"/>
    <n v="0"/>
    <n v="0"/>
    <x v="443"/>
    <x v="5"/>
    <x v="444"/>
    <n v="0"/>
    <x v="4"/>
    <x v="5"/>
    <x v="5"/>
    <n v="100"/>
    <n v="0"/>
    <n v="100"/>
    <x v="5"/>
    <x v="5"/>
    <x v="5"/>
    <n v="0"/>
    <x v="441"/>
    <x v="444"/>
    <n v="100"/>
    <n v="0"/>
    <n v="100"/>
    <n v="3222"/>
    <n v="100"/>
    <n v="0"/>
    <n v="100"/>
    <n v="0"/>
    <n v="3075"/>
    <n v="4.7804878000000004"/>
  </r>
  <r>
    <s v="21_19"/>
    <x v="1"/>
    <s v="02_町村"/>
    <s v="01_本島"/>
    <x v="1"/>
    <x v="0"/>
    <x v="0"/>
    <x v="20"/>
    <x v="18"/>
    <n v="0"/>
    <x v="446"/>
    <x v="290"/>
    <x v="446"/>
    <n v="0"/>
    <n v="0"/>
    <x v="444"/>
    <x v="287"/>
    <x v="445"/>
    <n v="0"/>
    <x v="4"/>
    <x v="233"/>
    <x v="232"/>
    <n v="98.656005399999998"/>
    <n v="31.7250136"/>
    <n v="96.409063500000002"/>
    <x v="342"/>
    <x v="276"/>
    <x v="343"/>
    <n v="0.11750019999999495"/>
    <x v="442"/>
    <x v="445"/>
    <n v="98.656005399999998"/>
    <n v="35.599430099999999"/>
    <n v="96.762600899999995"/>
    <n v="157722"/>
    <n v="0"/>
    <n v="0"/>
    <n v="0"/>
    <n v="96.762600899999995"/>
    <n v="155525"/>
    <n v="1.4126346000000001"/>
  </r>
  <r>
    <s v="21_20"/>
    <x v="1"/>
    <s v="02_町村"/>
    <s v="01_本島"/>
    <x v="1"/>
    <x v="0"/>
    <x v="0"/>
    <x v="20"/>
    <x v="19"/>
    <n v="0"/>
    <x v="447"/>
    <x v="5"/>
    <x v="447"/>
    <n v="0"/>
    <n v="0"/>
    <x v="445"/>
    <x v="5"/>
    <x v="446"/>
    <n v="0"/>
    <x v="4"/>
    <x v="5"/>
    <x v="5"/>
    <n v="100"/>
    <n v="0"/>
    <n v="100"/>
    <x v="5"/>
    <x v="5"/>
    <x v="5"/>
    <n v="0"/>
    <x v="443"/>
    <x v="446"/>
    <n v="100"/>
    <n v="0"/>
    <n v="100"/>
    <n v="154529"/>
    <n v="100"/>
    <n v="0"/>
    <n v="100"/>
    <n v="0"/>
    <n v="153581"/>
    <n v="0.61726389999999998"/>
  </r>
  <r>
    <s v="21_21"/>
    <x v="1"/>
    <s v="02_町村"/>
    <s v="01_本島"/>
    <x v="1"/>
    <x v="0"/>
    <x v="0"/>
    <x v="20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1_22"/>
    <x v="1"/>
    <s v="02_町村"/>
    <s v="01_本島"/>
    <x v="1"/>
    <x v="0"/>
    <x v="0"/>
    <x v="20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1_23"/>
    <x v="1"/>
    <s v="02_町村"/>
    <s v="01_本島"/>
    <x v="1"/>
    <x v="0"/>
    <x v="0"/>
    <x v="20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1_24"/>
    <x v="1"/>
    <s v="02_町村"/>
    <s v="01_本島"/>
    <x v="1"/>
    <x v="0"/>
    <x v="0"/>
    <x v="20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1_25"/>
    <x v="1"/>
    <s v="02_町村"/>
    <s v="01_本島"/>
    <x v="1"/>
    <x v="0"/>
    <x v="0"/>
    <x v="20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1_26"/>
    <x v="1"/>
    <s v="02_町村"/>
    <s v="01_本島"/>
    <x v="1"/>
    <x v="0"/>
    <x v="0"/>
    <x v="20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1_27"/>
    <x v="1"/>
    <s v="02_町村"/>
    <s v="01_本島"/>
    <x v="1"/>
    <x v="0"/>
    <x v="0"/>
    <x v="20"/>
    <x v="2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1_28"/>
    <x v="1"/>
    <s v="02_町村"/>
    <s v="01_本島"/>
    <x v="1"/>
    <x v="0"/>
    <x v="0"/>
    <x v="20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1_29"/>
    <x v="1"/>
    <s v="02_町村"/>
    <s v="01_本島"/>
    <x v="1"/>
    <x v="0"/>
    <x v="0"/>
    <x v="20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1_30"/>
    <x v="1"/>
    <s v="02_町村"/>
    <s v="01_本島"/>
    <x v="1"/>
    <x v="0"/>
    <x v="0"/>
    <x v="20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1_31"/>
    <x v="1"/>
    <s v="02_町村"/>
    <s v="01_本島"/>
    <x v="1"/>
    <x v="0"/>
    <x v="0"/>
    <x v="20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1_32"/>
    <x v="1"/>
    <s v="02_町村"/>
    <s v="01_本島"/>
    <x v="1"/>
    <x v="0"/>
    <x v="0"/>
    <x v="20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1_33"/>
    <x v="1"/>
    <s v="02_町村"/>
    <s v="01_本島"/>
    <x v="1"/>
    <x v="0"/>
    <x v="0"/>
    <x v="20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1_34"/>
    <x v="1"/>
    <s v="02_町村"/>
    <s v="01_本島"/>
    <x v="1"/>
    <x v="0"/>
    <x v="0"/>
    <x v="20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1_35"/>
    <x v="1"/>
    <s v="02_町村"/>
    <s v="01_本島"/>
    <x v="1"/>
    <x v="0"/>
    <x v="0"/>
    <x v="20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1_36"/>
    <x v="1"/>
    <s v="02_町村"/>
    <s v="01_本島"/>
    <x v="1"/>
    <x v="0"/>
    <x v="0"/>
    <x v="20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1_37"/>
    <x v="1"/>
    <s v="02_町村"/>
    <s v="01_本島"/>
    <x v="1"/>
    <x v="0"/>
    <x v="0"/>
    <x v="20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1_38"/>
    <x v="1"/>
    <s v="02_町村"/>
    <s v="01_本島"/>
    <x v="1"/>
    <x v="0"/>
    <x v="0"/>
    <x v="20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1_39"/>
    <x v="1"/>
    <s v="02_町村"/>
    <s v="01_本島"/>
    <x v="1"/>
    <x v="0"/>
    <x v="0"/>
    <x v="20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1_40"/>
    <x v="1"/>
    <s v="02_町村"/>
    <s v="01_本島"/>
    <x v="1"/>
    <x v="0"/>
    <x v="0"/>
    <x v="20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1_41"/>
    <x v="1"/>
    <s v="02_町村"/>
    <s v="01_本島"/>
    <x v="1"/>
    <x v="0"/>
    <x v="0"/>
    <x v="20"/>
    <x v="40"/>
    <n v="0"/>
    <x v="429"/>
    <x v="278"/>
    <x v="429"/>
    <n v="0"/>
    <n v="0"/>
    <x v="427"/>
    <x v="276"/>
    <x v="428"/>
    <n v="0"/>
    <x v="21"/>
    <x v="223"/>
    <x v="223"/>
    <n v="98.581064400000002"/>
    <n v="43.129802400000003"/>
    <n v="97.136661000000004"/>
    <x v="328"/>
    <x v="264"/>
    <x v="329"/>
    <n v="-0.11120160000000112"/>
    <x v="425"/>
    <x v="428"/>
    <n v="98.582127200000002"/>
    <n v="46.019610100000001"/>
    <n v="97.296830900000003"/>
    <n v="4525210"/>
    <n v="98.709229499999992"/>
    <n v="51.302038600000003"/>
    <n v="97.3897221"/>
    <n v="-9.2891199999996843E-2"/>
    <n v="4473076"/>
    <n v="1.1655066999999999"/>
  </r>
  <r>
    <s v="21_42"/>
    <x v="1"/>
    <s v="02_町村"/>
    <s v="01_本島"/>
    <x v="1"/>
    <x v="0"/>
    <x v="0"/>
    <x v="20"/>
    <x v="41"/>
    <n v="0"/>
    <x v="448"/>
    <x v="291"/>
    <x v="448"/>
    <n v="0"/>
    <n v="0"/>
    <x v="446"/>
    <x v="288"/>
    <x v="447"/>
    <n v="0"/>
    <x v="4"/>
    <x v="234"/>
    <x v="233"/>
    <n v="94.534798699999996"/>
    <n v="28.648044200000001"/>
    <n v="84.311226199999993"/>
    <x v="343"/>
    <x v="277"/>
    <x v="344"/>
    <n v="0.22554289999999355"/>
    <x v="444"/>
    <x v="447"/>
    <n v="94.534798699999996"/>
    <n v="29.304490000000001"/>
    <n v="84.605307199999999"/>
    <n v="924202"/>
    <n v="94.966083400000002"/>
    <n v="32.580822999999995"/>
    <n v="84.5869316"/>
    <n v="1.8375599999998826E-2"/>
    <n v="943022"/>
    <n v="-1.9957117"/>
  </r>
  <r>
    <s v="21_43"/>
    <x v="1"/>
    <s v="02_町村"/>
    <s v="01_本島"/>
    <x v="1"/>
    <x v="0"/>
    <x v="0"/>
    <x v="20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2_01"/>
    <x v="2"/>
    <s v="02_町村"/>
    <s v="01_本島"/>
    <x v="1"/>
    <x v="0"/>
    <x v="0"/>
    <x v="21"/>
    <x v="0"/>
    <n v="0"/>
    <x v="449"/>
    <x v="292"/>
    <x v="449"/>
    <n v="0"/>
    <n v="0"/>
    <x v="447"/>
    <x v="289"/>
    <x v="448"/>
    <n v="0"/>
    <x v="4"/>
    <x v="235"/>
    <x v="234"/>
    <n v="99.431114800000003"/>
    <n v="37.145945900000001"/>
    <n v="98.534533499999995"/>
    <x v="344"/>
    <x v="278"/>
    <x v="345"/>
    <n v="-2.2637599999995928E-2"/>
    <x v="445"/>
    <x v="448"/>
    <n v="99.431114800000003"/>
    <n v="38.055155599999999"/>
    <n v="98.568432999999999"/>
    <n v="2531824"/>
    <n v="99.402360599999994"/>
    <n v="53.961543400000004"/>
    <n v="98.594293800000003"/>
    <n v="-2.5860800000003792E-2"/>
    <n v="2582569"/>
    <n v="-1.9649038999999999"/>
  </r>
  <r>
    <s v="22_02"/>
    <x v="2"/>
    <s v="02_町村"/>
    <s v="01_本島"/>
    <x v="1"/>
    <x v="0"/>
    <x v="0"/>
    <x v="21"/>
    <x v="1"/>
    <n v="0"/>
    <x v="449"/>
    <x v="292"/>
    <x v="449"/>
    <n v="0"/>
    <n v="0"/>
    <x v="447"/>
    <x v="289"/>
    <x v="448"/>
    <n v="0"/>
    <x v="4"/>
    <x v="235"/>
    <x v="234"/>
    <n v="99.431114800000003"/>
    <n v="37.145945900000001"/>
    <n v="98.534533499999995"/>
    <x v="344"/>
    <x v="278"/>
    <x v="345"/>
    <n v="-2.2637599999995928E-2"/>
    <x v="445"/>
    <x v="448"/>
    <n v="99.431114800000003"/>
    <n v="38.055155599999999"/>
    <n v="98.568432999999999"/>
    <n v="2531824"/>
    <n v="99.402360599999994"/>
    <n v="53.961543400000004"/>
    <n v="98.594293800000003"/>
    <n v="-2.5860800000003792E-2"/>
    <n v="2582569"/>
    <n v="-1.9649038999999999"/>
  </r>
  <r>
    <s v="22_03"/>
    <x v="2"/>
    <s v="02_町村"/>
    <s v="01_本島"/>
    <x v="1"/>
    <x v="0"/>
    <x v="0"/>
    <x v="21"/>
    <x v="2"/>
    <n v="0"/>
    <x v="450"/>
    <x v="293"/>
    <x v="450"/>
    <n v="0"/>
    <n v="0"/>
    <x v="448"/>
    <x v="290"/>
    <x v="449"/>
    <n v="0"/>
    <x v="4"/>
    <x v="236"/>
    <x v="235"/>
    <n v="99.409164400000009"/>
    <n v="34.890053799999997"/>
    <n v="98.1611726"/>
    <x v="345"/>
    <x v="279"/>
    <x v="346"/>
    <n v="5.7219599999996262E-2"/>
    <x v="446"/>
    <x v="449"/>
    <n v="99.409164400000009"/>
    <n v="36.020522900000003"/>
    <n v="98.220798600000009"/>
    <n v="744972"/>
    <n v="99.187450699999999"/>
    <n v="50.434362899999996"/>
    <n v="98.194591000000003"/>
    <n v="2.6207600000006437E-2"/>
    <n v="798496"/>
    <n v="-6.7031017999999998"/>
  </r>
  <r>
    <s v="22_04"/>
    <x v="2"/>
    <s v="02_町村"/>
    <s v="01_本島"/>
    <x v="1"/>
    <x v="0"/>
    <x v="0"/>
    <x v="21"/>
    <x v="3"/>
    <n v="0"/>
    <x v="451"/>
    <x v="294"/>
    <x v="451"/>
    <n v="0"/>
    <n v="0"/>
    <x v="449"/>
    <x v="291"/>
    <x v="450"/>
    <n v="0"/>
    <x v="4"/>
    <x v="236"/>
    <x v="235"/>
    <n v="99.357673199999994"/>
    <n v="35.136066100000001"/>
    <n v="98.020922200000001"/>
    <x v="346"/>
    <x v="280"/>
    <x v="347"/>
    <n v="6.369620000000964E-2"/>
    <x v="447"/>
    <x v="450"/>
    <n v="99.357673199999994"/>
    <n v="36.288601100000001"/>
    <n v="98.085764600000005"/>
    <n v="683083"/>
    <n v="99.131451999999996"/>
    <n v="50.891824399999997"/>
    <n v="98.032105099999995"/>
    <n v="5.3659500000009075E-2"/>
    <n v="706085"/>
    <n v="-3.2576814000000001"/>
  </r>
  <r>
    <s v="22_05"/>
    <x v="2"/>
    <s v="02_町村"/>
    <s v="01_本島"/>
    <x v="1"/>
    <x v="0"/>
    <x v="0"/>
    <x v="21"/>
    <x v="4"/>
    <n v="0"/>
    <x v="452"/>
    <x v="295"/>
    <x v="452"/>
    <n v="0"/>
    <n v="0"/>
    <x v="450"/>
    <x v="187"/>
    <x v="451"/>
    <n v="0"/>
    <x v="4"/>
    <x v="237"/>
    <x v="236"/>
    <n v="99.353395899999995"/>
    <n v="35.240274599999999"/>
    <n v="98.019613400000011"/>
    <x v="347"/>
    <x v="281"/>
    <x v="348"/>
    <n v="6.4103000000017119E-2"/>
    <x v="448"/>
    <x v="451"/>
    <n v="99.353395899999995"/>
    <n v="36.406619400000004"/>
    <n v="98.084984800000001"/>
    <n v="20576"/>
    <n v="99.130352600000009"/>
    <n v="50.912778899999999"/>
    <n v="98.032423399999999"/>
    <n v="5.2561400000001868E-2"/>
    <n v="21208"/>
    <n v="-2.9800074999999997"/>
  </r>
  <r>
    <s v="22_06"/>
    <x v="2"/>
    <s v="02_町村"/>
    <s v="01_本島"/>
    <x v="1"/>
    <x v="0"/>
    <x v="0"/>
    <x v="21"/>
    <x v="5"/>
    <n v="0"/>
    <x v="453"/>
    <x v="296"/>
    <x v="453"/>
    <n v="0"/>
    <n v="0"/>
    <x v="451"/>
    <x v="292"/>
    <x v="452"/>
    <n v="0"/>
    <x v="4"/>
    <x v="238"/>
    <x v="237"/>
    <n v="99.357806100000005"/>
    <n v="35.132831400000001"/>
    <n v="98.020962900000001"/>
    <x v="348"/>
    <x v="282"/>
    <x v="349"/>
    <n v="6.368379999999263E-2"/>
    <x v="449"/>
    <x v="452"/>
    <n v="99.357806100000005"/>
    <n v="36.284938700000005"/>
    <n v="98.085788899999997"/>
    <n v="662507"/>
    <n v="99.131485999999995"/>
    <n v="50.891176100000003"/>
    <n v="98.032095200000001"/>
    <n v="5.3693699999996625E-2"/>
    <n v="684877"/>
    <n v="-3.2662798999999998"/>
  </r>
  <r>
    <s v="22_07"/>
    <x v="2"/>
    <s v="02_町村"/>
    <s v="01_本島"/>
    <x v="1"/>
    <x v="0"/>
    <x v="0"/>
    <x v="21"/>
    <x v="6"/>
    <n v="0"/>
    <x v="454"/>
    <x v="5"/>
    <x v="454"/>
    <n v="0"/>
    <n v="0"/>
    <x v="452"/>
    <x v="5"/>
    <x v="453"/>
    <n v="0"/>
    <x v="4"/>
    <x v="5"/>
    <x v="5"/>
    <n v="100"/>
    <n v="0"/>
    <n v="100"/>
    <x v="349"/>
    <x v="5"/>
    <x v="350"/>
    <n v="6.9075452000000013"/>
    <x v="450"/>
    <x v="453"/>
    <n v="100"/>
    <n v="0"/>
    <n v="100"/>
    <n v="1638"/>
    <n v="93.092454799999999"/>
    <n v="0"/>
    <n v="93.092454799999999"/>
    <n v="6.9075452000000013"/>
    <n v="876"/>
    <n v="86.986301400000002"/>
  </r>
  <r>
    <s v="22_08"/>
    <x v="2"/>
    <s v="02_町村"/>
    <s v="01_本島"/>
    <x v="1"/>
    <x v="0"/>
    <x v="0"/>
    <x v="21"/>
    <x v="7"/>
    <n v="0"/>
    <x v="455"/>
    <x v="297"/>
    <x v="455"/>
    <n v="0"/>
    <n v="0"/>
    <x v="453"/>
    <x v="293"/>
    <x v="454"/>
    <n v="0"/>
    <x v="4"/>
    <x v="5"/>
    <x v="5"/>
    <n v="99.977374799999993"/>
    <n v="14.367816100000001"/>
    <n v="99.737317099999999"/>
    <x v="350"/>
    <x v="5"/>
    <x v="351"/>
    <n v="0.49918719999999439"/>
    <x v="451"/>
    <x v="454"/>
    <n v="99.977374799999993"/>
    <n v="14.367816100000001"/>
    <n v="99.737317099999999"/>
    <n v="61889"/>
    <n v="99.611715199999992"/>
    <n v="0"/>
    <n v="99.452331400000006"/>
    <n v="0.2849856999999929"/>
    <n v="92411"/>
    <n v="-33.028535599999998"/>
  </r>
  <r>
    <s v="22_09"/>
    <x v="2"/>
    <s v="02_町村"/>
    <s v="01_本島"/>
    <x v="1"/>
    <x v="0"/>
    <x v="0"/>
    <x v="21"/>
    <x v="8"/>
    <n v="0"/>
    <x v="456"/>
    <x v="297"/>
    <x v="456"/>
    <n v="0"/>
    <n v="0"/>
    <x v="454"/>
    <x v="293"/>
    <x v="455"/>
    <n v="0"/>
    <x v="4"/>
    <x v="5"/>
    <x v="5"/>
    <n v="99.950671200000002"/>
    <n v="14.367816100000001"/>
    <n v="99.429171800000006"/>
    <x v="351"/>
    <x v="5"/>
    <x v="352"/>
    <n v="0.81472200000000328"/>
    <x v="452"/>
    <x v="455"/>
    <n v="99.950671200000002"/>
    <n v="14.367816100000001"/>
    <n v="99.429171800000006"/>
    <n v="28392"/>
    <n v="99.780420199999995"/>
    <n v="0"/>
    <n v="99.280696399999997"/>
    <n v="0.14847540000000947"/>
    <n v="29336"/>
    <n v="-3.2178893"/>
  </r>
  <r>
    <s v="22_10"/>
    <x v="2"/>
    <s v="02_町村"/>
    <s v="01_本島"/>
    <x v="1"/>
    <x v="0"/>
    <x v="0"/>
    <x v="21"/>
    <x v="9"/>
    <n v="0"/>
    <x v="457"/>
    <x v="5"/>
    <x v="457"/>
    <n v="0"/>
    <n v="0"/>
    <x v="455"/>
    <x v="5"/>
    <x v="456"/>
    <n v="0"/>
    <x v="4"/>
    <x v="5"/>
    <x v="5"/>
    <n v="100"/>
    <n v="0"/>
    <n v="100"/>
    <x v="352"/>
    <x v="5"/>
    <x v="353"/>
    <n v="0.4670905999999917"/>
    <x v="453"/>
    <x v="456"/>
    <n v="100"/>
    <n v="0"/>
    <n v="100"/>
    <n v="33497"/>
    <n v="99.532909400000008"/>
    <n v="0"/>
    <n v="99.532909400000008"/>
    <n v="0.4670905999999917"/>
    <n v="63075"/>
    <n v="-46.893380899999997"/>
  </r>
  <r>
    <s v="22_11"/>
    <x v="2"/>
    <s v="02_町村"/>
    <s v="01_本島"/>
    <x v="1"/>
    <x v="0"/>
    <x v="0"/>
    <x v="21"/>
    <x v="10"/>
    <n v="0"/>
    <x v="458"/>
    <x v="298"/>
    <x v="458"/>
    <n v="0"/>
    <n v="0"/>
    <x v="456"/>
    <x v="294"/>
    <x v="457"/>
    <n v="0"/>
    <x v="4"/>
    <x v="239"/>
    <x v="238"/>
    <n v="99.420056199999991"/>
    <n v="39.251362200000003"/>
    <n v="98.666379400000011"/>
    <x v="353"/>
    <x v="283"/>
    <x v="354"/>
    <n v="-8.4853099999989468E-2"/>
    <x v="454"/>
    <x v="457"/>
    <n v="99.420056199999991"/>
    <n v="39.653439299999995"/>
    <n v="98.678912799999992"/>
    <n v="1662203"/>
    <n v="99.482507600000005"/>
    <n v="56.556743099999998"/>
    <n v="98.759419999999992"/>
    <n v="-8.0507199999999557E-2"/>
    <n v="1667477"/>
    <n v="-0.31628619999999996"/>
  </r>
  <r>
    <s v="22_12"/>
    <x v="2"/>
    <s v="02_町村"/>
    <s v="01_本島"/>
    <x v="1"/>
    <x v="0"/>
    <x v="0"/>
    <x v="21"/>
    <x v="11"/>
    <n v="0"/>
    <x v="459"/>
    <x v="298"/>
    <x v="459"/>
    <n v="0"/>
    <n v="0"/>
    <x v="457"/>
    <x v="294"/>
    <x v="458"/>
    <n v="0"/>
    <x v="4"/>
    <x v="239"/>
    <x v="238"/>
    <n v="99.417732799999996"/>
    <n v="39.251362200000003"/>
    <n v="98.661103699999998"/>
    <x v="354"/>
    <x v="283"/>
    <x v="355"/>
    <n v="-8.5305800000000431E-2"/>
    <x v="455"/>
    <x v="458"/>
    <n v="99.417732799999996"/>
    <n v="39.653439299999995"/>
    <n v="98.673686000000004"/>
    <n v="1655564"/>
    <n v="99.480474399999991"/>
    <n v="56.556743099999998"/>
    <n v="98.754628199999999"/>
    <n v="-8.0942199999995523E-2"/>
    <n v="1660980"/>
    <n v="-0.32607259999999999"/>
  </r>
  <r>
    <s v="22_13"/>
    <x v="2"/>
    <s v="02_町村"/>
    <s v="01_本島"/>
    <x v="1"/>
    <x v="0"/>
    <x v="0"/>
    <x v="21"/>
    <x v="12"/>
    <n v="0"/>
    <x v="460"/>
    <x v="299"/>
    <x v="460"/>
    <n v="0"/>
    <n v="0"/>
    <x v="458"/>
    <x v="295"/>
    <x v="459"/>
    <n v="0"/>
    <x v="4"/>
    <x v="240"/>
    <x v="239"/>
    <n v="99.417657699999992"/>
    <n v="39.250481199999996"/>
    <n v="98.660987800000001"/>
    <x v="355"/>
    <x v="284"/>
    <x v="356"/>
    <n v="-8.5387800000006564E-2"/>
    <x v="456"/>
    <x v="459"/>
    <n v="99.417657699999992"/>
    <n v="39.653600700000005"/>
    <n v="98.673603200000002"/>
    <n v="1304001"/>
    <n v="99.480421699999994"/>
    <n v="56.5560963"/>
    <n v="98.754575899999992"/>
    <n v="-8.0972699999989572E-2"/>
    <n v="1308002"/>
    <n v="-0.3058864"/>
  </r>
  <r>
    <s v="22_14"/>
    <x v="2"/>
    <s v="02_町村"/>
    <s v="01_本島"/>
    <x v="1"/>
    <x v="0"/>
    <x v="0"/>
    <x v="21"/>
    <x v="13"/>
    <n v="0"/>
    <x v="461"/>
    <x v="300"/>
    <x v="461"/>
    <n v="0"/>
    <n v="0"/>
    <x v="459"/>
    <x v="296"/>
    <x v="460"/>
    <n v="0"/>
    <x v="4"/>
    <x v="241"/>
    <x v="240"/>
    <n v="99.417890400000005"/>
    <n v="39.253029900000001"/>
    <n v="98.661312699999996"/>
    <x v="356"/>
    <x v="285"/>
    <x v="357"/>
    <n v="-8.5350000000005366E-2"/>
    <x v="457"/>
    <x v="460"/>
    <n v="99.417890400000005"/>
    <n v="39.655172399999998"/>
    <n v="98.673895999999999"/>
    <n v="317164"/>
    <n v="99.480694200000002"/>
    <n v="56.560672499999995"/>
    <n v="98.754902099999995"/>
    <n v="-8.1006099999996195E-2"/>
    <n v="319533"/>
    <n v="-0.74139449999999996"/>
  </r>
  <r>
    <s v="22_15"/>
    <x v="2"/>
    <s v="02_町村"/>
    <s v="01_本島"/>
    <x v="1"/>
    <x v="0"/>
    <x v="0"/>
    <x v="21"/>
    <x v="14"/>
    <n v="0"/>
    <x v="462"/>
    <x v="301"/>
    <x v="462"/>
    <n v="0"/>
    <n v="0"/>
    <x v="460"/>
    <x v="297"/>
    <x v="461"/>
    <n v="0"/>
    <x v="4"/>
    <x v="242"/>
    <x v="241"/>
    <n v="99.419128099999995"/>
    <n v="39.269406400000001"/>
    <n v="98.6635694"/>
    <x v="357"/>
    <x v="286"/>
    <x v="358"/>
    <n v="-8.1744000000000483E-2"/>
    <x v="458"/>
    <x v="461"/>
    <n v="99.419128099999995"/>
    <n v="39.631336400000002"/>
    <n v="98.674888899999999"/>
    <n v="34399"/>
    <n v="99.480433700000006"/>
    <n v="56.544502600000001"/>
    <n v="98.754059600000005"/>
    <n v="-7.9170700000005922E-2"/>
    <n v="33445"/>
    <n v="2.8524443000000002"/>
  </r>
  <r>
    <s v="22_16"/>
    <x v="2"/>
    <s v="02_町村"/>
    <s v="01_本島"/>
    <x v="1"/>
    <x v="0"/>
    <x v="0"/>
    <x v="21"/>
    <x v="15"/>
    <n v="0"/>
    <x v="463"/>
    <x v="5"/>
    <x v="463"/>
    <n v="0"/>
    <n v="0"/>
    <x v="461"/>
    <x v="5"/>
    <x v="462"/>
    <n v="0"/>
    <x v="4"/>
    <x v="5"/>
    <x v="5"/>
    <n v="100"/>
    <n v="0"/>
    <n v="100"/>
    <x v="5"/>
    <x v="5"/>
    <x v="5"/>
    <n v="0"/>
    <x v="459"/>
    <x v="462"/>
    <n v="100"/>
    <n v="0"/>
    <n v="100"/>
    <n v="6639"/>
    <n v="100"/>
    <n v="0"/>
    <n v="100"/>
    <n v="0"/>
    <n v="6497"/>
    <n v="2.1856241000000001"/>
  </r>
  <r>
    <s v="22_17"/>
    <x v="2"/>
    <s v="02_町村"/>
    <s v="01_本島"/>
    <x v="1"/>
    <x v="0"/>
    <x v="0"/>
    <x v="21"/>
    <x v="16"/>
    <n v="0"/>
    <x v="464"/>
    <x v="302"/>
    <x v="464"/>
    <n v="0"/>
    <n v="0"/>
    <x v="462"/>
    <x v="298"/>
    <x v="463"/>
    <n v="0"/>
    <x v="4"/>
    <x v="243"/>
    <x v="242"/>
    <n v="99.285756399999997"/>
    <n v="27.777777799999999"/>
    <n v="97.628245800000002"/>
    <x v="358"/>
    <x v="287"/>
    <x v="359"/>
    <n v="0.18333810000000028"/>
    <x v="460"/>
    <x v="463"/>
    <n v="99.285756399999997"/>
    <n v="33.600802399999999"/>
    <n v="98.021999199999996"/>
    <n v="50586"/>
    <n v="99.359303400000002"/>
    <n v="44.233206600000003"/>
    <n v="97.6290403"/>
    <n v="0.39295889999999645"/>
    <n v="48988"/>
    <n v="3.2620233999999999"/>
  </r>
  <r>
    <s v="22_18"/>
    <x v="2"/>
    <s v="02_町村"/>
    <s v="01_本島"/>
    <x v="1"/>
    <x v="0"/>
    <x v="0"/>
    <x v="21"/>
    <x v="17"/>
    <n v="0"/>
    <x v="465"/>
    <x v="5"/>
    <x v="465"/>
    <n v="0"/>
    <n v="0"/>
    <x v="463"/>
    <x v="5"/>
    <x v="464"/>
    <n v="0"/>
    <x v="4"/>
    <x v="5"/>
    <x v="5"/>
    <n v="100"/>
    <n v="0"/>
    <n v="100"/>
    <x v="5"/>
    <x v="5"/>
    <x v="5"/>
    <n v="0"/>
    <x v="461"/>
    <x v="464"/>
    <n v="100"/>
    <n v="0"/>
    <n v="100"/>
    <n v="1325"/>
    <n v="100"/>
    <n v="0"/>
    <n v="100"/>
    <n v="0"/>
    <n v="927"/>
    <n v="42.934196299999996"/>
  </r>
  <r>
    <s v="22_19"/>
    <x v="2"/>
    <s v="02_町村"/>
    <s v="01_本島"/>
    <x v="1"/>
    <x v="0"/>
    <x v="0"/>
    <x v="21"/>
    <x v="18"/>
    <n v="0"/>
    <x v="466"/>
    <x v="302"/>
    <x v="466"/>
    <n v="0"/>
    <n v="0"/>
    <x v="464"/>
    <x v="298"/>
    <x v="465"/>
    <n v="0"/>
    <x v="4"/>
    <x v="243"/>
    <x v="242"/>
    <n v="99.266637000000003"/>
    <n v="27.777777799999999"/>
    <n v="97.566266999999996"/>
    <x v="359"/>
    <x v="287"/>
    <x v="360"/>
    <n v="0.16926439999998877"/>
    <x v="462"/>
    <x v="465"/>
    <n v="99.266637000000003"/>
    <n v="33.600802399999999"/>
    <n v="97.970095999999998"/>
    <n v="49261"/>
    <n v="0"/>
    <n v="44.233206600000003"/>
    <n v="44.233206600000003"/>
    <n v="53.736889399999995"/>
    <n v="48061"/>
    <n v="2.4968269000000003"/>
  </r>
  <r>
    <s v="22_20"/>
    <x v="2"/>
    <s v="02_町村"/>
    <s v="01_本島"/>
    <x v="1"/>
    <x v="0"/>
    <x v="0"/>
    <x v="21"/>
    <x v="19"/>
    <n v="0"/>
    <x v="467"/>
    <x v="5"/>
    <x v="467"/>
    <n v="0"/>
    <n v="0"/>
    <x v="465"/>
    <x v="5"/>
    <x v="466"/>
    <n v="0"/>
    <x v="4"/>
    <x v="5"/>
    <x v="5"/>
    <n v="100"/>
    <n v="0"/>
    <n v="100"/>
    <x v="5"/>
    <x v="5"/>
    <x v="5"/>
    <n v="0"/>
    <x v="463"/>
    <x v="466"/>
    <n v="100"/>
    <n v="0"/>
    <n v="100"/>
    <n v="74063"/>
    <n v="100"/>
    <n v="0"/>
    <n v="100"/>
    <n v="0"/>
    <n v="67608"/>
    <n v="9.5476866999999999"/>
  </r>
  <r>
    <s v="22_21"/>
    <x v="2"/>
    <s v="02_町村"/>
    <s v="01_本島"/>
    <x v="1"/>
    <x v="0"/>
    <x v="0"/>
    <x v="21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2_22"/>
    <x v="2"/>
    <s v="02_町村"/>
    <s v="01_本島"/>
    <x v="1"/>
    <x v="0"/>
    <x v="0"/>
    <x v="21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2_23"/>
    <x v="2"/>
    <s v="02_町村"/>
    <s v="01_本島"/>
    <x v="1"/>
    <x v="0"/>
    <x v="0"/>
    <x v="21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2_24"/>
    <x v="2"/>
    <s v="02_町村"/>
    <s v="01_本島"/>
    <x v="1"/>
    <x v="0"/>
    <x v="0"/>
    <x v="21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2_25"/>
    <x v="2"/>
    <s v="02_町村"/>
    <s v="01_本島"/>
    <x v="1"/>
    <x v="0"/>
    <x v="0"/>
    <x v="21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2_26"/>
    <x v="2"/>
    <s v="02_町村"/>
    <s v="01_本島"/>
    <x v="1"/>
    <x v="0"/>
    <x v="0"/>
    <x v="21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2_27"/>
    <x v="2"/>
    <s v="02_町村"/>
    <s v="01_本島"/>
    <x v="1"/>
    <x v="0"/>
    <x v="0"/>
    <x v="21"/>
    <x v="2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2_28"/>
    <x v="2"/>
    <s v="02_町村"/>
    <s v="01_本島"/>
    <x v="1"/>
    <x v="0"/>
    <x v="0"/>
    <x v="21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2_29"/>
    <x v="2"/>
    <s v="02_町村"/>
    <s v="01_本島"/>
    <x v="1"/>
    <x v="0"/>
    <x v="0"/>
    <x v="21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2_30"/>
    <x v="2"/>
    <s v="02_町村"/>
    <s v="01_本島"/>
    <x v="1"/>
    <x v="0"/>
    <x v="0"/>
    <x v="21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2_31"/>
    <x v="2"/>
    <s v="02_町村"/>
    <s v="01_本島"/>
    <x v="1"/>
    <x v="0"/>
    <x v="0"/>
    <x v="21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2_32"/>
    <x v="2"/>
    <s v="02_町村"/>
    <s v="01_本島"/>
    <x v="1"/>
    <x v="0"/>
    <x v="0"/>
    <x v="21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2_33"/>
    <x v="2"/>
    <s v="02_町村"/>
    <s v="01_本島"/>
    <x v="1"/>
    <x v="0"/>
    <x v="0"/>
    <x v="21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2_34"/>
    <x v="2"/>
    <s v="02_町村"/>
    <s v="01_本島"/>
    <x v="1"/>
    <x v="0"/>
    <x v="0"/>
    <x v="21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2_35"/>
    <x v="2"/>
    <s v="02_町村"/>
    <s v="01_本島"/>
    <x v="1"/>
    <x v="0"/>
    <x v="0"/>
    <x v="21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2_36"/>
    <x v="2"/>
    <s v="02_町村"/>
    <s v="01_本島"/>
    <x v="1"/>
    <x v="0"/>
    <x v="0"/>
    <x v="21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2_37"/>
    <x v="2"/>
    <s v="02_町村"/>
    <s v="01_本島"/>
    <x v="1"/>
    <x v="0"/>
    <x v="0"/>
    <x v="21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2_38"/>
    <x v="2"/>
    <s v="02_町村"/>
    <s v="01_本島"/>
    <x v="1"/>
    <x v="0"/>
    <x v="0"/>
    <x v="21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2_39"/>
    <x v="2"/>
    <s v="02_町村"/>
    <s v="01_本島"/>
    <x v="1"/>
    <x v="0"/>
    <x v="0"/>
    <x v="21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2_40"/>
    <x v="2"/>
    <s v="02_町村"/>
    <s v="01_本島"/>
    <x v="1"/>
    <x v="0"/>
    <x v="0"/>
    <x v="21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2_41"/>
    <x v="2"/>
    <s v="02_町村"/>
    <s v="01_本島"/>
    <x v="1"/>
    <x v="0"/>
    <x v="0"/>
    <x v="21"/>
    <x v="40"/>
    <n v="0"/>
    <x v="449"/>
    <x v="292"/>
    <x v="449"/>
    <n v="0"/>
    <n v="0"/>
    <x v="447"/>
    <x v="289"/>
    <x v="448"/>
    <n v="0"/>
    <x v="4"/>
    <x v="235"/>
    <x v="234"/>
    <n v="99.431114800000003"/>
    <n v="37.145945900000001"/>
    <n v="98.534533499999995"/>
    <x v="344"/>
    <x v="278"/>
    <x v="345"/>
    <n v="-2.2637599999995928E-2"/>
    <x v="445"/>
    <x v="448"/>
    <n v="99.431114800000003"/>
    <n v="38.055155599999999"/>
    <n v="98.568432999999999"/>
    <n v="2531824"/>
    <n v="99.402360599999994"/>
    <n v="53.961543400000004"/>
    <n v="98.594293800000003"/>
    <n v="-2.5860800000003792E-2"/>
    <n v="2582569"/>
    <n v="-1.9649038999999999"/>
  </r>
  <r>
    <s v="22_42"/>
    <x v="2"/>
    <s v="02_町村"/>
    <s v="01_本島"/>
    <x v="1"/>
    <x v="0"/>
    <x v="0"/>
    <x v="21"/>
    <x v="41"/>
    <n v="0"/>
    <x v="468"/>
    <x v="303"/>
    <x v="468"/>
    <n v="0"/>
    <n v="0"/>
    <x v="466"/>
    <x v="299"/>
    <x v="467"/>
    <n v="0"/>
    <x v="4"/>
    <x v="244"/>
    <x v="243"/>
    <n v="97.357619700000001"/>
    <n v="24.439885100000001"/>
    <n v="90.290250499999999"/>
    <x v="360"/>
    <x v="288"/>
    <x v="361"/>
    <n v="0.49831580000000031"/>
    <x v="464"/>
    <x v="467"/>
    <n v="97.357619700000001"/>
    <n v="25.7026957"/>
    <n v="90.722264699999997"/>
    <n v="338740"/>
    <n v="97.427121800000009"/>
    <n v="38.976727700000005"/>
    <n v="90.8856167"/>
    <n v="-0.16335200000000327"/>
    <n v="360800"/>
    <n v="-6.1141907"/>
  </r>
  <r>
    <s v="22_43"/>
    <x v="2"/>
    <s v="02_町村"/>
    <s v="01_本島"/>
    <x v="1"/>
    <x v="0"/>
    <x v="0"/>
    <x v="21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3_01"/>
    <x v="2"/>
    <s v="02_町村"/>
    <s v="01_本島"/>
    <x v="1"/>
    <x v="0"/>
    <x v="0"/>
    <x v="22"/>
    <x v="0"/>
    <n v="0"/>
    <x v="469"/>
    <x v="304"/>
    <x v="469"/>
    <n v="0"/>
    <n v="0"/>
    <x v="467"/>
    <x v="300"/>
    <x v="468"/>
    <n v="0"/>
    <x v="45"/>
    <x v="245"/>
    <x v="244"/>
    <n v="98.660153399999999"/>
    <n v="47.930656200000001"/>
    <n v="96.695573599999989"/>
    <x v="361"/>
    <x v="289"/>
    <x v="362"/>
    <n v="0.98363529999998889"/>
    <x v="465"/>
    <x v="468"/>
    <n v="98.660299299999991"/>
    <n v="50.651901899999999"/>
    <n v="96.897312400000004"/>
    <n v="5428262"/>
    <n v="97.719624600000003"/>
    <n v="42.297654299999998"/>
    <n v="95.9226223"/>
    <n v="0.97469010000000367"/>
    <n v="5496340"/>
    <n v="-1.2386060999999999"/>
  </r>
  <r>
    <s v="23_02"/>
    <x v="2"/>
    <s v="02_町村"/>
    <s v="01_本島"/>
    <x v="1"/>
    <x v="0"/>
    <x v="0"/>
    <x v="22"/>
    <x v="1"/>
    <n v="0"/>
    <x v="469"/>
    <x v="304"/>
    <x v="469"/>
    <n v="0"/>
    <n v="0"/>
    <x v="467"/>
    <x v="300"/>
    <x v="468"/>
    <n v="0"/>
    <x v="45"/>
    <x v="245"/>
    <x v="244"/>
    <n v="98.660153399999999"/>
    <n v="47.930656200000001"/>
    <n v="96.695573599999989"/>
    <x v="361"/>
    <x v="289"/>
    <x v="362"/>
    <n v="0.98363529999998889"/>
    <x v="465"/>
    <x v="468"/>
    <n v="98.660299299999991"/>
    <n v="50.651901899999999"/>
    <n v="96.897312400000004"/>
    <n v="5428262"/>
    <n v="97.719624600000003"/>
    <n v="42.297654299999998"/>
    <n v="95.9226223"/>
    <n v="0.97469010000000367"/>
    <n v="5496340"/>
    <n v="-1.2386060999999999"/>
  </r>
  <r>
    <s v="23_03"/>
    <x v="2"/>
    <s v="02_町村"/>
    <s v="01_本島"/>
    <x v="1"/>
    <x v="0"/>
    <x v="0"/>
    <x v="22"/>
    <x v="2"/>
    <n v="0"/>
    <x v="470"/>
    <x v="305"/>
    <x v="470"/>
    <n v="0"/>
    <n v="0"/>
    <x v="468"/>
    <x v="301"/>
    <x v="469"/>
    <n v="0"/>
    <x v="4"/>
    <x v="246"/>
    <x v="245"/>
    <n v="98.095877700000003"/>
    <n v="30.692526300000001"/>
    <n v="95.08693310000001"/>
    <x v="362"/>
    <x v="290"/>
    <x v="363"/>
    <n v="0.10409820000000991"/>
    <x v="466"/>
    <x v="469"/>
    <n v="98.095877700000003"/>
    <n v="33.262191000000001"/>
    <n v="95.415996399999997"/>
    <n v="1702692"/>
    <n v="97.682402199999999"/>
    <n v="36.024668200000001"/>
    <n v="95.344544400000004"/>
    <n v="7.1451999999993632E-2"/>
    <n v="1762542"/>
    <n v="-3.3956637999999999"/>
  </r>
  <r>
    <s v="23_04"/>
    <x v="2"/>
    <s v="02_町村"/>
    <s v="01_本島"/>
    <x v="1"/>
    <x v="0"/>
    <x v="0"/>
    <x v="22"/>
    <x v="3"/>
    <n v="0"/>
    <x v="471"/>
    <x v="306"/>
    <x v="471"/>
    <n v="0"/>
    <n v="0"/>
    <x v="469"/>
    <x v="302"/>
    <x v="470"/>
    <n v="0"/>
    <x v="4"/>
    <x v="247"/>
    <x v="246"/>
    <n v="97.897973199999996"/>
    <n v="25.8977012"/>
    <n v="94.628990099999996"/>
    <x v="363"/>
    <x v="291"/>
    <x v="364"/>
    <n v="-0.42295260000000212"/>
    <x v="467"/>
    <x v="470"/>
    <n v="97.897973199999996"/>
    <n v="28.182108700000004"/>
    <n v="94.978535900000011"/>
    <n v="1484761"/>
    <n v="98.067287500000006"/>
    <n v="36.346680499999998"/>
    <n v="95.455351300000004"/>
    <n v="-0.47681539999999245"/>
    <n v="1517016"/>
    <n v="-2.1262136000000003"/>
  </r>
  <r>
    <s v="23_05"/>
    <x v="2"/>
    <s v="02_町村"/>
    <s v="01_本島"/>
    <x v="1"/>
    <x v="0"/>
    <x v="0"/>
    <x v="22"/>
    <x v="4"/>
    <n v="0"/>
    <x v="472"/>
    <x v="307"/>
    <x v="472"/>
    <n v="0"/>
    <n v="0"/>
    <x v="470"/>
    <x v="303"/>
    <x v="471"/>
    <n v="0"/>
    <x v="4"/>
    <x v="248"/>
    <x v="247"/>
    <n v="97.913904399999993"/>
    <n v="25.882899599999998"/>
    <n v="94.643911900000006"/>
    <x v="364"/>
    <x v="292"/>
    <x v="365"/>
    <n v="-0.43076440000000105"/>
    <x v="468"/>
    <x v="471"/>
    <n v="97.913904399999993"/>
    <n v="28.159757299999999"/>
    <n v="94.992589500000008"/>
    <n v="44691"/>
    <n v="98.091147700000008"/>
    <n v="36.327933200000004"/>
    <n v="95.477585300000001"/>
    <n v="-0.48499579999999298"/>
    <n v="45757"/>
    <n v="-2.3296982000000002"/>
  </r>
  <r>
    <s v="23_06"/>
    <x v="2"/>
    <s v="02_町村"/>
    <s v="01_本島"/>
    <x v="1"/>
    <x v="0"/>
    <x v="0"/>
    <x v="22"/>
    <x v="5"/>
    <n v="0"/>
    <x v="473"/>
    <x v="308"/>
    <x v="473"/>
    <n v="0"/>
    <n v="0"/>
    <x v="471"/>
    <x v="304"/>
    <x v="472"/>
    <n v="0"/>
    <x v="4"/>
    <x v="249"/>
    <x v="248"/>
    <n v="97.897478899999996"/>
    <n v="25.898160399999998"/>
    <n v="94.628527099999999"/>
    <x v="365"/>
    <x v="293"/>
    <x v="366"/>
    <n v="-0.42270870000000116"/>
    <x v="469"/>
    <x v="472"/>
    <n v="97.897478899999996"/>
    <n v="28.182802299999999"/>
    <n v="94.97809980000001"/>
    <n v="1440070"/>
    <n v="98.066545599999998"/>
    <n v="36.347263300000002"/>
    <n v="95.454660000000004"/>
    <n v="-0.47656019999999444"/>
    <n v="1471259"/>
    <n v="-2.1198851000000003"/>
  </r>
  <r>
    <s v="23_07"/>
    <x v="2"/>
    <s v="02_町村"/>
    <s v="01_本島"/>
    <x v="1"/>
    <x v="0"/>
    <x v="0"/>
    <x v="22"/>
    <x v="6"/>
    <n v="0"/>
    <x v="474"/>
    <x v="5"/>
    <x v="474"/>
    <n v="0"/>
    <n v="0"/>
    <x v="472"/>
    <x v="5"/>
    <x v="473"/>
    <n v="0"/>
    <x v="4"/>
    <x v="5"/>
    <x v="5"/>
    <n v="100"/>
    <n v="0"/>
    <n v="100"/>
    <x v="5"/>
    <x v="5"/>
    <x v="5"/>
    <n v="0"/>
    <x v="470"/>
    <x v="473"/>
    <n v="100"/>
    <n v="0"/>
    <n v="100"/>
    <n v="3026"/>
    <n v="100"/>
    <n v="0"/>
    <n v="100"/>
    <n v="0"/>
    <n v="3794"/>
    <n v="-20.242488099999999"/>
  </r>
  <r>
    <s v="23_08"/>
    <x v="2"/>
    <s v="02_町村"/>
    <s v="01_本島"/>
    <x v="1"/>
    <x v="0"/>
    <x v="0"/>
    <x v="22"/>
    <x v="7"/>
    <n v="0"/>
    <x v="475"/>
    <x v="309"/>
    <x v="475"/>
    <n v="0"/>
    <n v="0"/>
    <x v="473"/>
    <x v="305"/>
    <x v="474"/>
    <n v="0"/>
    <x v="4"/>
    <x v="250"/>
    <x v="249"/>
    <n v="99.490893700000001"/>
    <n v="70.052800699999992"/>
    <n v="98.335788000000008"/>
    <x v="366"/>
    <x v="294"/>
    <x v="367"/>
    <n v="3.7791083999999984"/>
    <x v="471"/>
    <x v="474"/>
    <n v="99.490893700000001"/>
    <n v="73.432799900000006"/>
    <n v="98.513712299999995"/>
    <n v="217931"/>
    <n v="95.391617199999999"/>
    <n v="28.307910600000003"/>
    <n v="94.663370300000011"/>
    <n v="3.8503419999999835"/>
    <n v="245526"/>
    <n v="-11.239135599999999"/>
  </r>
  <r>
    <s v="23_09"/>
    <x v="2"/>
    <s v="02_町村"/>
    <s v="01_本島"/>
    <x v="1"/>
    <x v="0"/>
    <x v="0"/>
    <x v="22"/>
    <x v="8"/>
    <n v="0"/>
    <x v="476"/>
    <x v="310"/>
    <x v="476"/>
    <n v="0"/>
    <n v="0"/>
    <x v="474"/>
    <x v="306"/>
    <x v="475"/>
    <n v="0"/>
    <x v="4"/>
    <x v="251"/>
    <x v="250"/>
    <n v="99.068695599999998"/>
    <n v="69.759087099999988"/>
    <n v="97.918584300000006"/>
    <x v="367"/>
    <x v="295"/>
    <x v="368"/>
    <n v="6.8412864000000013"/>
    <x v="472"/>
    <x v="475"/>
    <n v="99.068695599999998"/>
    <n v="73.128046100000006"/>
    <n v="98.095918499999996"/>
    <n v="117863"/>
    <n v="91.882013799999996"/>
    <n v="27.2213247"/>
    <n v="91.179593400000002"/>
    <n v="6.9163250999999946"/>
    <n v="103783"/>
    <n v="13.5667691"/>
  </r>
  <r>
    <s v="23_10"/>
    <x v="2"/>
    <s v="02_町村"/>
    <s v="01_本島"/>
    <x v="1"/>
    <x v="0"/>
    <x v="0"/>
    <x v="22"/>
    <x v="9"/>
    <n v="0"/>
    <x v="477"/>
    <x v="311"/>
    <x v="477"/>
    <n v="0"/>
    <n v="0"/>
    <x v="475"/>
    <x v="307"/>
    <x v="476"/>
    <n v="0"/>
    <x v="4"/>
    <x v="252"/>
    <x v="251"/>
    <n v="99.992817299999999"/>
    <n v="70.402010099999998"/>
    <n v="98.831775700000009"/>
    <x v="368"/>
    <x v="296"/>
    <x v="369"/>
    <n v="1.553894700000015"/>
    <x v="473"/>
    <x v="476"/>
    <n v="99.992817299999999"/>
    <n v="73.795101399999993"/>
    <n v="99.010399699999994"/>
    <n v="100068"/>
    <n v="98.13644339999999"/>
    <n v="29.158760299999997"/>
    <n v="97.388034099999999"/>
    <n v="1.6223655999999949"/>
    <n v="141743"/>
    <n v="-29.4018047"/>
  </r>
  <r>
    <s v="23_11"/>
    <x v="2"/>
    <s v="02_町村"/>
    <s v="01_本島"/>
    <x v="1"/>
    <x v="0"/>
    <x v="0"/>
    <x v="22"/>
    <x v="10"/>
    <n v="0"/>
    <x v="478"/>
    <x v="312"/>
    <x v="478"/>
    <n v="0"/>
    <n v="0"/>
    <x v="476"/>
    <x v="308"/>
    <x v="477"/>
    <n v="0"/>
    <x v="4"/>
    <x v="253"/>
    <x v="252"/>
    <n v="98.957619899999997"/>
    <n v="61.609771999999992"/>
    <n v="97.646662599999999"/>
    <x v="369"/>
    <x v="297"/>
    <x v="370"/>
    <n v="1.4747816"/>
    <x v="474"/>
    <x v="477"/>
    <n v="98.957619899999997"/>
    <n v="63.741696000000005"/>
    <n v="97.761435300000002"/>
    <n v="3500728"/>
    <n v="97.7153931"/>
    <n v="47.524484999999999"/>
    <n v="96.29463419999999"/>
    <n v="1.4668011000000121"/>
    <n v="3520766"/>
    <n v="-0.56913750000000007"/>
  </r>
  <r>
    <s v="23_12"/>
    <x v="2"/>
    <s v="02_町村"/>
    <s v="01_本島"/>
    <x v="1"/>
    <x v="0"/>
    <x v="0"/>
    <x v="22"/>
    <x v="11"/>
    <n v="0"/>
    <x v="479"/>
    <x v="312"/>
    <x v="479"/>
    <n v="0"/>
    <n v="0"/>
    <x v="477"/>
    <x v="308"/>
    <x v="478"/>
    <n v="0"/>
    <x v="4"/>
    <x v="253"/>
    <x v="252"/>
    <n v="98.942439399999998"/>
    <n v="61.609771999999992"/>
    <n v="97.613609999999994"/>
    <x v="370"/>
    <x v="297"/>
    <x v="371"/>
    <n v="1.4944464999999951"/>
    <x v="475"/>
    <x v="478"/>
    <n v="98.942439399999998"/>
    <n v="63.741696000000005"/>
    <n v="97.729957200000001"/>
    <n v="3451013"/>
    <n v="97.682959999999994"/>
    <n v="47.524484999999999"/>
    <n v="96.243541100000002"/>
    <n v="1.4864160999999996"/>
    <n v="3470970"/>
    <n v="-0.57496899999999995"/>
  </r>
  <r>
    <s v="23_13"/>
    <x v="2"/>
    <s v="02_町村"/>
    <s v="01_本島"/>
    <x v="1"/>
    <x v="0"/>
    <x v="0"/>
    <x v="22"/>
    <x v="12"/>
    <n v="0"/>
    <x v="480"/>
    <x v="313"/>
    <x v="480"/>
    <n v="0"/>
    <n v="0"/>
    <x v="478"/>
    <x v="309"/>
    <x v="479"/>
    <n v="0"/>
    <x v="4"/>
    <x v="254"/>
    <x v="253"/>
    <n v="98.932113600000008"/>
    <n v="61.610711999999999"/>
    <n v="97.603689099999997"/>
    <x v="371"/>
    <x v="298"/>
    <x v="372"/>
    <n v="1.4846271999999914"/>
    <x v="476"/>
    <x v="479"/>
    <n v="98.932113600000008"/>
    <n v="63.742715400000009"/>
    <n v="97.720026599999997"/>
    <n v="1959488"/>
    <n v="97.682906599999995"/>
    <n v="47.523789700000002"/>
    <n v="96.243455099999991"/>
    <n v="1.4765715000000057"/>
    <n v="1928731"/>
    <n v="1.5946754999999999"/>
  </r>
  <r>
    <s v="23_14"/>
    <x v="2"/>
    <s v="02_町村"/>
    <s v="01_本島"/>
    <x v="1"/>
    <x v="0"/>
    <x v="0"/>
    <x v="22"/>
    <x v="13"/>
    <n v="0"/>
    <x v="481"/>
    <x v="314"/>
    <x v="481"/>
    <n v="0"/>
    <n v="0"/>
    <x v="479"/>
    <x v="310"/>
    <x v="480"/>
    <n v="0"/>
    <x v="4"/>
    <x v="255"/>
    <x v="254"/>
    <n v="98.959274699999995"/>
    <n v="61.609636099999996"/>
    <n v="97.629840299999998"/>
    <x v="372"/>
    <x v="299"/>
    <x v="373"/>
    <n v="1.5106016999999952"/>
    <x v="477"/>
    <x v="480"/>
    <n v="98.959274699999995"/>
    <n v="63.741618299999999"/>
    <n v="97.746210300000001"/>
    <n v="1314579"/>
    <n v="97.682992499999997"/>
    <n v="47.524629900000001"/>
    <n v="96.243576500000003"/>
    <n v="1.5026337999999981"/>
    <n v="1353021"/>
    <n v="-2.8411975999999997"/>
  </r>
  <r>
    <s v="23_15"/>
    <x v="2"/>
    <s v="02_町村"/>
    <s v="01_本島"/>
    <x v="1"/>
    <x v="0"/>
    <x v="0"/>
    <x v="22"/>
    <x v="14"/>
    <n v="0"/>
    <x v="482"/>
    <x v="315"/>
    <x v="482"/>
    <n v="0"/>
    <n v="0"/>
    <x v="480"/>
    <x v="311"/>
    <x v="481"/>
    <n v="0"/>
    <x v="4"/>
    <x v="256"/>
    <x v="255"/>
    <n v="98.931746000000004"/>
    <n v="61.600371499999994"/>
    <n v="97.602926499999995"/>
    <x v="373"/>
    <x v="300"/>
    <x v="374"/>
    <n v="1.4832645999999983"/>
    <x v="478"/>
    <x v="481"/>
    <n v="98.931746000000004"/>
    <n v="63.730984800000002"/>
    <n v="97.719212099999993"/>
    <n v="176946"/>
    <n v="97.683272500000001"/>
    <n v="47.530536400000003"/>
    <n v="96.244164799999993"/>
    <n v="1.4750473"/>
    <n v="189218"/>
    <n v="-6.4856408999999999"/>
  </r>
  <r>
    <s v="23_16"/>
    <x v="2"/>
    <s v="02_町村"/>
    <s v="01_本島"/>
    <x v="1"/>
    <x v="0"/>
    <x v="0"/>
    <x v="22"/>
    <x v="15"/>
    <n v="0"/>
    <x v="483"/>
    <x v="5"/>
    <x v="483"/>
    <n v="0"/>
    <n v="0"/>
    <x v="481"/>
    <x v="5"/>
    <x v="482"/>
    <n v="0"/>
    <x v="4"/>
    <x v="5"/>
    <x v="5"/>
    <n v="100"/>
    <n v="0"/>
    <n v="100"/>
    <x v="5"/>
    <x v="5"/>
    <x v="5"/>
    <n v="0"/>
    <x v="479"/>
    <x v="482"/>
    <n v="100"/>
    <n v="0"/>
    <n v="100"/>
    <n v="49715"/>
    <n v="100"/>
    <n v="0"/>
    <n v="100"/>
    <n v="0"/>
    <n v="49796"/>
    <n v="-0.16266369999999999"/>
  </r>
  <r>
    <s v="23_17"/>
    <x v="2"/>
    <s v="02_町村"/>
    <s v="01_本島"/>
    <x v="1"/>
    <x v="0"/>
    <x v="0"/>
    <x v="22"/>
    <x v="16"/>
    <n v="0"/>
    <x v="484"/>
    <x v="316"/>
    <x v="484"/>
    <n v="0"/>
    <n v="0"/>
    <x v="482"/>
    <x v="312"/>
    <x v="483"/>
    <n v="0"/>
    <x v="45"/>
    <x v="257"/>
    <x v="256"/>
    <n v="96.792267800000005"/>
    <n v="18.703862700000002"/>
    <n v="89.564961799999992"/>
    <x v="374"/>
    <x v="301"/>
    <x v="375"/>
    <n v="0.15560149999998885"/>
    <x v="480"/>
    <x v="483"/>
    <n v="96.799047400000006"/>
    <n v="21.038910899999998"/>
    <n v="90.500349200000002"/>
    <n v="111438"/>
    <n v="96.299267099999994"/>
    <n v="34.086999299999995"/>
    <n v="90.070130800000001"/>
    <n v="0.43021840000000111"/>
    <n v="108908"/>
    <n v="2.3230616999999998"/>
  </r>
  <r>
    <s v="23_18"/>
    <x v="2"/>
    <s v="02_町村"/>
    <s v="01_本島"/>
    <x v="1"/>
    <x v="0"/>
    <x v="0"/>
    <x v="22"/>
    <x v="17"/>
    <n v="0"/>
    <x v="485"/>
    <x v="5"/>
    <x v="485"/>
    <n v="0"/>
    <n v="0"/>
    <x v="483"/>
    <x v="5"/>
    <x v="484"/>
    <n v="0"/>
    <x v="4"/>
    <x v="5"/>
    <x v="5"/>
    <n v="100"/>
    <n v="0"/>
    <n v="100"/>
    <x v="375"/>
    <x v="5"/>
    <x v="376"/>
    <n v="9.9173554000000053"/>
    <x v="481"/>
    <x v="484"/>
    <n v="100"/>
    <n v="0"/>
    <n v="100"/>
    <n v="3721"/>
    <n v="90.082644599999995"/>
    <n v="0"/>
    <n v="90.082644599999995"/>
    <n v="9.9173554000000053"/>
    <n v="2943"/>
    <n v="26.435609900000003"/>
  </r>
  <r>
    <s v="23_19"/>
    <x v="2"/>
    <s v="02_町村"/>
    <s v="01_本島"/>
    <x v="1"/>
    <x v="0"/>
    <x v="0"/>
    <x v="22"/>
    <x v="18"/>
    <n v="0"/>
    <x v="486"/>
    <x v="316"/>
    <x v="486"/>
    <n v="0"/>
    <n v="0"/>
    <x v="484"/>
    <x v="312"/>
    <x v="485"/>
    <n v="0"/>
    <x v="45"/>
    <x v="257"/>
    <x v="256"/>
    <n v="96.684252900000004"/>
    <n v="18.703862700000002"/>
    <n v="89.247091800000007"/>
    <x v="376"/>
    <x v="301"/>
    <x v="377"/>
    <n v="-0.14386919999999748"/>
    <x v="482"/>
    <x v="485"/>
    <n v="96.691253000000003"/>
    <n v="21.038910899999998"/>
    <n v="90.207857500000003"/>
    <n v="107717"/>
    <n v="0"/>
    <n v="34.086999299999995"/>
    <n v="875.4485130999999"/>
    <n v="-785.24065559999985"/>
    <n v="105965"/>
    <n v="1.6533761"/>
  </r>
  <r>
    <s v="23_20"/>
    <x v="2"/>
    <s v="02_町村"/>
    <s v="01_本島"/>
    <x v="1"/>
    <x v="0"/>
    <x v="0"/>
    <x v="22"/>
    <x v="19"/>
    <n v="0"/>
    <x v="487"/>
    <x v="5"/>
    <x v="487"/>
    <n v="0"/>
    <n v="0"/>
    <x v="485"/>
    <x v="5"/>
    <x v="486"/>
    <n v="0"/>
    <x v="4"/>
    <x v="5"/>
    <x v="5"/>
    <n v="100"/>
    <n v="0"/>
    <n v="100"/>
    <x v="377"/>
    <x v="5"/>
    <x v="378"/>
    <n v="9.6040000001096359E-4"/>
    <x v="483"/>
    <x v="486"/>
    <n v="100"/>
    <n v="0"/>
    <n v="100"/>
    <n v="113404"/>
    <n v="99.999039599999989"/>
    <n v="0"/>
    <n v="99.999039599999989"/>
    <n v="9.6040000001096359E-4"/>
    <n v="104124"/>
    <n v="8.9124505000000003"/>
  </r>
  <r>
    <s v="23_21"/>
    <x v="2"/>
    <s v="02_町村"/>
    <s v="01_本島"/>
    <x v="1"/>
    <x v="0"/>
    <x v="0"/>
    <x v="22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3_22"/>
    <x v="2"/>
    <s v="02_町村"/>
    <s v="01_本島"/>
    <x v="1"/>
    <x v="0"/>
    <x v="0"/>
    <x v="22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3_23"/>
    <x v="2"/>
    <s v="02_町村"/>
    <s v="01_本島"/>
    <x v="1"/>
    <x v="0"/>
    <x v="0"/>
    <x v="22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3_24"/>
    <x v="2"/>
    <s v="02_町村"/>
    <s v="01_本島"/>
    <x v="1"/>
    <x v="0"/>
    <x v="0"/>
    <x v="22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3_25"/>
    <x v="2"/>
    <s v="02_町村"/>
    <s v="01_本島"/>
    <x v="1"/>
    <x v="0"/>
    <x v="0"/>
    <x v="22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3_26"/>
    <x v="2"/>
    <s v="02_町村"/>
    <s v="01_本島"/>
    <x v="1"/>
    <x v="0"/>
    <x v="0"/>
    <x v="22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3_27"/>
    <x v="2"/>
    <s v="02_町村"/>
    <s v="01_本島"/>
    <x v="1"/>
    <x v="0"/>
    <x v="0"/>
    <x v="22"/>
    <x v="26"/>
    <n v="0"/>
    <x v="488"/>
    <x v="5"/>
    <x v="488"/>
    <n v="0"/>
    <n v="0"/>
    <x v="486"/>
    <x v="5"/>
    <x v="487"/>
    <n v="0"/>
    <x v="4"/>
    <x v="5"/>
    <x v="5"/>
    <n v="100"/>
    <n v="0"/>
    <n v="100"/>
    <x v="5"/>
    <x v="5"/>
    <x v="5"/>
    <n v="0"/>
    <x v="484"/>
    <x v="487"/>
    <n v="100"/>
    <n v="0"/>
    <n v="100"/>
    <n v="15139"/>
    <n v="100"/>
    <n v="0"/>
    <n v="100"/>
    <n v="0"/>
    <n v="12853"/>
    <n v="17.785730999999998"/>
  </r>
  <r>
    <s v="23_28"/>
    <x v="2"/>
    <s v="02_町村"/>
    <s v="01_本島"/>
    <x v="1"/>
    <x v="0"/>
    <x v="0"/>
    <x v="22"/>
    <x v="27"/>
    <n v="0"/>
    <x v="488"/>
    <x v="5"/>
    <x v="488"/>
    <n v="0"/>
    <n v="0"/>
    <x v="486"/>
    <x v="5"/>
    <x v="487"/>
    <n v="0"/>
    <x v="4"/>
    <x v="5"/>
    <x v="5"/>
    <n v="100"/>
    <n v="0"/>
    <n v="100"/>
    <x v="5"/>
    <x v="5"/>
    <x v="5"/>
    <n v="0"/>
    <x v="484"/>
    <x v="487"/>
    <n v="100"/>
    <n v="0"/>
    <n v="100"/>
    <n v="15139"/>
    <n v="100"/>
    <n v="0"/>
    <n v="100"/>
    <n v="0"/>
    <n v="12853"/>
    <n v="17.785730999999998"/>
  </r>
  <r>
    <s v="23_29"/>
    <x v="2"/>
    <s v="02_町村"/>
    <s v="01_本島"/>
    <x v="1"/>
    <x v="0"/>
    <x v="0"/>
    <x v="22"/>
    <x v="28"/>
    <n v="0"/>
    <x v="488"/>
    <x v="5"/>
    <x v="488"/>
    <n v="0"/>
    <n v="0"/>
    <x v="486"/>
    <x v="5"/>
    <x v="487"/>
    <n v="0"/>
    <x v="4"/>
    <x v="5"/>
    <x v="5"/>
    <n v="100"/>
    <n v="0"/>
    <n v="100"/>
    <x v="5"/>
    <x v="5"/>
    <x v="5"/>
    <n v="0"/>
    <x v="484"/>
    <x v="487"/>
    <n v="100"/>
    <n v="0"/>
    <n v="100"/>
    <n v="15139"/>
    <n v="100"/>
    <n v="0"/>
    <n v="100"/>
    <n v="0"/>
    <n v="12853"/>
    <n v="17.785730999999998"/>
  </r>
  <r>
    <s v="23_30"/>
    <x v="2"/>
    <s v="02_町村"/>
    <s v="01_本島"/>
    <x v="1"/>
    <x v="0"/>
    <x v="0"/>
    <x v="22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3_31"/>
    <x v="2"/>
    <s v="02_町村"/>
    <s v="01_本島"/>
    <x v="1"/>
    <x v="0"/>
    <x v="0"/>
    <x v="22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3_32"/>
    <x v="2"/>
    <s v="02_町村"/>
    <s v="01_本島"/>
    <x v="1"/>
    <x v="0"/>
    <x v="0"/>
    <x v="22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3_33"/>
    <x v="2"/>
    <s v="02_町村"/>
    <s v="01_本島"/>
    <x v="1"/>
    <x v="0"/>
    <x v="0"/>
    <x v="22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3_34"/>
    <x v="2"/>
    <s v="02_町村"/>
    <s v="01_本島"/>
    <x v="1"/>
    <x v="0"/>
    <x v="0"/>
    <x v="22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3_35"/>
    <x v="2"/>
    <s v="02_町村"/>
    <s v="01_本島"/>
    <x v="1"/>
    <x v="0"/>
    <x v="0"/>
    <x v="22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3_36"/>
    <x v="2"/>
    <s v="02_町村"/>
    <s v="01_本島"/>
    <x v="1"/>
    <x v="0"/>
    <x v="0"/>
    <x v="22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3_37"/>
    <x v="2"/>
    <s v="02_町村"/>
    <s v="01_本島"/>
    <x v="1"/>
    <x v="0"/>
    <x v="0"/>
    <x v="22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3_38"/>
    <x v="2"/>
    <s v="02_町村"/>
    <s v="01_本島"/>
    <x v="1"/>
    <x v="0"/>
    <x v="0"/>
    <x v="22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3_39"/>
    <x v="2"/>
    <s v="02_町村"/>
    <s v="01_本島"/>
    <x v="1"/>
    <x v="0"/>
    <x v="0"/>
    <x v="22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3_40"/>
    <x v="2"/>
    <s v="02_町村"/>
    <s v="01_本島"/>
    <x v="1"/>
    <x v="0"/>
    <x v="0"/>
    <x v="22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3_41"/>
    <x v="2"/>
    <s v="02_町村"/>
    <s v="01_本島"/>
    <x v="1"/>
    <x v="0"/>
    <x v="0"/>
    <x v="22"/>
    <x v="40"/>
    <n v="0"/>
    <x v="489"/>
    <x v="304"/>
    <x v="489"/>
    <n v="0"/>
    <n v="0"/>
    <x v="487"/>
    <x v="300"/>
    <x v="488"/>
    <n v="0"/>
    <x v="45"/>
    <x v="245"/>
    <x v="244"/>
    <n v="98.663893599999994"/>
    <n v="47.930656200000001"/>
    <n v="96.704441799999998"/>
    <x v="378"/>
    <x v="289"/>
    <x v="379"/>
    <n v="0.98294939999999542"/>
    <x v="485"/>
    <x v="488"/>
    <n v="98.664039199999991"/>
    <n v="50.651901899999999"/>
    <n v="96.905656500000006"/>
    <n v="5443401"/>
    <n v="97.724886900000001"/>
    <n v="42.297654299999998"/>
    <n v="95.931726999999995"/>
    <n v="0.97392950000001122"/>
    <n v="5509193"/>
    <n v="-1.1942221"/>
  </r>
  <r>
    <s v="23_42"/>
    <x v="2"/>
    <s v="02_町村"/>
    <s v="01_本島"/>
    <x v="1"/>
    <x v="0"/>
    <x v="0"/>
    <x v="22"/>
    <x v="41"/>
    <n v="0"/>
    <x v="490"/>
    <x v="317"/>
    <x v="490"/>
    <n v="0"/>
    <n v="0"/>
    <x v="488"/>
    <x v="313"/>
    <x v="489"/>
    <n v="0"/>
    <x v="4"/>
    <x v="258"/>
    <x v="257"/>
    <n v="93.648225699999998"/>
    <n v="17.121775100000001"/>
    <n v="79.256461400000006"/>
    <x v="379"/>
    <x v="302"/>
    <x v="380"/>
    <n v="-4.0043399999987628E-2"/>
    <x v="486"/>
    <x v="489"/>
    <n v="93.648225699999998"/>
    <n v="18.352448499999998"/>
    <n v="80.268734500000008"/>
    <n v="715506"/>
    <n v="92.651030599999999"/>
    <n v="25.305830800000003"/>
    <n v="80.934767699999995"/>
    <n v="-0.66603319999998689"/>
    <n v="729671"/>
    <n v="-1.9412859"/>
  </r>
  <r>
    <s v="23_43"/>
    <x v="2"/>
    <s v="02_町村"/>
    <s v="01_本島"/>
    <x v="1"/>
    <x v="0"/>
    <x v="0"/>
    <x v="22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4_01"/>
    <x v="1"/>
    <s v="02_町村"/>
    <s v="01_本島"/>
    <x v="1"/>
    <x v="0"/>
    <x v="0"/>
    <x v="23"/>
    <x v="0"/>
    <n v="0"/>
    <x v="491"/>
    <x v="318"/>
    <x v="491"/>
    <n v="0"/>
    <n v="0"/>
    <x v="489"/>
    <x v="314"/>
    <x v="490"/>
    <n v="0"/>
    <x v="4"/>
    <x v="259"/>
    <x v="258"/>
    <n v="99.081975299999996"/>
    <n v="38.398307199999998"/>
    <n v="97.682813100000004"/>
    <x v="380"/>
    <x v="303"/>
    <x v="381"/>
    <n v="2.739800000000514E-3"/>
    <x v="487"/>
    <x v="490"/>
    <n v="99.081975299999996"/>
    <n v="42.380037000000002"/>
    <n v="97.894877000000008"/>
    <n v="2597010"/>
    <n v="99.012869999999992"/>
    <n v="32.6541377"/>
    <n v="97.796994900000001"/>
    <n v="9.7882100000006744E-2"/>
    <n v="2728795"/>
    <n v="-4.829421"/>
  </r>
  <r>
    <s v="24_02"/>
    <x v="1"/>
    <s v="02_町村"/>
    <s v="01_本島"/>
    <x v="1"/>
    <x v="0"/>
    <x v="0"/>
    <x v="23"/>
    <x v="1"/>
    <n v="0"/>
    <x v="491"/>
    <x v="318"/>
    <x v="491"/>
    <n v="0"/>
    <n v="0"/>
    <x v="489"/>
    <x v="314"/>
    <x v="490"/>
    <n v="0"/>
    <x v="4"/>
    <x v="259"/>
    <x v="258"/>
    <n v="99.081975299999996"/>
    <n v="38.398307199999998"/>
    <n v="97.682813100000004"/>
    <x v="380"/>
    <x v="303"/>
    <x v="381"/>
    <n v="2.739800000000514E-3"/>
    <x v="487"/>
    <x v="490"/>
    <n v="99.081975299999996"/>
    <n v="42.380037000000002"/>
    <n v="97.894877000000008"/>
    <n v="2597010"/>
    <n v="99.012869999999992"/>
    <n v="32.6541377"/>
    <n v="97.796994900000001"/>
    <n v="9.7882100000006744E-2"/>
    <n v="2728795"/>
    <n v="-4.829421"/>
  </r>
  <r>
    <s v="24_03"/>
    <x v="1"/>
    <s v="02_町村"/>
    <s v="01_本島"/>
    <x v="1"/>
    <x v="0"/>
    <x v="0"/>
    <x v="23"/>
    <x v="2"/>
    <n v="0"/>
    <x v="492"/>
    <x v="319"/>
    <x v="492"/>
    <n v="0"/>
    <n v="0"/>
    <x v="490"/>
    <x v="315"/>
    <x v="491"/>
    <n v="0"/>
    <x v="4"/>
    <x v="260"/>
    <x v="259"/>
    <n v="98.887343400000006"/>
    <n v="37.745231600000004"/>
    <n v="97.082985300000004"/>
    <x v="381"/>
    <x v="304"/>
    <x v="382"/>
    <n v="-8.2581099999998742E-2"/>
    <x v="488"/>
    <x v="491"/>
    <n v="98.887343400000006"/>
    <n v="44.811969300000001"/>
    <n v="97.536901999999998"/>
    <n v="961236"/>
    <n v="98.935393199999993"/>
    <n v="25.835290199999999"/>
    <n v="97.342704400000002"/>
    <n v="0.19419759999999542"/>
    <n v="1082430"/>
    <n v="-11.1964746"/>
  </r>
  <r>
    <s v="24_04"/>
    <x v="1"/>
    <s v="02_町村"/>
    <s v="01_本島"/>
    <x v="1"/>
    <x v="0"/>
    <x v="0"/>
    <x v="23"/>
    <x v="3"/>
    <n v="0"/>
    <x v="493"/>
    <x v="320"/>
    <x v="493"/>
    <n v="0"/>
    <n v="0"/>
    <x v="491"/>
    <x v="260"/>
    <x v="492"/>
    <n v="0"/>
    <x v="4"/>
    <x v="261"/>
    <x v="260"/>
    <n v="98.777088199999994"/>
    <n v="32.6071442"/>
    <n v="96.785023699999996"/>
    <x v="382"/>
    <x v="305"/>
    <x v="383"/>
    <n v="1.4344100000002413E-2"/>
    <x v="489"/>
    <x v="492"/>
    <n v="98.777088199999994"/>
    <n v="39.371400099999995"/>
    <n v="97.288225399999988"/>
    <n v="851325"/>
    <n v="98.946825200000006"/>
    <n v="24.370217499999999"/>
    <n v="96.992132999999995"/>
    <n v="0.29609239999999204"/>
    <n v="858780"/>
    <n v="-0.86809190000000003"/>
  </r>
  <r>
    <s v="24_05"/>
    <x v="1"/>
    <s v="02_町村"/>
    <s v="01_本島"/>
    <x v="1"/>
    <x v="0"/>
    <x v="0"/>
    <x v="23"/>
    <x v="4"/>
    <n v="0"/>
    <x v="494"/>
    <x v="321"/>
    <x v="494"/>
    <n v="0"/>
    <n v="0"/>
    <x v="492"/>
    <x v="316"/>
    <x v="493"/>
    <n v="0"/>
    <x v="4"/>
    <x v="262"/>
    <x v="261"/>
    <n v="98.777376099999998"/>
    <n v="32.648401800000002"/>
    <n v="96.786278999999993"/>
    <x v="383"/>
    <x v="306"/>
    <x v="384"/>
    <n v="5.5019099999995547E-2"/>
    <x v="490"/>
    <x v="493"/>
    <n v="98.777376099999998"/>
    <n v="39.448275899999999"/>
    <n v="97.291227599999999"/>
    <n v="28008"/>
    <n v="98.934923799999993"/>
    <n v="24.3489583"/>
    <n v="96.955244500000006"/>
    <n v="0.33598309999999287"/>
    <n v="27987"/>
    <n v="7.5034799999999999E-2"/>
  </r>
  <r>
    <s v="24_06"/>
    <x v="1"/>
    <s v="02_町村"/>
    <s v="01_本島"/>
    <x v="1"/>
    <x v="0"/>
    <x v="0"/>
    <x v="23"/>
    <x v="5"/>
    <n v="0"/>
    <x v="495"/>
    <x v="322"/>
    <x v="495"/>
    <n v="0"/>
    <n v="0"/>
    <x v="493"/>
    <x v="317"/>
    <x v="494"/>
    <n v="0"/>
    <x v="4"/>
    <x v="263"/>
    <x v="262"/>
    <n v="98.777078399999994"/>
    <n v="32.605740500000003"/>
    <n v="96.784981000000002"/>
    <x v="384"/>
    <x v="307"/>
    <x v="385"/>
    <n v="1.2972900000008281E-2"/>
    <x v="491"/>
    <x v="494"/>
    <n v="98.777078399999994"/>
    <n v="39.368786300000004"/>
    <n v="97.288123200000001"/>
    <n v="823317"/>
    <n v="98.947226200000003"/>
    <n v="24.370943400000002"/>
    <n v="96.9933762"/>
    <n v="0.29474700000000098"/>
    <n v="830793"/>
    <n v="-0.89986310000000003"/>
  </r>
  <r>
    <s v="24_07"/>
    <x v="1"/>
    <s v="02_町村"/>
    <s v="01_本島"/>
    <x v="1"/>
    <x v="0"/>
    <x v="0"/>
    <x v="23"/>
    <x v="6"/>
    <n v="0"/>
    <x v="496"/>
    <x v="5"/>
    <x v="496"/>
    <n v="0"/>
    <n v="0"/>
    <x v="494"/>
    <x v="5"/>
    <x v="495"/>
    <n v="0"/>
    <x v="4"/>
    <x v="5"/>
    <x v="5"/>
    <n v="100"/>
    <n v="0"/>
    <n v="100"/>
    <x v="5"/>
    <x v="5"/>
    <x v="5"/>
    <n v="0"/>
    <x v="492"/>
    <x v="495"/>
    <n v="100"/>
    <n v="0"/>
    <n v="100"/>
    <n v="4083"/>
    <n v="100"/>
    <n v="0"/>
    <n v="100"/>
    <n v="0"/>
    <n v="10693"/>
    <n v="-61.816141399999999"/>
  </r>
  <r>
    <s v="24_08"/>
    <x v="1"/>
    <s v="02_町村"/>
    <s v="01_本島"/>
    <x v="1"/>
    <x v="0"/>
    <x v="0"/>
    <x v="23"/>
    <x v="7"/>
    <n v="0"/>
    <x v="497"/>
    <x v="323"/>
    <x v="497"/>
    <n v="0"/>
    <n v="0"/>
    <x v="495"/>
    <x v="318"/>
    <x v="496"/>
    <n v="0"/>
    <x v="4"/>
    <x v="264"/>
    <x v="263"/>
    <n v="99.764422199999998"/>
    <n v="87.723785200000009"/>
    <n v="99.4663386"/>
    <x v="385"/>
    <x v="308"/>
    <x v="386"/>
    <n v="0.75033080000000041"/>
    <x v="493"/>
    <x v="496"/>
    <n v="99.764422199999998"/>
    <n v="89.556135800000007"/>
    <n v="99.516746499999996"/>
    <n v="109911"/>
    <n v="98.891588500000012"/>
    <n v="59.545004899999995"/>
    <n v="98.7160078"/>
    <n v="0.80073869999999658"/>
    <n v="223650"/>
    <n v="-50.855801499999998"/>
  </r>
  <r>
    <s v="24_09"/>
    <x v="1"/>
    <s v="02_町村"/>
    <s v="01_本島"/>
    <x v="1"/>
    <x v="0"/>
    <x v="0"/>
    <x v="23"/>
    <x v="8"/>
    <n v="0"/>
    <x v="498"/>
    <x v="324"/>
    <x v="498"/>
    <n v="0"/>
    <n v="0"/>
    <x v="496"/>
    <x v="319"/>
    <x v="497"/>
    <n v="0"/>
    <x v="4"/>
    <x v="152"/>
    <x v="152"/>
    <n v="99.352262100000004"/>
    <n v="85.738980099999992"/>
    <n v="98.753870399999997"/>
    <x v="386"/>
    <x v="309"/>
    <x v="387"/>
    <n v="3.1327141999999952"/>
    <x v="494"/>
    <x v="497"/>
    <n v="99.352262100000004"/>
    <n v="85.924642699999993"/>
    <n v="98.763250900000003"/>
    <n v="51982"/>
    <n v="96.325368400000002"/>
    <n v="53.402537500000001"/>
    <n v="95.621156200000001"/>
    <n v="3.1420947000000012"/>
    <n v="50531"/>
    <n v="2.8715046000000002"/>
  </r>
  <r>
    <s v="24_10"/>
    <x v="1"/>
    <s v="02_町村"/>
    <s v="01_本島"/>
    <x v="1"/>
    <x v="0"/>
    <x v="0"/>
    <x v="23"/>
    <x v="9"/>
    <n v="0"/>
    <x v="499"/>
    <x v="274"/>
    <x v="499"/>
    <n v="0"/>
    <n v="0"/>
    <x v="497"/>
    <x v="320"/>
    <x v="498"/>
    <n v="0"/>
    <x v="4"/>
    <x v="265"/>
    <x v="264"/>
    <n v="100.125237"/>
    <n v="98.581560300000007"/>
    <n v="100.11396210000001"/>
    <x v="387"/>
    <x v="310"/>
    <x v="388"/>
    <n v="0.45647910000000991"/>
    <x v="495"/>
    <x v="498"/>
    <n v="100.125237"/>
    <n v="112.0967742"/>
    <n v="100.20220179999998"/>
    <n v="57929"/>
    <n v="99.660079499999995"/>
    <n v="96.52777780000001"/>
    <n v="99.657482999999999"/>
    <n v="0.54471879999998407"/>
    <n v="173119"/>
    <n v="-66.538046100000003"/>
  </r>
  <r>
    <s v="24_11"/>
    <x v="1"/>
    <s v="02_町村"/>
    <s v="01_本島"/>
    <x v="1"/>
    <x v="0"/>
    <x v="0"/>
    <x v="23"/>
    <x v="10"/>
    <n v="0"/>
    <x v="500"/>
    <x v="325"/>
    <x v="500"/>
    <n v="0"/>
    <n v="0"/>
    <x v="498"/>
    <x v="321"/>
    <x v="499"/>
    <n v="0"/>
    <x v="4"/>
    <x v="266"/>
    <x v="265"/>
    <n v="99.183039500000007"/>
    <n v="39.6355656"/>
    <n v="97.978267700000004"/>
    <x v="388"/>
    <x v="311"/>
    <x v="389"/>
    <n v="4.3397300000009409E-2"/>
    <x v="496"/>
    <x v="499"/>
    <n v="99.183039500000007"/>
    <n v="41.003061500000001"/>
    <n v="98.044424399999997"/>
    <n v="1455393"/>
    <n v="99.008797400000006"/>
    <n v="39.335026200000001"/>
    <n v="98.007989100000003"/>
    <n v="3.6435299999993731E-2"/>
    <n v="1471745"/>
    <n v="-1.111062"/>
  </r>
  <r>
    <s v="24_12"/>
    <x v="1"/>
    <s v="02_町村"/>
    <s v="01_本島"/>
    <x v="1"/>
    <x v="0"/>
    <x v="0"/>
    <x v="23"/>
    <x v="11"/>
    <n v="0"/>
    <x v="501"/>
    <x v="325"/>
    <x v="501"/>
    <n v="0"/>
    <n v="0"/>
    <x v="499"/>
    <x v="321"/>
    <x v="500"/>
    <n v="0"/>
    <x v="4"/>
    <x v="266"/>
    <x v="265"/>
    <n v="99.179978199999994"/>
    <n v="39.6355656"/>
    <n v="97.970845600000004"/>
    <x v="389"/>
    <x v="311"/>
    <x v="390"/>
    <n v="4.3581599999996001E-2"/>
    <x v="497"/>
    <x v="500"/>
    <n v="99.179978199999994"/>
    <n v="41.003061500000001"/>
    <n v="98.037240299999993"/>
    <n v="1449956"/>
    <n v="99.005081200000006"/>
    <n v="39.335026200000001"/>
    <n v="98.000646500000002"/>
    <n v="3.6593799999991461E-2"/>
    <n v="1466226"/>
    <n v="-1.1096516000000001"/>
  </r>
  <r>
    <s v="24_13"/>
    <x v="1"/>
    <s v="02_町村"/>
    <s v="01_本島"/>
    <x v="1"/>
    <x v="0"/>
    <x v="0"/>
    <x v="23"/>
    <x v="12"/>
    <n v="0"/>
    <x v="502"/>
    <x v="326"/>
    <x v="502"/>
    <n v="0"/>
    <n v="0"/>
    <x v="500"/>
    <x v="322"/>
    <x v="501"/>
    <n v="0"/>
    <x v="4"/>
    <x v="267"/>
    <x v="266"/>
    <n v="99.180060400000002"/>
    <n v="39.634203800000002"/>
    <n v="97.970908499999993"/>
    <x v="390"/>
    <x v="312"/>
    <x v="391"/>
    <n v="4.3635399999985225E-2"/>
    <x v="498"/>
    <x v="501"/>
    <n v="99.180060400000002"/>
    <n v="41.002633400000001"/>
    <n v="98.037348800000004"/>
    <n v="511399"/>
    <n v="99.003631499999997"/>
    <n v="39.331482299999998"/>
    <n v="97.99910109999999"/>
    <n v="3.8247700000013651E-2"/>
    <n v="544712"/>
    <n v="-6.1157088999999996"/>
  </r>
  <r>
    <s v="24_14"/>
    <x v="1"/>
    <s v="02_町村"/>
    <s v="01_本島"/>
    <x v="1"/>
    <x v="0"/>
    <x v="0"/>
    <x v="23"/>
    <x v="13"/>
    <n v="0"/>
    <x v="503"/>
    <x v="327"/>
    <x v="503"/>
    <n v="0"/>
    <n v="0"/>
    <x v="501"/>
    <x v="323"/>
    <x v="502"/>
    <n v="0"/>
    <x v="4"/>
    <x v="268"/>
    <x v="267"/>
    <n v="99.179946600000008"/>
    <n v="39.635211200000001"/>
    <n v="97.9708112"/>
    <x v="391"/>
    <x v="313"/>
    <x v="392"/>
    <n v="4.3609400000008236E-2"/>
    <x v="499"/>
    <x v="502"/>
    <n v="99.179946600000008"/>
    <n v="41.003680199999998"/>
    <n v="98.037251999999995"/>
    <n v="745422"/>
    <n v="99.006561300000001"/>
    <n v="39.338709700000003"/>
    <n v="98.002177400000008"/>
    <n v="3.5074599999987299E-2"/>
    <n v="721371"/>
    <n v="3.3340679999999998"/>
  </r>
  <r>
    <s v="24_15"/>
    <x v="1"/>
    <s v="02_町村"/>
    <s v="01_本島"/>
    <x v="1"/>
    <x v="0"/>
    <x v="0"/>
    <x v="23"/>
    <x v="14"/>
    <n v="0"/>
    <x v="504"/>
    <x v="328"/>
    <x v="504"/>
    <n v="0"/>
    <n v="0"/>
    <x v="502"/>
    <x v="324"/>
    <x v="503"/>
    <n v="0"/>
    <x v="4"/>
    <x v="269"/>
    <x v="268"/>
    <n v="99.179882500000005"/>
    <n v="39.640539199999999"/>
    <n v="97.970811699999999"/>
    <x v="392"/>
    <x v="314"/>
    <x v="393"/>
    <n v="4.3348000000008824E-2"/>
    <x v="500"/>
    <x v="503"/>
    <n v="99.179882500000005"/>
    <n v="41.001807400000004"/>
    <n v="98.036908199999999"/>
    <n v="193135"/>
    <n v="99.003692600000008"/>
    <n v="39.331395299999997"/>
    <n v="97.999334599999997"/>
    <n v="3.7573600000001761E-2"/>
    <n v="200143"/>
    <n v="-3.5014964000000002"/>
  </r>
  <r>
    <s v="24_16"/>
    <x v="1"/>
    <s v="02_町村"/>
    <s v="01_本島"/>
    <x v="1"/>
    <x v="0"/>
    <x v="0"/>
    <x v="23"/>
    <x v="15"/>
    <n v="0"/>
    <x v="505"/>
    <x v="5"/>
    <x v="505"/>
    <n v="0"/>
    <n v="0"/>
    <x v="503"/>
    <x v="5"/>
    <x v="504"/>
    <n v="0"/>
    <x v="4"/>
    <x v="5"/>
    <x v="5"/>
    <n v="100"/>
    <n v="0"/>
    <n v="100"/>
    <x v="5"/>
    <x v="5"/>
    <x v="5"/>
    <n v="0"/>
    <x v="501"/>
    <x v="504"/>
    <n v="100"/>
    <n v="0"/>
    <n v="100"/>
    <n v="5437"/>
    <n v="100"/>
    <n v="0"/>
    <n v="100"/>
    <n v="0"/>
    <n v="5519"/>
    <n v="-1.4857764"/>
  </r>
  <r>
    <s v="24_17"/>
    <x v="1"/>
    <s v="02_町村"/>
    <s v="01_本島"/>
    <x v="1"/>
    <x v="0"/>
    <x v="0"/>
    <x v="23"/>
    <x v="16"/>
    <n v="0"/>
    <x v="506"/>
    <x v="329"/>
    <x v="506"/>
    <n v="0"/>
    <n v="0"/>
    <x v="504"/>
    <x v="325"/>
    <x v="505"/>
    <n v="0"/>
    <x v="4"/>
    <x v="270"/>
    <x v="269"/>
    <n v="98.088687300000004"/>
    <n v="29.385307300000001"/>
    <n v="96.058480400000008"/>
    <x v="393"/>
    <x v="315"/>
    <x v="394"/>
    <n v="-0.63354339999999354"/>
    <x v="502"/>
    <x v="505"/>
    <n v="98.088687300000004"/>
    <n v="31.578947400000001"/>
    <n v="96.25606719999999"/>
    <n v="64907"/>
    <n v="98.722143799999998"/>
    <n v="30.976037399999999"/>
    <n v="96.971024599999993"/>
    <n v="-0.71495740000000296"/>
    <n v="63998"/>
    <n v="1.4203568999999998"/>
  </r>
  <r>
    <s v="24_18"/>
    <x v="1"/>
    <s v="02_町村"/>
    <s v="01_本島"/>
    <x v="1"/>
    <x v="0"/>
    <x v="0"/>
    <x v="23"/>
    <x v="17"/>
    <n v="0"/>
    <x v="507"/>
    <x v="5"/>
    <x v="507"/>
    <n v="0"/>
    <n v="0"/>
    <x v="505"/>
    <x v="5"/>
    <x v="506"/>
    <n v="0"/>
    <x v="4"/>
    <x v="5"/>
    <x v="5"/>
    <n v="100"/>
    <n v="0"/>
    <n v="100"/>
    <x v="5"/>
    <x v="5"/>
    <x v="5"/>
    <n v="0"/>
    <x v="503"/>
    <x v="506"/>
    <n v="100"/>
    <n v="0"/>
    <n v="100"/>
    <n v="1312"/>
    <n v="100"/>
    <n v="0"/>
    <n v="100"/>
    <n v="0"/>
    <n v="1271"/>
    <n v="3.2258065"/>
  </r>
  <r>
    <s v="24_19"/>
    <x v="1"/>
    <s v="02_町村"/>
    <s v="01_本島"/>
    <x v="1"/>
    <x v="0"/>
    <x v="0"/>
    <x v="23"/>
    <x v="18"/>
    <n v="0"/>
    <x v="508"/>
    <x v="329"/>
    <x v="508"/>
    <n v="0"/>
    <n v="0"/>
    <x v="506"/>
    <x v="325"/>
    <x v="507"/>
    <n v="0"/>
    <x v="4"/>
    <x v="270"/>
    <x v="269"/>
    <n v="98.049750000000003"/>
    <n v="29.385307300000001"/>
    <n v="95.980603299999999"/>
    <x v="394"/>
    <x v="315"/>
    <x v="395"/>
    <n v="-0.64685009999999465"/>
    <x v="504"/>
    <x v="507"/>
    <n v="98.049750000000003"/>
    <n v="31.578947400000001"/>
    <n v="96.181938899999992"/>
    <n v="63595"/>
    <n v="0"/>
    <n v="30.976037399999999"/>
    <n v="30.976037399999999"/>
    <n v="65.205901499999996"/>
    <n v="62727"/>
    <n v="1.3837741000000001"/>
  </r>
  <r>
    <s v="24_20"/>
    <x v="1"/>
    <s v="02_町村"/>
    <s v="01_本島"/>
    <x v="1"/>
    <x v="0"/>
    <x v="0"/>
    <x v="23"/>
    <x v="19"/>
    <n v="0"/>
    <x v="509"/>
    <x v="5"/>
    <x v="509"/>
    <n v="0"/>
    <n v="0"/>
    <x v="507"/>
    <x v="5"/>
    <x v="508"/>
    <n v="0"/>
    <x v="4"/>
    <x v="5"/>
    <x v="5"/>
    <n v="100"/>
    <n v="0"/>
    <n v="100"/>
    <x v="5"/>
    <x v="5"/>
    <x v="5"/>
    <n v="0"/>
    <x v="505"/>
    <x v="508"/>
    <n v="100"/>
    <n v="0"/>
    <n v="100"/>
    <n v="115474"/>
    <n v="100"/>
    <n v="0"/>
    <n v="100"/>
    <n v="0"/>
    <n v="110622"/>
    <n v="4.3861075999999999"/>
  </r>
  <r>
    <s v="24_21"/>
    <x v="1"/>
    <s v="02_町村"/>
    <s v="01_本島"/>
    <x v="1"/>
    <x v="0"/>
    <x v="0"/>
    <x v="23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4_22"/>
    <x v="1"/>
    <s v="02_町村"/>
    <s v="01_本島"/>
    <x v="1"/>
    <x v="0"/>
    <x v="0"/>
    <x v="23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4_23"/>
    <x v="1"/>
    <s v="02_町村"/>
    <s v="01_本島"/>
    <x v="1"/>
    <x v="0"/>
    <x v="0"/>
    <x v="23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4_24"/>
    <x v="1"/>
    <s v="02_町村"/>
    <s v="01_本島"/>
    <x v="1"/>
    <x v="0"/>
    <x v="0"/>
    <x v="23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4_25"/>
    <x v="1"/>
    <s v="02_町村"/>
    <s v="01_本島"/>
    <x v="1"/>
    <x v="0"/>
    <x v="0"/>
    <x v="23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4_26"/>
    <x v="1"/>
    <s v="02_町村"/>
    <s v="01_本島"/>
    <x v="1"/>
    <x v="0"/>
    <x v="0"/>
    <x v="23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4_27"/>
    <x v="1"/>
    <s v="02_町村"/>
    <s v="01_本島"/>
    <x v="1"/>
    <x v="0"/>
    <x v="0"/>
    <x v="23"/>
    <x v="2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4_28"/>
    <x v="1"/>
    <s v="02_町村"/>
    <s v="01_本島"/>
    <x v="1"/>
    <x v="0"/>
    <x v="0"/>
    <x v="23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4_29"/>
    <x v="1"/>
    <s v="02_町村"/>
    <s v="01_本島"/>
    <x v="1"/>
    <x v="0"/>
    <x v="0"/>
    <x v="23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4_30"/>
    <x v="1"/>
    <s v="02_町村"/>
    <s v="01_本島"/>
    <x v="1"/>
    <x v="0"/>
    <x v="0"/>
    <x v="23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4_31"/>
    <x v="1"/>
    <s v="02_町村"/>
    <s v="01_本島"/>
    <x v="1"/>
    <x v="0"/>
    <x v="0"/>
    <x v="23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4_32"/>
    <x v="1"/>
    <s v="02_町村"/>
    <s v="01_本島"/>
    <x v="1"/>
    <x v="0"/>
    <x v="0"/>
    <x v="23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4_33"/>
    <x v="1"/>
    <s v="02_町村"/>
    <s v="01_本島"/>
    <x v="1"/>
    <x v="0"/>
    <x v="0"/>
    <x v="23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4_34"/>
    <x v="1"/>
    <s v="02_町村"/>
    <s v="01_本島"/>
    <x v="1"/>
    <x v="0"/>
    <x v="0"/>
    <x v="23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4_35"/>
    <x v="1"/>
    <s v="02_町村"/>
    <s v="01_本島"/>
    <x v="1"/>
    <x v="0"/>
    <x v="0"/>
    <x v="23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4_36"/>
    <x v="1"/>
    <s v="02_町村"/>
    <s v="01_本島"/>
    <x v="1"/>
    <x v="0"/>
    <x v="0"/>
    <x v="23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4_37"/>
    <x v="1"/>
    <s v="02_町村"/>
    <s v="01_本島"/>
    <x v="1"/>
    <x v="0"/>
    <x v="0"/>
    <x v="23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4_38"/>
    <x v="1"/>
    <s v="02_町村"/>
    <s v="01_本島"/>
    <x v="1"/>
    <x v="0"/>
    <x v="0"/>
    <x v="23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4_39"/>
    <x v="1"/>
    <s v="02_町村"/>
    <s v="01_本島"/>
    <x v="1"/>
    <x v="0"/>
    <x v="0"/>
    <x v="23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4_40"/>
    <x v="1"/>
    <s v="02_町村"/>
    <s v="01_本島"/>
    <x v="1"/>
    <x v="0"/>
    <x v="0"/>
    <x v="23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4_41"/>
    <x v="1"/>
    <s v="02_町村"/>
    <s v="01_本島"/>
    <x v="1"/>
    <x v="0"/>
    <x v="0"/>
    <x v="23"/>
    <x v="40"/>
    <n v="0"/>
    <x v="491"/>
    <x v="318"/>
    <x v="491"/>
    <n v="0"/>
    <n v="0"/>
    <x v="489"/>
    <x v="314"/>
    <x v="490"/>
    <n v="0"/>
    <x v="4"/>
    <x v="259"/>
    <x v="258"/>
    <n v="99.081975299999996"/>
    <n v="38.398307199999998"/>
    <n v="97.682813100000004"/>
    <x v="380"/>
    <x v="303"/>
    <x v="381"/>
    <n v="2.739800000000514E-3"/>
    <x v="487"/>
    <x v="490"/>
    <n v="99.081975299999996"/>
    <n v="42.380037000000002"/>
    <n v="97.894877000000008"/>
    <n v="2597010"/>
    <n v="99.012869999999992"/>
    <n v="32.6541377"/>
    <n v="97.796994900000001"/>
    <n v="9.7882100000006744E-2"/>
    <n v="2728795"/>
    <n v="-4.829421"/>
  </r>
  <r>
    <s v="24_42"/>
    <x v="1"/>
    <s v="02_町村"/>
    <s v="01_本島"/>
    <x v="1"/>
    <x v="0"/>
    <x v="0"/>
    <x v="23"/>
    <x v="41"/>
    <n v="0"/>
    <x v="510"/>
    <x v="330"/>
    <x v="510"/>
    <n v="0"/>
    <n v="0"/>
    <x v="508"/>
    <x v="326"/>
    <x v="509"/>
    <n v="0"/>
    <x v="4"/>
    <x v="271"/>
    <x v="270"/>
    <n v="96.528200299999995"/>
    <n v="23.705757800000001"/>
    <n v="87.849542800000009"/>
    <x v="395"/>
    <x v="316"/>
    <x v="396"/>
    <n v="-0.28342469999999764"/>
    <x v="506"/>
    <x v="509"/>
    <n v="96.528200299999995"/>
    <n v="25.034627399999998"/>
    <n v="88.408816099999996"/>
    <n v="390588"/>
    <n v="96.448192200000008"/>
    <n v="28.841173300000001"/>
    <n v="88.465367299999997"/>
    <n v="-5.6551200000001245E-2"/>
    <n v="406158"/>
    <n v="-3.8334834999999998"/>
  </r>
  <r>
    <s v="24_43"/>
    <x v="1"/>
    <s v="02_町村"/>
    <s v="01_本島"/>
    <x v="1"/>
    <x v="0"/>
    <x v="0"/>
    <x v="23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5_01"/>
    <x v="1"/>
    <s v="02_町村"/>
    <s v="01_本島"/>
    <x v="1"/>
    <x v="0"/>
    <x v="0"/>
    <x v="24"/>
    <x v="0"/>
    <n v="0"/>
    <x v="511"/>
    <x v="331"/>
    <x v="511"/>
    <n v="0"/>
    <n v="0"/>
    <x v="509"/>
    <x v="327"/>
    <x v="510"/>
    <n v="0"/>
    <x v="4"/>
    <x v="272"/>
    <x v="271"/>
    <n v="98.730878600000011"/>
    <n v="21.442213199999998"/>
    <n v="95.681083199999989"/>
    <x v="396"/>
    <x v="317"/>
    <x v="397"/>
    <n v="-0.25495170000000655"/>
    <x v="507"/>
    <x v="510"/>
    <n v="98.730878600000011"/>
    <n v="22.111038199999999"/>
    <n v="95.795424400000002"/>
    <n v="2662858"/>
    <n v="98.867395599999995"/>
    <n v="26.2467334"/>
    <n v="96.026184900000004"/>
    <n v="-0.23076050000000237"/>
    <n v="2702305"/>
    <n v="-1.4597538000000001"/>
  </r>
  <r>
    <s v="25_02"/>
    <x v="1"/>
    <s v="02_町村"/>
    <s v="01_本島"/>
    <x v="1"/>
    <x v="0"/>
    <x v="0"/>
    <x v="24"/>
    <x v="1"/>
    <n v="0"/>
    <x v="511"/>
    <x v="331"/>
    <x v="511"/>
    <n v="0"/>
    <n v="0"/>
    <x v="509"/>
    <x v="327"/>
    <x v="510"/>
    <n v="0"/>
    <x v="4"/>
    <x v="272"/>
    <x v="271"/>
    <n v="98.730878600000011"/>
    <n v="21.442213199999998"/>
    <n v="95.681083199999989"/>
    <x v="396"/>
    <x v="317"/>
    <x v="397"/>
    <n v="-0.25495170000000655"/>
    <x v="507"/>
    <x v="510"/>
    <n v="98.730878600000011"/>
    <n v="22.111038199999999"/>
    <n v="95.795424400000002"/>
    <n v="2662858"/>
    <n v="98.867395599999995"/>
    <n v="26.2467334"/>
    <n v="96.026184900000004"/>
    <n v="-0.23076050000000237"/>
    <n v="2702305"/>
    <n v="-1.4597538000000001"/>
  </r>
  <r>
    <s v="25_03"/>
    <x v="1"/>
    <s v="02_町村"/>
    <s v="01_本島"/>
    <x v="1"/>
    <x v="0"/>
    <x v="0"/>
    <x v="24"/>
    <x v="2"/>
    <n v="0"/>
    <x v="512"/>
    <x v="332"/>
    <x v="512"/>
    <n v="0"/>
    <n v="0"/>
    <x v="510"/>
    <x v="328"/>
    <x v="511"/>
    <n v="0"/>
    <x v="4"/>
    <x v="273"/>
    <x v="272"/>
    <n v="99.223562799999996"/>
    <n v="24.5119699"/>
    <n v="97.297857399999998"/>
    <x v="397"/>
    <x v="318"/>
    <x v="398"/>
    <n v="2.1369699999993941E-2"/>
    <x v="508"/>
    <x v="511"/>
    <n v="99.223562799999996"/>
    <n v="24.6512475"/>
    <n v="97.312028699999999"/>
    <n v="1042122"/>
    <n v="98.868255000000005"/>
    <n v="33.993436700000004"/>
    <n v="97.279811899999999"/>
    <n v="3.2216800000000489E-2"/>
    <n v="1053266"/>
    <n v="-1.0580423000000001"/>
  </r>
  <r>
    <s v="25_04"/>
    <x v="1"/>
    <s v="02_町村"/>
    <s v="01_本島"/>
    <x v="1"/>
    <x v="0"/>
    <x v="0"/>
    <x v="24"/>
    <x v="3"/>
    <n v="0"/>
    <x v="513"/>
    <x v="333"/>
    <x v="513"/>
    <n v="0"/>
    <n v="0"/>
    <x v="511"/>
    <x v="329"/>
    <x v="512"/>
    <n v="0"/>
    <x v="4"/>
    <x v="273"/>
    <x v="272"/>
    <n v="99.184081399999997"/>
    <n v="24.633442200000001"/>
    <n v="97.171034399999996"/>
    <x v="398"/>
    <x v="319"/>
    <x v="399"/>
    <n v="3.4959599999993429E-2"/>
    <x v="509"/>
    <x v="512"/>
    <n v="99.184081399999997"/>
    <n v="24.780282800000002"/>
    <n v="97.186585100000002"/>
    <n v="947213"/>
    <n v="98.784739999999999"/>
    <n v="34.595879600000004"/>
    <n v="97.139724000000001"/>
    <n v="4.6861100000000988E-2"/>
    <n v="956663"/>
    <n v="-0.9878087000000001"/>
  </r>
  <r>
    <s v="25_05"/>
    <x v="1"/>
    <s v="02_町村"/>
    <s v="01_本島"/>
    <x v="1"/>
    <x v="0"/>
    <x v="0"/>
    <x v="24"/>
    <x v="4"/>
    <n v="0"/>
    <x v="514"/>
    <x v="334"/>
    <x v="514"/>
    <n v="0"/>
    <n v="0"/>
    <x v="512"/>
    <x v="330"/>
    <x v="513"/>
    <n v="0"/>
    <x v="4"/>
    <x v="274"/>
    <x v="273"/>
    <n v="99.183028100000001"/>
    <n v="24.596391300000001"/>
    <n v="97.169085600000003"/>
    <x v="399"/>
    <x v="320"/>
    <x v="400"/>
    <n v="3.2320400000003247E-2"/>
    <x v="510"/>
    <x v="513"/>
    <n v="99.183028100000001"/>
    <n v="24.737344799999999"/>
    <n v="97.184037799999999"/>
    <n v="37888"/>
    <n v="98.785984100000007"/>
    <n v="34.554455400000002"/>
    <n v="97.139230900000001"/>
    <n v="4.480689999999754E-2"/>
    <n v="38267"/>
    <n v="-0.99040949999999994"/>
  </r>
  <r>
    <s v="25_06"/>
    <x v="1"/>
    <s v="02_町村"/>
    <s v="01_本島"/>
    <x v="1"/>
    <x v="0"/>
    <x v="0"/>
    <x v="24"/>
    <x v="5"/>
    <n v="0"/>
    <x v="515"/>
    <x v="335"/>
    <x v="515"/>
    <n v="0"/>
    <n v="0"/>
    <x v="513"/>
    <x v="331"/>
    <x v="514"/>
    <n v="0"/>
    <x v="4"/>
    <x v="275"/>
    <x v="274"/>
    <n v="99.184125300000005"/>
    <n v="24.634986000000001"/>
    <n v="97.171115600000007"/>
    <x v="400"/>
    <x v="321"/>
    <x v="401"/>
    <n v="3.5069600000014134E-2"/>
    <x v="511"/>
    <x v="514"/>
    <n v="99.184125300000005"/>
    <n v="24.782072199999998"/>
    <n v="97.186691199999999"/>
    <n v="909325"/>
    <n v="98.784688099999997"/>
    <n v="34.597606300000002"/>
    <n v="97.1397446"/>
    <n v="4.6946599999998284E-2"/>
    <n v="918396"/>
    <n v="-0.98770030000000009"/>
  </r>
  <r>
    <s v="25_07"/>
    <x v="1"/>
    <s v="02_町村"/>
    <s v="01_本島"/>
    <x v="1"/>
    <x v="0"/>
    <x v="0"/>
    <x v="24"/>
    <x v="6"/>
    <n v="0"/>
    <x v="516"/>
    <x v="5"/>
    <x v="516"/>
    <n v="0"/>
    <n v="0"/>
    <x v="514"/>
    <x v="5"/>
    <x v="515"/>
    <n v="0"/>
    <x v="4"/>
    <x v="5"/>
    <x v="5"/>
    <n v="100"/>
    <n v="0"/>
    <n v="100"/>
    <x v="5"/>
    <x v="5"/>
    <x v="5"/>
    <n v="0"/>
    <x v="512"/>
    <x v="515"/>
    <n v="100"/>
    <n v="0"/>
    <n v="100"/>
    <n v="9333"/>
    <n v="100"/>
    <n v="0"/>
    <n v="100"/>
    <n v="0"/>
    <n v="4734"/>
    <n v="97.148289000000005"/>
  </r>
  <r>
    <s v="25_08"/>
    <x v="1"/>
    <s v="02_町村"/>
    <s v="01_本島"/>
    <x v="1"/>
    <x v="0"/>
    <x v="0"/>
    <x v="24"/>
    <x v="7"/>
    <n v="0"/>
    <x v="517"/>
    <x v="336"/>
    <x v="517"/>
    <n v="0"/>
    <n v="0"/>
    <x v="515"/>
    <x v="332"/>
    <x v="516"/>
    <n v="0"/>
    <x v="4"/>
    <x v="5"/>
    <x v="5"/>
    <n v="99.617850500000003"/>
    <n v="22.0233463"/>
    <n v="98.582171700000004"/>
    <x v="401"/>
    <x v="322"/>
    <x v="402"/>
    <n v="-0.1071198999999865"/>
    <x v="513"/>
    <x v="516"/>
    <n v="99.617850500000003"/>
    <n v="22.0233463"/>
    <n v="98.582171700000004"/>
    <n v="94909"/>
    <n v="99.697769499999993"/>
    <n v="22.029897699999999"/>
    <n v="98.68929159999999"/>
    <n v="-0.1071198999999865"/>
    <n v="96603"/>
    <n v="-1.7535687000000002"/>
  </r>
  <r>
    <s v="25_09"/>
    <x v="1"/>
    <s v="02_町村"/>
    <s v="01_本島"/>
    <x v="1"/>
    <x v="0"/>
    <x v="0"/>
    <x v="24"/>
    <x v="8"/>
    <n v="0"/>
    <x v="518"/>
    <x v="220"/>
    <x v="518"/>
    <n v="0"/>
    <n v="0"/>
    <x v="516"/>
    <x v="333"/>
    <x v="517"/>
    <n v="0"/>
    <x v="4"/>
    <x v="5"/>
    <x v="5"/>
    <n v="99.616978399999994"/>
    <n v="46.357615899999999"/>
    <n v="98.906053200000002"/>
    <x v="402"/>
    <x v="323"/>
    <x v="403"/>
    <n v="0.21755579999999952"/>
    <x v="514"/>
    <x v="517"/>
    <n v="99.616978399999994"/>
    <n v="46.357615899999999"/>
    <n v="98.906053200000002"/>
    <n v="44754"/>
    <n v="99.69508780000001"/>
    <n v="22.127659599999998"/>
    <n v="98.688497400000003"/>
    <n v="0.21755579999999952"/>
    <n v="35743"/>
    <n v="25.2105307"/>
  </r>
  <r>
    <s v="25_10"/>
    <x v="1"/>
    <s v="02_町村"/>
    <s v="01_本島"/>
    <x v="1"/>
    <x v="0"/>
    <x v="0"/>
    <x v="24"/>
    <x v="9"/>
    <n v="0"/>
    <x v="519"/>
    <x v="337"/>
    <x v="519"/>
    <n v="0"/>
    <n v="0"/>
    <x v="517"/>
    <x v="334"/>
    <x v="518"/>
    <n v="0"/>
    <x v="4"/>
    <x v="5"/>
    <x v="5"/>
    <n v="99.618623900000003"/>
    <n v="0.44052859999999994"/>
    <n v="98.294953500000005"/>
    <x v="403"/>
    <x v="324"/>
    <x v="404"/>
    <n v="-0.39480460000000051"/>
    <x v="515"/>
    <x v="518"/>
    <n v="99.618623900000003"/>
    <n v="0.44052859999999994"/>
    <n v="98.294953500000005"/>
    <n v="50155"/>
    <n v="99.699344499999995"/>
    <n v="21.9725343"/>
    <n v="98.689758100000006"/>
    <n v="-0.39480460000000051"/>
    <n v="60860"/>
    <n v="-17.5895498"/>
  </r>
  <r>
    <s v="25_11"/>
    <x v="1"/>
    <s v="02_町村"/>
    <s v="01_本島"/>
    <x v="1"/>
    <x v="0"/>
    <x v="0"/>
    <x v="24"/>
    <x v="10"/>
    <n v="0"/>
    <x v="520"/>
    <x v="338"/>
    <x v="520"/>
    <n v="0"/>
    <n v="0"/>
    <x v="518"/>
    <x v="335"/>
    <x v="519"/>
    <n v="0"/>
    <x v="4"/>
    <x v="276"/>
    <x v="275"/>
    <n v="98.408563200000003"/>
    <n v="20.0813506"/>
    <n v="94.435879099999994"/>
    <x v="404"/>
    <x v="325"/>
    <x v="405"/>
    <n v="-0.44348260000001005"/>
    <x v="516"/>
    <x v="519"/>
    <n v="98.408563200000003"/>
    <n v="20.910841099999999"/>
    <n v="94.6262598"/>
    <n v="1457134"/>
    <n v="98.837980599999995"/>
    <n v="23.823437999999999"/>
    <n v="94.998612699999995"/>
    <n v="-0.37235289999999566"/>
    <n v="1490799"/>
    <n v="-2.2581850000000001"/>
  </r>
  <r>
    <s v="25_12"/>
    <x v="1"/>
    <s v="02_町村"/>
    <s v="01_本島"/>
    <x v="1"/>
    <x v="0"/>
    <x v="0"/>
    <x v="24"/>
    <x v="11"/>
    <n v="0"/>
    <x v="521"/>
    <x v="338"/>
    <x v="521"/>
    <n v="0"/>
    <n v="0"/>
    <x v="519"/>
    <x v="335"/>
    <x v="520"/>
    <n v="0"/>
    <x v="4"/>
    <x v="276"/>
    <x v="275"/>
    <n v="98.402810399999993"/>
    <n v="20.0813506"/>
    <n v="94.416789199999997"/>
    <x v="405"/>
    <x v="325"/>
    <x v="406"/>
    <n v="-0.44506800000000624"/>
    <x v="517"/>
    <x v="520"/>
    <n v="98.402810399999993"/>
    <n v="20.910841099999999"/>
    <n v="94.607785800000002"/>
    <n v="1451847"/>
    <n v="98.833787999999998"/>
    <n v="23.823437999999999"/>
    <n v="94.981494300000008"/>
    <n v="-0.37370850000000644"/>
    <n v="1485439"/>
    <n v="-2.2614190000000001"/>
  </r>
  <r>
    <s v="25_13"/>
    <x v="1"/>
    <s v="02_町村"/>
    <s v="01_本島"/>
    <x v="1"/>
    <x v="0"/>
    <x v="0"/>
    <x v="24"/>
    <x v="12"/>
    <n v="0"/>
    <x v="522"/>
    <x v="339"/>
    <x v="522"/>
    <n v="0"/>
    <n v="0"/>
    <x v="520"/>
    <x v="336"/>
    <x v="521"/>
    <n v="0"/>
    <x v="4"/>
    <x v="277"/>
    <x v="276"/>
    <n v="98.4029326"/>
    <n v="20.083137199999999"/>
    <n v="94.417044500000003"/>
    <x v="406"/>
    <x v="326"/>
    <x v="407"/>
    <n v="-0.44482909999999265"/>
    <x v="518"/>
    <x v="521"/>
    <n v="98.4029326"/>
    <n v="21.484061099999998"/>
    <n v="94.731417899999997"/>
    <n v="369131"/>
    <n v="98.833752000000004"/>
    <n v="23.825048900000002"/>
    <n v="94.981607999999994"/>
    <n v="-0.25019009999999753"/>
    <n v="368240"/>
    <n v="0.2419618"/>
  </r>
  <r>
    <s v="25_14"/>
    <x v="1"/>
    <s v="02_町村"/>
    <s v="01_本島"/>
    <x v="1"/>
    <x v="0"/>
    <x v="0"/>
    <x v="24"/>
    <x v="13"/>
    <n v="0"/>
    <x v="523"/>
    <x v="340"/>
    <x v="523"/>
    <n v="0"/>
    <n v="0"/>
    <x v="521"/>
    <x v="337"/>
    <x v="522"/>
    <n v="0"/>
    <x v="4"/>
    <x v="278"/>
    <x v="277"/>
    <n v="98.402831300000003"/>
    <n v="20.0812785"/>
    <n v="94.416824599999998"/>
    <x v="407"/>
    <x v="327"/>
    <x v="408"/>
    <n v="-0.44505610000000217"/>
    <x v="519"/>
    <x v="522"/>
    <n v="98.402831300000003"/>
    <n v="21.256226099999999"/>
    <n v="94.683180300000004"/>
    <n v="605345"/>
    <n v="98.833791699999992"/>
    <n v="23.8228081"/>
    <n v="94.981508899999994"/>
    <n v="-0.29832859999999073"/>
    <n v="602494"/>
    <n v="0.4731997"/>
  </r>
  <r>
    <s v="25_15"/>
    <x v="1"/>
    <s v="02_町村"/>
    <s v="01_本島"/>
    <x v="1"/>
    <x v="0"/>
    <x v="0"/>
    <x v="24"/>
    <x v="14"/>
    <n v="0"/>
    <x v="524"/>
    <x v="341"/>
    <x v="524"/>
    <n v="0"/>
    <n v="0"/>
    <x v="522"/>
    <x v="338"/>
    <x v="523"/>
    <n v="0"/>
    <x v="4"/>
    <x v="5"/>
    <x v="5"/>
    <n v="98.402689099999989"/>
    <n v="20.080055999999999"/>
    <n v="94.416545900000003"/>
    <x v="408"/>
    <x v="328"/>
    <x v="409"/>
    <n v="-0.44527200000000278"/>
    <x v="520"/>
    <x v="523"/>
    <n v="98.402689099999989"/>
    <n v="20.080055999999999"/>
    <n v="94.416545900000003"/>
    <n v="477371"/>
    <n v="98.833809599999995"/>
    <n v="23.8230228"/>
    <n v="94.981395899999995"/>
    <n v="-0.56484999999999275"/>
    <n v="514705"/>
    <n v="-7.253475299999999"/>
  </r>
  <r>
    <s v="25_16"/>
    <x v="1"/>
    <s v="02_町村"/>
    <s v="01_本島"/>
    <x v="1"/>
    <x v="0"/>
    <x v="0"/>
    <x v="24"/>
    <x v="15"/>
    <n v="0"/>
    <x v="525"/>
    <x v="5"/>
    <x v="525"/>
    <n v="0"/>
    <n v="0"/>
    <x v="523"/>
    <x v="5"/>
    <x v="524"/>
    <n v="0"/>
    <x v="4"/>
    <x v="5"/>
    <x v="5"/>
    <n v="100"/>
    <n v="0"/>
    <n v="100"/>
    <x v="5"/>
    <x v="5"/>
    <x v="5"/>
    <n v="0"/>
    <x v="521"/>
    <x v="524"/>
    <n v="100"/>
    <n v="0"/>
    <n v="100"/>
    <n v="5287"/>
    <n v="100"/>
    <n v="0"/>
    <n v="100"/>
    <n v="0"/>
    <n v="5360"/>
    <n v="-1.3619403000000001"/>
  </r>
  <r>
    <s v="25_17"/>
    <x v="1"/>
    <s v="02_町村"/>
    <s v="01_本島"/>
    <x v="1"/>
    <x v="0"/>
    <x v="0"/>
    <x v="24"/>
    <x v="16"/>
    <n v="0"/>
    <x v="526"/>
    <x v="342"/>
    <x v="526"/>
    <n v="0"/>
    <n v="0"/>
    <x v="524"/>
    <x v="339"/>
    <x v="525"/>
    <n v="0"/>
    <x v="4"/>
    <x v="279"/>
    <x v="278"/>
    <n v="97.098260800000006"/>
    <n v="27.047716300000001"/>
    <n v="94.057442899999998"/>
    <x v="409"/>
    <x v="329"/>
    <x v="410"/>
    <n v="-0.68031630000000121"/>
    <x v="522"/>
    <x v="525"/>
    <n v="97.098260800000006"/>
    <n v="27.461139899999999"/>
    <n v="94.118950999999996"/>
    <n v="84857"/>
    <n v="98.324369099999998"/>
    <n v="23.044009800000001"/>
    <n v="95.441778799999994"/>
    <n v="-1.3228277999999989"/>
    <n v="80920"/>
    <n v="4.8652990999999997"/>
  </r>
  <r>
    <s v="25_18"/>
    <x v="1"/>
    <s v="02_町村"/>
    <s v="01_本島"/>
    <x v="1"/>
    <x v="0"/>
    <x v="0"/>
    <x v="24"/>
    <x v="17"/>
    <n v="0"/>
    <x v="527"/>
    <x v="5"/>
    <x v="527"/>
    <n v="0"/>
    <n v="0"/>
    <x v="525"/>
    <x v="5"/>
    <x v="526"/>
    <n v="0"/>
    <x v="4"/>
    <x v="5"/>
    <x v="5"/>
    <n v="100"/>
    <n v="0"/>
    <n v="100"/>
    <x v="5"/>
    <x v="5"/>
    <x v="5"/>
    <n v="0"/>
    <x v="523"/>
    <x v="526"/>
    <n v="100"/>
    <n v="0"/>
    <n v="100"/>
    <n v="1933"/>
    <n v="100"/>
    <n v="0"/>
    <n v="100"/>
    <n v="0"/>
    <n v="2603"/>
    <n v="-25.739531300000003"/>
  </r>
  <r>
    <s v="25_19"/>
    <x v="1"/>
    <s v="02_町村"/>
    <s v="01_本島"/>
    <x v="1"/>
    <x v="0"/>
    <x v="0"/>
    <x v="24"/>
    <x v="18"/>
    <n v="0"/>
    <x v="528"/>
    <x v="342"/>
    <x v="528"/>
    <n v="0"/>
    <n v="0"/>
    <x v="526"/>
    <x v="339"/>
    <x v="527"/>
    <n v="0"/>
    <x v="4"/>
    <x v="279"/>
    <x v="278"/>
    <n v="97.031825600000005"/>
    <n v="27.047716300000001"/>
    <n v="93.927423399999995"/>
    <x v="410"/>
    <x v="329"/>
    <x v="411"/>
    <n v="-0.64625720000000797"/>
    <x v="524"/>
    <x v="527"/>
    <n v="97.031825600000005"/>
    <n v="27.461139899999999"/>
    <n v="93.990191300000006"/>
    <n v="82924"/>
    <n v="0"/>
    <n v="0"/>
    <n v="0"/>
    <n v="93.990191300000006"/>
    <n v="78317"/>
    <n v="5.8825032000000004"/>
  </r>
  <r>
    <s v="25_20"/>
    <x v="1"/>
    <s v="02_町村"/>
    <s v="01_本島"/>
    <x v="1"/>
    <x v="0"/>
    <x v="0"/>
    <x v="24"/>
    <x v="19"/>
    <n v="0"/>
    <x v="529"/>
    <x v="5"/>
    <x v="529"/>
    <n v="0"/>
    <n v="0"/>
    <x v="527"/>
    <x v="5"/>
    <x v="528"/>
    <n v="0"/>
    <x v="4"/>
    <x v="5"/>
    <x v="5"/>
    <n v="100"/>
    <n v="0"/>
    <n v="100"/>
    <x v="5"/>
    <x v="5"/>
    <x v="5"/>
    <n v="0"/>
    <x v="525"/>
    <x v="528"/>
    <n v="100"/>
    <n v="0"/>
    <n v="100"/>
    <n v="78745"/>
    <n v="100"/>
    <n v="0"/>
    <n v="100"/>
    <n v="0"/>
    <n v="77320"/>
    <n v="1.8429902000000002"/>
  </r>
  <r>
    <s v="25_21"/>
    <x v="1"/>
    <s v="02_町村"/>
    <s v="01_本島"/>
    <x v="1"/>
    <x v="0"/>
    <x v="0"/>
    <x v="24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5_22"/>
    <x v="1"/>
    <s v="02_町村"/>
    <s v="01_本島"/>
    <x v="1"/>
    <x v="0"/>
    <x v="0"/>
    <x v="24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5_23"/>
    <x v="1"/>
    <s v="02_町村"/>
    <s v="01_本島"/>
    <x v="1"/>
    <x v="0"/>
    <x v="0"/>
    <x v="24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5_24"/>
    <x v="1"/>
    <s v="02_町村"/>
    <s v="01_本島"/>
    <x v="1"/>
    <x v="0"/>
    <x v="0"/>
    <x v="24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5_25"/>
    <x v="1"/>
    <s v="02_町村"/>
    <s v="01_本島"/>
    <x v="1"/>
    <x v="0"/>
    <x v="0"/>
    <x v="24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5_26"/>
    <x v="1"/>
    <s v="02_町村"/>
    <s v="01_本島"/>
    <x v="1"/>
    <x v="0"/>
    <x v="0"/>
    <x v="24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5_27"/>
    <x v="1"/>
    <s v="02_町村"/>
    <s v="01_本島"/>
    <x v="1"/>
    <x v="0"/>
    <x v="0"/>
    <x v="24"/>
    <x v="2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5_28"/>
    <x v="1"/>
    <s v="02_町村"/>
    <s v="01_本島"/>
    <x v="1"/>
    <x v="0"/>
    <x v="0"/>
    <x v="24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5_29"/>
    <x v="1"/>
    <s v="02_町村"/>
    <s v="01_本島"/>
    <x v="1"/>
    <x v="0"/>
    <x v="0"/>
    <x v="24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5_30"/>
    <x v="1"/>
    <s v="02_町村"/>
    <s v="01_本島"/>
    <x v="1"/>
    <x v="0"/>
    <x v="0"/>
    <x v="24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5_31"/>
    <x v="1"/>
    <s v="02_町村"/>
    <s v="01_本島"/>
    <x v="1"/>
    <x v="0"/>
    <x v="0"/>
    <x v="24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5_32"/>
    <x v="1"/>
    <s v="02_町村"/>
    <s v="01_本島"/>
    <x v="1"/>
    <x v="0"/>
    <x v="0"/>
    <x v="24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5_33"/>
    <x v="1"/>
    <s v="02_町村"/>
    <s v="01_本島"/>
    <x v="1"/>
    <x v="0"/>
    <x v="0"/>
    <x v="24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5_34"/>
    <x v="1"/>
    <s v="02_町村"/>
    <s v="01_本島"/>
    <x v="1"/>
    <x v="0"/>
    <x v="0"/>
    <x v="24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5_35"/>
    <x v="1"/>
    <s v="02_町村"/>
    <s v="01_本島"/>
    <x v="1"/>
    <x v="0"/>
    <x v="0"/>
    <x v="24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5_36"/>
    <x v="1"/>
    <s v="02_町村"/>
    <s v="01_本島"/>
    <x v="1"/>
    <x v="0"/>
    <x v="0"/>
    <x v="24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5_37"/>
    <x v="1"/>
    <s v="02_町村"/>
    <s v="01_本島"/>
    <x v="1"/>
    <x v="0"/>
    <x v="0"/>
    <x v="24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5_38"/>
    <x v="1"/>
    <s v="02_町村"/>
    <s v="01_本島"/>
    <x v="1"/>
    <x v="0"/>
    <x v="0"/>
    <x v="24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5_39"/>
    <x v="1"/>
    <s v="02_町村"/>
    <s v="01_本島"/>
    <x v="1"/>
    <x v="0"/>
    <x v="0"/>
    <x v="24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5_40"/>
    <x v="1"/>
    <s v="02_町村"/>
    <s v="01_本島"/>
    <x v="1"/>
    <x v="0"/>
    <x v="0"/>
    <x v="24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5_41"/>
    <x v="1"/>
    <s v="02_町村"/>
    <s v="01_本島"/>
    <x v="1"/>
    <x v="0"/>
    <x v="0"/>
    <x v="24"/>
    <x v="40"/>
    <n v="0"/>
    <x v="511"/>
    <x v="331"/>
    <x v="511"/>
    <n v="0"/>
    <n v="0"/>
    <x v="509"/>
    <x v="327"/>
    <x v="510"/>
    <n v="0"/>
    <x v="4"/>
    <x v="272"/>
    <x v="271"/>
    <n v="98.730878600000011"/>
    <n v="21.442213199999998"/>
    <n v="95.681083199999989"/>
    <x v="396"/>
    <x v="317"/>
    <x v="397"/>
    <n v="-0.25495170000000655"/>
    <x v="507"/>
    <x v="510"/>
    <n v="98.730878600000011"/>
    <n v="22.111038199999999"/>
    <n v="95.795424400000002"/>
    <n v="2662858"/>
    <n v="98.867395599999995"/>
    <n v="26.2467334"/>
    <n v="96.026184900000004"/>
    <n v="-0.23076050000000237"/>
    <n v="2702305"/>
    <n v="-1.4597538000000001"/>
  </r>
  <r>
    <s v="25_42"/>
    <x v="1"/>
    <s v="02_町村"/>
    <s v="01_本島"/>
    <x v="1"/>
    <x v="0"/>
    <x v="0"/>
    <x v="24"/>
    <x v="41"/>
    <n v="0"/>
    <x v="530"/>
    <x v="343"/>
    <x v="530"/>
    <n v="0"/>
    <n v="0"/>
    <x v="528"/>
    <x v="340"/>
    <x v="529"/>
    <n v="0"/>
    <x v="4"/>
    <x v="280"/>
    <x v="279"/>
    <n v="98.3113606"/>
    <n v="25.040889500000002"/>
    <n v="89.023535099999989"/>
    <x v="411"/>
    <x v="330"/>
    <x v="412"/>
    <n v="2.1759995999999973"/>
    <x v="526"/>
    <x v="529"/>
    <n v="98.3113606"/>
    <n v="25.6876237"/>
    <n v="89.308558199999993"/>
    <n v="380784"/>
    <n v="97.376552599999997"/>
    <n v="27.383688900000003"/>
    <n v="87.537462000000005"/>
    <n v="1.7710961999999881"/>
    <n v="381188"/>
    <n v="-0.10598440000000001"/>
  </r>
  <r>
    <s v="25_43"/>
    <x v="1"/>
    <s v="02_町村"/>
    <s v="01_本島"/>
    <x v="1"/>
    <x v="0"/>
    <x v="0"/>
    <x v="24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6_01"/>
    <x v="2"/>
    <s v="02_町村"/>
    <s v="01_本島"/>
    <x v="0"/>
    <x v="0"/>
    <x v="0"/>
    <x v="25"/>
    <x v="0"/>
    <n v="0"/>
    <x v="531"/>
    <x v="344"/>
    <x v="531"/>
    <n v="0"/>
    <n v="0"/>
    <x v="529"/>
    <x v="341"/>
    <x v="530"/>
    <n v="0"/>
    <x v="55"/>
    <x v="281"/>
    <x v="280"/>
    <n v="99.023230900000001"/>
    <n v="39.324666200000003"/>
    <n v="97.398735200000004"/>
    <x v="412"/>
    <x v="331"/>
    <x v="413"/>
    <n v="0.11121520000000373"/>
    <x v="527"/>
    <x v="530"/>
    <n v="99.02646510000001"/>
    <n v="41.343231200000005"/>
    <n v="97.531413799999996"/>
    <n v="3857283"/>
    <n v="98.996834499999991"/>
    <n v="41.406753200000004"/>
    <n v="97.375393000000003"/>
    <n v="0.15602079999999319"/>
    <n v="3916264"/>
    <n v="-1.5060527000000001"/>
  </r>
  <r>
    <s v="26_02"/>
    <x v="2"/>
    <s v="02_町村"/>
    <s v="01_本島"/>
    <x v="0"/>
    <x v="0"/>
    <x v="0"/>
    <x v="25"/>
    <x v="1"/>
    <n v="0"/>
    <x v="531"/>
    <x v="344"/>
    <x v="531"/>
    <n v="0"/>
    <n v="0"/>
    <x v="529"/>
    <x v="341"/>
    <x v="530"/>
    <n v="0"/>
    <x v="55"/>
    <x v="281"/>
    <x v="280"/>
    <n v="99.023230900000001"/>
    <n v="39.324666200000003"/>
    <n v="97.398735200000004"/>
    <x v="412"/>
    <x v="331"/>
    <x v="413"/>
    <n v="0.11121520000000373"/>
    <x v="527"/>
    <x v="530"/>
    <n v="99.02646510000001"/>
    <n v="41.343231200000005"/>
    <n v="97.531413799999996"/>
    <n v="3857283"/>
    <n v="98.996834499999991"/>
    <n v="41.406753200000004"/>
    <n v="97.375393000000003"/>
    <n v="0.15602079999999319"/>
    <n v="3916264"/>
    <n v="-1.5060527000000001"/>
  </r>
  <r>
    <s v="26_03"/>
    <x v="2"/>
    <s v="02_町村"/>
    <s v="01_本島"/>
    <x v="0"/>
    <x v="0"/>
    <x v="0"/>
    <x v="25"/>
    <x v="2"/>
    <n v="0"/>
    <x v="532"/>
    <x v="345"/>
    <x v="532"/>
    <n v="0"/>
    <n v="0"/>
    <x v="530"/>
    <x v="342"/>
    <x v="531"/>
    <n v="0"/>
    <x v="56"/>
    <x v="282"/>
    <x v="281"/>
    <n v="99.025457700000004"/>
    <n v="42.375022999999999"/>
    <n v="97.705320900000004"/>
    <x v="413"/>
    <x v="332"/>
    <x v="414"/>
    <n v="-7.8326099999998178E-2"/>
    <x v="528"/>
    <x v="531"/>
    <n v="99.027572399999997"/>
    <n v="44.592498200000001"/>
    <n v="97.820716900000008"/>
    <n v="1590790"/>
    <n v="99.116011700000001"/>
    <n v="46.712141899999999"/>
    <n v="97.862221199999993"/>
    <n v="-4.1504299999985506E-2"/>
    <n v="1647644"/>
    <n v="-3.4506239999999999"/>
  </r>
  <r>
    <s v="26_04"/>
    <x v="2"/>
    <s v="02_町村"/>
    <s v="01_本島"/>
    <x v="0"/>
    <x v="0"/>
    <x v="0"/>
    <x v="25"/>
    <x v="3"/>
    <n v="0"/>
    <x v="533"/>
    <x v="346"/>
    <x v="533"/>
    <n v="0"/>
    <n v="0"/>
    <x v="531"/>
    <x v="343"/>
    <x v="532"/>
    <n v="0"/>
    <x v="56"/>
    <x v="282"/>
    <x v="281"/>
    <n v="98.998526799999993"/>
    <n v="41.272131899999998"/>
    <n v="97.528796"/>
    <x v="414"/>
    <x v="333"/>
    <x v="415"/>
    <n v="6.6780999999991764E-2"/>
    <x v="529"/>
    <x v="532"/>
    <n v="99.000967200000005"/>
    <n v="43.555425399999997"/>
    <n v="97.661490700000002"/>
    <n v="1378404"/>
    <n v="98.981782500000008"/>
    <n v="46.333670999999995"/>
    <n v="97.554912900000005"/>
    <n v="0.10657779999999661"/>
    <n v="1384435"/>
    <n v="-0.43562899999999999"/>
  </r>
  <r>
    <s v="26_05"/>
    <x v="2"/>
    <s v="02_町村"/>
    <s v="01_本島"/>
    <x v="0"/>
    <x v="0"/>
    <x v="0"/>
    <x v="25"/>
    <x v="4"/>
    <n v="0"/>
    <x v="534"/>
    <x v="347"/>
    <x v="534"/>
    <n v="0"/>
    <n v="0"/>
    <x v="532"/>
    <x v="344"/>
    <x v="533"/>
    <n v="0"/>
    <x v="13"/>
    <x v="283"/>
    <x v="139"/>
    <n v="98.998774400000002"/>
    <n v="41.308658299999998"/>
    <n v="97.530365700000004"/>
    <x v="415"/>
    <x v="334"/>
    <x v="416"/>
    <n v="6.9089800000000423E-2"/>
    <x v="530"/>
    <x v="533"/>
    <n v="99.000483399999993"/>
    <n v="43.554006999999999"/>
    <n v="97.660158699999997"/>
    <n v="57895"/>
    <n v="98.98169879999999"/>
    <n v="46.324461300000003"/>
    <n v="97.554987000000011"/>
    <n v="0.10517169999998544"/>
    <n v="56761"/>
    <n v="1.9978506"/>
  </r>
  <r>
    <s v="26_06"/>
    <x v="2"/>
    <s v="02_町村"/>
    <s v="01_本島"/>
    <x v="0"/>
    <x v="0"/>
    <x v="0"/>
    <x v="25"/>
    <x v="5"/>
    <n v="0"/>
    <x v="535"/>
    <x v="348"/>
    <x v="535"/>
    <n v="0"/>
    <n v="0"/>
    <x v="533"/>
    <x v="345"/>
    <x v="534"/>
    <n v="0"/>
    <x v="52"/>
    <x v="284"/>
    <x v="282"/>
    <n v="98.998515900000001"/>
    <n v="41.270530999999998"/>
    <n v="97.528727199999992"/>
    <x v="416"/>
    <x v="335"/>
    <x v="417"/>
    <n v="6.668059999999798E-2"/>
    <x v="531"/>
    <x v="534"/>
    <n v="99.000988399999997"/>
    <n v="43.555487599999999"/>
    <n v="97.661549100000002"/>
    <n v="1320509"/>
    <n v="98.981786100000008"/>
    <n v="46.334064600000005"/>
    <n v="97.554909699999996"/>
    <n v="0.10663940000000593"/>
    <n v="1327674"/>
    <n v="-0.53966559999999997"/>
  </r>
  <r>
    <s v="26_07"/>
    <x v="2"/>
    <s v="02_町村"/>
    <s v="01_本島"/>
    <x v="0"/>
    <x v="0"/>
    <x v="0"/>
    <x v="25"/>
    <x v="6"/>
    <n v="0"/>
    <x v="536"/>
    <x v="5"/>
    <x v="536"/>
    <n v="0"/>
    <n v="0"/>
    <x v="534"/>
    <x v="5"/>
    <x v="535"/>
    <n v="0"/>
    <x v="4"/>
    <x v="5"/>
    <x v="5"/>
    <n v="103.44698859999998"/>
    <n v="0"/>
    <n v="103.44698859999998"/>
    <x v="5"/>
    <x v="5"/>
    <x v="5"/>
    <n v="3.4469885999999832"/>
    <x v="532"/>
    <x v="535"/>
    <n v="103.44698859999998"/>
    <n v="0"/>
    <n v="103.44698859999998"/>
    <n v="8313"/>
    <n v="100"/>
    <n v="0"/>
    <n v="100"/>
    <n v="3.4469885999999832"/>
    <n v="6888"/>
    <n v="20.6881533"/>
  </r>
  <r>
    <s v="26_08"/>
    <x v="2"/>
    <s v="02_町村"/>
    <s v="01_本島"/>
    <x v="0"/>
    <x v="0"/>
    <x v="0"/>
    <x v="25"/>
    <x v="7"/>
    <n v="0"/>
    <x v="537"/>
    <x v="349"/>
    <x v="537"/>
    <n v="0"/>
    <n v="0"/>
    <x v="535"/>
    <x v="346"/>
    <x v="536"/>
    <n v="0"/>
    <x v="4"/>
    <x v="5"/>
    <x v="5"/>
    <n v="99.199958699999996"/>
    <n v="62.7240143"/>
    <n v="98.8683391"/>
    <x v="417"/>
    <x v="336"/>
    <x v="418"/>
    <n v="-0.64432260000000952"/>
    <x v="533"/>
    <x v="536"/>
    <n v="99.199958699999996"/>
    <n v="62.7240143"/>
    <n v="98.8683391"/>
    <n v="212386"/>
    <n v="99.822218500000005"/>
    <n v="54.735682799999999"/>
    <n v="99.51266170000001"/>
    <n v="-0.64432260000000952"/>
    <n v="263209"/>
    <n v="-19.3089902"/>
  </r>
  <r>
    <s v="26_09"/>
    <x v="2"/>
    <s v="02_町村"/>
    <s v="01_本島"/>
    <x v="0"/>
    <x v="0"/>
    <x v="0"/>
    <x v="25"/>
    <x v="8"/>
    <n v="0"/>
    <x v="538"/>
    <x v="350"/>
    <x v="538"/>
    <n v="0"/>
    <n v="0"/>
    <x v="536"/>
    <x v="347"/>
    <x v="537"/>
    <n v="0"/>
    <x v="4"/>
    <x v="5"/>
    <x v="5"/>
    <n v="99.307310099999995"/>
    <n v="62.729357799999995"/>
    <n v="98.974589000000009"/>
    <x v="418"/>
    <x v="337"/>
    <x v="419"/>
    <n v="0.42817380000001037"/>
    <x v="534"/>
    <x v="537"/>
    <n v="99.307310099999995"/>
    <n v="62.729357799999995"/>
    <n v="98.974589000000009"/>
    <n v="94881"/>
    <n v="98.853049900000002"/>
    <n v="54.1666667"/>
    <n v="98.546415199999998"/>
    <n v="0.42817380000001037"/>
    <n v="86168"/>
    <n v="10.111642399999999"/>
  </r>
  <r>
    <s v="26_10"/>
    <x v="2"/>
    <s v="02_町村"/>
    <s v="01_本島"/>
    <x v="0"/>
    <x v="0"/>
    <x v="0"/>
    <x v="25"/>
    <x v="9"/>
    <n v="0"/>
    <x v="539"/>
    <x v="351"/>
    <x v="539"/>
    <n v="0"/>
    <n v="0"/>
    <x v="537"/>
    <x v="348"/>
    <x v="538"/>
    <n v="0"/>
    <x v="4"/>
    <x v="5"/>
    <x v="5"/>
    <n v="99.113445099999993"/>
    <n v="62.719704"/>
    <n v="98.782712500000002"/>
    <x v="419"/>
    <x v="338"/>
    <x v="420"/>
    <n v="-1.2071214000000055"/>
    <x v="535"/>
    <x v="538"/>
    <n v="99.113445099999993"/>
    <n v="62.719704"/>
    <n v="98.782712500000002"/>
    <n v="117505"/>
    <n v="100.30083649999999"/>
    <n v="55.016447400000004"/>
    <n v="99.989833900000008"/>
    <n v="-1.2071214000000055"/>
    <n v="177041"/>
    <n v="-33.628368600000002"/>
  </r>
  <r>
    <s v="26_11"/>
    <x v="2"/>
    <s v="02_町村"/>
    <s v="01_本島"/>
    <x v="0"/>
    <x v="0"/>
    <x v="0"/>
    <x v="25"/>
    <x v="10"/>
    <n v="0"/>
    <x v="540"/>
    <x v="352"/>
    <x v="540"/>
    <n v="0"/>
    <n v="0"/>
    <x v="538"/>
    <x v="349"/>
    <x v="539"/>
    <n v="0"/>
    <x v="57"/>
    <x v="285"/>
    <x v="283"/>
    <n v="99.010382100000001"/>
    <n v="39.336322299999999"/>
    <n v="97.223524699999999"/>
    <x v="420"/>
    <x v="339"/>
    <x v="421"/>
    <n v="0.26120589999999311"/>
    <x v="536"/>
    <x v="539"/>
    <n v="99.014132899999993"/>
    <n v="40.974944600000001"/>
    <n v="97.343668000000008"/>
    <n v="1981783"/>
    <n v="98.894931200000002"/>
    <n v="39.234705900000002"/>
    <n v="97.043984800000004"/>
    <n v="0.29968320000000404"/>
    <n v="1984680"/>
    <n v="-0.14596809999999999"/>
  </r>
  <r>
    <s v="26_12"/>
    <x v="2"/>
    <s v="02_町村"/>
    <s v="01_本島"/>
    <x v="0"/>
    <x v="0"/>
    <x v="0"/>
    <x v="25"/>
    <x v="11"/>
    <n v="0"/>
    <x v="541"/>
    <x v="352"/>
    <x v="541"/>
    <n v="0"/>
    <n v="0"/>
    <x v="539"/>
    <x v="349"/>
    <x v="540"/>
    <n v="0"/>
    <x v="57"/>
    <x v="285"/>
    <x v="283"/>
    <n v="98.995669100000001"/>
    <n v="39.336322299999999"/>
    <n v="97.183499699999999"/>
    <x v="421"/>
    <x v="339"/>
    <x v="422"/>
    <n v="0.26527049999999974"/>
    <x v="537"/>
    <x v="540"/>
    <n v="98.999475099999998"/>
    <n v="40.974944600000001"/>
    <n v="97.305326899999997"/>
    <n v="1952779"/>
    <n v="98.878356599999989"/>
    <n v="39.234705900000002"/>
    <n v="97.001043799999991"/>
    <n v="0.30428310000000636"/>
    <n v="1955371"/>
    <n v="-0.13255800000000001"/>
  </r>
  <r>
    <s v="26_13"/>
    <x v="2"/>
    <s v="02_町村"/>
    <s v="01_本島"/>
    <x v="0"/>
    <x v="0"/>
    <x v="0"/>
    <x v="25"/>
    <x v="12"/>
    <n v="0"/>
    <x v="542"/>
    <x v="353"/>
    <x v="542"/>
    <n v="0"/>
    <n v="0"/>
    <x v="540"/>
    <x v="350"/>
    <x v="541"/>
    <n v="0"/>
    <x v="8"/>
    <x v="286"/>
    <x v="284"/>
    <n v="98.995740600000005"/>
    <n v="39.336345900000005"/>
    <n v="97.1835667"/>
    <x v="422"/>
    <x v="340"/>
    <x v="423"/>
    <n v="0.26523819999999887"/>
    <x v="538"/>
    <x v="541"/>
    <n v="98.9995878"/>
    <n v="40.9755872"/>
    <n v="97.305476400000003"/>
    <n v="721243"/>
    <n v="98.878418400000001"/>
    <n v="39.237115199999998"/>
    <n v="97.001219300000002"/>
    <n v="0.30425710000000095"/>
    <n v="724093"/>
    <n v="-0.3935959"/>
  </r>
  <r>
    <s v="26_14"/>
    <x v="2"/>
    <s v="02_町村"/>
    <s v="01_本島"/>
    <x v="0"/>
    <x v="0"/>
    <x v="0"/>
    <x v="25"/>
    <x v="13"/>
    <n v="0"/>
    <x v="543"/>
    <x v="354"/>
    <x v="543"/>
    <n v="0"/>
    <n v="0"/>
    <x v="541"/>
    <x v="351"/>
    <x v="542"/>
    <n v="0"/>
    <x v="51"/>
    <x v="287"/>
    <x v="285"/>
    <n v="98.995711200000002"/>
    <n v="39.336377300000002"/>
    <n v="97.183565299999998"/>
    <x v="423"/>
    <x v="341"/>
    <x v="424"/>
    <n v="0.26530659999998818"/>
    <x v="539"/>
    <x v="542"/>
    <n v="98.999494499999997"/>
    <n v="40.974440899999998"/>
    <n v="97.305330499999997"/>
    <n v="916778"/>
    <n v="98.878328600000003"/>
    <n v="39.234562099999998"/>
    <n v="97.0010367"/>
    <n v="0.30429379999999639"/>
    <n v="917979"/>
    <n v="-0.1308309"/>
  </r>
  <r>
    <s v="26_15"/>
    <x v="2"/>
    <s v="02_町村"/>
    <s v="01_本島"/>
    <x v="0"/>
    <x v="0"/>
    <x v="0"/>
    <x v="25"/>
    <x v="14"/>
    <n v="0"/>
    <x v="544"/>
    <x v="355"/>
    <x v="544"/>
    <n v="0"/>
    <n v="0"/>
    <x v="542"/>
    <x v="352"/>
    <x v="543"/>
    <n v="0"/>
    <x v="58"/>
    <x v="288"/>
    <x v="286"/>
    <n v="98.995382399999997"/>
    <n v="39.336107999999996"/>
    <n v="97.183155099999993"/>
    <x v="424"/>
    <x v="342"/>
    <x v="425"/>
    <n v="0.26524209999999471"/>
    <x v="540"/>
    <x v="543"/>
    <n v="98.999160399999994"/>
    <n v="40.974939200000001"/>
    <n v="97.304974200000004"/>
    <n v="314758"/>
    <n v="98.878295699999995"/>
    <n v="39.229559700000003"/>
    <n v="97.000658900000005"/>
    <n v="0.30431529999999896"/>
    <n v="313299"/>
    <n v="0.46568929999999997"/>
  </r>
  <r>
    <s v="26_16"/>
    <x v="2"/>
    <s v="02_町村"/>
    <s v="01_本島"/>
    <x v="0"/>
    <x v="0"/>
    <x v="0"/>
    <x v="25"/>
    <x v="15"/>
    <n v="0"/>
    <x v="545"/>
    <x v="5"/>
    <x v="545"/>
    <n v="0"/>
    <n v="0"/>
    <x v="543"/>
    <x v="5"/>
    <x v="544"/>
    <n v="0"/>
    <x v="4"/>
    <x v="5"/>
    <x v="5"/>
    <n v="100"/>
    <n v="0"/>
    <n v="100"/>
    <x v="5"/>
    <x v="5"/>
    <x v="5"/>
    <n v="0"/>
    <x v="541"/>
    <x v="544"/>
    <n v="100"/>
    <n v="0"/>
    <n v="100"/>
    <n v="29004"/>
    <n v="100"/>
    <n v="0"/>
    <n v="100"/>
    <n v="0"/>
    <n v="29309"/>
    <n v="-1.0406359999999999"/>
  </r>
  <r>
    <s v="26_17"/>
    <x v="2"/>
    <s v="02_町村"/>
    <s v="01_本島"/>
    <x v="0"/>
    <x v="0"/>
    <x v="0"/>
    <x v="25"/>
    <x v="16"/>
    <n v="0"/>
    <x v="546"/>
    <x v="356"/>
    <x v="546"/>
    <n v="0"/>
    <n v="0"/>
    <x v="544"/>
    <x v="353"/>
    <x v="545"/>
    <n v="0"/>
    <x v="35"/>
    <x v="12"/>
    <x v="287"/>
    <n v="98.283691099999999"/>
    <n v="26.100272200000003"/>
    <n v="94.276051899999999"/>
    <x v="425"/>
    <x v="343"/>
    <x v="426"/>
    <n v="0.45565870000000075"/>
    <x v="542"/>
    <x v="545"/>
    <n v="98.294833199999999"/>
    <n v="29.200507599999998"/>
    <n v="94.845282400000002"/>
    <n v="148747"/>
    <n v="98.097959500000002"/>
    <n v="33.4278811"/>
    <n v="94.155657000000005"/>
    <n v="0.68962539999999706"/>
    <n v="146467"/>
    <n v="1.5566646"/>
  </r>
  <r>
    <s v="26_18"/>
    <x v="2"/>
    <s v="02_町村"/>
    <s v="01_本島"/>
    <x v="0"/>
    <x v="0"/>
    <x v="0"/>
    <x v="25"/>
    <x v="17"/>
    <n v="0"/>
    <x v="547"/>
    <x v="5"/>
    <x v="547"/>
    <n v="0"/>
    <n v="0"/>
    <x v="545"/>
    <x v="5"/>
    <x v="546"/>
    <n v="0"/>
    <x v="4"/>
    <x v="5"/>
    <x v="5"/>
    <n v="100"/>
    <n v="0"/>
    <n v="100"/>
    <x v="5"/>
    <x v="5"/>
    <x v="5"/>
    <n v="0"/>
    <x v="543"/>
    <x v="546"/>
    <n v="100"/>
    <n v="0"/>
    <n v="100"/>
    <n v="3807"/>
    <n v="100"/>
    <n v="0"/>
    <n v="100"/>
    <n v="0"/>
    <n v="3430"/>
    <n v="10.9912536"/>
  </r>
  <r>
    <s v="26_19"/>
    <x v="2"/>
    <s v="02_町村"/>
    <s v="01_本島"/>
    <x v="0"/>
    <x v="0"/>
    <x v="0"/>
    <x v="25"/>
    <x v="18"/>
    <n v="0"/>
    <x v="548"/>
    <x v="356"/>
    <x v="548"/>
    <n v="0"/>
    <n v="0"/>
    <x v="546"/>
    <x v="353"/>
    <x v="547"/>
    <n v="0"/>
    <x v="35"/>
    <x v="12"/>
    <x v="287"/>
    <n v="98.238988500000005"/>
    <n v="26.100272200000003"/>
    <n v="94.135447999999997"/>
    <x v="426"/>
    <x v="343"/>
    <x v="427"/>
    <n v="0.45333889999999144"/>
    <x v="544"/>
    <x v="547"/>
    <n v="98.250415700000005"/>
    <n v="29.200507599999998"/>
    <n v="94.717877800000011"/>
    <n v="144940"/>
    <n v="0"/>
    <n v="33.4278811"/>
    <n v="33.4278811"/>
    <n v="61.28999670000001"/>
    <n v="143037"/>
    <n v="1.330425"/>
  </r>
  <r>
    <s v="26_20"/>
    <x v="2"/>
    <s v="02_町村"/>
    <s v="01_本島"/>
    <x v="0"/>
    <x v="0"/>
    <x v="0"/>
    <x v="25"/>
    <x v="19"/>
    <n v="0"/>
    <x v="549"/>
    <x v="5"/>
    <x v="549"/>
    <n v="0"/>
    <n v="0"/>
    <x v="547"/>
    <x v="5"/>
    <x v="548"/>
    <n v="0"/>
    <x v="4"/>
    <x v="5"/>
    <x v="5"/>
    <n v="100"/>
    <n v="0"/>
    <n v="100"/>
    <x v="5"/>
    <x v="5"/>
    <x v="5"/>
    <n v="0"/>
    <x v="545"/>
    <x v="548"/>
    <n v="100"/>
    <n v="0"/>
    <n v="100"/>
    <n v="135963"/>
    <n v="100"/>
    <n v="0"/>
    <n v="100"/>
    <n v="0"/>
    <n v="137473"/>
    <n v="-1.0983974999999999"/>
  </r>
  <r>
    <s v="26_21"/>
    <x v="2"/>
    <s v="02_町村"/>
    <s v="01_本島"/>
    <x v="0"/>
    <x v="0"/>
    <x v="0"/>
    <x v="25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6_22"/>
    <x v="2"/>
    <s v="02_町村"/>
    <s v="01_本島"/>
    <x v="0"/>
    <x v="0"/>
    <x v="0"/>
    <x v="25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6_23"/>
    <x v="2"/>
    <s v="02_町村"/>
    <s v="01_本島"/>
    <x v="0"/>
    <x v="0"/>
    <x v="0"/>
    <x v="25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6_24"/>
    <x v="2"/>
    <s v="02_町村"/>
    <s v="01_本島"/>
    <x v="0"/>
    <x v="0"/>
    <x v="0"/>
    <x v="25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6_25"/>
    <x v="2"/>
    <s v="02_町村"/>
    <s v="01_本島"/>
    <x v="0"/>
    <x v="0"/>
    <x v="0"/>
    <x v="25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6_26"/>
    <x v="2"/>
    <s v="02_町村"/>
    <s v="01_本島"/>
    <x v="0"/>
    <x v="0"/>
    <x v="0"/>
    <x v="25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6_27"/>
    <x v="2"/>
    <s v="02_町村"/>
    <s v="01_本島"/>
    <x v="0"/>
    <x v="0"/>
    <x v="0"/>
    <x v="25"/>
    <x v="2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6_28"/>
    <x v="2"/>
    <s v="02_町村"/>
    <s v="01_本島"/>
    <x v="0"/>
    <x v="0"/>
    <x v="0"/>
    <x v="25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6_29"/>
    <x v="2"/>
    <s v="02_町村"/>
    <s v="01_本島"/>
    <x v="0"/>
    <x v="0"/>
    <x v="0"/>
    <x v="25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6_30"/>
    <x v="2"/>
    <s v="02_町村"/>
    <s v="01_本島"/>
    <x v="0"/>
    <x v="0"/>
    <x v="0"/>
    <x v="25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6_31"/>
    <x v="2"/>
    <s v="02_町村"/>
    <s v="01_本島"/>
    <x v="0"/>
    <x v="0"/>
    <x v="0"/>
    <x v="25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6_32"/>
    <x v="2"/>
    <s v="02_町村"/>
    <s v="01_本島"/>
    <x v="0"/>
    <x v="0"/>
    <x v="0"/>
    <x v="25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6_33"/>
    <x v="2"/>
    <s v="02_町村"/>
    <s v="01_本島"/>
    <x v="0"/>
    <x v="0"/>
    <x v="0"/>
    <x v="25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6_34"/>
    <x v="2"/>
    <s v="02_町村"/>
    <s v="01_本島"/>
    <x v="0"/>
    <x v="0"/>
    <x v="0"/>
    <x v="25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6_35"/>
    <x v="2"/>
    <s v="02_町村"/>
    <s v="01_本島"/>
    <x v="0"/>
    <x v="0"/>
    <x v="0"/>
    <x v="25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6_36"/>
    <x v="2"/>
    <s v="02_町村"/>
    <s v="01_本島"/>
    <x v="0"/>
    <x v="0"/>
    <x v="0"/>
    <x v="25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6_37"/>
    <x v="2"/>
    <s v="02_町村"/>
    <s v="01_本島"/>
    <x v="0"/>
    <x v="0"/>
    <x v="0"/>
    <x v="25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6_38"/>
    <x v="2"/>
    <s v="02_町村"/>
    <s v="01_本島"/>
    <x v="0"/>
    <x v="0"/>
    <x v="0"/>
    <x v="25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6_39"/>
    <x v="2"/>
    <s v="02_町村"/>
    <s v="01_本島"/>
    <x v="0"/>
    <x v="0"/>
    <x v="0"/>
    <x v="25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6_40"/>
    <x v="2"/>
    <s v="02_町村"/>
    <s v="01_本島"/>
    <x v="0"/>
    <x v="0"/>
    <x v="0"/>
    <x v="25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6_41"/>
    <x v="2"/>
    <s v="02_町村"/>
    <s v="01_本島"/>
    <x v="0"/>
    <x v="0"/>
    <x v="0"/>
    <x v="25"/>
    <x v="40"/>
    <n v="0"/>
    <x v="531"/>
    <x v="344"/>
    <x v="531"/>
    <n v="0"/>
    <n v="0"/>
    <x v="529"/>
    <x v="341"/>
    <x v="530"/>
    <n v="0"/>
    <x v="55"/>
    <x v="281"/>
    <x v="280"/>
    <n v="99.023230900000001"/>
    <n v="39.324666200000003"/>
    <n v="97.398735200000004"/>
    <x v="412"/>
    <x v="331"/>
    <x v="413"/>
    <n v="0.11121520000000373"/>
    <x v="527"/>
    <x v="530"/>
    <n v="99.02646510000001"/>
    <n v="41.343231200000005"/>
    <n v="97.531413799999996"/>
    <n v="3857283"/>
    <n v="98.996834499999991"/>
    <n v="41.406753200000004"/>
    <n v="97.375393000000003"/>
    <n v="0.15602079999999319"/>
    <n v="3916264"/>
    <n v="-1.5060527000000001"/>
  </r>
  <r>
    <s v="26_42"/>
    <x v="2"/>
    <s v="02_町村"/>
    <s v="01_本島"/>
    <x v="0"/>
    <x v="0"/>
    <x v="0"/>
    <x v="25"/>
    <x v="41"/>
    <n v="0"/>
    <x v="550"/>
    <x v="357"/>
    <x v="550"/>
    <n v="0"/>
    <n v="0"/>
    <x v="548"/>
    <x v="354"/>
    <x v="549"/>
    <n v="0"/>
    <x v="59"/>
    <x v="289"/>
    <x v="288"/>
    <n v="96.226393099999996"/>
    <n v="27.764885200000002"/>
    <n v="88.540791799999994"/>
    <x v="427"/>
    <x v="344"/>
    <x v="428"/>
    <n v="6.4061399999985724E-2"/>
    <x v="546"/>
    <x v="549"/>
    <n v="96.248877300000004"/>
    <n v="28.971050599999998"/>
    <n v="88.975099099999994"/>
    <n v="679351"/>
    <n v="95.864386800000005"/>
    <n v="27.493473600000002"/>
    <n v="88.813403000000008"/>
    <n v="0.16169609999998613"/>
    <n v="686508"/>
    <n v="-1.0425224"/>
  </r>
  <r>
    <s v="26_43"/>
    <x v="2"/>
    <s v="02_町村"/>
    <s v="01_本島"/>
    <x v="0"/>
    <x v="0"/>
    <x v="0"/>
    <x v="25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7_01"/>
    <x v="2"/>
    <s v="02_町村"/>
    <s v="01_本島"/>
    <x v="0"/>
    <x v="0"/>
    <x v="0"/>
    <x v="26"/>
    <x v="0"/>
    <n v="0"/>
    <x v="551"/>
    <x v="358"/>
    <x v="551"/>
    <n v="0"/>
    <n v="0"/>
    <x v="549"/>
    <x v="355"/>
    <x v="550"/>
    <n v="0"/>
    <x v="60"/>
    <x v="290"/>
    <x v="289"/>
    <n v="99.399988899999997"/>
    <n v="50.758338700000003"/>
    <n v="98.549995100000004"/>
    <x v="428"/>
    <x v="345"/>
    <x v="429"/>
    <n v="0.3119595000000146"/>
    <x v="547"/>
    <x v="550"/>
    <n v="99.403819499999997"/>
    <n v="51.449163300000002"/>
    <n v="98.576857200000006"/>
    <n v="1847533"/>
    <n v="98.874543099999997"/>
    <n v="45.354395199999999"/>
    <n v="98.248343500000004"/>
    <n v="0.32851370000000202"/>
    <n v="1844396"/>
    <n v="0.17008280000000001"/>
  </r>
  <r>
    <s v="27_02"/>
    <x v="2"/>
    <s v="02_町村"/>
    <s v="01_本島"/>
    <x v="0"/>
    <x v="0"/>
    <x v="0"/>
    <x v="26"/>
    <x v="1"/>
    <n v="0"/>
    <x v="551"/>
    <x v="358"/>
    <x v="551"/>
    <n v="0"/>
    <n v="0"/>
    <x v="549"/>
    <x v="355"/>
    <x v="550"/>
    <n v="0"/>
    <x v="60"/>
    <x v="290"/>
    <x v="289"/>
    <n v="99.399988899999997"/>
    <n v="50.758338700000003"/>
    <n v="98.549995100000004"/>
    <x v="428"/>
    <x v="345"/>
    <x v="429"/>
    <n v="0.3119595000000146"/>
    <x v="547"/>
    <x v="550"/>
    <n v="99.403819499999997"/>
    <n v="51.449163300000002"/>
    <n v="98.576857200000006"/>
    <n v="1847533"/>
    <n v="98.874543099999997"/>
    <n v="45.354395199999999"/>
    <n v="98.248343500000004"/>
    <n v="0.32851370000000202"/>
    <n v="1844396"/>
    <n v="0.17008280000000001"/>
  </r>
  <r>
    <s v="27_03"/>
    <x v="2"/>
    <s v="02_町村"/>
    <s v="01_本島"/>
    <x v="0"/>
    <x v="0"/>
    <x v="0"/>
    <x v="26"/>
    <x v="2"/>
    <n v="0"/>
    <x v="552"/>
    <x v="359"/>
    <x v="552"/>
    <n v="0"/>
    <n v="0"/>
    <x v="550"/>
    <x v="356"/>
    <x v="551"/>
    <n v="0"/>
    <x v="60"/>
    <x v="256"/>
    <x v="290"/>
    <n v="99.391359600000001"/>
    <n v="61.408917100000004"/>
    <n v="98.642227699999992"/>
    <x v="429"/>
    <x v="346"/>
    <x v="430"/>
    <n v="0.63818889999998873"/>
    <x v="548"/>
    <x v="551"/>
    <n v="99.399465599999999"/>
    <n v="62.175596800000001"/>
    <n v="98.674113800000001"/>
    <n v="875800"/>
    <n v="98.513333799999998"/>
    <n v="35.640917399999999"/>
    <n v="98.007808600000004"/>
    <n v="0.66630519999999649"/>
    <n v="866258"/>
    <n v="1.1015194000000001"/>
  </r>
  <r>
    <s v="27_04"/>
    <x v="2"/>
    <s v="02_町村"/>
    <s v="01_本島"/>
    <x v="0"/>
    <x v="0"/>
    <x v="0"/>
    <x v="26"/>
    <x v="3"/>
    <n v="0"/>
    <x v="553"/>
    <x v="360"/>
    <x v="553"/>
    <n v="0"/>
    <n v="0"/>
    <x v="551"/>
    <x v="357"/>
    <x v="552"/>
    <n v="0"/>
    <x v="60"/>
    <x v="256"/>
    <x v="290"/>
    <n v="99.328536400000004"/>
    <n v="61.374833399999993"/>
    <n v="98.509428700000001"/>
    <x v="430"/>
    <x v="347"/>
    <x v="431"/>
    <n v="0.69110659999999768"/>
    <x v="549"/>
    <x v="552"/>
    <n v="99.337553599999993"/>
    <n v="62.1529612"/>
    <n v="98.544807000000006"/>
    <n v="787222"/>
    <n v="98.371178999999998"/>
    <n v="35.176606800000002"/>
    <n v="97.822502200000002"/>
    <n v="0.72230480000000341"/>
    <n v="778279"/>
    <n v="1.1490738"/>
  </r>
  <r>
    <s v="27_05"/>
    <x v="2"/>
    <s v="02_町村"/>
    <s v="01_本島"/>
    <x v="0"/>
    <x v="0"/>
    <x v="0"/>
    <x v="26"/>
    <x v="4"/>
    <n v="0"/>
    <x v="554"/>
    <x v="220"/>
    <x v="554"/>
    <n v="0"/>
    <n v="0"/>
    <x v="552"/>
    <x v="358"/>
    <x v="553"/>
    <n v="0"/>
    <x v="20"/>
    <x v="291"/>
    <x v="291"/>
    <n v="99.327878400000003"/>
    <n v="61.423841099999997"/>
    <n v="98.509649699999997"/>
    <x v="431"/>
    <x v="348"/>
    <x v="432"/>
    <n v="0.69055389999999761"/>
    <x v="550"/>
    <x v="553"/>
    <n v="99.335135500000007"/>
    <n v="62.248322099999996"/>
    <n v="98.544869500000004"/>
    <n v="27553"/>
    <n v="98.370436699999999"/>
    <n v="35.319148900000002"/>
    <n v="97.822711799999993"/>
    <n v="0.722157700000011"/>
    <n v="26462"/>
    <n v="4.1228932"/>
  </r>
  <r>
    <s v="27_06"/>
    <x v="2"/>
    <s v="02_町村"/>
    <s v="01_本島"/>
    <x v="0"/>
    <x v="0"/>
    <x v="0"/>
    <x v="26"/>
    <x v="5"/>
    <n v="0"/>
    <x v="555"/>
    <x v="361"/>
    <x v="555"/>
    <n v="0"/>
    <n v="0"/>
    <x v="553"/>
    <x v="359"/>
    <x v="554"/>
    <n v="0"/>
    <x v="61"/>
    <x v="292"/>
    <x v="164"/>
    <n v="99.328560300000007"/>
    <n v="61.373055399999998"/>
    <n v="98.509420599999999"/>
    <x v="432"/>
    <x v="349"/>
    <x v="433"/>
    <n v="0.69112570000000062"/>
    <x v="551"/>
    <x v="554"/>
    <n v="99.337641300000001"/>
    <n v="62.149504300000004"/>
    <n v="98.544804799999994"/>
    <n v="759669"/>
    <n v="98.371205099999997"/>
    <n v="35.171586999999995"/>
    <n v="97.822494800000001"/>
    <n v="0.72230999999999312"/>
    <n v="751817"/>
    <n v="1.0444031"/>
  </r>
  <r>
    <s v="27_07"/>
    <x v="2"/>
    <s v="02_町村"/>
    <s v="01_本島"/>
    <x v="0"/>
    <x v="0"/>
    <x v="0"/>
    <x v="26"/>
    <x v="6"/>
    <n v="0"/>
    <x v="556"/>
    <x v="5"/>
    <x v="556"/>
    <n v="0"/>
    <n v="0"/>
    <x v="554"/>
    <x v="5"/>
    <x v="555"/>
    <n v="0"/>
    <x v="4"/>
    <x v="5"/>
    <x v="5"/>
    <n v="100"/>
    <n v="0"/>
    <n v="100"/>
    <x v="5"/>
    <x v="5"/>
    <x v="5"/>
    <n v="0"/>
    <x v="552"/>
    <x v="555"/>
    <n v="100"/>
    <n v="0"/>
    <n v="100"/>
    <n v="11700"/>
    <n v="100"/>
    <n v="0"/>
    <n v="100"/>
    <n v="0"/>
    <n v="11080"/>
    <n v="5.5956679000000005"/>
  </r>
  <r>
    <s v="27_08"/>
    <x v="2"/>
    <s v="02_町村"/>
    <s v="01_本島"/>
    <x v="0"/>
    <x v="0"/>
    <x v="0"/>
    <x v="26"/>
    <x v="7"/>
    <n v="0"/>
    <x v="557"/>
    <x v="362"/>
    <x v="557"/>
    <n v="0"/>
    <n v="0"/>
    <x v="555"/>
    <x v="360"/>
    <x v="556"/>
    <n v="0"/>
    <x v="4"/>
    <x v="5"/>
    <x v="5"/>
    <n v="99.946866799999995"/>
    <n v="63.636363600000003"/>
    <n v="99.838820600000005"/>
    <x v="433"/>
    <x v="350"/>
    <x v="434"/>
    <n v="0.16058620000001156"/>
    <x v="553"/>
    <x v="556"/>
    <n v="99.946866799999995"/>
    <n v="63.636363600000003"/>
    <n v="99.838820600000005"/>
    <n v="88578"/>
    <n v="99.786518900000004"/>
    <n v="51.758793999999995"/>
    <n v="99.678234399999994"/>
    <n v="0.16058620000001156"/>
    <n v="87979"/>
    <n v="0.68084429999999996"/>
  </r>
  <r>
    <s v="27_09"/>
    <x v="2"/>
    <s v="02_町村"/>
    <s v="01_本島"/>
    <x v="0"/>
    <x v="0"/>
    <x v="0"/>
    <x v="26"/>
    <x v="8"/>
    <n v="0"/>
    <x v="558"/>
    <x v="363"/>
    <x v="558"/>
    <n v="0"/>
    <n v="0"/>
    <x v="556"/>
    <x v="361"/>
    <x v="557"/>
    <n v="0"/>
    <x v="4"/>
    <x v="5"/>
    <x v="5"/>
    <n v="99.946749400000002"/>
    <n v="56.561086000000003"/>
    <n v="99.725888600000005"/>
    <x v="434"/>
    <x v="70"/>
    <x v="435"/>
    <n v="-6.0292399999994473E-2"/>
    <x v="554"/>
    <x v="557"/>
    <n v="99.946749400000002"/>
    <n v="56.561086000000003"/>
    <n v="99.725888600000005"/>
    <n v="43294"/>
    <n v="99.786165600000004"/>
    <n v="100"/>
    <n v="99.786180999999999"/>
    <n v="-6.0292399999994473E-2"/>
    <n v="41535"/>
    <n v="4.2349825000000001"/>
  </r>
  <r>
    <s v="27_10"/>
    <x v="2"/>
    <s v="02_町村"/>
    <s v="01_本島"/>
    <x v="0"/>
    <x v="0"/>
    <x v="0"/>
    <x v="26"/>
    <x v="9"/>
    <n v="0"/>
    <x v="559"/>
    <x v="364"/>
    <x v="559"/>
    <n v="0"/>
    <n v="0"/>
    <x v="557"/>
    <x v="180"/>
    <x v="558"/>
    <n v="0"/>
    <x v="4"/>
    <x v="5"/>
    <x v="5"/>
    <n v="99.946978900000005"/>
    <n v="100"/>
    <n v="99.947029200000003"/>
    <x v="435"/>
    <x v="351"/>
    <x v="436"/>
    <n v="0.36513419999999996"/>
    <x v="555"/>
    <x v="558"/>
    <n v="99.946978900000005"/>
    <n v="100"/>
    <n v="99.947029200000003"/>
    <n v="45284"/>
    <n v="99.786835500000009"/>
    <n v="51.020408199999999"/>
    <n v="99.581895000000003"/>
    <n v="0.36513419999999996"/>
    <n v="46444"/>
    <n v="-2.4976316000000001"/>
  </r>
  <r>
    <s v="27_11"/>
    <x v="2"/>
    <s v="02_町村"/>
    <s v="01_本島"/>
    <x v="0"/>
    <x v="0"/>
    <x v="0"/>
    <x v="26"/>
    <x v="10"/>
    <n v="0"/>
    <x v="560"/>
    <x v="365"/>
    <x v="560"/>
    <n v="0"/>
    <n v="0"/>
    <x v="558"/>
    <x v="362"/>
    <x v="559"/>
    <n v="0"/>
    <x v="4"/>
    <x v="275"/>
    <x v="274"/>
    <n v="99.359543800000012"/>
    <n v="39.480796599999998"/>
    <n v="98.344116100000008"/>
    <x v="436"/>
    <x v="352"/>
    <x v="437"/>
    <n v="3.1088300000007507E-2"/>
    <x v="556"/>
    <x v="559"/>
    <n v="99.359543800000012"/>
    <n v="39.906542099999996"/>
    <n v="98.361911500000005"/>
    <n v="815225"/>
    <n v="99.115734000000003"/>
    <n v="50.787544500000003"/>
    <n v="98.323093200000002"/>
    <n v="3.8818300000002637E-2"/>
    <n v="825827"/>
    <n v="-1.2838039999999999"/>
  </r>
  <r>
    <s v="27_12"/>
    <x v="2"/>
    <s v="02_町村"/>
    <s v="01_本島"/>
    <x v="0"/>
    <x v="0"/>
    <x v="0"/>
    <x v="26"/>
    <x v="11"/>
    <n v="0"/>
    <x v="561"/>
    <x v="365"/>
    <x v="561"/>
    <n v="0"/>
    <n v="0"/>
    <x v="559"/>
    <x v="362"/>
    <x v="560"/>
    <n v="0"/>
    <x v="4"/>
    <x v="275"/>
    <x v="274"/>
    <n v="99.34957"/>
    <n v="39.480796599999998"/>
    <n v="98.318773100000001"/>
    <x v="437"/>
    <x v="352"/>
    <x v="438"/>
    <n v="3.1465699999998265E-2"/>
    <x v="557"/>
    <x v="560"/>
    <n v="99.34957"/>
    <n v="39.906542099999996"/>
    <n v="98.336836300000002"/>
    <n v="802727"/>
    <n v="99.102022399999996"/>
    <n v="50.787544500000003"/>
    <n v="98.297523600000005"/>
    <n v="3.9312699999996426E-2"/>
    <n v="813211"/>
    <n v="-1.2892102999999999"/>
  </r>
  <r>
    <s v="27_13"/>
    <x v="2"/>
    <s v="02_町村"/>
    <s v="01_本島"/>
    <x v="0"/>
    <x v="0"/>
    <x v="0"/>
    <x v="26"/>
    <x v="12"/>
    <n v="0"/>
    <x v="562"/>
    <x v="366"/>
    <x v="562"/>
    <n v="0"/>
    <n v="0"/>
    <x v="560"/>
    <x v="363"/>
    <x v="561"/>
    <n v="0"/>
    <x v="4"/>
    <x v="293"/>
    <x v="292"/>
    <n v="99.349213300000002"/>
    <n v="39.4655214"/>
    <n v="98.308416399999999"/>
    <x v="438"/>
    <x v="353"/>
    <x v="439"/>
    <n v="5.3171200000008412E-2"/>
    <x v="558"/>
    <x v="561"/>
    <n v="99.349213300000002"/>
    <n v="39.893873599999999"/>
    <n v="98.326765899999998"/>
    <n v="237011"/>
    <n v="99.101464399999998"/>
    <n v="50.775841499999999"/>
    <n v="98.265791000000007"/>
    <n v="6.0974899999990839E-2"/>
    <n v="238016"/>
    <n v="-0.42224050000000002"/>
  </r>
  <r>
    <s v="27_14"/>
    <x v="2"/>
    <s v="02_町村"/>
    <s v="01_本島"/>
    <x v="0"/>
    <x v="0"/>
    <x v="0"/>
    <x v="26"/>
    <x v="13"/>
    <n v="0"/>
    <x v="563"/>
    <x v="367"/>
    <x v="563"/>
    <n v="0"/>
    <n v="0"/>
    <x v="561"/>
    <x v="364"/>
    <x v="562"/>
    <n v="0"/>
    <x v="4"/>
    <x v="294"/>
    <x v="293"/>
    <n v="99.348676699999999"/>
    <n v="39.453439000000003"/>
    <n v="98.324636499999997"/>
    <x v="439"/>
    <x v="354"/>
    <x v="440"/>
    <n v="2.8800300000000334E-2"/>
    <x v="559"/>
    <x v="562"/>
    <n v="99.348676699999999"/>
    <n v="39.879294299999998"/>
    <n v="98.342591300000009"/>
    <n v="500755"/>
    <n v="99.100530599999999"/>
    <n v="50.750147700000007"/>
    <n v="98.30595009999999"/>
    <n v="3.664120000001958E-2"/>
    <n v="506318"/>
    <n v="-1.0987165999999999"/>
  </r>
  <r>
    <s v="27_15"/>
    <x v="2"/>
    <s v="02_町村"/>
    <s v="01_本島"/>
    <x v="0"/>
    <x v="0"/>
    <x v="0"/>
    <x v="26"/>
    <x v="14"/>
    <n v="0"/>
    <x v="564"/>
    <x v="368"/>
    <x v="564"/>
    <n v="0"/>
    <n v="0"/>
    <x v="562"/>
    <x v="365"/>
    <x v="563"/>
    <n v="0"/>
    <x v="4"/>
    <x v="295"/>
    <x v="294"/>
    <n v="99.357759999999999"/>
    <n v="39.741379299999998"/>
    <n v="98.311368000000002"/>
    <x v="440"/>
    <x v="355"/>
    <x v="441"/>
    <n v="-2.4106700000004366E-2"/>
    <x v="560"/>
    <x v="563"/>
    <n v="99.357759999999999"/>
    <n v="40.156794400000003"/>
    <n v="98.329222000000001"/>
    <n v="64961"/>
    <n v="99.114915800000006"/>
    <n v="51.113089899999999"/>
    <n v="98.345302199999992"/>
    <n v="-1.6080199999990441E-2"/>
    <n v="68877"/>
    <n v="-5.6854973000000006"/>
  </r>
  <r>
    <s v="27_16"/>
    <x v="2"/>
    <s v="02_町村"/>
    <s v="01_本島"/>
    <x v="0"/>
    <x v="0"/>
    <x v="0"/>
    <x v="26"/>
    <x v="15"/>
    <n v="0"/>
    <x v="565"/>
    <x v="5"/>
    <x v="565"/>
    <n v="0"/>
    <n v="0"/>
    <x v="563"/>
    <x v="5"/>
    <x v="564"/>
    <n v="0"/>
    <x v="4"/>
    <x v="5"/>
    <x v="5"/>
    <n v="100"/>
    <n v="0"/>
    <n v="100"/>
    <x v="5"/>
    <x v="5"/>
    <x v="5"/>
    <n v="0"/>
    <x v="561"/>
    <x v="564"/>
    <n v="100"/>
    <n v="0"/>
    <n v="100"/>
    <n v="12498"/>
    <n v="100"/>
    <n v="0"/>
    <n v="100"/>
    <n v="0"/>
    <n v="12616"/>
    <n v="-0.93532019999999993"/>
  </r>
  <r>
    <s v="27_17"/>
    <x v="2"/>
    <s v="02_町村"/>
    <s v="01_本島"/>
    <x v="0"/>
    <x v="0"/>
    <x v="0"/>
    <x v="26"/>
    <x v="16"/>
    <n v="0"/>
    <x v="566"/>
    <x v="369"/>
    <x v="566"/>
    <n v="0"/>
    <n v="0"/>
    <x v="564"/>
    <x v="281"/>
    <x v="565"/>
    <n v="0"/>
    <x v="4"/>
    <x v="296"/>
    <x v="295"/>
    <n v="99.319874600000006"/>
    <n v="27.265100700000001"/>
    <n v="98.246271900000011"/>
    <x v="441"/>
    <x v="356"/>
    <x v="442"/>
    <n v="-8.819889999998054E-2"/>
    <x v="562"/>
    <x v="565"/>
    <n v="99.319874600000006"/>
    <n v="29.069767400000003"/>
    <n v="98.337232700000001"/>
    <n v="78524"/>
    <n v="99.277641500000001"/>
    <n v="39.981532800000004"/>
    <n v="98.433948599999994"/>
    <n v="-9.6715899999992416E-2"/>
    <n v="74846"/>
    <n v="4.9140902999999998"/>
  </r>
  <r>
    <s v="27_18"/>
    <x v="2"/>
    <s v="02_町村"/>
    <s v="01_本島"/>
    <x v="0"/>
    <x v="0"/>
    <x v="0"/>
    <x v="26"/>
    <x v="17"/>
    <n v="0"/>
    <x v="567"/>
    <x v="5"/>
    <x v="567"/>
    <n v="0"/>
    <n v="0"/>
    <x v="565"/>
    <x v="5"/>
    <x v="566"/>
    <n v="0"/>
    <x v="4"/>
    <x v="5"/>
    <x v="5"/>
    <n v="100"/>
    <n v="0"/>
    <n v="100"/>
    <x v="5"/>
    <x v="5"/>
    <x v="5"/>
    <n v="0"/>
    <x v="563"/>
    <x v="566"/>
    <n v="100"/>
    <n v="0"/>
    <n v="100"/>
    <n v="2263"/>
    <n v="100"/>
    <n v="0"/>
    <n v="100"/>
    <n v="0"/>
    <n v="1946"/>
    <n v="16.2898253"/>
  </r>
  <r>
    <s v="27_19"/>
    <x v="2"/>
    <s v="02_町村"/>
    <s v="01_本島"/>
    <x v="0"/>
    <x v="0"/>
    <x v="0"/>
    <x v="26"/>
    <x v="18"/>
    <n v="0"/>
    <x v="568"/>
    <x v="369"/>
    <x v="568"/>
    <n v="0"/>
    <n v="0"/>
    <x v="566"/>
    <x v="281"/>
    <x v="567"/>
    <n v="0"/>
    <x v="4"/>
    <x v="296"/>
    <x v="295"/>
    <n v="99.299767500000002"/>
    <n v="27.265100700000001"/>
    <n v="98.195219800000004"/>
    <x v="442"/>
    <x v="356"/>
    <x v="443"/>
    <n v="-9.5597200000000271E-2"/>
    <x v="564"/>
    <x v="567"/>
    <n v="99.299767500000002"/>
    <n v="29.069767400000003"/>
    <n v="98.288782400000002"/>
    <n v="76261"/>
    <n v="0"/>
    <n v="39.981532800000004"/>
    <n v="39.981532800000004"/>
    <n v="58.307249599999999"/>
    <n v="72900"/>
    <n v="4.6104251999999999"/>
  </r>
  <r>
    <s v="27_20"/>
    <x v="2"/>
    <s v="02_町村"/>
    <s v="01_本島"/>
    <x v="0"/>
    <x v="0"/>
    <x v="0"/>
    <x v="26"/>
    <x v="19"/>
    <n v="0"/>
    <x v="569"/>
    <x v="5"/>
    <x v="569"/>
    <n v="0"/>
    <n v="0"/>
    <x v="567"/>
    <x v="5"/>
    <x v="568"/>
    <n v="0"/>
    <x v="4"/>
    <x v="5"/>
    <x v="5"/>
    <n v="100"/>
    <n v="0"/>
    <n v="100"/>
    <x v="5"/>
    <x v="5"/>
    <x v="5"/>
    <n v="0"/>
    <x v="565"/>
    <x v="568"/>
    <n v="100"/>
    <n v="0"/>
    <n v="100"/>
    <n v="77984"/>
    <n v="100"/>
    <n v="0"/>
    <n v="100"/>
    <n v="0"/>
    <n v="77465"/>
    <n v="0.66998000000000002"/>
  </r>
  <r>
    <s v="27_21"/>
    <x v="2"/>
    <s v="02_町村"/>
    <s v="01_本島"/>
    <x v="0"/>
    <x v="0"/>
    <x v="0"/>
    <x v="26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7_22"/>
    <x v="2"/>
    <s v="02_町村"/>
    <s v="01_本島"/>
    <x v="0"/>
    <x v="0"/>
    <x v="0"/>
    <x v="26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7_23"/>
    <x v="2"/>
    <s v="02_町村"/>
    <s v="01_本島"/>
    <x v="0"/>
    <x v="0"/>
    <x v="0"/>
    <x v="26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7_24"/>
    <x v="2"/>
    <s v="02_町村"/>
    <s v="01_本島"/>
    <x v="0"/>
    <x v="0"/>
    <x v="0"/>
    <x v="26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7_25"/>
    <x v="2"/>
    <s v="02_町村"/>
    <s v="01_本島"/>
    <x v="0"/>
    <x v="0"/>
    <x v="0"/>
    <x v="26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7_26"/>
    <x v="2"/>
    <s v="02_町村"/>
    <s v="01_本島"/>
    <x v="0"/>
    <x v="0"/>
    <x v="0"/>
    <x v="26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7_27"/>
    <x v="2"/>
    <s v="02_町村"/>
    <s v="01_本島"/>
    <x v="0"/>
    <x v="0"/>
    <x v="0"/>
    <x v="26"/>
    <x v="2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7_28"/>
    <x v="2"/>
    <s v="02_町村"/>
    <s v="01_本島"/>
    <x v="0"/>
    <x v="0"/>
    <x v="0"/>
    <x v="26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7_29"/>
    <x v="2"/>
    <s v="02_町村"/>
    <s v="01_本島"/>
    <x v="0"/>
    <x v="0"/>
    <x v="0"/>
    <x v="26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7_30"/>
    <x v="2"/>
    <s v="02_町村"/>
    <s v="01_本島"/>
    <x v="0"/>
    <x v="0"/>
    <x v="0"/>
    <x v="26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7_31"/>
    <x v="2"/>
    <s v="02_町村"/>
    <s v="01_本島"/>
    <x v="0"/>
    <x v="0"/>
    <x v="0"/>
    <x v="26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7_32"/>
    <x v="2"/>
    <s v="02_町村"/>
    <s v="01_本島"/>
    <x v="0"/>
    <x v="0"/>
    <x v="0"/>
    <x v="26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7_33"/>
    <x v="2"/>
    <s v="02_町村"/>
    <s v="01_本島"/>
    <x v="0"/>
    <x v="0"/>
    <x v="0"/>
    <x v="26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7_34"/>
    <x v="2"/>
    <s v="02_町村"/>
    <s v="01_本島"/>
    <x v="0"/>
    <x v="0"/>
    <x v="0"/>
    <x v="26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7_35"/>
    <x v="2"/>
    <s v="02_町村"/>
    <s v="01_本島"/>
    <x v="0"/>
    <x v="0"/>
    <x v="0"/>
    <x v="26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7_36"/>
    <x v="2"/>
    <s v="02_町村"/>
    <s v="01_本島"/>
    <x v="0"/>
    <x v="0"/>
    <x v="0"/>
    <x v="26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7_37"/>
    <x v="2"/>
    <s v="02_町村"/>
    <s v="01_本島"/>
    <x v="0"/>
    <x v="0"/>
    <x v="0"/>
    <x v="26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7_38"/>
    <x v="2"/>
    <s v="02_町村"/>
    <s v="01_本島"/>
    <x v="0"/>
    <x v="0"/>
    <x v="0"/>
    <x v="26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7_39"/>
    <x v="2"/>
    <s v="02_町村"/>
    <s v="01_本島"/>
    <x v="0"/>
    <x v="0"/>
    <x v="0"/>
    <x v="26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7_40"/>
    <x v="2"/>
    <s v="02_町村"/>
    <s v="01_本島"/>
    <x v="0"/>
    <x v="0"/>
    <x v="0"/>
    <x v="26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7_41"/>
    <x v="2"/>
    <s v="02_町村"/>
    <s v="01_本島"/>
    <x v="0"/>
    <x v="0"/>
    <x v="0"/>
    <x v="26"/>
    <x v="40"/>
    <n v="0"/>
    <x v="551"/>
    <x v="358"/>
    <x v="551"/>
    <n v="0"/>
    <n v="0"/>
    <x v="549"/>
    <x v="355"/>
    <x v="550"/>
    <n v="0"/>
    <x v="60"/>
    <x v="290"/>
    <x v="289"/>
    <n v="99.399988899999997"/>
    <n v="50.758338700000003"/>
    <n v="98.549995100000004"/>
    <x v="428"/>
    <x v="345"/>
    <x v="429"/>
    <n v="0.3119595000000146"/>
    <x v="547"/>
    <x v="550"/>
    <n v="99.403819499999997"/>
    <n v="51.449163300000002"/>
    <n v="98.576857200000006"/>
    <n v="1847533"/>
    <n v="98.874543099999997"/>
    <n v="45.354395199999999"/>
    <n v="98.248343500000004"/>
    <n v="0.32851370000000202"/>
    <n v="1844396"/>
    <n v="0.17008280000000001"/>
  </r>
  <r>
    <s v="27_42"/>
    <x v="2"/>
    <s v="02_町村"/>
    <s v="01_本島"/>
    <x v="0"/>
    <x v="0"/>
    <x v="0"/>
    <x v="26"/>
    <x v="41"/>
    <n v="0"/>
    <x v="570"/>
    <x v="370"/>
    <x v="570"/>
    <n v="0"/>
    <n v="0"/>
    <x v="568"/>
    <x v="366"/>
    <x v="569"/>
    <n v="0"/>
    <x v="4"/>
    <x v="297"/>
    <x v="296"/>
    <n v="98.074404999999999"/>
    <n v="31.264128000000003"/>
    <n v="92.601803200000006"/>
    <x v="443"/>
    <x v="357"/>
    <x v="444"/>
    <n v="1.405357500000008"/>
    <x v="566"/>
    <x v="569"/>
    <n v="98.074404999999999"/>
    <n v="32.3777282"/>
    <n v="92.863427600000009"/>
    <n v="324085"/>
    <n v="97.061987599999995"/>
    <n v="24.858103100000001"/>
    <n v="91.684188300000002"/>
    <n v="1.1792393000000061"/>
    <n v="327733"/>
    <n v="-1.1131012"/>
  </r>
  <r>
    <s v="27_43"/>
    <x v="2"/>
    <s v="02_町村"/>
    <s v="01_本島"/>
    <x v="0"/>
    <x v="0"/>
    <x v="0"/>
    <x v="26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8_01"/>
    <x v="2"/>
    <s v="02_町村"/>
    <s v="01_本島"/>
    <x v="0"/>
    <x v="0"/>
    <x v="0"/>
    <x v="27"/>
    <x v="0"/>
    <n v="0"/>
    <x v="571"/>
    <x v="371"/>
    <x v="571"/>
    <n v="0"/>
    <n v="0"/>
    <x v="569"/>
    <x v="367"/>
    <x v="570"/>
    <n v="0"/>
    <x v="4"/>
    <x v="298"/>
    <x v="297"/>
    <n v="99.746650799999998"/>
    <n v="55.766551200000002"/>
    <n v="99.494039599999994"/>
    <x v="444"/>
    <x v="358"/>
    <x v="445"/>
    <n v="0.1057965999999908"/>
    <x v="567"/>
    <x v="570"/>
    <n v="99.746650799999998"/>
    <n v="57.672197300000008"/>
    <n v="99.512926100000001"/>
    <n v="4350310"/>
    <n v="99.683419999999998"/>
    <n v="54.747860800000005"/>
    <n v="99.435562899999994"/>
    <n v="7.7363200000007737E-2"/>
    <n v="4337812"/>
    <n v="0.28811760000000003"/>
  </r>
  <r>
    <s v="28_02"/>
    <x v="2"/>
    <s v="02_町村"/>
    <s v="01_本島"/>
    <x v="0"/>
    <x v="0"/>
    <x v="0"/>
    <x v="27"/>
    <x v="1"/>
    <n v="0"/>
    <x v="571"/>
    <x v="371"/>
    <x v="571"/>
    <n v="0"/>
    <n v="0"/>
    <x v="569"/>
    <x v="367"/>
    <x v="570"/>
    <n v="0"/>
    <x v="4"/>
    <x v="298"/>
    <x v="297"/>
    <n v="99.746650799999998"/>
    <n v="55.766551200000002"/>
    <n v="99.494039599999994"/>
    <x v="444"/>
    <x v="358"/>
    <x v="445"/>
    <n v="0.1057965999999908"/>
    <x v="567"/>
    <x v="570"/>
    <n v="99.746650799999998"/>
    <n v="57.672197300000008"/>
    <n v="99.512926100000001"/>
    <n v="4350310"/>
    <n v="99.683419999999998"/>
    <n v="54.747860800000005"/>
    <n v="99.435562899999994"/>
    <n v="7.7363200000007737E-2"/>
    <n v="4337812"/>
    <n v="0.28811760000000003"/>
  </r>
  <r>
    <s v="28_03"/>
    <x v="2"/>
    <s v="02_町村"/>
    <s v="01_本島"/>
    <x v="0"/>
    <x v="0"/>
    <x v="0"/>
    <x v="27"/>
    <x v="2"/>
    <n v="0"/>
    <x v="572"/>
    <x v="372"/>
    <x v="572"/>
    <n v="0"/>
    <n v="0"/>
    <x v="570"/>
    <x v="368"/>
    <x v="571"/>
    <n v="0"/>
    <x v="4"/>
    <x v="236"/>
    <x v="235"/>
    <n v="99.630707100000009"/>
    <n v="52.494285300000001"/>
    <n v="99.257305599999995"/>
    <x v="445"/>
    <x v="359"/>
    <x v="446"/>
    <n v="7.15855999999917E-2"/>
    <x v="568"/>
    <x v="571"/>
    <n v="99.630707100000009"/>
    <n v="54.173315799999997"/>
    <n v="99.281681599999999"/>
    <n v="1863217"/>
    <n v="99.626079300000001"/>
    <n v="48.059958399999999"/>
    <n v="99.252640200000002"/>
    <n v="2.9041399999996997E-2"/>
    <n v="1909623"/>
    <n v="-2.4301132000000001"/>
  </r>
  <r>
    <s v="28_04"/>
    <x v="2"/>
    <s v="02_町村"/>
    <s v="01_本島"/>
    <x v="0"/>
    <x v="0"/>
    <x v="0"/>
    <x v="27"/>
    <x v="3"/>
    <n v="0"/>
    <x v="573"/>
    <x v="373"/>
    <x v="573"/>
    <n v="0"/>
    <n v="0"/>
    <x v="571"/>
    <x v="369"/>
    <x v="572"/>
    <n v="0"/>
    <x v="4"/>
    <x v="299"/>
    <x v="298"/>
    <n v="99.591541800000002"/>
    <n v="46.861598399999998"/>
    <n v="99.193028999999996"/>
    <x v="446"/>
    <x v="360"/>
    <x v="447"/>
    <n v="-5.0716300000004821E-2"/>
    <x v="569"/>
    <x v="572"/>
    <n v="99.591541800000002"/>
    <n v="48.087693999999999"/>
    <n v="99.212146899999993"/>
    <n v="1682942"/>
    <n v="99.698192800000001"/>
    <n v="48.637754700000002"/>
    <n v="99.298742500000003"/>
    <n v="-8.6595600000009654E-2"/>
    <n v="1699537"/>
    <n v="-0.97644240000000004"/>
  </r>
  <r>
    <s v="28_05"/>
    <x v="2"/>
    <s v="02_町村"/>
    <s v="01_本島"/>
    <x v="0"/>
    <x v="0"/>
    <x v="0"/>
    <x v="27"/>
    <x v="4"/>
    <n v="0"/>
    <x v="574"/>
    <x v="374"/>
    <x v="574"/>
    <n v="0"/>
    <n v="0"/>
    <x v="572"/>
    <x v="370"/>
    <x v="573"/>
    <n v="0"/>
    <x v="4"/>
    <x v="176"/>
    <x v="176"/>
    <n v="99.591751299999999"/>
    <n v="46.954813399999999"/>
    <n v="99.194122899999996"/>
    <x v="447"/>
    <x v="361"/>
    <x v="448"/>
    <n v="-5.0512799999992808E-2"/>
    <x v="570"/>
    <x v="573"/>
    <n v="99.591751299999999"/>
    <n v="48.185483900000001"/>
    <n v="99.213264699999996"/>
    <n v="66824"/>
    <n v="99.698036500000001"/>
    <n v="48.747591499999999"/>
    <n v="99.299920200000003"/>
    <n v="-8.6655500000006214E-2"/>
    <n v="65919"/>
    <n v="1.372897"/>
  </r>
  <r>
    <s v="28_06"/>
    <x v="2"/>
    <s v="02_町村"/>
    <s v="01_本島"/>
    <x v="0"/>
    <x v="0"/>
    <x v="0"/>
    <x v="27"/>
    <x v="5"/>
    <n v="0"/>
    <x v="575"/>
    <x v="375"/>
    <x v="575"/>
    <n v="0"/>
    <n v="0"/>
    <x v="573"/>
    <x v="371"/>
    <x v="574"/>
    <n v="0"/>
    <x v="4"/>
    <x v="300"/>
    <x v="299"/>
    <n v="99.591533099999992"/>
    <n v="46.857745999999999"/>
    <n v="99.192983699999999"/>
    <x v="448"/>
    <x v="362"/>
    <x v="449"/>
    <n v="-5.0725700000000984E-2"/>
    <x v="571"/>
    <x v="574"/>
    <n v="99.591533099999992"/>
    <n v="48.083652700000002"/>
    <n v="99.212100599999999"/>
    <n v="1616118"/>
    <n v="99.698199099999997"/>
    <n v="48.633328200000001"/>
    <n v="99.298695000000009"/>
    <n v="-8.6594400000009841E-2"/>
    <n v="1633618"/>
    <n v="-1.0712419"/>
  </r>
  <r>
    <s v="28_07"/>
    <x v="2"/>
    <s v="02_町村"/>
    <s v="01_本島"/>
    <x v="0"/>
    <x v="0"/>
    <x v="0"/>
    <x v="27"/>
    <x v="6"/>
    <n v="0"/>
    <x v="576"/>
    <x v="5"/>
    <x v="576"/>
    <n v="0"/>
    <n v="0"/>
    <x v="574"/>
    <x v="5"/>
    <x v="575"/>
    <n v="0"/>
    <x v="4"/>
    <x v="5"/>
    <x v="5"/>
    <n v="100"/>
    <n v="0"/>
    <n v="100"/>
    <x v="5"/>
    <x v="5"/>
    <x v="5"/>
    <n v="0"/>
    <x v="572"/>
    <x v="575"/>
    <n v="100"/>
    <n v="0"/>
    <n v="100"/>
    <n v="8821"/>
    <n v="100"/>
    <n v="0"/>
    <n v="100"/>
    <n v="0"/>
    <n v="16432"/>
    <n v="-46.318159700000002"/>
  </r>
  <r>
    <s v="28_08"/>
    <x v="2"/>
    <s v="02_町村"/>
    <s v="01_本島"/>
    <x v="0"/>
    <x v="0"/>
    <x v="0"/>
    <x v="27"/>
    <x v="7"/>
    <n v="0"/>
    <x v="577"/>
    <x v="376"/>
    <x v="577"/>
    <n v="0"/>
    <n v="0"/>
    <x v="575"/>
    <x v="372"/>
    <x v="576"/>
    <n v="0"/>
    <x v="4"/>
    <x v="301"/>
    <x v="13"/>
    <n v="100"/>
    <n v="87.75012199999999"/>
    <n v="99.861065000000011"/>
    <x v="449"/>
    <x v="363"/>
    <x v="450"/>
    <n v="1.1417570000000126"/>
    <x v="573"/>
    <x v="576"/>
    <n v="100"/>
    <n v="93.890339400000002"/>
    <n v="99.935189399999999"/>
    <n v="180275"/>
    <n v="99.0488529"/>
    <n v="33.8827839"/>
    <n v="98.881663000000003"/>
    <n v="1.0535263999999955"/>
    <n v="210086"/>
    <n v="-14.189903200000002"/>
  </r>
  <r>
    <s v="28_09"/>
    <x v="2"/>
    <s v="02_町村"/>
    <s v="01_本島"/>
    <x v="0"/>
    <x v="0"/>
    <x v="0"/>
    <x v="27"/>
    <x v="8"/>
    <n v="0"/>
    <x v="578"/>
    <x v="377"/>
    <x v="578"/>
    <n v="0"/>
    <n v="0"/>
    <x v="576"/>
    <x v="373"/>
    <x v="577"/>
    <n v="0"/>
    <x v="4"/>
    <x v="302"/>
    <x v="300"/>
    <n v="100"/>
    <n v="87.795992699999999"/>
    <n v="99.861771599999997"/>
    <x v="450"/>
    <x v="364"/>
    <x v="451"/>
    <n v="1.7052563000000021"/>
    <x v="574"/>
    <x v="577"/>
    <n v="100"/>
    <n v="93.957115000000002"/>
    <n v="99.935996000000003"/>
    <n v="96735"/>
    <n v="98.484093399999992"/>
    <n v="33.870967700000001"/>
    <n v="98.318144200000006"/>
    <n v="1.6178517999999968"/>
    <n v="94777"/>
    <n v="2.0659020999999997"/>
  </r>
  <r>
    <s v="28_10"/>
    <x v="2"/>
    <s v="02_町村"/>
    <s v="01_本島"/>
    <x v="0"/>
    <x v="0"/>
    <x v="0"/>
    <x v="27"/>
    <x v="9"/>
    <n v="0"/>
    <x v="579"/>
    <x v="378"/>
    <x v="579"/>
    <n v="0"/>
    <n v="0"/>
    <x v="577"/>
    <x v="374"/>
    <x v="578"/>
    <n v="0"/>
    <x v="4"/>
    <x v="303"/>
    <x v="301"/>
    <n v="100"/>
    <n v="87.6971609"/>
    <n v="99.860246799999999"/>
    <x v="451"/>
    <x v="365"/>
    <x v="452"/>
    <n v="0.67349230000000659"/>
    <x v="575"/>
    <x v="578"/>
    <n v="100"/>
    <n v="93.813273300000006"/>
    <n v="99.934255400000012"/>
    <n v="83540"/>
    <n v="99.517928900000001"/>
    <n v="33.892617400000006"/>
    <n v="99.349710999999999"/>
    <n v="0.58454440000001284"/>
    <n v="115309"/>
    <n v="-27.551188500000002"/>
  </r>
  <r>
    <s v="28_11"/>
    <x v="2"/>
    <s v="02_町村"/>
    <s v="01_本島"/>
    <x v="0"/>
    <x v="0"/>
    <x v="0"/>
    <x v="27"/>
    <x v="10"/>
    <n v="0"/>
    <x v="580"/>
    <x v="379"/>
    <x v="580"/>
    <n v="0"/>
    <n v="0"/>
    <x v="578"/>
    <x v="375"/>
    <x v="579"/>
    <n v="0"/>
    <x v="4"/>
    <x v="304"/>
    <x v="302"/>
    <n v="99.814109599999995"/>
    <n v="62.4791667"/>
    <n v="99.64278370000001"/>
    <x v="452"/>
    <x v="366"/>
    <x v="453"/>
    <n v="0.13855870000000436"/>
    <x v="576"/>
    <x v="579"/>
    <n v="99.814109599999995"/>
    <n v="64.7662239"/>
    <n v="99.658933000000005"/>
    <n v="2084198"/>
    <n v="99.682685399999997"/>
    <n v="65.182320400000009"/>
    <n v="99.529762200000008"/>
    <n v="0.12917079999999714"/>
    <n v="2031608"/>
    <n v="2.5885899000000001"/>
  </r>
  <r>
    <s v="28_12"/>
    <x v="2"/>
    <s v="02_町村"/>
    <s v="01_本島"/>
    <x v="0"/>
    <x v="0"/>
    <x v="0"/>
    <x v="27"/>
    <x v="11"/>
    <n v="0"/>
    <x v="581"/>
    <x v="379"/>
    <x v="581"/>
    <n v="0"/>
    <n v="0"/>
    <x v="579"/>
    <x v="375"/>
    <x v="580"/>
    <n v="0"/>
    <x v="4"/>
    <x v="304"/>
    <x v="302"/>
    <n v="99.8116062"/>
    <n v="62.4791667"/>
    <n v="99.637995500000002"/>
    <x v="453"/>
    <x v="366"/>
    <x v="454"/>
    <n v="0.13880620000000476"/>
    <x v="577"/>
    <x v="580"/>
    <n v="99.8116062"/>
    <n v="64.7662239"/>
    <n v="99.65436050000001"/>
    <n v="2056527"/>
    <n v="99.679446999999996"/>
    <n v="65.182320400000009"/>
    <n v="99.52498469999999"/>
    <n v="0.12937580000001958"/>
    <n v="2011073"/>
    <n v="2.2601864999999997"/>
  </r>
  <r>
    <s v="28_13"/>
    <x v="2"/>
    <s v="02_町村"/>
    <s v="01_本島"/>
    <x v="0"/>
    <x v="0"/>
    <x v="0"/>
    <x v="27"/>
    <x v="12"/>
    <n v="0"/>
    <x v="582"/>
    <x v="380"/>
    <x v="582"/>
    <n v="0"/>
    <n v="0"/>
    <x v="580"/>
    <x v="160"/>
    <x v="581"/>
    <n v="0"/>
    <x v="4"/>
    <x v="305"/>
    <x v="303"/>
    <n v="99.811688399999994"/>
    <n v="62.492853099999998"/>
    <n v="99.638155600000005"/>
    <x v="454"/>
    <x v="367"/>
    <x v="455"/>
    <n v="0.13889690000000599"/>
    <x v="578"/>
    <x v="581"/>
    <n v="99.811688399999994"/>
    <n v="65.059523799999994"/>
    <n v="99.656437299999993"/>
    <n v="749397"/>
    <n v="99.679440799999995"/>
    <n v="65.579167900000002"/>
    <n v="99.527631200000002"/>
    <n v="0.12880609999999137"/>
    <n v="746714"/>
    <n v="0.3593076"/>
  </r>
  <r>
    <s v="28_14"/>
    <x v="2"/>
    <s v="02_町村"/>
    <s v="01_本島"/>
    <x v="0"/>
    <x v="0"/>
    <x v="0"/>
    <x v="27"/>
    <x v="13"/>
    <n v="0"/>
    <x v="583"/>
    <x v="381"/>
    <x v="583"/>
    <n v="0"/>
    <n v="0"/>
    <x v="581"/>
    <x v="376"/>
    <x v="582"/>
    <n v="0"/>
    <x v="4"/>
    <x v="306"/>
    <x v="304"/>
    <n v="99.811579299999991"/>
    <n v="62.485918100000006"/>
    <n v="99.638007599999995"/>
    <x v="455"/>
    <x v="368"/>
    <x v="456"/>
    <n v="0.13881629999998779"/>
    <x v="579"/>
    <x v="582"/>
    <n v="99.811579299999991"/>
    <n v="64.571206799999999"/>
    <n v="99.652973000000003"/>
    <n v="1141010"/>
    <n v="99.679425100000003"/>
    <n v="64.969199200000006"/>
    <n v="99.523511299999996"/>
    <n v="0.12946170000000734"/>
    <n v="1078750"/>
    <n v="5.7714948000000001"/>
  </r>
  <r>
    <s v="28_15"/>
    <x v="2"/>
    <s v="02_町村"/>
    <s v="01_本島"/>
    <x v="0"/>
    <x v="0"/>
    <x v="0"/>
    <x v="27"/>
    <x v="14"/>
    <n v="0"/>
    <x v="584"/>
    <x v="382"/>
    <x v="584"/>
    <n v="0"/>
    <n v="0"/>
    <x v="582"/>
    <x v="377"/>
    <x v="583"/>
    <n v="0"/>
    <x v="4"/>
    <x v="307"/>
    <x v="305"/>
    <n v="99.811420799999993"/>
    <n v="62.371133999999998"/>
    <n v="99.637190099999998"/>
    <x v="456"/>
    <x v="369"/>
    <x v="457"/>
    <n v="0.13829150000000823"/>
    <x v="580"/>
    <x v="583"/>
    <n v="99.811420799999993"/>
    <n v="64.792503300000007"/>
    <n v="99.654520899999994"/>
    <n v="166120"/>
    <n v="99.679599400000001"/>
    <n v="64.839094200000005"/>
    <n v="99.522900800000002"/>
    <n v="0.13162009999999214"/>
    <n v="185609"/>
    <n v="-10.500029600000001"/>
  </r>
  <r>
    <s v="28_16"/>
    <x v="2"/>
    <s v="02_町村"/>
    <s v="01_本島"/>
    <x v="0"/>
    <x v="0"/>
    <x v="0"/>
    <x v="27"/>
    <x v="15"/>
    <n v="0"/>
    <x v="585"/>
    <x v="5"/>
    <x v="585"/>
    <n v="0"/>
    <n v="0"/>
    <x v="583"/>
    <x v="5"/>
    <x v="584"/>
    <n v="0"/>
    <x v="4"/>
    <x v="5"/>
    <x v="5"/>
    <n v="100"/>
    <n v="0"/>
    <n v="100"/>
    <x v="5"/>
    <x v="5"/>
    <x v="5"/>
    <n v="0"/>
    <x v="581"/>
    <x v="584"/>
    <n v="100"/>
    <n v="0"/>
    <n v="100"/>
    <n v="27671"/>
    <n v="100"/>
    <n v="0"/>
    <n v="100"/>
    <n v="0"/>
    <n v="20535"/>
    <n v="34.750426099999999"/>
  </r>
  <r>
    <s v="28_17"/>
    <x v="2"/>
    <s v="02_町村"/>
    <s v="01_本島"/>
    <x v="0"/>
    <x v="0"/>
    <x v="0"/>
    <x v="27"/>
    <x v="16"/>
    <n v="0"/>
    <x v="586"/>
    <x v="383"/>
    <x v="586"/>
    <n v="0"/>
    <n v="0"/>
    <x v="584"/>
    <x v="378"/>
    <x v="585"/>
    <n v="0"/>
    <x v="4"/>
    <x v="308"/>
    <x v="306"/>
    <n v="99.824678200000008"/>
    <n v="31.317829499999998"/>
    <n v="99.534673100000006"/>
    <x v="457"/>
    <x v="370"/>
    <x v="458"/>
    <n v="0.13880940000001374"/>
    <x v="582"/>
    <x v="585"/>
    <n v="99.824678200000008"/>
    <n v="32.8455285"/>
    <n v="99.554274800000002"/>
    <n v="151627"/>
    <n v="99.90246350000001"/>
    <n v="53.654024100000001"/>
    <n v="99.566293299999998"/>
    <n v="-1.2018499999996379E-2"/>
    <n v="147818"/>
    <n v="2.5768173999999999"/>
  </r>
  <r>
    <s v="28_18"/>
    <x v="2"/>
    <s v="02_町村"/>
    <s v="01_本島"/>
    <x v="0"/>
    <x v="0"/>
    <x v="0"/>
    <x v="27"/>
    <x v="17"/>
    <n v="0"/>
    <x v="587"/>
    <x v="5"/>
    <x v="587"/>
    <n v="0"/>
    <n v="0"/>
    <x v="585"/>
    <x v="5"/>
    <x v="586"/>
    <n v="0"/>
    <x v="4"/>
    <x v="308"/>
    <x v="306"/>
    <n v="100"/>
    <n v="0"/>
    <n v="100"/>
    <x v="5"/>
    <x v="5"/>
    <x v="5"/>
    <n v="0"/>
    <x v="583"/>
    <x v="586"/>
    <n v="100"/>
    <n v="0"/>
    <n v="100.94816689999999"/>
    <n v="3164"/>
    <n v="100"/>
    <n v="0"/>
    <n v="100"/>
    <n v="0.94816689999998971"/>
    <n v="3306"/>
    <n v="-4.2952208000000001"/>
  </r>
  <r>
    <s v="28_19"/>
    <x v="2"/>
    <s v="02_町村"/>
    <s v="01_本島"/>
    <x v="0"/>
    <x v="0"/>
    <x v="0"/>
    <x v="27"/>
    <x v="18"/>
    <n v="0"/>
    <x v="588"/>
    <x v="383"/>
    <x v="588"/>
    <n v="0"/>
    <n v="0"/>
    <x v="586"/>
    <x v="378"/>
    <x v="587"/>
    <n v="0"/>
    <x v="4"/>
    <x v="5"/>
    <x v="5"/>
    <n v="99.820908000000003"/>
    <n v="31.317829499999998"/>
    <n v="99.524709700000002"/>
    <x v="458"/>
    <x v="370"/>
    <x v="459"/>
    <n v="0.1425573000000071"/>
    <x v="584"/>
    <x v="587"/>
    <n v="99.820908000000003"/>
    <n v="31.317829499999998"/>
    <n v="99.524709700000002"/>
    <n v="148463"/>
    <n v="0"/>
    <n v="53.654024100000001"/>
    <n v="53.654024100000001"/>
    <n v="45.870685600000002"/>
    <n v="144512"/>
    <n v="2.734029"/>
  </r>
  <r>
    <s v="28_20"/>
    <x v="2"/>
    <s v="02_町村"/>
    <s v="01_本島"/>
    <x v="0"/>
    <x v="0"/>
    <x v="0"/>
    <x v="27"/>
    <x v="19"/>
    <n v="0"/>
    <x v="589"/>
    <x v="5"/>
    <x v="589"/>
    <n v="0"/>
    <n v="0"/>
    <x v="587"/>
    <x v="5"/>
    <x v="588"/>
    <n v="0"/>
    <x v="4"/>
    <x v="5"/>
    <x v="5"/>
    <n v="100"/>
    <n v="0"/>
    <n v="100"/>
    <x v="5"/>
    <x v="5"/>
    <x v="5"/>
    <n v="0"/>
    <x v="585"/>
    <x v="588"/>
    <n v="100"/>
    <n v="0"/>
    <n v="100"/>
    <n v="251268"/>
    <n v="100"/>
    <n v="0"/>
    <n v="100"/>
    <n v="0"/>
    <n v="248763"/>
    <n v="1.0069824999999999"/>
  </r>
  <r>
    <s v="28_21"/>
    <x v="2"/>
    <s v="02_町村"/>
    <s v="01_本島"/>
    <x v="0"/>
    <x v="0"/>
    <x v="0"/>
    <x v="27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8_22"/>
    <x v="2"/>
    <s v="02_町村"/>
    <s v="01_本島"/>
    <x v="0"/>
    <x v="0"/>
    <x v="0"/>
    <x v="27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8_23"/>
    <x v="2"/>
    <s v="02_町村"/>
    <s v="01_本島"/>
    <x v="0"/>
    <x v="0"/>
    <x v="0"/>
    <x v="27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8_24"/>
    <x v="2"/>
    <s v="02_町村"/>
    <s v="01_本島"/>
    <x v="0"/>
    <x v="0"/>
    <x v="0"/>
    <x v="27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8_25"/>
    <x v="2"/>
    <s v="02_町村"/>
    <s v="01_本島"/>
    <x v="0"/>
    <x v="0"/>
    <x v="0"/>
    <x v="27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8_26"/>
    <x v="2"/>
    <s v="02_町村"/>
    <s v="01_本島"/>
    <x v="0"/>
    <x v="0"/>
    <x v="0"/>
    <x v="27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8_27"/>
    <x v="2"/>
    <s v="02_町村"/>
    <s v="01_本島"/>
    <x v="0"/>
    <x v="0"/>
    <x v="0"/>
    <x v="27"/>
    <x v="2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8_28"/>
    <x v="2"/>
    <s v="02_町村"/>
    <s v="01_本島"/>
    <x v="0"/>
    <x v="0"/>
    <x v="0"/>
    <x v="27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8_29"/>
    <x v="2"/>
    <s v="02_町村"/>
    <s v="01_本島"/>
    <x v="0"/>
    <x v="0"/>
    <x v="0"/>
    <x v="27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8_30"/>
    <x v="2"/>
    <s v="02_町村"/>
    <s v="01_本島"/>
    <x v="0"/>
    <x v="0"/>
    <x v="0"/>
    <x v="27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8_31"/>
    <x v="2"/>
    <s v="02_町村"/>
    <s v="01_本島"/>
    <x v="0"/>
    <x v="0"/>
    <x v="0"/>
    <x v="27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8_32"/>
    <x v="2"/>
    <s v="02_町村"/>
    <s v="01_本島"/>
    <x v="0"/>
    <x v="0"/>
    <x v="0"/>
    <x v="27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8_33"/>
    <x v="2"/>
    <s v="02_町村"/>
    <s v="01_本島"/>
    <x v="0"/>
    <x v="0"/>
    <x v="0"/>
    <x v="27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8_34"/>
    <x v="2"/>
    <s v="02_町村"/>
    <s v="01_本島"/>
    <x v="0"/>
    <x v="0"/>
    <x v="0"/>
    <x v="27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8_35"/>
    <x v="2"/>
    <s v="02_町村"/>
    <s v="01_本島"/>
    <x v="0"/>
    <x v="0"/>
    <x v="0"/>
    <x v="27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8_36"/>
    <x v="2"/>
    <s v="02_町村"/>
    <s v="01_本島"/>
    <x v="0"/>
    <x v="0"/>
    <x v="0"/>
    <x v="27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8_37"/>
    <x v="2"/>
    <s v="02_町村"/>
    <s v="01_本島"/>
    <x v="0"/>
    <x v="0"/>
    <x v="0"/>
    <x v="27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8_38"/>
    <x v="2"/>
    <s v="02_町村"/>
    <s v="01_本島"/>
    <x v="0"/>
    <x v="0"/>
    <x v="0"/>
    <x v="27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8_39"/>
    <x v="2"/>
    <s v="02_町村"/>
    <s v="01_本島"/>
    <x v="0"/>
    <x v="0"/>
    <x v="0"/>
    <x v="27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8_40"/>
    <x v="2"/>
    <s v="02_町村"/>
    <s v="01_本島"/>
    <x v="0"/>
    <x v="0"/>
    <x v="0"/>
    <x v="27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8_41"/>
    <x v="2"/>
    <s v="02_町村"/>
    <s v="01_本島"/>
    <x v="0"/>
    <x v="0"/>
    <x v="0"/>
    <x v="27"/>
    <x v="40"/>
    <n v="0"/>
    <x v="571"/>
    <x v="371"/>
    <x v="571"/>
    <n v="0"/>
    <n v="0"/>
    <x v="569"/>
    <x v="367"/>
    <x v="570"/>
    <n v="0"/>
    <x v="4"/>
    <x v="298"/>
    <x v="297"/>
    <n v="99.746650799999998"/>
    <n v="55.766551200000002"/>
    <n v="99.494039599999994"/>
    <x v="444"/>
    <x v="358"/>
    <x v="445"/>
    <n v="0.1057965999999908"/>
    <x v="567"/>
    <x v="570"/>
    <n v="99.746650799999998"/>
    <n v="57.672197300000008"/>
    <n v="99.512926100000001"/>
    <n v="4350310"/>
    <n v="99.683419999999998"/>
    <n v="54.747860800000005"/>
    <n v="99.435562899999994"/>
    <n v="7.7363200000007737E-2"/>
    <n v="4337812"/>
    <n v="0.28811760000000003"/>
  </r>
  <r>
    <s v="28_42"/>
    <x v="2"/>
    <s v="02_町村"/>
    <s v="01_本島"/>
    <x v="0"/>
    <x v="0"/>
    <x v="0"/>
    <x v="27"/>
    <x v="41"/>
    <n v="0"/>
    <x v="590"/>
    <x v="384"/>
    <x v="590"/>
    <n v="0"/>
    <n v="0"/>
    <x v="588"/>
    <x v="379"/>
    <x v="589"/>
    <n v="0"/>
    <x v="4"/>
    <x v="309"/>
    <x v="307"/>
    <n v="96.673728100000005"/>
    <n v="31.806968400000002"/>
    <n v="91.117609700000003"/>
    <x v="459"/>
    <x v="371"/>
    <x v="460"/>
    <n v="0.51961210000000335"/>
    <x v="586"/>
    <x v="589"/>
    <n v="96.673728100000005"/>
    <n v="33.2966683"/>
    <n v="91.468133199999997"/>
    <n v="695627"/>
    <n v="96.893070299999991"/>
    <n v="39.707581400000002"/>
    <n v="91.614378500000001"/>
    <n v="-0.14624530000000391"/>
    <n v="712739"/>
    <n v="-2.4008788999999999"/>
  </r>
  <r>
    <s v="28_43"/>
    <x v="2"/>
    <s v="02_町村"/>
    <s v="01_本島"/>
    <x v="0"/>
    <x v="0"/>
    <x v="0"/>
    <x v="27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9_01"/>
    <x v="1"/>
    <s v="02_町村"/>
    <s v="02_離島"/>
    <x v="0"/>
    <x v="0"/>
    <x v="0"/>
    <x v="28"/>
    <x v="0"/>
    <n v="0"/>
    <x v="591"/>
    <x v="385"/>
    <x v="591"/>
    <n v="0"/>
    <n v="0"/>
    <x v="589"/>
    <x v="380"/>
    <x v="590"/>
    <n v="0"/>
    <x v="4"/>
    <x v="5"/>
    <x v="5"/>
    <n v="99.824933800000011"/>
    <n v="43.100511099999999"/>
    <n v="99.313722499999997"/>
    <x v="460"/>
    <x v="372"/>
    <x v="461"/>
    <n v="6.7787299999992001E-2"/>
    <x v="587"/>
    <x v="590"/>
    <n v="99.824933800000011"/>
    <n v="43.100511099999999"/>
    <n v="99.313722499999997"/>
    <n v="64687"/>
    <n v="99.468392500000007"/>
    <n v="24.892703899999997"/>
    <n v="99.245935200000005"/>
    <n v="6.7787299999992001E-2"/>
    <n v="77521"/>
    <n v="-16.555513999999999"/>
  </r>
  <r>
    <s v="29_02"/>
    <x v="1"/>
    <s v="02_町村"/>
    <s v="02_離島"/>
    <x v="0"/>
    <x v="0"/>
    <x v="0"/>
    <x v="28"/>
    <x v="1"/>
    <n v="0"/>
    <x v="591"/>
    <x v="385"/>
    <x v="591"/>
    <n v="0"/>
    <n v="0"/>
    <x v="589"/>
    <x v="380"/>
    <x v="590"/>
    <n v="0"/>
    <x v="4"/>
    <x v="5"/>
    <x v="5"/>
    <n v="99.824933800000011"/>
    <n v="43.100511099999999"/>
    <n v="99.313722499999997"/>
    <x v="460"/>
    <x v="372"/>
    <x v="461"/>
    <n v="6.7787299999992001E-2"/>
    <x v="587"/>
    <x v="590"/>
    <n v="99.824933800000011"/>
    <n v="43.100511099999999"/>
    <n v="99.313722499999997"/>
    <n v="64687"/>
    <n v="99.468392500000007"/>
    <n v="24.892703899999997"/>
    <n v="99.245935200000005"/>
    <n v="6.7787299999992001E-2"/>
    <n v="77521"/>
    <n v="-16.555513999999999"/>
  </r>
  <r>
    <s v="29_03"/>
    <x v="1"/>
    <s v="02_町村"/>
    <s v="02_離島"/>
    <x v="0"/>
    <x v="0"/>
    <x v="0"/>
    <x v="28"/>
    <x v="2"/>
    <n v="0"/>
    <x v="592"/>
    <x v="386"/>
    <x v="592"/>
    <n v="0"/>
    <n v="0"/>
    <x v="590"/>
    <x v="381"/>
    <x v="591"/>
    <n v="0"/>
    <x v="4"/>
    <x v="5"/>
    <x v="5"/>
    <n v="99.915635499999993"/>
    <n v="38.775510199999999"/>
    <n v="99.175824199999994"/>
    <x v="461"/>
    <x v="373"/>
    <x v="462"/>
    <n v="0.21489539999998897"/>
    <x v="588"/>
    <x v="591"/>
    <n v="99.915635499999993"/>
    <n v="38.775510199999999"/>
    <n v="99.175824199999994"/>
    <n v="32129"/>
    <n v="99.382124199999993"/>
    <n v="10.1123596"/>
    <n v="98.960928800000005"/>
    <n v="0.21489539999998897"/>
    <n v="37334"/>
    <n v="-13.941715299999998"/>
  </r>
  <r>
    <s v="29_04"/>
    <x v="1"/>
    <s v="02_町村"/>
    <s v="02_離島"/>
    <x v="0"/>
    <x v="0"/>
    <x v="0"/>
    <x v="28"/>
    <x v="3"/>
    <n v="0"/>
    <x v="593"/>
    <x v="387"/>
    <x v="593"/>
    <n v="0"/>
    <n v="0"/>
    <x v="591"/>
    <x v="382"/>
    <x v="592"/>
    <n v="0"/>
    <x v="4"/>
    <x v="5"/>
    <x v="5"/>
    <n v="99.905841299999992"/>
    <n v="29.8245614"/>
    <n v="99.079849699999997"/>
    <x v="462"/>
    <x v="374"/>
    <x v="463"/>
    <n v="6.3654299999996056E-2"/>
    <x v="589"/>
    <x v="592"/>
    <n v="99.905841299999992"/>
    <n v="29.8245614"/>
    <n v="99.079849699999997"/>
    <n v="28750"/>
    <n v="99.33015739999999"/>
    <n v="14.0625"/>
    <n v="99.016195400000001"/>
    <n v="6.3654299999996056E-2"/>
    <n v="34421"/>
    <n v="-16.475407499999999"/>
  </r>
  <r>
    <s v="29_05"/>
    <x v="1"/>
    <s v="02_町村"/>
    <s v="02_離島"/>
    <x v="0"/>
    <x v="0"/>
    <x v="0"/>
    <x v="28"/>
    <x v="4"/>
    <n v="0"/>
    <x v="594"/>
    <x v="388"/>
    <x v="594"/>
    <n v="0"/>
    <n v="0"/>
    <x v="592"/>
    <x v="334"/>
    <x v="593"/>
    <n v="0"/>
    <x v="4"/>
    <x v="5"/>
    <x v="5"/>
    <n v="100"/>
    <n v="21.428571399999999"/>
    <n v="99.134539700000005"/>
    <x v="463"/>
    <x v="5"/>
    <x v="464"/>
    <n v="4.2879900000002635E-2"/>
    <x v="590"/>
    <x v="593"/>
    <n v="100"/>
    <n v="21.428571399999999"/>
    <n v="99.134539700000005"/>
    <n v="1260"/>
    <n v="99.667774099999988"/>
    <n v="0"/>
    <n v="99.091659800000002"/>
    <n v="4.2879900000002635E-2"/>
    <n v="1200"/>
    <n v="5"/>
  </r>
  <r>
    <s v="29_06"/>
    <x v="1"/>
    <s v="02_町村"/>
    <s v="02_離島"/>
    <x v="0"/>
    <x v="0"/>
    <x v="0"/>
    <x v="28"/>
    <x v="5"/>
    <n v="0"/>
    <x v="595"/>
    <x v="389"/>
    <x v="595"/>
    <n v="0"/>
    <n v="0"/>
    <x v="593"/>
    <x v="383"/>
    <x v="594"/>
    <n v="0"/>
    <x v="4"/>
    <x v="5"/>
    <x v="5"/>
    <n v="99.901524500000008"/>
    <n v="30.182926799999997"/>
    <n v="99.077344499999995"/>
    <x v="464"/>
    <x v="375"/>
    <x v="465"/>
    <n v="6.3872899999992683E-2"/>
    <x v="591"/>
    <x v="594"/>
    <n v="99.901524500000008"/>
    <n v="30.182926799999997"/>
    <n v="99.077344499999995"/>
    <n v="27490"/>
    <n v="99.317998299999999"/>
    <n v="14.876033099999999"/>
    <n v="99.013471600000003"/>
    <n v="6.3872899999992683E-2"/>
    <n v="33221"/>
    <n v="-17.251136299999999"/>
  </r>
  <r>
    <s v="29_07"/>
    <x v="1"/>
    <s v="02_町村"/>
    <s v="02_離島"/>
    <x v="0"/>
    <x v="0"/>
    <x v="0"/>
    <x v="28"/>
    <x v="6"/>
    <n v="0"/>
    <x v="596"/>
    <x v="5"/>
    <x v="596"/>
    <n v="0"/>
    <n v="0"/>
    <x v="594"/>
    <x v="5"/>
    <x v="595"/>
    <n v="0"/>
    <x v="4"/>
    <x v="5"/>
    <x v="5"/>
    <n v="100"/>
    <n v="0"/>
    <n v="100"/>
    <x v="5"/>
    <x v="5"/>
    <x v="5"/>
    <n v="0"/>
    <x v="592"/>
    <x v="595"/>
    <n v="100"/>
    <n v="0"/>
    <n v="100"/>
    <n v="92"/>
    <n v="100"/>
    <n v="0"/>
    <n v="100"/>
    <n v="0"/>
    <n v="341"/>
    <n v="-73.020527900000005"/>
  </r>
  <r>
    <s v="29_08"/>
    <x v="1"/>
    <s v="02_町村"/>
    <s v="02_離島"/>
    <x v="0"/>
    <x v="0"/>
    <x v="0"/>
    <x v="28"/>
    <x v="7"/>
    <n v="0"/>
    <x v="597"/>
    <x v="390"/>
    <x v="597"/>
    <n v="0"/>
    <n v="0"/>
    <x v="595"/>
    <x v="384"/>
    <x v="596"/>
    <n v="0"/>
    <x v="4"/>
    <x v="5"/>
    <x v="5"/>
    <n v="100"/>
    <n v="100"/>
    <n v="100"/>
    <x v="5"/>
    <x v="5"/>
    <x v="466"/>
    <n v="1.6874788999999879"/>
    <x v="593"/>
    <x v="596"/>
    <n v="100"/>
    <n v="100"/>
    <n v="100"/>
    <n v="3379"/>
    <n v="100"/>
    <n v="0"/>
    <n v="98.312521100000012"/>
    <n v="1.6874788999999879"/>
    <n v="2913"/>
    <n v="15.9972537"/>
  </r>
  <r>
    <s v="29_09"/>
    <x v="1"/>
    <s v="02_町村"/>
    <s v="02_離島"/>
    <x v="0"/>
    <x v="0"/>
    <x v="0"/>
    <x v="28"/>
    <x v="8"/>
    <n v="0"/>
    <x v="598"/>
    <x v="390"/>
    <x v="598"/>
    <n v="0"/>
    <n v="0"/>
    <x v="596"/>
    <x v="384"/>
    <x v="597"/>
    <n v="0"/>
    <x v="4"/>
    <x v="5"/>
    <x v="5"/>
    <n v="100"/>
    <n v="100"/>
    <n v="100"/>
    <x v="5"/>
    <x v="5"/>
    <x v="467"/>
    <n v="1.7550018000000023"/>
    <x v="594"/>
    <x v="597"/>
    <n v="100"/>
    <n v="100"/>
    <n v="100"/>
    <n v="3213"/>
    <n v="100"/>
    <n v="0"/>
    <n v="98.244998199999998"/>
    <n v="1.7550018000000023"/>
    <n v="2799"/>
    <n v="14.7909968"/>
  </r>
  <r>
    <s v="29_10"/>
    <x v="1"/>
    <s v="02_町村"/>
    <s v="02_離島"/>
    <x v="0"/>
    <x v="0"/>
    <x v="0"/>
    <x v="28"/>
    <x v="9"/>
    <n v="0"/>
    <x v="599"/>
    <x v="5"/>
    <x v="599"/>
    <n v="0"/>
    <n v="0"/>
    <x v="597"/>
    <x v="5"/>
    <x v="598"/>
    <n v="0"/>
    <x v="4"/>
    <x v="5"/>
    <x v="5"/>
    <n v="100"/>
    <n v="0"/>
    <n v="100"/>
    <x v="5"/>
    <x v="5"/>
    <x v="5"/>
    <n v="0"/>
    <x v="595"/>
    <x v="598"/>
    <n v="100"/>
    <n v="0"/>
    <n v="100"/>
    <n v="166"/>
    <n v="100"/>
    <n v="0"/>
    <n v="100"/>
    <n v="0"/>
    <n v="114"/>
    <n v="45.614035100000002"/>
  </r>
  <r>
    <s v="29_11"/>
    <x v="1"/>
    <s v="02_町村"/>
    <s v="02_離島"/>
    <x v="0"/>
    <x v="0"/>
    <x v="0"/>
    <x v="28"/>
    <x v="10"/>
    <n v="0"/>
    <x v="600"/>
    <x v="391"/>
    <x v="600"/>
    <n v="0"/>
    <n v="0"/>
    <x v="598"/>
    <x v="385"/>
    <x v="599"/>
    <n v="0"/>
    <x v="4"/>
    <x v="5"/>
    <x v="5"/>
    <n v="99.779685499999999"/>
    <n v="53.723404299999999"/>
    <n v="99.453119099999995"/>
    <x v="465"/>
    <x v="376"/>
    <x v="468"/>
    <n v="7.4200999999902706E-3"/>
    <x v="596"/>
    <x v="599"/>
    <n v="99.779685499999999"/>
    <n v="53.723404299999999"/>
    <n v="99.453119099999995"/>
    <n v="26369"/>
    <n v="99.477177900000001"/>
    <n v="78.431372499999995"/>
    <n v="99.445699000000005"/>
    <n v="7.4200999999902706E-3"/>
    <n v="33908"/>
    <n v="-22.233691199999999"/>
  </r>
  <r>
    <s v="29_12"/>
    <x v="1"/>
    <s v="02_町村"/>
    <s v="02_離島"/>
    <x v="0"/>
    <x v="0"/>
    <x v="0"/>
    <x v="28"/>
    <x v="11"/>
    <n v="0"/>
    <x v="601"/>
    <x v="391"/>
    <x v="601"/>
    <n v="0"/>
    <n v="0"/>
    <x v="599"/>
    <x v="385"/>
    <x v="600"/>
    <n v="0"/>
    <x v="4"/>
    <x v="5"/>
    <x v="5"/>
    <n v="99.779517999999996"/>
    <n v="53.723404299999999"/>
    <n v="99.452706300000003"/>
    <x v="466"/>
    <x v="376"/>
    <x v="469"/>
    <n v="7.3162999999993872E-3"/>
    <x v="597"/>
    <x v="600"/>
    <n v="99.779517999999996"/>
    <n v="53.723404299999999"/>
    <n v="99.452706300000003"/>
    <n v="26349"/>
    <n v="99.476885999999993"/>
    <n v="78.431372499999995"/>
    <n v="99.445390000000003"/>
    <n v="7.3162999999993872E-3"/>
    <n v="33889"/>
    <n v="-22.2491074"/>
  </r>
  <r>
    <s v="29_13"/>
    <x v="1"/>
    <s v="02_町村"/>
    <s v="02_離島"/>
    <x v="0"/>
    <x v="0"/>
    <x v="0"/>
    <x v="28"/>
    <x v="12"/>
    <n v="0"/>
    <x v="602"/>
    <x v="392"/>
    <x v="602"/>
    <n v="0"/>
    <n v="0"/>
    <x v="600"/>
    <x v="386"/>
    <x v="601"/>
    <n v="0"/>
    <x v="4"/>
    <x v="5"/>
    <x v="5"/>
    <n v="99.782766100000003"/>
    <n v="53.846153799999996"/>
    <n v="99.460722599999997"/>
    <x v="467"/>
    <x v="377"/>
    <x v="470"/>
    <n v="1.3113399999994613E-2"/>
    <x v="598"/>
    <x v="601"/>
    <n v="99.782766100000003"/>
    <n v="53.846153799999996"/>
    <n v="99.460722599999997"/>
    <n v="5533"/>
    <n v="99.481327800000003"/>
    <n v="77.77777780000001"/>
    <n v="99.447609200000002"/>
    <n v="1.3113399999994613E-2"/>
    <n v="5761"/>
    <n v="-3.9576462000000001"/>
  </r>
  <r>
    <s v="29_14"/>
    <x v="1"/>
    <s v="02_町村"/>
    <s v="02_離島"/>
    <x v="0"/>
    <x v="0"/>
    <x v="0"/>
    <x v="28"/>
    <x v="13"/>
    <n v="0"/>
    <x v="603"/>
    <x v="393"/>
    <x v="603"/>
    <n v="0"/>
    <n v="0"/>
    <x v="601"/>
    <x v="387"/>
    <x v="602"/>
    <n v="0"/>
    <x v="4"/>
    <x v="5"/>
    <x v="5"/>
    <n v="99.778247100000002"/>
    <n v="52.941176499999997"/>
    <n v="99.444327999999999"/>
    <x v="468"/>
    <x v="378"/>
    <x v="471"/>
    <n v="-1.2400000002799061E-5"/>
    <x v="599"/>
    <x v="602"/>
    <n v="99.778247100000002"/>
    <n v="52.941176499999997"/>
    <n v="99.444327999999999"/>
    <n v="9485"/>
    <n v="99.474770199999995"/>
    <n v="79.166666699999993"/>
    <n v="99.444340400000002"/>
    <n v="-1.2400000002799061E-5"/>
    <n v="15928"/>
    <n v="-40.450778499999998"/>
  </r>
  <r>
    <s v="29_15"/>
    <x v="1"/>
    <s v="02_町村"/>
    <s v="02_離島"/>
    <x v="0"/>
    <x v="0"/>
    <x v="0"/>
    <x v="28"/>
    <x v="14"/>
    <n v="0"/>
    <x v="604"/>
    <x v="394"/>
    <x v="604"/>
    <n v="0"/>
    <n v="0"/>
    <x v="602"/>
    <x v="282"/>
    <x v="603"/>
    <n v="0"/>
    <x v="4"/>
    <x v="5"/>
    <x v="5"/>
    <n v="99.778995800000004"/>
    <n v="54.320987700000003"/>
    <n v="99.455806199999998"/>
    <x v="469"/>
    <x v="377"/>
    <x v="472"/>
    <n v="1.0093800000007036E-2"/>
    <x v="600"/>
    <x v="603"/>
    <n v="99.778995800000004"/>
    <n v="54.320987700000003"/>
    <n v="99.455806199999998"/>
    <n v="11331"/>
    <n v="99.477550999999991"/>
    <n v="77.77777780000001"/>
    <n v="99.445712399999991"/>
    <n v="1.0093800000007036E-2"/>
    <n v="12200"/>
    <n v="-7.1229507999999999"/>
  </r>
  <r>
    <s v="29_16"/>
    <x v="1"/>
    <s v="02_町村"/>
    <s v="02_離島"/>
    <x v="0"/>
    <x v="0"/>
    <x v="0"/>
    <x v="28"/>
    <x v="15"/>
    <n v="0"/>
    <x v="605"/>
    <x v="5"/>
    <x v="605"/>
    <n v="0"/>
    <n v="0"/>
    <x v="603"/>
    <x v="5"/>
    <x v="604"/>
    <n v="0"/>
    <x v="4"/>
    <x v="5"/>
    <x v="5"/>
    <n v="100"/>
    <n v="0"/>
    <n v="100"/>
    <x v="5"/>
    <x v="5"/>
    <x v="5"/>
    <n v="0"/>
    <x v="601"/>
    <x v="604"/>
    <n v="100"/>
    <n v="0"/>
    <n v="100"/>
    <n v="20"/>
    <n v="100"/>
    <n v="0"/>
    <n v="100"/>
    <n v="0"/>
    <n v="19"/>
    <n v="5.2631578999999995"/>
  </r>
  <r>
    <s v="29_17"/>
    <x v="1"/>
    <s v="02_町村"/>
    <s v="02_離島"/>
    <x v="0"/>
    <x v="0"/>
    <x v="0"/>
    <x v="28"/>
    <x v="16"/>
    <n v="0"/>
    <x v="606"/>
    <x v="395"/>
    <x v="606"/>
    <n v="0"/>
    <n v="0"/>
    <x v="604"/>
    <x v="5"/>
    <x v="605"/>
    <n v="0"/>
    <x v="4"/>
    <x v="5"/>
    <x v="5"/>
    <n v="99.115323899999993"/>
    <n v="0"/>
    <n v="98.896595200000007"/>
    <x v="470"/>
    <x v="5"/>
    <x v="473"/>
    <n v="-0.84878989999998566"/>
    <x v="602"/>
    <x v="605"/>
    <n v="99.115323899999993"/>
    <n v="0"/>
    <n v="98.896595200000007"/>
    <n v="3137"/>
    <n v="99.872530299999994"/>
    <n v="0"/>
    <n v="99.745385099999993"/>
    <n v="-0.84878989999998566"/>
    <n v="3134"/>
    <n v="9.5724299999999998E-2"/>
  </r>
  <r>
    <s v="29_18"/>
    <x v="1"/>
    <s v="02_町村"/>
    <s v="02_離島"/>
    <x v="0"/>
    <x v="0"/>
    <x v="0"/>
    <x v="28"/>
    <x v="17"/>
    <n v="0"/>
    <x v="607"/>
    <x v="5"/>
    <x v="607"/>
    <n v="0"/>
    <n v="0"/>
    <x v="605"/>
    <x v="5"/>
    <x v="606"/>
    <n v="0"/>
    <x v="4"/>
    <x v="5"/>
    <x v="5"/>
    <n v="100"/>
    <n v="0"/>
    <n v="100"/>
    <x v="5"/>
    <x v="5"/>
    <x v="5"/>
    <n v="0"/>
    <x v="603"/>
    <x v="606"/>
    <n v="100"/>
    <n v="0"/>
    <n v="100"/>
    <n v="19"/>
    <n v="100"/>
    <n v="0"/>
    <n v="100"/>
    <n v="0"/>
    <n v="54"/>
    <n v="-64.814814799999994"/>
  </r>
  <r>
    <s v="29_19"/>
    <x v="1"/>
    <s v="02_町村"/>
    <s v="02_離島"/>
    <x v="0"/>
    <x v="0"/>
    <x v="0"/>
    <x v="28"/>
    <x v="18"/>
    <n v="0"/>
    <x v="608"/>
    <x v="395"/>
    <x v="608"/>
    <n v="0"/>
    <n v="0"/>
    <x v="606"/>
    <x v="5"/>
    <x v="607"/>
    <n v="0"/>
    <x v="4"/>
    <x v="5"/>
    <x v="5"/>
    <n v="99.109980900000011"/>
    <n v="0"/>
    <n v="98.889946100000003"/>
    <x v="471"/>
    <x v="5"/>
    <x v="474"/>
    <n v="-0.85098649999999054"/>
    <x v="604"/>
    <x v="607"/>
    <n v="99.109980900000011"/>
    <n v="0"/>
    <n v="98.889946100000003"/>
    <n v="3118"/>
    <n v="0"/>
    <n v="0"/>
    <n v="0"/>
    <n v="98.889946100000003"/>
    <n v="3080"/>
    <n v="1.2337661999999998"/>
  </r>
  <r>
    <s v="29_20"/>
    <x v="1"/>
    <s v="02_町村"/>
    <s v="02_離島"/>
    <x v="0"/>
    <x v="0"/>
    <x v="0"/>
    <x v="28"/>
    <x v="19"/>
    <n v="0"/>
    <x v="609"/>
    <x v="5"/>
    <x v="609"/>
    <n v="0"/>
    <n v="0"/>
    <x v="607"/>
    <x v="5"/>
    <x v="608"/>
    <n v="0"/>
    <x v="4"/>
    <x v="5"/>
    <x v="5"/>
    <n v="100"/>
    <n v="0"/>
    <n v="100"/>
    <x v="5"/>
    <x v="5"/>
    <x v="5"/>
    <n v="0"/>
    <x v="605"/>
    <x v="608"/>
    <n v="100"/>
    <n v="0"/>
    <n v="100"/>
    <n v="3052"/>
    <n v="100"/>
    <n v="0"/>
    <n v="100"/>
    <n v="0"/>
    <n v="3145"/>
    <n v="-2.9570747000000002"/>
  </r>
  <r>
    <s v="29_21"/>
    <x v="1"/>
    <s v="02_町村"/>
    <s v="02_離島"/>
    <x v="0"/>
    <x v="0"/>
    <x v="0"/>
    <x v="28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9_22"/>
    <x v="1"/>
    <s v="02_町村"/>
    <s v="02_離島"/>
    <x v="0"/>
    <x v="0"/>
    <x v="0"/>
    <x v="28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9_23"/>
    <x v="1"/>
    <s v="02_町村"/>
    <s v="02_離島"/>
    <x v="0"/>
    <x v="0"/>
    <x v="0"/>
    <x v="28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9_24"/>
    <x v="1"/>
    <s v="02_町村"/>
    <s v="02_離島"/>
    <x v="0"/>
    <x v="0"/>
    <x v="0"/>
    <x v="28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9_25"/>
    <x v="1"/>
    <s v="02_町村"/>
    <s v="02_離島"/>
    <x v="0"/>
    <x v="0"/>
    <x v="0"/>
    <x v="28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9_26"/>
    <x v="1"/>
    <s v="02_町村"/>
    <s v="02_離島"/>
    <x v="0"/>
    <x v="0"/>
    <x v="0"/>
    <x v="28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9_27"/>
    <x v="1"/>
    <s v="02_町村"/>
    <s v="02_離島"/>
    <x v="0"/>
    <x v="0"/>
    <x v="0"/>
    <x v="28"/>
    <x v="26"/>
    <n v="0"/>
    <x v="610"/>
    <x v="388"/>
    <x v="610"/>
    <n v="0"/>
    <n v="0"/>
    <x v="608"/>
    <x v="388"/>
    <x v="609"/>
    <n v="0"/>
    <x v="4"/>
    <x v="5"/>
    <x v="5"/>
    <n v="100"/>
    <n v="100"/>
    <n v="100"/>
    <x v="5"/>
    <x v="5"/>
    <x v="5"/>
    <n v="0"/>
    <x v="606"/>
    <x v="609"/>
    <n v="100"/>
    <n v="100"/>
    <n v="100"/>
    <n v="5817"/>
    <n v="100"/>
    <n v="0"/>
    <n v="100"/>
    <n v="0"/>
    <n v="5357"/>
    <n v="8.5868956999999995"/>
  </r>
  <r>
    <s v="29_28"/>
    <x v="1"/>
    <s v="02_町村"/>
    <s v="02_離島"/>
    <x v="0"/>
    <x v="0"/>
    <x v="0"/>
    <x v="28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9_29"/>
    <x v="1"/>
    <s v="02_町村"/>
    <s v="02_離島"/>
    <x v="0"/>
    <x v="0"/>
    <x v="0"/>
    <x v="28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9_30"/>
    <x v="1"/>
    <s v="02_町村"/>
    <s v="02_離島"/>
    <x v="0"/>
    <x v="0"/>
    <x v="0"/>
    <x v="28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9_31"/>
    <x v="1"/>
    <s v="02_町村"/>
    <s v="02_離島"/>
    <x v="0"/>
    <x v="0"/>
    <x v="0"/>
    <x v="28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9_32"/>
    <x v="1"/>
    <s v="02_町村"/>
    <s v="02_離島"/>
    <x v="0"/>
    <x v="0"/>
    <x v="0"/>
    <x v="28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9_33"/>
    <x v="1"/>
    <s v="02_町村"/>
    <s v="02_離島"/>
    <x v="0"/>
    <x v="0"/>
    <x v="0"/>
    <x v="28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9_34"/>
    <x v="1"/>
    <s v="02_町村"/>
    <s v="02_離島"/>
    <x v="0"/>
    <x v="0"/>
    <x v="0"/>
    <x v="28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9_35"/>
    <x v="1"/>
    <s v="02_町村"/>
    <s v="02_離島"/>
    <x v="0"/>
    <x v="0"/>
    <x v="0"/>
    <x v="28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9_36"/>
    <x v="1"/>
    <s v="02_町村"/>
    <s v="02_離島"/>
    <x v="0"/>
    <x v="0"/>
    <x v="0"/>
    <x v="28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9_37"/>
    <x v="1"/>
    <s v="02_町村"/>
    <s v="02_離島"/>
    <x v="0"/>
    <x v="0"/>
    <x v="0"/>
    <x v="28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9_38"/>
    <x v="1"/>
    <s v="02_町村"/>
    <s v="02_離島"/>
    <x v="0"/>
    <x v="0"/>
    <x v="0"/>
    <x v="28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9_39"/>
    <x v="1"/>
    <s v="02_町村"/>
    <s v="02_離島"/>
    <x v="0"/>
    <x v="0"/>
    <x v="0"/>
    <x v="28"/>
    <x v="38"/>
    <n v="0"/>
    <x v="610"/>
    <x v="388"/>
    <x v="610"/>
    <n v="0"/>
    <n v="0"/>
    <x v="608"/>
    <x v="388"/>
    <x v="609"/>
    <n v="0"/>
    <x v="4"/>
    <x v="5"/>
    <x v="5"/>
    <n v="100"/>
    <n v="100"/>
    <n v="100"/>
    <x v="5"/>
    <x v="5"/>
    <x v="5"/>
    <n v="0"/>
    <x v="606"/>
    <x v="609"/>
    <n v="100"/>
    <n v="100"/>
    <n v="100"/>
    <n v="5817"/>
    <n v="100"/>
    <n v="0"/>
    <n v="100"/>
    <n v="0"/>
    <n v="5357"/>
    <n v="8.5868956999999995"/>
  </r>
  <r>
    <s v="29_40"/>
    <x v="1"/>
    <s v="02_町村"/>
    <s v="02_離島"/>
    <x v="0"/>
    <x v="0"/>
    <x v="0"/>
    <x v="28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9_41"/>
    <x v="1"/>
    <s v="02_町村"/>
    <s v="02_離島"/>
    <x v="0"/>
    <x v="0"/>
    <x v="0"/>
    <x v="28"/>
    <x v="40"/>
    <n v="0"/>
    <x v="611"/>
    <x v="396"/>
    <x v="611"/>
    <n v="0"/>
    <n v="0"/>
    <x v="609"/>
    <x v="389"/>
    <x v="610"/>
    <n v="0"/>
    <x v="4"/>
    <x v="5"/>
    <x v="5"/>
    <n v="99.839374599999999"/>
    <n v="44.4259567"/>
    <n v="99.369987699999996"/>
    <x v="472"/>
    <x v="372"/>
    <x v="475"/>
    <n v="7.5655799999992723E-2"/>
    <x v="607"/>
    <x v="610"/>
    <n v="99.839374599999999"/>
    <n v="44.4259567"/>
    <n v="99.369987699999996"/>
    <n v="70504"/>
    <n v="99.502607099999992"/>
    <n v="24.892703899999997"/>
    <n v="99.294331900000003"/>
    <n v="7.5655799999992723E-2"/>
    <n v="82878"/>
    <n v="-14.930379599999998"/>
  </r>
  <r>
    <s v="29_42"/>
    <x v="1"/>
    <s v="02_町村"/>
    <s v="02_離島"/>
    <x v="0"/>
    <x v="0"/>
    <x v="0"/>
    <x v="28"/>
    <x v="41"/>
    <n v="0"/>
    <x v="612"/>
    <x v="397"/>
    <x v="612"/>
    <n v="0"/>
    <n v="0"/>
    <x v="610"/>
    <x v="390"/>
    <x v="603"/>
    <n v="0"/>
    <x v="4"/>
    <x v="5"/>
    <x v="5"/>
    <n v="98.619469000000009"/>
    <n v="34.501844999999996"/>
    <n v="95.684850499999996"/>
    <x v="473"/>
    <x v="379"/>
    <x v="476"/>
    <n v="1.3425485999999864"/>
    <x v="608"/>
    <x v="611"/>
    <n v="98.619469000000009"/>
    <n v="34.501844999999996"/>
    <n v="95.684850499999996"/>
    <n v="11331"/>
    <n v="97.8768745"/>
    <n v="44.848484800000001"/>
    <n v="95.883023199999997"/>
    <n v="-0.19817270000000065"/>
    <n v="12408"/>
    <n v="-8.6798839000000001"/>
  </r>
  <r>
    <s v="29_43"/>
    <x v="1"/>
    <s v="02_町村"/>
    <s v="02_離島"/>
    <x v="0"/>
    <x v="0"/>
    <x v="0"/>
    <x v="28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0_01"/>
    <x v="1"/>
    <s v="02_町村"/>
    <s v="02_離島"/>
    <x v="0"/>
    <x v="0"/>
    <x v="0"/>
    <x v="29"/>
    <x v="0"/>
    <n v="0"/>
    <x v="613"/>
    <x v="398"/>
    <x v="613"/>
    <n v="0"/>
    <n v="0"/>
    <x v="611"/>
    <x v="391"/>
    <x v="611"/>
    <n v="0"/>
    <x v="4"/>
    <x v="310"/>
    <x v="308"/>
    <n v="97.288909000000004"/>
    <n v="5.0713425999999995"/>
    <n v="90.265648900000002"/>
    <x v="474"/>
    <x v="380"/>
    <x v="477"/>
    <n v="-2.5338024999999931"/>
    <x v="609"/>
    <x v="612"/>
    <n v="97.288909000000004"/>
    <n v="5.0870839999999999"/>
    <n v="90.286926600000001"/>
    <n v="68926"/>
    <n v="98.438938100000001"/>
    <n v="35.414884499999999"/>
    <n v="92.823701099999994"/>
    <n v="-2.5367744999999928"/>
    <n v="85229"/>
    <n v="-19.1284657"/>
  </r>
  <r>
    <s v="30_02"/>
    <x v="1"/>
    <s v="02_町村"/>
    <s v="02_離島"/>
    <x v="0"/>
    <x v="0"/>
    <x v="0"/>
    <x v="29"/>
    <x v="1"/>
    <n v="0"/>
    <x v="613"/>
    <x v="398"/>
    <x v="613"/>
    <n v="0"/>
    <n v="0"/>
    <x v="611"/>
    <x v="391"/>
    <x v="611"/>
    <n v="0"/>
    <x v="4"/>
    <x v="310"/>
    <x v="308"/>
    <n v="97.288909000000004"/>
    <n v="5.0713425999999995"/>
    <n v="90.265648900000002"/>
    <x v="474"/>
    <x v="380"/>
    <x v="477"/>
    <n v="-2.5338024999999931"/>
    <x v="609"/>
    <x v="612"/>
    <n v="97.288909000000004"/>
    <n v="5.0870839999999999"/>
    <n v="90.286926600000001"/>
    <n v="68926"/>
    <n v="98.438938100000001"/>
    <n v="35.414884499999999"/>
    <n v="92.823701099999994"/>
    <n v="-2.5367744999999928"/>
    <n v="85229"/>
    <n v="-19.1284657"/>
  </r>
  <r>
    <s v="30_03"/>
    <x v="1"/>
    <s v="02_町村"/>
    <s v="02_離島"/>
    <x v="0"/>
    <x v="0"/>
    <x v="0"/>
    <x v="29"/>
    <x v="2"/>
    <n v="0"/>
    <x v="614"/>
    <x v="399"/>
    <x v="614"/>
    <n v="0"/>
    <n v="0"/>
    <x v="612"/>
    <x v="392"/>
    <x v="612"/>
    <n v="0"/>
    <x v="4"/>
    <x v="310"/>
    <x v="308"/>
    <n v="99.702902600000002"/>
    <n v="37.437185899999996"/>
    <n v="98.975247400000001"/>
    <x v="475"/>
    <x v="381"/>
    <x v="478"/>
    <n v="-0.11128850000000057"/>
    <x v="610"/>
    <x v="613"/>
    <n v="99.702902600000002"/>
    <n v="39.210526299999998"/>
    <n v="99.027585999999999"/>
    <n v="33690"/>
    <n v="99.780533300000002"/>
    <n v="53.090909100000005"/>
    <n v="99.086535900000001"/>
    <n v="-5.8949900000001776E-2"/>
    <n v="36664"/>
    <n v="-8.1114990000000002"/>
  </r>
  <r>
    <s v="30_04"/>
    <x v="1"/>
    <s v="02_町村"/>
    <s v="02_離島"/>
    <x v="0"/>
    <x v="0"/>
    <x v="0"/>
    <x v="29"/>
    <x v="3"/>
    <n v="0"/>
    <x v="615"/>
    <x v="400"/>
    <x v="615"/>
    <n v="0"/>
    <n v="0"/>
    <x v="613"/>
    <x v="182"/>
    <x v="613"/>
    <n v="0"/>
    <x v="4"/>
    <x v="310"/>
    <x v="308"/>
    <n v="99.678280700000002"/>
    <n v="28.242074900000002"/>
    <n v="98.889595900000003"/>
    <x v="476"/>
    <x v="381"/>
    <x v="479"/>
    <n v="-9.8700699999994868E-2"/>
    <x v="611"/>
    <x v="614"/>
    <n v="99.678280700000002"/>
    <n v="29.787234000000002"/>
    <n v="98.946262599999997"/>
    <n v="31063"/>
    <n v="99.756535499999998"/>
    <n v="53.090909100000005"/>
    <n v="98.988296599999998"/>
    <n v="-4.2034000000001015E-2"/>
    <n v="33071"/>
    <n v="-6.0717848999999999"/>
  </r>
  <r>
    <s v="30_05"/>
    <x v="1"/>
    <s v="02_町村"/>
    <s v="02_離島"/>
    <x v="0"/>
    <x v="0"/>
    <x v="0"/>
    <x v="29"/>
    <x v="4"/>
    <n v="0"/>
    <x v="616"/>
    <x v="395"/>
    <x v="616"/>
    <n v="0"/>
    <n v="0"/>
    <x v="614"/>
    <x v="5"/>
    <x v="614"/>
    <n v="0"/>
    <x v="4"/>
    <x v="5"/>
    <x v="5"/>
    <n v="99.717912600000005"/>
    <n v="0"/>
    <n v="99.228070199999991"/>
    <x v="477"/>
    <x v="382"/>
    <x v="480"/>
    <n v="-0.15627460000001747"/>
    <x v="612"/>
    <x v="615"/>
    <n v="99.717912600000005"/>
    <n v="0"/>
    <n v="99.228070199999991"/>
    <n v="1414"/>
    <n v="99.734513300000003"/>
    <n v="42.857142899999999"/>
    <n v="99.384344800000008"/>
    <n v="-0.15627460000001747"/>
    <n v="1130"/>
    <n v="25.132743400000003"/>
  </r>
  <r>
    <s v="30_06"/>
    <x v="1"/>
    <s v="02_町村"/>
    <s v="02_離島"/>
    <x v="0"/>
    <x v="0"/>
    <x v="0"/>
    <x v="29"/>
    <x v="5"/>
    <n v="0"/>
    <x v="617"/>
    <x v="401"/>
    <x v="617"/>
    <n v="0"/>
    <n v="0"/>
    <x v="615"/>
    <x v="182"/>
    <x v="615"/>
    <n v="0"/>
    <x v="4"/>
    <x v="310"/>
    <x v="308"/>
    <n v="99.67638629999999"/>
    <n v="28.823529399999998"/>
    <n v="98.873521099999991"/>
    <x v="478"/>
    <x v="383"/>
    <x v="481"/>
    <n v="-0.10082200000000796"/>
    <x v="613"/>
    <x v="616"/>
    <n v="99.67638629999999"/>
    <n v="30.434782599999998"/>
    <n v="98.932870899999998"/>
    <n v="29649"/>
    <n v="99.757319800000005"/>
    <n v="53.222836100000002"/>
    <n v="98.974343099999999"/>
    <n v="-4.147220000000118E-2"/>
    <n v="31941"/>
    <n v="-7.1757302999999997"/>
  </r>
  <r>
    <s v="30_07"/>
    <x v="1"/>
    <s v="02_町村"/>
    <s v="02_離島"/>
    <x v="0"/>
    <x v="0"/>
    <x v="0"/>
    <x v="29"/>
    <x v="6"/>
    <n v="0"/>
    <x v="618"/>
    <x v="5"/>
    <x v="618"/>
    <n v="0"/>
    <n v="0"/>
    <x v="616"/>
    <x v="5"/>
    <x v="616"/>
    <n v="0"/>
    <x v="4"/>
    <x v="5"/>
    <x v="5"/>
    <n v="100"/>
    <n v="0"/>
    <n v="100"/>
    <x v="5"/>
    <x v="5"/>
    <x v="5"/>
    <n v="0"/>
    <x v="614"/>
    <x v="617"/>
    <n v="100"/>
    <n v="0"/>
    <n v="100"/>
    <n v="517"/>
    <n v="100"/>
    <n v="0"/>
    <n v="100"/>
    <n v="0"/>
    <n v="223"/>
    <n v="131.83856499999999"/>
  </r>
  <r>
    <s v="30_08"/>
    <x v="1"/>
    <s v="02_町村"/>
    <s v="02_離島"/>
    <x v="0"/>
    <x v="0"/>
    <x v="0"/>
    <x v="29"/>
    <x v="7"/>
    <n v="0"/>
    <x v="619"/>
    <x v="402"/>
    <x v="619"/>
    <n v="0"/>
    <n v="0"/>
    <x v="617"/>
    <x v="393"/>
    <x v="617"/>
    <n v="0"/>
    <x v="4"/>
    <x v="5"/>
    <x v="5"/>
    <n v="100"/>
    <n v="100"/>
    <n v="100"/>
    <x v="5"/>
    <x v="5"/>
    <x v="5"/>
    <n v="0"/>
    <x v="615"/>
    <x v="618"/>
    <n v="100"/>
    <n v="100"/>
    <n v="100"/>
    <n v="2627"/>
    <n v="100"/>
    <n v="0"/>
    <n v="100"/>
    <n v="0"/>
    <n v="3593"/>
    <n v="-26.8856109"/>
  </r>
  <r>
    <s v="30_09"/>
    <x v="1"/>
    <s v="02_町村"/>
    <s v="02_離島"/>
    <x v="0"/>
    <x v="0"/>
    <x v="0"/>
    <x v="29"/>
    <x v="8"/>
    <n v="0"/>
    <x v="620"/>
    <x v="390"/>
    <x v="620"/>
    <n v="0"/>
    <n v="0"/>
    <x v="618"/>
    <x v="384"/>
    <x v="618"/>
    <n v="0"/>
    <x v="4"/>
    <x v="5"/>
    <x v="5"/>
    <n v="100"/>
    <n v="100"/>
    <n v="100"/>
    <x v="5"/>
    <x v="5"/>
    <x v="5"/>
    <n v="0"/>
    <x v="616"/>
    <x v="619"/>
    <n v="100"/>
    <n v="100"/>
    <n v="100"/>
    <n v="2197"/>
    <n v="100"/>
    <n v="0"/>
    <n v="100"/>
    <n v="0"/>
    <n v="2958"/>
    <n v="-25.726842500000004"/>
  </r>
  <r>
    <s v="30_10"/>
    <x v="1"/>
    <s v="02_町村"/>
    <s v="02_離島"/>
    <x v="0"/>
    <x v="0"/>
    <x v="0"/>
    <x v="29"/>
    <x v="9"/>
    <n v="0"/>
    <x v="621"/>
    <x v="403"/>
    <x v="621"/>
    <n v="0"/>
    <n v="0"/>
    <x v="619"/>
    <x v="245"/>
    <x v="619"/>
    <n v="0"/>
    <x v="4"/>
    <x v="5"/>
    <x v="5"/>
    <n v="100"/>
    <n v="100"/>
    <n v="100"/>
    <x v="5"/>
    <x v="5"/>
    <x v="5"/>
    <n v="0"/>
    <x v="617"/>
    <x v="620"/>
    <n v="100"/>
    <n v="100"/>
    <n v="100"/>
    <n v="430"/>
    <n v="100"/>
    <n v="0"/>
    <n v="100"/>
    <n v="0"/>
    <n v="635"/>
    <n v="-32.283464600000002"/>
  </r>
  <r>
    <s v="30_11"/>
    <x v="1"/>
    <s v="02_町村"/>
    <s v="02_離島"/>
    <x v="0"/>
    <x v="0"/>
    <x v="0"/>
    <x v="29"/>
    <x v="10"/>
    <n v="0"/>
    <x v="622"/>
    <x v="404"/>
    <x v="622"/>
    <n v="0"/>
    <n v="0"/>
    <x v="620"/>
    <x v="394"/>
    <x v="620"/>
    <n v="0"/>
    <x v="4"/>
    <x v="5"/>
    <x v="5"/>
    <n v="93.834591599999996"/>
    <n v="2.6080477000000002"/>
    <n v="79.752113600000001"/>
    <x v="479"/>
    <x v="384"/>
    <x v="482"/>
    <n v="-7.0784804999999977"/>
    <x v="618"/>
    <x v="621"/>
    <n v="93.834591599999996"/>
    <n v="2.6080477000000002"/>
    <n v="79.752113600000001"/>
    <n v="27733"/>
    <n v="96.946777299999994"/>
    <n v="33.946046000000003"/>
    <n v="86.830594099999999"/>
    <n v="-7.0784804999999977"/>
    <n v="40892"/>
    <n v="-32.179888499999997"/>
  </r>
  <r>
    <s v="30_12"/>
    <x v="1"/>
    <s v="02_町村"/>
    <s v="02_離島"/>
    <x v="0"/>
    <x v="0"/>
    <x v="0"/>
    <x v="29"/>
    <x v="11"/>
    <n v="0"/>
    <x v="623"/>
    <x v="404"/>
    <x v="623"/>
    <n v="0"/>
    <n v="0"/>
    <x v="621"/>
    <x v="394"/>
    <x v="621"/>
    <n v="0"/>
    <x v="4"/>
    <x v="5"/>
    <x v="5"/>
    <n v="93.704642500000006"/>
    <n v="2.6080477000000002"/>
    <n v="79.392396200000007"/>
    <x v="480"/>
    <x v="384"/>
    <x v="483"/>
    <n v="-7.2639431999999999"/>
    <x v="619"/>
    <x v="622"/>
    <n v="93.704642500000006"/>
    <n v="2.6080477000000002"/>
    <n v="79.392396200000007"/>
    <n v="27126"/>
    <n v="96.898527599999994"/>
    <n v="33.946046000000003"/>
    <n v="86.656339400000007"/>
    <n v="-7.2639431999999999"/>
    <n v="40277"/>
    <n v="-32.651389100000003"/>
  </r>
  <r>
    <s v="30_13"/>
    <x v="1"/>
    <s v="02_町村"/>
    <s v="02_離島"/>
    <x v="0"/>
    <x v="0"/>
    <x v="0"/>
    <x v="29"/>
    <x v="12"/>
    <n v="0"/>
    <x v="624"/>
    <x v="405"/>
    <x v="624"/>
    <n v="0"/>
    <n v="0"/>
    <x v="622"/>
    <x v="257"/>
    <x v="622"/>
    <n v="0"/>
    <x v="4"/>
    <x v="5"/>
    <x v="5"/>
    <n v="95.503659799999994"/>
    <n v="4.9303322999999999"/>
    <n v="73.277222500000008"/>
    <x v="481"/>
    <x v="385"/>
    <x v="484"/>
    <n v="-3.8044586999999837"/>
    <x v="620"/>
    <x v="623"/>
    <n v="95.503659799999994"/>
    <n v="4.9303322999999999"/>
    <n v="73.277222500000008"/>
    <n v="2786"/>
    <n v="93.278871100000003"/>
    <n v="37.064220199999994"/>
    <n v="77.081681199999991"/>
    <n v="-3.8044586999999837"/>
    <n v="2916"/>
    <n v="-4.4581619000000003"/>
  </r>
  <r>
    <s v="30_14"/>
    <x v="1"/>
    <s v="02_町村"/>
    <s v="02_離島"/>
    <x v="0"/>
    <x v="0"/>
    <x v="0"/>
    <x v="29"/>
    <x v="13"/>
    <n v="0"/>
    <x v="625"/>
    <x v="406"/>
    <x v="625"/>
    <n v="0"/>
    <n v="0"/>
    <x v="623"/>
    <x v="395"/>
    <x v="623"/>
    <n v="0"/>
    <x v="4"/>
    <x v="5"/>
    <x v="5"/>
    <n v="90.854271400000002"/>
    <n v="2.1195038999999998"/>
    <n v="73.242336100000003"/>
    <x v="482"/>
    <x v="386"/>
    <x v="485"/>
    <n v="-10.981575000000007"/>
    <x v="621"/>
    <x v="624"/>
    <n v="90.854271400000002"/>
    <n v="2.1195038999999998"/>
    <n v="73.242336100000003"/>
    <n v="16366"/>
    <n v="96.247943000000006"/>
    <n v="33.42089"/>
    <n v="84.223911100000009"/>
    <n v="-10.981575000000007"/>
    <n v="28482"/>
    <n v="-42.539147499999999"/>
  </r>
  <r>
    <s v="30_15"/>
    <x v="1"/>
    <s v="02_町村"/>
    <s v="02_離島"/>
    <x v="0"/>
    <x v="0"/>
    <x v="0"/>
    <x v="29"/>
    <x v="14"/>
    <n v="0"/>
    <x v="626"/>
    <x v="5"/>
    <x v="626"/>
    <n v="0"/>
    <n v="0"/>
    <x v="624"/>
    <x v="5"/>
    <x v="624"/>
    <n v="0"/>
    <x v="4"/>
    <x v="5"/>
    <x v="5"/>
    <n v="99.426433900000006"/>
    <n v="0"/>
    <n v="99.426433900000006"/>
    <x v="5"/>
    <x v="5"/>
    <x v="5"/>
    <n v="-0.57356609999999364"/>
    <x v="622"/>
    <x v="625"/>
    <n v="99.426433900000006"/>
    <n v="0"/>
    <n v="99.426433900000006"/>
    <n v="7974"/>
    <n v="100"/>
    <n v="0"/>
    <n v="100"/>
    <n v="-0.57356609999999364"/>
    <n v="8879"/>
    <n v="-10.1925893"/>
  </r>
  <r>
    <s v="30_16"/>
    <x v="1"/>
    <s v="02_町村"/>
    <s v="02_離島"/>
    <x v="0"/>
    <x v="0"/>
    <x v="0"/>
    <x v="29"/>
    <x v="15"/>
    <n v="0"/>
    <x v="260"/>
    <x v="5"/>
    <x v="260"/>
    <n v="0"/>
    <n v="0"/>
    <x v="259"/>
    <x v="5"/>
    <x v="259"/>
    <n v="0"/>
    <x v="4"/>
    <x v="5"/>
    <x v="5"/>
    <n v="100"/>
    <n v="0"/>
    <n v="100"/>
    <x v="5"/>
    <x v="5"/>
    <x v="5"/>
    <n v="0"/>
    <x v="623"/>
    <x v="626"/>
    <n v="100"/>
    <n v="0"/>
    <n v="100"/>
    <n v="607"/>
    <n v="100"/>
    <n v="0"/>
    <n v="100"/>
    <n v="0"/>
    <n v="615"/>
    <n v="-1.300813"/>
  </r>
  <r>
    <s v="30_17"/>
    <x v="1"/>
    <s v="02_町村"/>
    <s v="02_離島"/>
    <x v="0"/>
    <x v="0"/>
    <x v="0"/>
    <x v="29"/>
    <x v="16"/>
    <n v="0"/>
    <x v="627"/>
    <x v="402"/>
    <x v="627"/>
    <n v="0"/>
    <n v="0"/>
    <x v="625"/>
    <x v="271"/>
    <x v="625"/>
    <n v="0"/>
    <x v="4"/>
    <x v="5"/>
    <x v="5"/>
    <n v="100"/>
    <n v="11.764705899999999"/>
    <n v="98.87076540000001"/>
    <x v="483"/>
    <x v="387"/>
    <x v="486"/>
    <n v="0.68017430000000445"/>
    <x v="624"/>
    <x v="627"/>
    <n v="100"/>
    <n v="11.764705899999999"/>
    <n v="98.87076540000001"/>
    <n v="3940"/>
    <n v="99.530864199999996"/>
    <n v="54.929577500000008"/>
    <n v="98.762436300000005"/>
    <n v="0.10832910000000595"/>
    <n v="4046"/>
    <n v="-2.6198714999999999"/>
  </r>
  <r>
    <s v="30_18"/>
    <x v="1"/>
    <s v="02_町村"/>
    <s v="02_離島"/>
    <x v="0"/>
    <x v="0"/>
    <x v="0"/>
    <x v="29"/>
    <x v="17"/>
    <n v="0"/>
    <x v="628"/>
    <x v="5"/>
    <x v="628"/>
    <n v="0"/>
    <n v="0"/>
    <x v="626"/>
    <x v="5"/>
    <x v="626"/>
    <n v="0"/>
    <x v="4"/>
    <x v="5"/>
    <x v="5"/>
    <n v="100"/>
    <n v="0"/>
    <n v="100"/>
    <x v="5"/>
    <x v="5"/>
    <x v="5"/>
    <n v="0"/>
    <x v="625"/>
    <x v="628"/>
    <n v="100"/>
    <n v="0"/>
    <n v="100"/>
    <n v="40"/>
    <n v="100"/>
    <n v="0"/>
    <n v="100"/>
    <n v="0"/>
    <n v="307"/>
    <n v="-86.970683999999991"/>
  </r>
  <r>
    <s v="30_19"/>
    <x v="1"/>
    <s v="02_町村"/>
    <s v="02_離島"/>
    <x v="0"/>
    <x v="0"/>
    <x v="0"/>
    <x v="29"/>
    <x v="18"/>
    <n v="0"/>
    <x v="629"/>
    <x v="402"/>
    <x v="629"/>
    <n v="0"/>
    <n v="0"/>
    <x v="627"/>
    <x v="271"/>
    <x v="627"/>
    <n v="0"/>
    <x v="4"/>
    <x v="5"/>
    <x v="5"/>
    <n v="100"/>
    <n v="11.764705899999999"/>
    <n v="98.859315600000002"/>
    <x v="484"/>
    <x v="387"/>
    <x v="487"/>
    <n v="0.8134584000000018"/>
    <x v="626"/>
    <x v="629"/>
    <n v="100"/>
    <n v="11.764705899999999"/>
    <n v="98.859315600000002"/>
    <n v="3900"/>
    <n v="0"/>
    <n v="54.929577500000008"/>
    <n v="54.929577500000008"/>
    <n v="43.929738099999994"/>
    <n v="3739"/>
    <n v="4.3059642"/>
  </r>
  <r>
    <s v="30_20"/>
    <x v="1"/>
    <s v="02_町村"/>
    <s v="02_離島"/>
    <x v="0"/>
    <x v="0"/>
    <x v="0"/>
    <x v="29"/>
    <x v="19"/>
    <n v="0"/>
    <x v="630"/>
    <x v="5"/>
    <x v="630"/>
    <n v="0"/>
    <n v="0"/>
    <x v="628"/>
    <x v="5"/>
    <x v="628"/>
    <n v="0"/>
    <x v="4"/>
    <x v="5"/>
    <x v="5"/>
    <n v="100"/>
    <n v="0"/>
    <n v="100"/>
    <x v="5"/>
    <x v="5"/>
    <x v="5"/>
    <n v="0"/>
    <x v="627"/>
    <x v="630"/>
    <n v="100"/>
    <n v="0"/>
    <n v="100"/>
    <n v="3563"/>
    <n v="100"/>
    <n v="0"/>
    <n v="100"/>
    <n v="0"/>
    <n v="3627"/>
    <n v="-1.7645436999999999"/>
  </r>
  <r>
    <s v="30_21"/>
    <x v="1"/>
    <s v="02_町村"/>
    <s v="02_離島"/>
    <x v="0"/>
    <x v="0"/>
    <x v="0"/>
    <x v="29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0_22"/>
    <x v="1"/>
    <s v="02_町村"/>
    <s v="02_離島"/>
    <x v="0"/>
    <x v="0"/>
    <x v="0"/>
    <x v="29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0_23"/>
    <x v="1"/>
    <s v="02_町村"/>
    <s v="02_離島"/>
    <x v="0"/>
    <x v="0"/>
    <x v="0"/>
    <x v="29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0_24"/>
    <x v="1"/>
    <s v="02_町村"/>
    <s v="02_離島"/>
    <x v="0"/>
    <x v="0"/>
    <x v="0"/>
    <x v="29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0_25"/>
    <x v="1"/>
    <s v="02_町村"/>
    <s v="02_離島"/>
    <x v="0"/>
    <x v="0"/>
    <x v="0"/>
    <x v="29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0_26"/>
    <x v="1"/>
    <s v="02_町村"/>
    <s v="02_離島"/>
    <x v="0"/>
    <x v="0"/>
    <x v="0"/>
    <x v="29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0_27"/>
    <x v="1"/>
    <s v="02_町村"/>
    <s v="02_離島"/>
    <x v="0"/>
    <x v="0"/>
    <x v="0"/>
    <x v="29"/>
    <x v="26"/>
    <n v="0"/>
    <x v="631"/>
    <x v="5"/>
    <x v="631"/>
    <n v="0"/>
    <n v="0"/>
    <x v="629"/>
    <x v="5"/>
    <x v="629"/>
    <n v="0"/>
    <x v="4"/>
    <x v="5"/>
    <x v="5"/>
    <n v="100"/>
    <n v="0"/>
    <n v="100"/>
    <x v="5"/>
    <x v="5"/>
    <x v="5"/>
    <n v="0"/>
    <x v="628"/>
    <x v="631"/>
    <n v="100"/>
    <n v="0"/>
    <n v="100"/>
    <n v="2821"/>
    <n v="100"/>
    <n v="0"/>
    <n v="100"/>
    <n v="0"/>
    <n v="3035"/>
    <n v="-7.0510708000000006"/>
  </r>
  <r>
    <s v="30_28"/>
    <x v="1"/>
    <s v="02_町村"/>
    <s v="02_離島"/>
    <x v="0"/>
    <x v="0"/>
    <x v="0"/>
    <x v="29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0_29"/>
    <x v="1"/>
    <s v="02_町村"/>
    <s v="02_離島"/>
    <x v="0"/>
    <x v="0"/>
    <x v="0"/>
    <x v="29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0_30"/>
    <x v="1"/>
    <s v="02_町村"/>
    <s v="02_離島"/>
    <x v="0"/>
    <x v="0"/>
    <x v="0"/>
    <x v="29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0_31"/>
    <x v="1"/>
    <s v="02_町村"/>
    <s v="02_離島"/>
    <x v="0"/>
    <x v="0"/>
    <x v="0"/>
    <x v="29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0_32"/>
    <x v="1"/>
    <s v="02_町村"/>
    <s v="02_離島"/>
    <x v="0"/>
    <x v="0"/>
    <x v="0"/>
    <x v="29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0_33"/>
    <x v="1"/>
    <s v="02_町村"/>
    <s v="02_離島"/>
    <x v="0"/>
    <x v="0"/>
    <x v="0"/>
    <x v="29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0_34"/>
    <x v="1"/>
    <s v="02_町村"/>
    <s v="02_離島"/>
    <x v="0"/>
    <x v="0"/>
    <x v="0"/>
    <x v="29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0_35"/>
    <x v="1"/>
    <s v="02_町村"/>
    <s v="02_離島"/>
    <x v="0"/>
    <x v="0"/>
    <x v="0"/>
    <x v="29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0_36"/>
    <x v="1"/>
    <s v="02_町村"/>
    <s v="02_離島"/>
    <x v="0"/>
    <x v="0"/>
    <x v="0"/>
    <x v="29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0_37"/>
    <x v="1"/>
    <s v="02_町村"/>
    <s v="02_離島"/>
    <x v="0"/>
    <x v="0"/>
    <x v="0"/>
    <x v="29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0_38"/>
    <x v="1"/>
    <s v="02_町村"/>
    <s v="02_離島"/>
    <x v="0"/>
    <x v="0"/>
    <x v="0"/>
    <x v="29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0_39"/>
    <x v="1"/>
    <s v="02_町村"/>
    <s v="02_離島"/>
    <x v="0"/>
    <x v="0"/>
    <x v="0"/>
    <x v="29"/>
    <x v="38"/>
    <n v="0"/>
    <x v="631"/>
    <x v="5"/>
    <x v="631"/>
    <n v="0"/>
    <n v="0"/>
    <x v="629"/>
    <x v="5"/>
    <x v="629"/>
    <n v="0"/>
    <x v="4"/>
    <x v="5"/>
    <x v="5"/>
    <n v="100"/>
    <n v="0"/>
    <n v="100"/>
    <x v="5"/>
    <x v="5"/>
    <x v="5"/>
    <n v="0"/>
    <x v="628"/>
    <x v="631"/>
    <n v="100"/>
    <n v="0"/>
    <n v="100"/>
    <n v="2821"/>
    <n v="100"/>
    <n v="0"/>
    <n v="100"/>
    <n v="0"/>
    <n v="3035"/>
    <n v="-7.0510708000000006"/>
  </r>
  <r>
    <s v="30_40"/>
    <x v="1"/>
    <s v="02_町村"/>
    <s v="02_離島"/>
    <x v="0"/>
    <x v="0"/>
    <x v="0"/>
    <x v="29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0_41"/>
    <x v="1"/>
    <s v="02_町村"/>
    <s v="02_離島"/>
    <x v="0"/>
    <x v="0"/>
    <x v="0"/>
    <x v="29"/>
    <x v="40"/>
    <n v="0"/>
    <x v="632"/>
    <x v="398"/>
    <x v="632"/>
    <n v="0"/>
    <n v="0"/>
    <x v="630"/>
    <x v="391"/>
    <x v="630"/>
    <n v="0"/>
    <x v="4"/>
    <x v="310"/>
    <x v="308"/>
    <n v="97.39312919999999"/>
    <n v="5.0713425999999995"/>
    <n v="90.612373700000006"/>
    <x v="485"/>
    <x v="380"/>
    <x v="488"/>
    <n v="-2.4173514000000011"/>
    <x v="629"/>
    <x v="632"/>
    <n v="97.39312919999999"/>
    <n v="5.0870839999999999"/>
    <n v="90.632972100000003"/>
    <n v="71747"/>
    <n v="98.493586800000003"/>
    <n v="35.414884499999999"/>
    <n v="93.053257299999999"/>
    <n v="-2.420285199999995"/>
    <n v="88264"/>
    <n v="-18.713178599999999"/>
  </r>
  <r>
    <s v="30_42"/>
    <x v="1"/>
    <s v="02_町村"/>
    <s v="02_離島"/>
    <x v="0"/>
    <x v="0"/>
    <x v="0"/>
    <x v="29"/>
    <x v="41"/>
    <n v="0"/>
    <x v="633"/>
    <x v="407"/>
    <x v="633"/>
    <n v="0"/>
    <n v="0"/>
    <x v="631"/>
    <x v="396"/>
    <x v="631"/>
    <n v="0"/>
    <x v="4"/>
    <x v="5"/>
    <x v="5"/>
    <n v="97.464321600000005"/>
    <n v="27.5339186"/>
    <n v="93.838450699999996"/>
    <x v="486"/>
    <x v="388"/>
    <x v="489"/>
    <n v="0.11945670000000064"/>
    <x v="630"/>
    <x v="633"/>
    <n v="97.464321600000005"/>
    <n v="27.5339186"/>
    <n v="93.838450699999996"/>
    <n v="22677"/>
    <n v="98.330396100000002"/>
    <n v="32.303891299999997"/>
    <n v="93.718993999999995"/>
    <n v="0.11945670000000064"/>
    <n v="21725"/>
    <n v="4.3820483000000001"/>
  </r>
  <r>
    <s v="30_43"/>
    <x v="1"/>
    <s v="02_町村"/>
    <s v="02_離島"/>
    <x v="0"/>
    <x v="0"/>
    <x v="0"/>
    <x v="29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1_01"/>
    <x v="1"/>
    <s v="02_町村"/>
    <s v="02_離島"/>
    <x v="0"/>
    <x v="0"/>
    <x v="0"/>
    <x v="30"/>
    <x v="0"/>
    <n v="0"/>
    <x v="634"/>
    <x v="408"/>
    <x v="634"/>
    <n v="0"/>
    <n v="0"/>
    <x v="632"/>
    <x v="397"/>
    <x v="632"/>
    <n v="0"/>
    <x v="4"/>
    <x v="5"/>
    <x v="5"/>
    <n v="96.541665099999989"/>
    <n v="22.369327299999998"/>
    <n v="82.198511199999999"/>
    <x v="487"/>
    <x v="389"/>
    <x v="490"/>
    <n v="3.5442752000000013"/>
    <x v="631"/>
    <x v="634"/>
    <n v="96.541665099999989"/>
    <n v="22.369327299999998"/>
    <n v="82.198511199999999"/>
    <n v="55544"/>
    <n v="95.486927300000005"/>
    <n v="16.866311700000001"/>
    <n v="80.039227100000005"/>
    <n v="2.1592840999999936"/>
    <n v="53879"/>
    <n v="3.0902577999999998"/>
  </r>
  <r>
    <s v="31_02"/>
    <x v="1"/>
    <s v="02_町村"/>
    <s v="02_離島"/>
    <x v="0"/>
    <x v="0"/>
    <x v="0"/>
    <x v="30"/>
    <x v="1"/>
    <n v="0"/>
    <x v="634"/>
    <x v="408"/>
    <x v="634"/>
    <n v="0"/>
    <n v="0"/>
    <x v="632"/>
    <x v="397"/>
    <x v="632"/>
    <n v="0"/>
    <x v="4"/>
    <x v="5"/>
    <x v="5"/>
    <n v="96.541665099999989"/>
    <n v="22.369327299999998"/>
    <n v="82.198511199999999"/>
    <x v="487"/>
    <x v="389"/>
    <x v="490"/>
    <n v="3.5442752000000013"/>
    <x v="631"/>
    <x v="634"/>
    <n v="96.541665099999989"/>
    <n v="22.369327299999998"/>
    <n v="82.198511199999999"/>
    <n v="55544"/>
    <n v="95.486927300000005"/>
    <n v="16.866311700000001"/>
    <n v="80.039227100000005"/>
    <n v="2.1592840999999936"/>
    <n v="53879"/>
    <n v="3.0902577999999998"/>
  </r>
  <r>
    <s v="31_03"/>
    <x v="1"/>
    <s v="02_町村"/>
    <s v="02_離島"/>
    <x v="0"/>
    <x v="0"/>
    <x v="0"/>
    <x v="30"/>
    <x v="2"/>
    <n v="0"/>
    <x v="635"/>
    <x v="409"/>
    <x v="635"/>
    <n v="0"/>
    <n v="0"/>
    <x v="633"/>
    <x v="398"/>
    <x v="633"/>
    <n v="0"/>
    <x v="4"/>
    <x v="5"/>
    <x v="5"/>
    <n v="99.516227499999999"/>
    <n v="40.420560700000003"/>
    <n v="98.351673599999998"/>
    <x v="488"/>
    <x v="390"/>
    <x v="491"/>
    <n v="-0.14511830000000714"/>
    <x v="632"/>
    <x v="635"/>
    <n v="99.516227499999999"/>
    <n v="40.420560700000003"/>
    <n v="98.351673599999998"/>
    <n v="21361"/>
    <n v="99.976506000000001"/>
    <n v="39.962825299999999"/>
    <n v="98.496791900000005"/>
    <n v="-0.14511830000000714"/>
    <n v="21492"/>
    <n v="-0.60952910000000005"/>
  </r>
  <r>
    <s v="31_04"/>
    <x v="1"/>
    <s v="02_町村"/>
    <s v="02_離島"/>
    <x v="0"/>
    <x v="0"/>
    <x v="0"/>
    <x v="30"/>
    <x v="3"/>
    <n v="0"/>
    <x v="636"/>
    <x v="409"/>
    <x v="636"/>
    <n v="0"/>
    <n v="0"/>
    <x v="634"/>
    <x v="398"/>
    <x v="634"/>
    <n v="0"/>
    <x v="4"/>
    <x v="5"/>
    <x v="5"/>
    <n v="99.461212500000002"/>
    <n v="40.420560700000003"/>
    <n v="98.168329499999999"/>
    <x v="489"/>
    <x v="390"/>
    <x v="492"/>
    <n v="-0.15734689999999318"/>
    <x v="633"/>
    <x v="636"/>
    <n v="99.461212500000002"/>
    <n v="40.420560700000003"/>
    <n v="98.168329499999999"/>
    <n v="19187"/>
    <n v="99.973756000000009"/>
    <n v="39.962825299999999"/>
    <n v="98.325676399999992"/>
    <n v="-0.15734689999999318"/>
    <n v="19262"/>
    <n v="-0.38936769999999998"/>
  </r>
  <r>
    <s v="31_05"/>
    <x v="1"/>
    <s v="02_町村"/>
    <s v="02_離島"/>
    <x v="0"/>
    <x v="0"/>
    <x v="0"/>
    <x v="30"/>
    <x v="4"/>
    <n v="0"/>
    <x v="637"/>
    <x v="410"/>
    <x v="637"/>
    <n v="0"/>
    <n v="0"/>
    <x v="635"/>
    <x v="388"/>
    <x v="635"/>
    <n v="0"/>
    <x v="4"/>
    <x v="5"/>
    <x v="5"/>
    <n v="99.248120299999997"/>
    <n v="66.666666699999993"/>
    <n v="98.529411800000005"/>
    <x v="5"/>
    <x v="391"/>
    <x v="493"/>
    <n v="0.48380919999999605"/>
    <x v="634"/>
    <x v="637"/>
    <n v="99.248120299999997"/>
    <n v="66.666666699999993"/>
    <n v="98.529411800000005"/>
    <n v="938"/>
    <n v="100"/>
    <n v="28.000000000000004"/>
    <n v="98.045602600000009"/>
    <n v="0.48380919999999605"/>
    <n v="903"/>
    <n v="3.875969"/>
  </r>
  <r>
    <s v="31_06"/>
    <x v="1"/>
    <s v="02_町村"/>
    <s v="02_離島"/>
    <x v="0"/>
    <x v="0"/>
    <x v="0"/>
    <x v="30"/>
    <x v="5"/>
    <n v="0"/>
    <x v="638"/>
    <x v="411"/>
    <x v="638"/>
    <n v="0"/>
    <n v="0"/>
    <x v="636"/>
    <x v="399"/>
    <x v="636"/>
    <n v="0"/>
    <x v="4"/>
    <x v="5"/>
    <x v="5"/>
    <n v="99.472121400000006"/>
    <n v="39.0663391"/>
    <n v="98.149841299999991"/>
    <x v="490"/>
    <x v="392"/>
    <x v="494"/>
    <n v="-0.18965200000000948"/>
    <x v="635"/>
    <x v="638"/>
    <n v="99.472121400000006"/>
    <n v="39.0663391"/>
    <n v="98.149841299999991"/>
    <n v="18249"/>
    <n v="99.972460900000002"/>
    <n v="40.545808999999998"/>
    <n v="98.339493300000001"/>
    <n v="-0.18965200000000948"/>
    <n v="18359"/>
    <n v="-0.59916120000000006"/>
  </r>
  <r>
    <s v="31_07"/>
    <x v="1"/>
    <s v="02_町村"/>
    <s v="02_離島"/>
    <x v="0"/>
    <x v="0"/>
    <x v="0"/>
    <x v="30"/>
    <x v="6"/>
    <n v="0"/>
    <x v="639"/>
    <x v="5"/>
    <x v="639"/>
    <n v="0"/>
    <n v="0"/>
    <x v="637"/>
    <x v="5"/>
    <x v="637"/>
    <n v="0"/>
    <x v="4"/>
    <x v="5"/>
    <x v="5"/>
    <n v="100"/>
    <n v="0"/>
    <n v="100"/>
    <x v="5"/>
    <x v="5"/>
    <x v="5"/>
    <n v="0"/>
    <x v="636"/>
    <x v="639"/>
    <n v="100"/>
    <n v="0"/>
    <n v="100"/>
    <n v="105"/>
    <n v="100"/>
    <n v="0"/>
    <n v="100"/>
    <n v="0"/>
    <n v="1909"/>
    <n v="-94.499738100000002"/>
  </r>
  <r>
    <s v="31_08"/>
    <x v="1"/>
    <s v="02_町村"/>
    <s v="02_離島"/>
    <x v="0"/>
    <x v="0"/>
    <x v="0"/>
    <x v="30"/>
    <x v="7"/>
    <n v="0"/>
    <x v="640"/>
    <x v="5"/>
    <x v="640"/>
    <n v="0"/>
    <n v="0"/>
    <x v="638"/>
    <x v="5"/>
    <x v="638"/>
    <n v="0"/>
    <x v="4"/>
    <x v="5"/>
    <x v="5"/>
    <n v="100"/>
    <n v="0"/>
    <n v="100"/>
    <x v="5"/>
    <x v="5"/>
    <x v="5"/>
    <n v="0"/>
    <x v="637"/>
    <x v="640"/>
    <n v="100"/>
    <n v="0"/>
    <n v="100"/>
    <n v="2174"/>
    <n v="100"/>
    <n v="0"/>
    <n v="100"/>
    <n v="0"/>
    <n v="2230"/>
    <n v="-2.5112108000000002"/>
  </r>
  <r>
    <s v="31_09"/>
    <x v="1"/>
    <s v="02_町村"/>
    <s v="02_離島"/>
    <x v="0"/>
    <x v="0"/>
    <x v="0"/>
    <x v="30"/>
    <x v="8"/>
    <n v="0"/>
    <x v="641"/>
    <x v="5"/>
    <x v="641"/>
    <n v="0"/>
    <n v="0"/>
    <x v="639"/>
    <x v="5"/>
    <x v="639"/>
    <n v="0"/>
    <x v="4"/>
    <x v="5"/>
    <x v="5"/>
    <n v="100"/>
    <n v="0"/>
    <n v="100"/>
    <x v="5"/>
    <x v="5"/>
    <x v="5"/>
    <n v="0"/>
    <x v="638"/>
    <x v="641"/>
    <n v="100"/>
    <n v="0"/>
    <n v="100"/>
    <n v="1837"/>
    <n v="100"/>
    <n v="0"/>
    <n v="100"/>
    <n v="0"/>
    <n v="1965"/>
    <n v="-6.5139949000000001"/>
  </r>
  <r>
    <s v="31_10"/>
    <x v="1"/>
    <s v="02_町村"/>
    <s v="02_離島"/>
    <x v="0"/>
    <x v="0"/>
    <x v="0"/>
    <x v="30"/>
    <x v="9"/>
    <n v="0"/>
    <x v="642"/>
    <x v="5"/>
    <x v="642"/>
    <n v="0"/>
    <n v="0"/>
    <x v="640"/>
    <x v="5"/>
    <x v="640"/>
    <n v="0"/>
    <x v="4"/>
    <x v="5"/>
    <x v="5"/>
    <n v="100"/>
    <n v="0"/>
    <n v="100"/>
    <x v="5"/>
    <x v="5"/>
    <x v="5"/>
    <n v="0"/>
    <x v="639"/>
    <x v="642"/>
    <n v="100"/>
    <n v="0"/>
    <n v="100"/>
    <n v="337"/>
    <n v="100"/>
    <n v="0"/>
    <n v="100"/>
    <n v="0"/>
    <n v="265"/>
    <n v="27.169811300000003"/>
  </r>
  <r>
    <s v="31_11"/>
    <x v="1"/>
    <s v="02_町村"/>
    <s v="02_離島"/>
    <x v="0"/>
    <x v="0"/>
    <x v="0"/>
    <x v="30"/>
    <x v="10"/>
    <n v="0"/>
    <x v="643"/>
    <x v="261"/>
    <x v="643"/>
    <n v="0"/>
    <n v="0"/>
    <x v="641"/>
    <x v="400"/>
    <x v="641"/>
    <n v="0"/>
    <x v="4"/>
    <x v="5"/>
    <x v="5"/>
    <n v="93.443609000000009"/>
    <n v="21.299814099999999"/>
    <n v="70.542197999999999"/>
    <x v="491"/>
    <x v="393"/>
    <x v="495"/>
    <n v="5.0584293000000002"/>
    <x v="640"/>
    <x v="643"/>
    <n v="93.443609000000009"/>
    <n v="21.299814099999999"/>
    <n v="70.542197999999999"/>
    <n v="27491"/>
    <n v="91.098707399999995"/>
    <n v="16.2215864"/>
    <n v="67.436077800000007"/>
    <n v="3.1061201999999923"/>
    <n v="25662"/>
    <n v="7.1272698999999999"/>
  </r>
  <r>
    <s v="31_12"/>
    <x v="1"/>
    <s v="02_町村"/>
    <s v="02_離島"/>
    <x v="0"/>
    <x v="0"/>
    <x v="0"/>
    <x v="30"/>
    <x v="11"/>
    <n v="0"/>
    <x v="644"/>
    <x v="261"/>
    <x v="644"/>
    <n v="0"/>
    <n v="0"/>
    <x v="642"/>
    <x v="400"/>
    <x v="642"/>
    <n v="0"/>
    <x v="4"/>
    <x v="5"/>
    <x v="5"/>
    <n v="93.200514599999991"/>
    <n v="21.299814099999999"/>
    <n v="69.805365600000002"/>
    <x v="492"/>
    <x v="393"/>
    <x v="496"/>
    <n v="5.1500209000000012"/>
    <x v="641"/>
    <x v="644"/>
    <n v="93.200514599999991"/>
    <n v="21.299814099999999"/>
    <n v="69.805365600000002"/>
    <n v="26540"/>
    <n v="90.773095800000007"/>
    <n v="16.2215864"/>
    <n v="66.630633399999994"/>
    <n v="3.1747322000000082"/>
    <n v="24701"/>
    <n v="7.4450427000000001"/>
  </r>
  <r>
    <s v="31_13"/>
    <x v="1"/>
    <s v="02_町村"/>
    <s v="02_離島"/>
    <x v="0"/>
    <x v="0"/>
    <x v="0"/>
    <x v="30"/>
    <x v="12"/>
    <n v="0"/>
    <x v="645"/>
    <x v="412"/>
    <x v="645"/>
    <n v="0"/>
    <n v="0"/>
    <x v="643"/>
    <x v="401"/>
    <x v="643"/>
    <n v="0"/>
    <x v="4"/>
    <x v="5"/>
    <x v="5"/>
    <n v="101.61290320000001"/>
    <n v="19.2226891"/>
    <n v="71.744097500000009"/>
    <x v="493"/>
    <x v="394"/>
    <x v="497"/>
    <n v="17.250721200000015"/>
    <x v="642"/>
    <x v="645"/>
    <n v="101.61290320000001"/>
    <n v="19.2226891"/>
    <n v="71.744097500000009"/>
    <n v="1884"/>
    <n v="85.440383499999996"/>
    <n v="9.9688473999999996"/>
    <n v="57.826747700000006"/>
    <n v="13.917349800000004"/>
    <n v="1361"/>
    <n v="38.427626699999998"/>
  </r>
  <r>
    <s v="31_14"/>
    <x v="1"/>
    <s v="02_町村"/>
    <s v="02_離島"/>
    <x v="0"/>
    <x v="0"/>
    <x v="0"/>
    <x v="30"/>
    <x v="13"/>
    <n v="0"/>
    <x v="646"/>
    <x v="413"/>
    <x v="646"/>
    <n v="0"/>
    <n v="0"/>
    <x v="644"/>
    <x v="402"/>
    <x v="644"/>
    <n v="0"/>
    <x v="4"/>
    <x v="5"/>
    <x v="5"/>
    <n v="89.559014300000001"/>
    <n v="21.472983599999999"/>
    <n v="62.1648286"/>
    <x v="494"/>
    <x v="395"/>
    <x v="498"/>
    <n v="5.5176827000000017"/>
    <x v="643"/>
    <x v="646"/>
    <n v="89.559014300000001"/>
    <n v="21.472983599999999"/>
    <n v="62.1648286"/>
    <n v="17643"/>
    <n v="87.220952699999998"/>
    <n v="16.739822700000001"/>
    <n v="58.673220400000005"/>
    <n v="3.4916081999999946"/>
    <n v="15805"/>
    <n v="11.629231299999999"/>
  </r>
  <r>
    <s v="31_15"/>
    <x v="1"/>
    <s v="02_町村"/>
    <s v="02_離島"/>
    <x v="0"/>
    <x v="0"/>
    <x v="0"/>
    <x v="30"/>
    <x v="14"/>
    <n v="0"/>
    <x v="647"/>
    <x v="5"/>
    <x v="647"/>
    <n v="0"/>
    <n v="0"/>
    <x v="645"/>
    <x v="5"/>
    <x v="645"/>
    <n v="0"/>
    <x v="4"/>
    <x v="5"/>
    <x v="5"/>
    <n v="100"/>
    <n v="0"/>
    <n v="100"/>
    <x v="5"/>
    <x v="5"/>
    <x v="5"/>
    <n v="0"/>
    <x v="644"/>
    <x v="647"/>
    <n v="100"/>
    <n v="0"/>
    <n v="100"/>
    <n v="7013"/>
    <n v="100"/>
    <n v="0"/>
    <n v="100"/>
    <n v="0"/>
    <n v="7535"/>
    <n v="-6.9276709000000007"/>
  </r>
  <r>
    <s v="31_16"/>
    <x v="1"/>
    <s v="02_町村"/>
    <s v="02_離島"/>
    <x v="0"/>
    <x v="0"/>
    <x v="0"/>
    <x v="30"/>
    <x v="15"/>
    <n v="0"/>
    <x v="648"/>
    <x v="5"/>
    <x v="648"/>
    <n v="0"/>
    <n v="0"/>
    <x v="646"/>
    <x v="5"/>
    <x v="646"/>
    <n v="0"/>
    <x v="4"/>
    <x v="5"/>
    <x v="5"/>
    <n v="100"/>
    <n v="0"/>
    <n v="100"/>
    <x v="5"/>
    <x v="5"/>
    <x v="5"/>
    <n v="0"/>
    <x v="645"/>
    <x v="648"/>
    <n v="100"/>
    <n v="0"/>
    <n v="100"/>
    <n v="951"/>
    <n v="100"/>
    <n v="0"/>
    <n v="100"/>
    <n v="0"/>
    <n v="961"/>
    <n v="-1.0405826999999999"/>
  </r>
  <r>
    <s v="31_17"/>
    <x v="1"/>
    <s v="02_町村"/>
    <s v="02_離島"/>
    <x v="0"/>
    <x v="0"/>
    <x v="0"/>
    <x v="30"/>
    <x v="16"/>
    <n v="0"/>
    <x v="649"/>
    <x v="414"/>
    <x v="649"/>
    <n v="0"/>
    <n v="0"/>
    <x v="647"/>
    <x v="403"/>
    <x v="647"/>
    <n v="0"/>
    <x v="4"/>
    <x v="5"/>
    <x v="5"/>
    <n v="98.875073999999998"/>
    <n v="42.9104478"/>
    <n v="94.761382299999994"/>
    <x v="495"/>
    <x v="396"/>
    <x v="499"/>
    <n v="6.9761125999999933"/>
    <x v="646"/>
    <x v="649"/>
    <n v="98.875073999999998"/>
    <n v="42.9104478"/>
    <n v="94.761382299999994"/>
    <n v="3455"/>
    <n v="98.044937300000001"/>
    <n v="6.1881187999999998"/>
    <n v="88.358131"/>
    <n v="6.4032512999999938"/>
    <n v="3360"/>
    <n v="2.8273809999999999"/>
  </r>
  <r>
    <s v="31_18"/>
    <x v="1"/>
    <s v="02_町村"/>
    <s v="02_離島"/>
    <x v="0"/>
    <x v="0"/>
    <x v="0"/>
    <x v="30"/>
    <x v="17"/>
    <n v="0"/>
    <x v="650"/>
    <x v="5"/>
    <x v="650"/>
    <n v="0"/>
    <n v="0"/>
    <x v="648"/>
    <x v="5"/>
    <x v="648"/>
    <n v="0"/>
    <x v="4"/>
    <x v="5"/>
    <x v="5"/>
    <n v="100"/>
    <n v="0"/>
    <n v="100"/>
    <x v="5"/>
    <x v="5"/>
    <x v="5"/>
    <n v="0"/>
    <x v="647"/>
    <x v="650"/>
    <n v="100"/>
    <n v="0"/>
    <n v="100"/>
    <n v="31"/>
    <n v="100"/>
    <n v="0"/>
    <n v="100"/>
    <n v="0"/>
    <n v="65"/>
    <n v="-52.307692299999999"/>
  </r>
  <r>
    <s v="31_19"/>
    <x v="1"/>
    <s v="02_町村"/>
    <s v="02_離島"/>
    <x v="0"/>
    <x v="0"/>
    <x v="0"/>
    <x v="30"/>
    <x v="18"/>
    <n v="0"/>
    <x v="651"/>
    <x v="414"/>
    <x v="651"/>
    <n v="0"/>
    <n v="0"/>
    <x v="649"/>
    <x v="403"/>
    <x v="649"/>
    <n v="0"/>
    <x v="4"/>
    <x v="5"/>
    <x v="5"/>
    <n v="98.864654900000005"/>
    <n v="42.9104478"/>
    <n v="94.716459200000003"/>
    <x v="496"/>
    <x v="396"/>
    <x v="500"/>
    <n v="7.1406217000000112"/>
    <x v="648"/>
    <x v="651"/>
    <n v="98.864654900000005"/>
    <n v="42.9104478"/>
    <n v="94.716459200000003"/>
    <n v="3424"/>
    <n v="0"/>
    <n v="5.8275058"/>
    <n v="5.8275058"/>
    <n v="88.888953400000005"/>
    <n v="3295"/>
    <n v="3.9150228"/>
  </r>
  <r>
    <s v="31_20"/>
    <x v="1"/>
    <s v="02_町村"/>
    <s v="02_離島"/>
    <x v="0"/>
    <x v="0"/>
    <x v="0"/>
    <x v="30"/>
    <x v="19"/>
    <n v="0"/>
    <x v="652"/>
    <x v="5"/>
    <x v="652"/>
    <n v="0"/>
    <n v="0"/>
    <x v="650"/>
    <x v="5"/>
    <x v="650"/>
    <n v="0"/>
    <x v="4"/>
    <x v="5"/>
    <x v="5"/>
    <n v="100"/>
    <n v="0"/>
    <n v="100"/>
    <x v="5"/>
    <x v="5"/>
    <x v="5"/>
    <n v="0"/>
    <x v="649"/>
    <x v="652"/>
    <n v="100"/>
    <n v="0"/>
    <n v="100"/>
    <n v="3237"/>
    <n v="100"/>
    <n v="0"/>
    <n v="100"/>
    <n v="0"/>
    <n v="3365"/>
    <n v="-3.8038633000000002"/>
  </r>
  <r>
    <s v="31_21"/>
    <x v="1"/>
    <s v="02_町村"/>
    <s v="02_離島"/>
    <x v="0"/>
    <x v="0"/>
    <x v="0"/>
    <x v="30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1_22"/>
    <x v="1"/>
    <s v="02_町村"/>
    <s v="02_離島"/>
    <x v="0"/>
    <x v="0"/>
    <x v="0"/>
    <x v="30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1_23"/>
    <x v="1"/>
    <s v="02_町村"/>
    <s v="02_離島"/>
    <x v="0"/>
    <x v="0"/>
    <x v="0"/>
    <x v="30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1_24"/>
    <x v="1"/>
    <s v="02_町村"/>
    <s v="02_離島"/>
    <x v="0"/>
    <x v="0"/>
    <x v="0"/>
    <x v="30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1_25"/>
    <x v="1"/>
    <s v="02_町村"/>
    <s v="02_離島"/>
    <x v="0"/>
    <x v="0"/>
    <x v="0"/>
    <x v="30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1_26"/>
    <x v="1"/>
    <s v="02_町村"/>
    <s v="02_離島"/>
    <x v="0"/>
    <x v="0"/>
    <x v="0"/>
    <x v="30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1_27"/>
    <x v="1"/>
    <s v="02_町村"/>
    <s v="02_離島"/>
    <x v="0"/>
    <x v="0"/>
    <x v="0"/>
    <x v="30"/>
    <x v="2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1_28"/>
    <x v="1"/>
    <s v="02_町村"/>
    <s v="02_離島"/>
    <x v="0"/>
    <x v="0"/>
    <x v="0"/>
    <x v="30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1_29"/>
    <x v="1"/>
    <s v="02_町村"/>
    <s v="02_離島"/>
    <x v="0"/>
    <x v="0"/>
    <x v="0"/>
    <x v="30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1_30"/>
    <x v="1"/>
    <s v="02_町村"/>
    <s v="02_離島"/>
    <x v="0"/>
    <x v="0"/>
    <x v="0"/>
    <x v="30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1_31"/>
    <x v="1"/>
    <s v="02_町村"/>
    <s v="02_離島"/>
    <x v="0"/>
    <x v="0"/>
    <x v="0"/>
    <x v="30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1_32"/>
    <x v="1"/>
    <s v="02_町村"/>
    <s v="02_離島"/>
    <x v="0"/>
    <x v="0"/>
    <x v="0"/>
    <x v="30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1_33"/>
    <x v="1"/>
    <s v="02_町村"/>
    <s v="02_離島"/>
    <x v="0"/>
    <x v="0"/>
    <x v="0"/>
    <x v="30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1_34"/>
    <x v="1"/>
    <s v="02_町村"/>
    <s v="02_離島"/>
    <x v="0"/>
    <x v="0"/>
    <x v="0"/>
    <x v="30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1_35"/>
    <x v="1"/>
    <s v="02_町村"/>
    <s v="02_離島"/>
    <x v="0"/>
    <x v="0"/>
    <x v="0"/>
    <x v="30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1_36"/>
    <x v="1"/>
    <s v="02_町村"/>
    <s v="02_離島"/>
    <x v="0"/>
    <x v="0"/>
    <x v="0"/>
    <x v="30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1_37"/>
    <x v="1"/>
    <s v="02_町村"/>
    <s v="02_離島"/>
    <x v="0"/>
    <x v="0"/>
    <x v="0"/>
    <x v="30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1_38"/>
    <x v="1"/>
    <s v="02_町村"/>
    <s v="02_離島"/>
    <x v="0"/>
    <x v="0"/>
    <x v="0"/>
    <x v="30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1_39"/>
    <x v="1"/>
    <s v="02_町村"/>
    <s v="02_離島"/>
    <x v="0"/>
    <x v="0"/>
    <x v="0"/>
    <x v="30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1_40"/>
    <x v="1"/>
    <s v="02_町村"/>
    <s v="02_離島"/>
    <x v="0"/>
    <x v="0"/>
    <x v="0"/>
    <x v="30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1_41"/>
    <x v="1"/>
    <s v="02_町村"/>
    <s v="02_離島"/>
    <x v="0"/>
    <x v="0"/>
    <x v="0"/>
    <x v="30"/>
    <x v="40"/>
    <n v="0"/>
    <x v="634"/>
    <x v="408"/>
    <x v="634"/>
    <n v="0"/>
    <n v="0"/>
    <x v="632"/>
    <x v="397"/>
    <x v="632"/>
    <n v="0"/>
    <x v="4"/>
    <x v="5"/>
    <x v="5"/>
    <n v="96.541665099999989"/>
    <n v="22.369327299999998"/>
    <n v="82.198511199999999"/>
    <x v="487"/>
    <x v="389"/>
    <x v="490"/>
    <n v="3.5442752000000013"/>
    <x v="631"/>
    <x v="634"/>
    <n v="96.541665099999989"/>
    <n v="22.369327299999998"/>
    <n v="82.198511199999999"/>
    <n v="55544"/>
    <n v="95.486927300000005"/>
    <n v="16.866311700000001"/>
    <n v="80.039227100000005"/>
    <n v="2.1592840999999936"/>
    <n v="53879"/>
    <n v="3.0902577999999998"/>
  </r>
  <r>
    <s v="31_42"/>
    <x v="1"/>
    <s v="02_町村"/>
    <s v="02_離島"/>
    <x v="0"/>
    <x v="0"/>
    <x v="0"/>
    <x v="30"/>
    <x v="41"/>
    <n v="0"/>
    <x v="653"/>
    <x v="415"/>
    <x v="653"/>
    <n v="0"/>
    <n v="0"/>
    <x v="651"/>
    <x v="404"/>
    <x v="651"/>
    <n v="0"/>
    <x v="4"/>
    <x v="5"/>
    <x v="5"/>
    <n v="99.358262400000001"/>
    <n v="9.4444444000000001"/>
    <n v="97.404322100000002"/>
    <x v="5"/>
    <x v="397"/>
    <x v="501"/>
    <n v="2.2603921999999983"/>
    <x v="650"/>
    <x v="653"/>
    <n v="99.358262400000001"/>
    <n v="9.4444444000000001"/>
    <n v="97.404322100000002"/>
    <n v="8068"/>
    <n v="100"/>
    <n v="48.126801200000003"/>
    <n v="97.686969899999994"/>
    <n v="-0.28264779999999234"/>
    <n v="7394"/>
    <n v="9.115499100000001"/>
  </r>
  <r>
    <s v="31_43"/>
    <x v="1"/>
    <s v="02_町村"/>
    <s v="02_離島"/>
    <x v="0"/>
    <x v="0"/>
    <x v="0"/>
    <x v="30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2_01"/>
    <x v="1"/>
    <s v="02_町村"/>
    <s v="02_離島"/>
    <x v="0"/>
    <x v="0"/>
    <x v="0"/>
    <x v="31"/>
    <x v="0"/>
    <n v="0"/>
    <x v="654"/>
    <x v="416"/>
    <x v="654"/>
    <n v="0"/>
    <n v="0"/>
    <x v="652"/>
    <x v="281"/>
    <x v="652"/>
    <n v="0"/>
    <x v="4"/>
    <x v="311"/>
    <x v="309"/>
    <n v="100.727011"/>
    <n v="22.444751399999998"/>
    <n v="96.849451000000002"/>
    <x v="497"/>
    <x v="398"/>
    <x v="502"/>
    <n v="3.9498932000000053"/>
    <x v="651"/>
    <x v="654"/>
    <n v="100.727011"/>
    <n v="23.280802300000001"/>
    <n v="97.022034899999994"/>
    <n v="28260"/>
    <n v="95.647000500000004"/>
    <n v="33.736654799999997"/>
    <n v="92.899557799999997"/>
    <n v="4.1224770999999976"/>
    <n v="29412"/>
    <n v="-3.9167687"/>
  </r>
  <r>
    <s v="32_02"/>
    <x v="1"/>
    <s v="02_町村"/>
    <s v="02_離島"/>
    <x v="0"/>
    <x v="0"/>
    <x v="0"/>
    <x v="31"/>
    <x v="1"/>
    <n v="0"/>
    <x v="654"/>
    <x v="416"/>
    <x v="654"/>
    <n v="0"/>
    <n v="0"/>
    <x v="652"/>
    <x v="281"/>
    <x v="652"/>
    <n v="0"/>
    <x v="4"/>
    <x v="311"/>
    <x v="309"/>
    <n v="100.727011"/>
    <n v="22.444751399999998"/>
    <n v="96.849451000000002"/>
    <x v="497"/>
    <x v="398"/>
    <x v="502"/>
    <n v="3.9498932000000053"/>
    <x v="651"/>
    <x v="654"/>
    <n v="100.727011"/>
    <n v="23.280802300000001"/>
    <n v="97.022034899999994"/>
    <n v="28260"/>
    <n v="95.647000500000004"/>
    <n v="33.736654799999997"/>
    <n v="92.899557799999997"/>
    <n v="4.1224770999999976"/>
    <n v="29412"/>
    <n v="-3.9167687"/>
  </r>
  <r>
    <s v="32_03"/>
    <x v="1"/>
    <s v="02_町村"/>
    <s v="02_離島"/>
    <x v="0"/>
    <x v="0"/>
    <x v="0"/>
    <x v="31"/>
    <x v="2"/>
    <n v="0"/>
    <x v="655"/>
    <x v="417"/>
    <x v="655"/>
    <n v="0"/>
    <n v="0"/>
    <x v="653"/>
    <x v="405"/>
    <x v="653"/>
    <n v="0"/>
    <x v="4"/>
    <x v="128"/>
    <x v="128"/>
    <n v="102.55565900000001"/>
    <n v="18.652849699999997"/>
    <n v="100.29954720000001"/>
    <x v="498"/>
    <x v="399"/>
    <x v="503"/>
    <n v="2.439411800000002"/>
    <x v="652"/>
    <x v="655"/>
    <n v="102.55565900000001"/>
    <n v="21.238938099999999"/>
    <n v="100.6290187"/>
    <n v="14351"/>
    <n v="99.199099799999999"/>
    <n v="48.157248200000005"/>
    <n v="97.860135400000004"/>
    <n v="2.7688832999999988"/>
    <n v="15183"/>
    <n v="-5.4798128999999998"/>
  </r>
  <r>
    <s v="32_04"/>
    <x v="1"/>
    <s v="02_町村"/>
    <s v="02_離島"/>
    <x v="0"/>
    <x v="0"/>
    <x v="0"/>
    <x v="31"/>
    <x v="3"/>
    <n v="0"/>
    <x v="656"/>
    <x v="417"/>
    <x v="656"/>
    <n v="0"/>
    <n v="0"/>
    <x v="654"/>
    <x v="405"/>
    <x v="654"/>
    <n v="0"/>
    <x v="4"/>
    <x v="128"/>
    <x v="128"/>
    <n v="102.87509059999999"/>
    <n v="18.652849699999997"/>
    <n v="100.3358588"/>
    <x v="499"/>
    <x v="399"/>
    <x v="504"/>
    <n v="2.7949358999999987"/>
    <x v="653"/>
    <x v="656"/>
    <n v="102.87509059999999"/>
    <n v="21.238938099999999"/>
    <n v="100.70555029999998"/>
    <n v="12799"/>
    <n v="99.075912600000009"/>
    <n v="48.157248200000005"/>
    <n v="97.540922899999998"/>
    <n v="3.1646273999999863"/>
    <n v="13169"/>
    <n v="-2.8096287000000002"/>
  </r>
  <r>
    <s v="32_05"/>
    <x v="1"/>
    <s v="02_町村"/>
    <s v="02_離島"/>
    <x v="0"/>
    <x v="0"/>
    <x v="0"/>
    <x v="31"/>
    <x v="4"/>
    <n v="0"/>
    <x v="657"/>
    <x v="418"/>
    <x v="657"/>
    <n v="0"/>
    <n v="0"/>
    <x v="655"/>
    <x v="406"/>
    <x v="655"/>
    <n v="0"/>
    <x v="4"/>
    <x v="128"/>
    <x v="128"/>
    <n v="102.80701750000001"/>
    <n v="38.461538499999996"/>
    <n v="100"/>
    <x v="500"/>
    <x v="400"/>
    <x v="505"/>
    <n v="3.1847134000000068"/>
    <x v="654"/>
    <x v="657"/>
    <n v="102.80701750000001"/>
    <n v="-47.619047599999995"/>
    <n v="108.56102000000001"/>
    <n v="549"/>
    <n v="99.001663899999997"/>
    <n v="48.1481481"/>
    <n v="96.815286599999993"/>
    <n v="11.74573340000002"/>
    <n v="608"/>
    <n v="-9.7039474000000006"/>
  </r>
  <r>
    <s v="32_06"/>
    <x v="1"/>
    <s v="02_町村"/>
    <s v="02_離島"/>
    <x v="0"/>
    <x v="0"/>
    <x v="0"/>
    <x v="31"/>
    <x v="5"/>
    <n v="0"/>
    <x v="658"/>
    <x v="419"/>
    <x v="658"/>
    <n v="0"/>
    <n v="0"/>
    <x v="656"/>
    <x v="407"/>
    <x v="656"/>
    <n v="0"/>
    <x v="4"/>
    <x v="5"/>
    <x v="5"/>
    <n v="102.87836580000001"/>
    <n v="17.222222200000001"/>
    <n v="100.3522569"/>
    <x v="501"/>
    <x v="401"/>
    <x v="506"/>
    <n v="2.775934399999997"/>
    <x v="655"/>
    <x v="658"/>
    <n v="102.87836580000001"/>
    <n v="17.222222200000001"/>
    <n v="100.3522569"/>
    <n v="12250"/>
    <n v="99.079484500000007"/>
    <n v="48.1578947"/>
    <n v="97.576322500000003"/>
    <n v="2.775934399999997"/>
    <n v="12561"/>
    <n v="-2.4759175"/>
  </r>
  <r>
    <s v="32_07"/>
    <x v="1"/>
    <s v="02_町村"/>
    <s v="02_離島"/>
    <x v="0"/>
    <x v="0"/>
    <x v="0"/>
    <x v="31"/>
    <x v="6"/>
    <n v="0"/>
    <x v="659"/>
    <x v="5"/>
    <x v="659"/>
    <n v="0"/>
    <n v="0"/>
    <x v="657"/>
    <x v="5"/>
    <x v="657"/>
    <n v="0"/>
    <x v="4"/>
    <x v="5"/>
    <x v="5"/>
    <n v="100"/>
    <n v="0"/>
    <n v="100"/>
    <x v="5"/>
    <x v="5"/>
    <x v="5"/>
    <n v="0"/>
    <x v="656"/>
    <x v="659"/>
    <n v="100"/>
    <n v="0"/>
    <n v="100"/>
    <n v="708"/>
    <n v="100"/>
    <n v="0"/>
    <n v="100"/>
    <n v="0"/>
    <n v="274"/>
    <n v="158.39416059999999"/>
  </r>
  <r>
    <s v="32_08"/>
    <x v="1"/>
    <s v="02_町村"/>
    <s v="02_離島"/>
    <x v="0"/>
    <x v="0"/>
    <x v="0"/>
    <x v="31"/>
    <x v="7"/>
    <n v="0"/>
    <x v="660"/>
    <x v="5"/>
    <x v="660"/>
    <n v="0"/>
    <n v="0"/>
    <x v="658"/>
    <x v="5"/>
    <x v="658"/>
    <n v="0"/>
    <x v="4"/>
    <x v="5"/>
    <x v="5"/>
    <n v="100"/>
    <n v="0"/>
    <n v="100"/>
    <x v="5"/>
    <x v="5"/>
    <x v="5"/>
    <n v="0"/>
    <x v="657"/>
    <x v="660"/>
    <n v="100"/>
    <n v="0"/>
    <n v="100"/>
    <n v="1552"/>
    <n v="100"/>
    <n v="0"/>
    <n v="100"/>
    <n v="0"/>
    <n v="2014"/>
    <n v="-22.939423999999999"/>
  </r>
  <r>
    <s v="32_09"/>
    <x v="1"/>
    <s v="02_町村"/>
    <s v="02_離島"/>
    <x v="0"/>
    <x v="0"/>
    <x v="0"/>
    <x v="31"/>
    <x v="8"/>
    <n v="0"/>
    <x v="661"/>
    <x v="5"/>
    <x v="661"/>
    <n v="0"/>
    <n v="0"/>
    <x v="659"/>
    <x v="5"/>
    <x v="659"/>
    <n v="0"/>
    <x v="4"/>
    <x v="5"/>
    <x v="5"/>
    <n v="100"/>
    <n v="0"/>
    <n v="100"/>
    <x v="5"/>
    <x v="5"/>
    <x v="5"/>
    <n v="0"/>
    <x v="658"/>
    <x v="661"/>
    <n v="100"/>
    <n v="0"/>
    <n v="100"/>
    <n v="1381"/>
    <n v="100"/>
    <n v="0"/>
    <n v="100"/>
    <n v="0"/>
    <n v="1689"/>
    <n v="-18.2356424"/>
  </r>
  <r>
    <s v="32_10"/>
    <x v="1"/>
    <s v="02_町村"/>
    <s v="02_離島"/>
    <x v="0"/>
    <x v="0"/>
    <x v="0"/>
    <x v="31"/>
    <x v="9"/>
    <n v="0"/>
    <x v="662"/>
    <x v="5"/>
    <x v="662"/>
    <n v="0"/>
    <n v="0"/>
    <x v="660"/>
    <x v="5"/>
    <x v="660"/>
    <n v="0"/>
    <x v="4"/>
    <x v="5"/>
    <x v="5"/>
    <n v="100"/>
    <n v="0"/>
    <n v="100"/>
    <x v="5"/>
    <x v="5"/>
    <x v="5"/>
    <n v="0"/>
    <x v="659"/>
    <x v="662"/>
    <n v="100"/>
    <n v="0"/>
    <n v="100"/>
    <n v="171"/>
    <n v="100"/>
    <n v="0"/>
    <n v="100"/>
    <n v="0"/>
    <n v="325"/>
    <n v="-47.384615400000001"/>
  </r>
  <r>
    <s v="32_11"/>
    <x v="1"/>
    <s v="02_町村"/>
    <s v="02_離島"/>
    <x v="0"/>
    <x v="0"/>
    <x v="0"/>
    <x v="31"/>
    <x v="10"/>
    <n v="0"/>
    <x v="663"/>
    <x v="420"/>
    <x v="663"/>
    <n v="0"/>
    <n v="0"/>
    <x v="661"/>
    <x v="380"/>
    <x v="661"/>
    <n v="0"/>
    <x v="4"/>
    <x v="152"/>
    <x v="152"/>
    <n v="98.595632899999998"/>
    <n v="23.822975499999998"/>
    <n v="92.032399400000003"/>
    <x v="502"/>
    <x v="402"/>
    <x v="507"/>
    <n v="6.4927768000000015"/>
    <x v="660"/>
    <x v="663"/>
    <n v="98.595632899999998"/>
    <n v="23.935666999999999"/>
    <n v="92.070448200000001"/>
    <n v="11130"/>
    <n v="90.2383284"/>
    <n v="27.855711400000001"/>
    <n v="85.539622600000001"/>
    <n v="6.5308256"/>
    <n v="11334"/>
    <n v="-1.7998941000000002"/>
  </r>
  <r>
    <s v="32_12"/>
    <x v="1"/>
    <s v="02_町村"/>
    <s v="02_離島"/>
    <x v="0"/>
    <x v="0"/>
    <x v="0"/>
    <x v="31"/>
    <x v="11"/>
    <n v="0"/>
    <x v="663"/>
    <x v="420"/>
    <x v="663"/>
    <n v="0"/>
    <n v="0"/>
    <x v="661"/>
    <x v="380"/>
    <x v="661"/>
    <n v="0"/>
    <x v="4"/>
    <x v="152"/>
    <x v="152"/>
    <n v="98.595632899999998"/>
    <n v="23.822975499999998"/>
    <n v="92.032399400000003"/>
    <x v="502"/>
    <x v="402"/>
    <x v="507"/>
    <n v="6.4927768000000015"/>
    <x v="660"/>
    <x v="663"/>
    <n v="98.595632899999998"/>
    <n v="23.935666999999999"/>
    <n v="92.070448200000001"/>
    <n v="11130"/>
    <n v="90.2383284"/>
    <n v="27.855711400000001"/>
    <n v="85.539622600000001"/>
    <n v="6.5308256"/>
    <n v="11334"/>
    <n v="-1.7998941000000002"/>
  </r>
  <r>
    <s v="32_13"/>
    <x v="1"/>
    <s v="02_町村"/>
    <s v="02_離島"/>
    <x v="0"/>
    <x v="0"/>
    <x v="0"/>
    <x v="31"/>
    <x v="12"/>
    <n v="0"/>
    <x v="664"/>
    <x v="421"/>
    <x v="664"/>
    <n v="0"/>
    <n v="0"/>
    <x v="662"/>
    <x v="5"/>
    <x v="662"/>
    <n v="0"/>
    <x v="4"/>
    <x v="152"/>
    <x v="152"/>
    <n v="95.399515700000009"/>
    <n v="0"/>
    <n v="73.921200799999994"/>
    <x v="503"/>
    <x v="5"/>
    <x v="508"/>
    <n v="0.44791840000000605"/>
    <x v="661"/>
    <x v="664"/>
    <n v="95.399515700000009"/>
    <n v="0"/>
    <n v="74.621212099999994"/>
    <n v="389"/>
    <n v="92.326139100000006"/>
    <n v="0"/>
    <n v="73.473282399999988"/>
    <n v="1.1479297000000059"/>
    <n v="385"/>
    <n v="1.038961"/>
  </r>
  <r>
    <s v="32_14"/>
    <x v="1"/>
    <s v="02_町村"/>
    <s v="02_離島"/>
    <x v="0"/>
    <x v="0"/>
    <x v="0"/>
    <x v="31"/>
    <x v="13"/>
    <n v="0"/>
    <x v="665"/>
    <x v="422"/>
    <x v="665"/>
    <n v="0"/>
    <n v="0"/>
    <x v="663"/>
    <x v="380"/>
    <x v="663"/>
    <n v="0"/>
    <x v="4"/>
    <x v="5"/>
    <x v="5"/>
    <n v="96.907685299999997"/>
    <n v="26.857749500000001"/>
    <n v="84.550561799999997"/>
    <x v="504"/>
    <x v="403"/>
    <x v="509"/>
    <n v="16.294255399999997"/>
    <x v="662"/>
    <x v="665"/>
    <n v="96.907685299999997"/>
    <n v="26.857749500000001"/>
    <n v="84.550561799999997"/>
    <n v="4515"/>
    <n v="75.528634400000001"/>
    <n v="31.200897900000001"/>
    <n v="68.2563064"/>
    <n v="16.294255399999997"/>
    <n v="3707"/>
    <n v="21.796600999999999"/>
  </r>
  <r>
    <s v="32_15"/>
    <x v="1"/>
    <s v="02_町村"/>
    <s v="02_離島"/>
    <x v="0"/>
    <x v="0"/>
    <x v="0"/>
    <x v="31"/>
    <x v="14"/>
    <n v="0"/>
    <x v="666"/>
    <x v="5"/>
    <x v="666"/>
    <n v="0"/>
    <n v="0"/>
    <x v="664"/>
    <x v="5"/>
    <x v="664"/>
    <n v="0"/>
    <x v="4"/>
    <x v="5"/>
    <x v="5"/>
    <n v="100"/>
    <n v="0"/>
    <n v="100"/>
    <x v="505"/>
    <x v="5"/>
    <x v="510"/>
    <n v="0.7265249999999952"/>
    <x v="663"/>
    <x v="666"/>
    <n v="100"/>
    <n v="0"/>
    <n v="100"/>
    <n v="6226"/>
    <n v="99.273475000000005"/>
    <n v="0"/>
    <n v="99.273475000000005"/>
    <n v="0.7265249999999952"/>
    <n v="7242"/>
    <n v="-14.029273700000001"/>
  </r>
  <r>
    <s v="32_16"/>
    <x v="1"/>
    <s v="02_町村"/>
    <s v="02_離島"/>
    <x v="0"/>
    <x v="0"/>
    <x v="0"/>
    <x v="31"/>
    <x v="1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2_17"/>
    <x v="1"/>
    <s v="02_町村"/>
    <s v="02_離島"/>
    <x v="0"/>
    <x v="0"/>
    <x v="0"/>
    <x v="31"/>
    <x v="16"/>
    <n v="0"/>
    <x v="667"/>
    <x v="5"/>
    <x v="667"/>
    <n v="0"/>
    <n v="0"/>
    <x v="665"/>
    <x v="5"/>
    <x v="665"/>
    <n v="0"/>
    <x v="4"/>
    <x v="5"/>
    <x v="5"/>
    <n v="100"/>
    <n v="0"/>
    <n v="100"/>
    <x v="5"/>
    <x v="5"/>
    <x v="5"/>
    <n v="0"/>
    <x v="664"/>
    <x v="667"/>
    <n v="100"/>
    <n v="0"/>
    <n v="100"/>
    <n v="915"/>
    <n v="100"/>
    <n v="0"/>
    <n v="100"/>
    <n v="0"/>
    <n v="911"/>
    <n v="0.43907790000000002"/>
  </r>
  <r>
    <s v="32_18"/>
    <x v="1"/>
    <s v="02_町村"/>
    <s v="02_離島"/>
    <x v="0"/>
    <x v="0"/>
    <x v="0"/>
    <x v="31"/>
    <x v="1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2_19"/>
    <x v="1"/>
    <s v="02_町村"/>
    <s v="02_離島"/>
    <x v="0"/>
    <x v="0"/>
    <x v="0"/>
    <x v="31"/>
    <x v="18"/>
    <n v="0"/>
    <x v="667"/>
    <x v="5"/>
    <x v="667"/>
    <n v="0"/>
    <n v="0"/>
    <x v="665"/>
    <x v="5"/>
    <x v="665"/>
    <n v="0"/>
    <x v="4"/>
    <x v="5"/>
    <x v="5"/>
    <n v="100"/>
    <n v="0"/>
    <n v="100"/>
    <x v="5"/>
    <x v="5"/>
    <x v="5"/>
    <n v="0"/>
    <x v="664"/>
    <x v="667"/>
    <n v="100"/>
    <n v="0"/>
    <n v="100"/>
    <n v="915"/>
    <n v="100"/>
    <n v="0"/>
    <n v="100"/>
    <n v="0"/>
    <n v="911"/>
    <n v="0.43907790000000002"/>
  </r>
  <r>
    <s v="32_20"/>
    <x v="1"/>
    <s v="02_町村"/>
    <s v="02_離島"/>
    <x v="0"/>
    <x v="0"/>
    <x v="0"/>
    <x v="31"/>
    <x v="19"/>
    <n v="0"/>
    <x v="668"/>
    <x v="5"/>
    <x v="668"/>
    <n v="0"/>
    <n v="0"/>
    <x v="666"/>
    <x v="5"/>
    <x v="666"/>
    <n v="0"/>
    <x v="4"/>
    <x v="5"/>
    <x v="5"/>
    <n v="100"/>
    <n v="0"/>
    <n v="100"/>
    <x v="5"/>
    <x v="5"/>
    <x v="5"/>
    <n v="0"/>
    <x v="665"/>
    <x v="668"/>
    <n v="100"/>
    <n v="0"/>
    <n v="100"/>
    <n v="1864"/>
    <n v="100"/>
    <n v="0"/>
    <n v="100"/>
    <n v="0"/>
    <n v="1984"/>
    <n v="-6.0483871000000002"/>
  </r>
  <r>
    <s v="32_21"/>
    <x v="1"/>
    <s v="02_町村"/>
    <s v="02_離島"/>
    <x v="0"/>
    <x v="0"/>
    <x v="0"/>
    <x v="31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2_22"/>
    <x v="1"/>
    <s v="02_町村"/>
    <s v="02_離島"/>
    <x v="0"/>
    <x v="0"/>
    <x v="0"/>
    <x v="31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2_23"/>
    <x v="1"/>
    <s v="02_町村"/>
    <s v="02_離島"/>
    <x v="0"/>
    <x v="0"/>
    <x v="0"/>
    <x v="31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2_24"/>
    <x v="1"/>
    <s v="02_町村"/>
    <s v="02_離島"/>
    <x v="0"/>
    <x v="0"/>
    <x v="0"/>
    <x v="31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2_25"/>
    <x v="1"/>
    <s v="02_町村"/>
    <s v="02_離島"/>
    <x v="0"/>
    <x v="0"/>
    <x v="0"/>
    <x v="31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2_26"/>
    <x v="1"/>
    <s v="02_町村"/>
    <s v="02_離島"/>
    <x v="0"/>
    <x v="0"/>
    <x v="0"/>
    <x v="31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2_27"/>
    <x v="1"/>
    <s v="02_町村"/>
    <s v="02_離島"/>
    <x v="0"/>
    <x v="0"/>
    <x v="0"/>
    <x v="31"/>
    <x v="2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2_28"/>
    <x v="1"/>
    <s v="02_町村"/>
    <s v="02_離島"/>
    <x v="0"/>
    <x v="0"/>
    <x v="0"/>
    <x v="31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2_29"/>
    <x v="1"/>
    <s v="02_町村"/>
    <s v="02_離島"/>
    <x v="0"/>
    <x v="0"/>
    <x v="0"/>
    <x v="31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2_30"/>
    <x v="1"/>
    <s v="02_町村"/>
    <s v="02_離島"/>
    <x v="0"/>
    <x v="0"/>
    <x v="0"/>
    <x v="31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2_31"/>
    <x v="1"/>
    <s v="02_町村"/>
    <s v="02_離島"/>
    <x v="0"/>
    <x v="0"/>
    <x v="0"/>
    <x v="31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2_32"/>
    <x v="1"/>
    <s v="02_町村"/>
    <s v="02_離島"/>
    <x v="0"/>
    <x v="0"/>
    <x v="0"/>
    <x v="31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2_33"/>
    <x v="1"/>
    <s v="02_町村"/>
    <s v="02_離島"/>
    <x v="0"/>
    <x v="0"/>
    <x v="0"/>
    <x v="31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2_34"/>
    <x v="1"/>
    <s v="02_町村"/>
    <s v="02_離島"/>
    <x v="0"/>
    <x v="0"/>
    <x v="0"/>
    <x v="31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2_35"/>
    <x v="1"/>
    <s v="02_町村"/>
    <s v="02_離島"/>
    <x v="0"/>
    <x v="0"/>
    <x v="0"/>
    <x v="31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2_36"/>
    <x v="1"/>
    <s v="02_町村"/>
    <s v="02_離島"/>
    <x v="0"/>
    <x v="0"/>
    <x v="0"/>
    <x v="31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2_37"/>
    <x v="1"/>
    <s v="02_町村"/>
    <s v="02_離島"/>
    <x v="0"/>
    <x v="0"/>
    <x v="0"/>
    <x v="31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2_38"/>
    <x v="1"/>
    <s v="02_町村"/>
    <s v="02_離島"/>
    <x v="0"/>
    <x v="0"/>
    <x v="0"/>
    <x v="31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2_39"/>
    <x v="1"/>
    <s v="02_町村"/>
    <s v="02_離島"/>
    <x v="0"/>
    <x v="0"/>
    <x v="0"/>
    <x v="31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2_40"/>
    <x v="1"/>
    <s v="02_町村"/>
    <s v="02_離島"/>
    <x v="0"/>
    <x v="0"/>
    <x v="0"/>
    <x v="31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2_41"/>
    <x v="1"/>
    <s v="02_町村"/>
    <s v="02_離島"/>
    <x v="0"/>
    <x v="0"/>
    <x v="0"/>
    <x v="31"/>
    <x v="40"/>
    <n v="0"/>
    <x v="654"/>
    <x v="416"/>
    <x v="654"/>
    <n v="0"/>
    <n v="0"/>
    <x v="652"/>
    <x v="281"/>
    <x v="652"/>
    <n v="0"/>
    <x v="4"/>
    <x v="311"/>
    <x v="309"/>
    <n v="100.727011"/>
    <n v="22.444751399999998"/>
    <n v="96.849451000000002"/>
    <x v="497"/>
    <x v="398"/>
    <x v="502"/>
    <n v="3.9498932000000053"/>
    <x v="651"/>
    <x v="654"/>
    <n v="100.727011"/>
    <n v="23.280802300000001"/>
    <n v="97.022034899999994"/>
    <n v="28260"/>
    <n v="95.647000500000004"/>
    <n v="33.736654799999997"/>
    <n v="92.899557799999997"/>
    <n v="4.1224770999999976"/>
    <n v="29412"/>
    <n v="-3.9167687"/>
  </r>
  <r>
    <s v="32_42"/>
    <x v="1"/>
    <s v="02_町村"/>
    <s v="02_離島"/>
    <x v="0"/>
    <x v="0"/>
    <x v="0"/>
    <x v="31"/>
    <x v="41"/>
    <n v="0"/>
    <x v="669"/>
    <x v="423"/>
    <x v="669"/>
    <n v="0"/>
    <n v="0"/>
    <x v="667"/>
    <x v="408"/>
    <x v="667"/>
    <n v="0"/>
    <x v="4"/>
    <x v="5"/>
    <x v="5"/>
    <n v="99.218020500000009"/>
    <n v="64.832535899999996"/>
    <n v="97.618517699999998"/>
    <x v="506"/>
    <x v="404"/>
    <x v="511"/>
    <n v="22.994371900000004"/>
    <x v="666"/>
    <x v="669"/>
    <n v="99.218020500000009"/>
    <n v="64.832535899999996"/>
    <n v="97.618517699999998"/>
    <n v="8772"/>
    <n v="93.12"/>
    <n v="7.8740157000000002"/>
    <n v="74.624145799999994"/>
    <n v="22.994371900000004"/>
    <n v="6552"/>
    <n v="33.8827839"/>
  </r>
  <r>
    <s v="32_43"/>
    <x v="1"/>
    <s v="02_町村"/>
    <s v="02_離島"/>
    <x v="0"/>
    <x v="0"/>
    <x v="0"/>
    <x v="31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3_01"/>
    <x v="1"/>
    <s v="02_町村"/>
    <s v="02_離島"/>
    <x v="0"/>
    <x v="0"/>
    <x v="0"/>
    <x v="32"/>
    <x v="0"/>
    <n v="0"/>
    <x v="670"/>
    <x v="424"/>
    <x v="670"/>
    <n v="0"/>
    <n v="0"/>
    <x v="668"/>
    <x v="409"/>
    <x v="668"/>
    <n v="0"/>
    <x v="4"/>
    <x v="312"/>
    <x v="310"/>
    <n v="99.450587300000009"/>
    <n v="32.286163899999998"/>
    <n v="93.659108599999996"/>
    <x v="507"/>
    <x v="405"/>
    <x v="512"/>
    <n v="3.3240783999999906"/>
    <x v="667"/>
    <x v="670"/>
    <n v="99.450587300000009"/>
    <n v="32.3625507"/>
    <n v="93.678174800000008"/>
    <n v="193232"/>
    <n v="96.449665100000004"/>
    <n v="26.212191199999999"/>
    <n v="90.335030200000006"/>
    <n v="3.3431446000000022"/>
    <n v="179764"/>
    <n v="7.4920451000000003"/>
  </r>
  <r>
    <s v="33_02"/>
    <x v="1"/>
    <s v="02_町村"/>
    <s v="02_離島"/>
    <x v="0"/>
    <x v="0"/>
    <x v="0"/>
    <x v="32"/>
    <x v="1"/>
    <n v="0"/>
    <x v="670"/>
    <x v="424"/>
    <x v="670"/>
    <n v="0"/>
    <n v="0"/>
    <x v="668"/>
    <x v="409"/>
    <x v="668"/>
    <n v="0"/>
    <x v="4"/>
    <x v="312"/>
    <x v="310"/>
    <n v="99.450587300000009"/>
    <n v="32.286163899999998"/>
    <n v="93.659108599999996"/>
    <x v="507"/>
    <x v="405"/>
    <x v="512"/>
    <n v="3.3240783999999906"/>
    <x v="667"/>
    <x v="670"/>
    <n v="99.450587300000009"/>
    <n v="32.3625507"/>
    <n v="93.678174800000008"/>
    <n v="193232"/>
    <n v="96.449665100000004"/>
    <n v="26.212191199999999"/>
    <n v="90.335030200000006"/>
    <n v="3.3431446000000022"/>
    <n v="179764"/>
    <n v="7.4920451000000003"/>
  </r>
  <r>
    <s v="33_03"/>
    <x v="1"/>
    <s v="02_町村"/>
    <s v="02_離島"/>
    <x v="0"/>
    <x v="0"/>
    <x v="0"/>
    <x v="32"/>
    <x v="2"/>
    <n v="0"/>
    <x v="671"/>
    <x v="425"/>
    <x v="671"/>
    <n v="0"/>
    <n v="0"/>
    <x v="669"/>
    <x v="410"/>
    <x v="669"/>
    <n v="0"/>
    <x v="4"/>
    <x v="312"/>
    <x v="310"/>
    <n v="99.395787800000008"/>
    <n v="64.4817927"/>
    <n v="98.012848300000002"/>
    <x v="508"/>
    <x v="406"/>
    <x v="513"/>
    <n v="4.1993980999999962"/>
    <x v="668"/>
    <x v="671"/>
    <n v="99.395787800000008"/>
    <n v="65.249433100000005"/>
    <n v="98.058543399999991"/>
    <n v="88296"/>
    <n v="95.472621599999997"/>
    <n v="37.607944700000004"/>
    <n v="93.813450200000005"/>
    <n v="4.2450931999999852"/>
    <n v="75775"/>
    <n v="16.523919500000002"/>
  </r>
  <r>
    <s v="33_04"/>
    <x v="1"/>
    <s v="02_町村"/>
    <s v="02_離島"/>
    <x v="0"/>
    <x v="0"/>
    <x v="0"/>
    <x v="32"/>
    <x v="3"/>
    <n v="0"/>
    <x v="672"/>
    <x v="426"/>
    <x v="672"/>
    <n v="0"/>
    <n v="0"/>
    <x v="670"/>
    <x v="411"/>
    <x v="670"/>
    <n v="0"/>
    <x v="4"/>
    <x v="312"/>
    <x v="310"/>
    <n v="99.284737399999997"/>
    <n v="74.079173799999992"/>
    <n v="98.321604699999995"/>
    <x v="509"/>
    <x v="407"/>
    <x v="514"/>
    <n v="4.4454384999999945"/>
    <x v="669"/>
    <x v="672"/>
    <n v="99.284737399999997"/>
    <n v="75.165909900000003"/>
    <n v="98.375952499999997"/>
    <n v="74707"/>
    <n v="94.934841399999996"/>
    <n v="48.1574016"/>
    <n v="93.8761662"/>
    <n v="4.4997862999999967"/>
    <n v="66408"/>
    <n v="12.4969883"/>
  </r>
  <r>
    <s v="33_05"/>
    <x v="1"/>
    <s v="02_町村"/>
    <s v="02_離島"/>
    <x v="0"/>
    <x v="0"/>
    <x v="0"/>
    <x v="32"/>
    <x v="4"/>
    <n v="0"/>
    <x v="673"/>
    <x v="394"/>
    <x v="673"/>
    <n v="0"/>
    <n v="0"/>
    <x v="671"/>
    <x v="250"/>
    <x v="671"/>
    <n v="0"/>
    <x v="4"/>
    <x v="313"/>
    <x v="311"/>
    <n v="99.316072300000002"/>
    <n v="74.074074100000004"/>
    <n v="98.355263199999996"/>
    <x v="510"/>
    <x v="408"/>
    <x v="515"/>
    <n v="4.4632894000000078"/>
    <x v="670"/>
    <x v="673"/>
    <n v="99.316072300000002"/>
    <n v="75"/>
    <n v="98.401504500000001"/>
    <n v="2092"/>
    <n v="94.938016500000003"/>
    <n v="48.888888899999998"/>
    <n v="93.891973799999988"/>
    <n v="4.5095307000000133"/>
    <n v="1860"/>
    <n v="12.473118299999999"/>
  </r>
  <r>
    <s v="33_06"/>
    <x v="1"/>
    <s v="02_町村"/>
    <s v="02_離島"/>
    <x v="0"/>
    <x v="0"/>
    <x v="0"/>
    <x v="32"/>
    <x v="5"/>
    <n v="0"/>
    <x v="674"/>
    <x v="427"/>
    <x v="674"/>
    <n v="0"/>
    <n v="0"/>
    <x v="672"/>
    <x v="412"/>
    <x v="672"/>
    <n v="0"/>
    <x v="4"/>
    <x v="241"/>
    <x v="240"/>
    <n v="99.283834900000002"/>
    <n v="74.079320100000004"/>
    <n v="98.320635499999995"/>
    <x v="511"/>
    <x v="409"/>
    <x v="516"/>
    <n v="4.4449246999999872"/>
    <x v="671"/>
    <x v="674"/>
    <n v="99.283834900000002"/>
    <n v="75.170679100000001"/>
    <n v="98.375216600000002"/>
    <n v="72615"/>
    <n v="94.9347499"/>
    <n v="48.136246800000002"/>
    <n v="93.875710800000007"/>
    <n v="4.4995057999999943"/>
    <n v="64548"/>
    <n v="12.497676100000001"/>
  </r>
  <r>
    <s v="33_07"/>
    <x v="1"/>
    <s v="02_町村"/>
    <s v="02_離島"/>
    <x v="0"/>
    <x v="0"/>
    <x v="0"/>
    <x v="32"/>
    <x v="6"/>
    <n v="0"/>
    <x v="19"/>
    <x v="5"/>
    <x v="19"/>
    <n v="0"/>
    <n v="0"/>
    <x v="19"/>
    <x v="5"/>
    <x v="19"/>
    <n v="0"/>
    <x v="4"/>
    <x v="5"/>
    <x v="5"/>
    <n v="0"/>
    <n v="0"/>
    <n v="0"/>
    <x v="5"/>
    <x v="5"/>
    <x v="5"/>
    <n v="-100"/>
    <x v="672"/>
    <x v="19"/>
    <n v="0"/>
    <n v="0"/>
    <n v="0"/>
    <n v="0"/>
    <n v="100"/>
    <n v="0"/>
    <n v="100"/>
    <n v="-100"/>
    <n v="163"/>
    <n v="0"/>
  </r>
  <r>
    <s v="33_08"/>
    <x v="1"/>
    <s v="02_町村"/>
    <s v="02_離島"/>
    <x v="0"/>
    <x v="0"/>
    <x v="0"/>
    <x v="32"/>
    <x v="7"/>
    <n v="0"/>
    <x v="675"/>
    <x v="428"/>
    <x v="675"/>
    <n v="0"/>
    <n v="0"/>
    <x v="673"/>
    <x v="272"/>
    <x v="673"/>
    <n v="0"/>
    <x v="4"/>
    <x v="5"/>
    <x v="5"/>
    <n v="100"/>
    <n v="22.556391000000001"/>
    <n v="96.348553600000002"/>
    <x v="512"/>
    <x v="410"/>
    <x v="517"/>
    <n v="2.9773415000000085"/>
    <x v="673"/>
    <x v="675"/>
    <n v="100"/>
    <n v="22.556391000000001"/>
    <n v="96.348553600000002"/>
    <n v="13589"/>
    <n v="99.463346600000008"/>
    <n v="13.986013999999999"/>
    <n v="93.371212099999994"/>
    <n v="2.9773415000000085"/>
    <n v="9367"/>
    <n v="45.073129099999996"/>
  </r>
  <r>
    <s v="33_09"/>
    <x v="1"/>
    <s v="02_町村"/>
    <s v="02_離島"/>
    <x v="0"/>
    <x v="0"/>
    <x v="0"/>
    <x v="32"/>
    <x v="8"/>
    <n v="0"/>
    <x v="676"/>
    <x v="428"/>
    <x v="676"/>
    <n v="0"/>
    <n v="0"/>
    <x v="674"/>
    <x v="272"/>
    <x v="674"/>
    <n v="0"/>
    <x v="4"/>
    <x v="5"/>
    <x v="5"/>
    <n v="100"/>
    <n v="22.556391000000001"/>
    <n v="88.998077300000006"/>
    <x v="513"/>
    <x v="410"/>
    <x v="518"/>
    <n v="3.8054699000000056"/>
    <x v="674"/>
    <x v="676"/>
    <n v="100"/>
    <n v="22.556391000000001"/>
    <n v="88.998077300000006"/>
    <n v="4166"/>
    <n v="98.675847500000003"/>
    <n v="13.986013999999999"/>
    <n v="85.1926074"/>
    <n v="3.8054699000000056"/>
    <n v="3826"/>
    <n v="8.8865656000000008"/>
  </r>
  <r>
    <s v="33_10"/>
    <x v="1"/>
    <s v="02_町村"/>
    <s v="02_離島"/>
    <x v="0"/>
    <x v="0"/>
    <x v="0"/>
    <x v="32"/>
    <x v="9"/>
    <n v="0"/>
    <x v="677"/>
    <x v="5"/>
    <x v="677"/>
    <n v="0"/>
    <n v="0"/>
    <x v="675"/>
    <x v="5"/>
    <x v="675"/>
    <n v="0"/>
    <x v="4"/>
    <x v="5"/>
    <x v="5"/>
    <n v="100"/>
    <n v="0"/>
    <n v="100"/>
    <x v="5"/>
    <x v="5"/>
    <x v="5"/>
    <n v="0"/>
    <x v="675"/>
    <x v="677"/>
    <n v="100"/>
    <n v="0"/>
    <n v="100"/>
    <n v="9423"/>
    <n v="100"/>
    <n v="0"/>
    <n v="100"/>
    <n v="0"/>
    <n v="5541"/>
    <n v="70.059556000000001"/>
  </r>
  <r>
    <s v="33_11"/>
    <x v="1"/>
    <s v="02_町村"/>
    <s v="02_離島"/>
    <x v="0"/>
    <x v="0"/>
    <x v="0"/>
    <x v="32"/>
    <x v="10"/>
    <n v="0"/>
    <x v="678"/>
    <x v="429"/>
    <x v="678"/>
    <n v="0"/>
    <n v="0"/>
    <x v="676"/>
    <x v="413"/>
    <x v="676"/>
    <n v="0"/>
    <x v="4"/>
    <x v="5"/>
    <x v="5"/>
    <n v="99.875669799999997"/>
    <n v="22.158988299999997"/>
    <n v="90.473328199999997"/>
    <x v="514"/>
    <x v="411"/>
    <x v="519"/>
    <n v="2.265108799999993"/>
    <x v="676"/>
    <x v="678"/>
    <n v="99.875669799999997"/>
    <n v="22.158988299999997"/>
    <n v="90.473328199999997"/>
    <n v="82784"/>
    <n v="97.436488199999999"/>
    <n v="26.145816300000003"/>
    <n v="88.208219400000004"/>
    <n v="2.265108799999993"/>
    <n v="83557"/>
    <n v="-0.92511699999999997"/>
  </r>
  <r>
    <s v="33_12"/>
    <x v="1"/>
    <s v="02_町村"/>
    <s v="02_離島"/>
    <x v="0"/>
    <x v="0"/>
    <x v="0"/>
    <x v="32"/>
    <x v="11"/>
    <n v="0"/>
    <x v="679"/>
    <x v="429"/>
    <x v="679"/>
    <n v="0"/>
    <n v="0"/>
    <x v="677"/>
    <x v="413"/>
    <x v="677"/>
    <n v="0"/>
    <x v="4"/>
    <x v="5"/>
    <x v="5"/>
    <n v="99.857081600000001"/>
    <n v="22.158988299999997"/>
    <n v="89.243583400000006"/>
    <x v="515"/>
    <x v="411"/>
    <x v="520"/>
    <n v="2.8635414999999966"/>
    <x v="677"/>
    <x v="679"/>
    <n v="99.857081600000001"/>
    <n v="22.158988299999997"/>
    <n v="89.243583400000006"/>
    <n v="72323"/>
    <n v="96.9691756"/>
    <n v="26.145816300000003"/>
    <n v="86.380041900000009"/>
    <n v="2.8635414999999966"/>
    <n v="70842"/>
    <n v="2.0905677000000003"/>
  </r>
  <r>
    <s v="33_13"/>
    <x v="1"/>
    <s v="02_町村"/>
    <s v="02_離島"/>
    <x v="0"/>
    <x v="0"/>
    <x v="0"/>
    <x v="32"/>
    <x v="12"/>
    <n v="0"/>
    <x v="680"/>
    <x v="430"/>
    <x v="680"/>
    <n v="0"/>
    <n v="0"/>
    <x v="678"/>
    <x v="414"/>
    <x v="678"/>
    <n v="0"/>
    <x v="4"/>
    <x v="5"/>
    <x v="5"/>
    <n v="99.855826500000006"/>
    <n v="22.147385100000001"/>
    <n v="89.240677599999998"/>
    <x v="516"/>
    <x v="412"/>
    <x v="521"/>
    <n v="2.8617268999999936"/>
    <x v="678"/>
    <x v="680"/>
    <n v="99.855826500000006"/>
    <n v="22.147385100000001"/>
    <n v="89.240677599999998"/>
    <n v="16489"/>
    <n v="96.969125300000002"/>
    <n v="26.144492100000001"/>
    <n v="86.378950700000004"/>
    <n v="2.8617268999999936"/>
    <n v="16152"/>
    <n v="2.0864289"/>
  </r>
  <r>
    <s v="33_14"/>
    <x v="1"/>
    <s v="02_町村"/>
    <s v="02_離島"/>
    <x v="0"/>
    <x v="0"/>
    <x v="0"/>
    <x v="32"/>
    <x v="13"/>
    <n v="0"/>
    <x v="681"/>
    <x v="431"/>
    <x v="681"/>
    <n v="0"/>
    <n v="0"/>
    <x v="679"/>
    <x v="415"/>
    <x v="679"/>
    <n v="0"/>
    <x v="4"/>
    <x v="5"/>
    <x v="5"/>
    <n v="99.852879400000006"/>
    <n v="22.152108900000002"/>
    <n v="89.2392143"/>
    <x v="517"/>
    <x v="413"/>
    <x v="522"/>
    <n v="2.8582576000000017"/>
    <x v="679"/>
    <x v="681"/>
    <n v="99.852879400000006"/>
    <n v="22.152108900000002"/>
    <n v="89.2392143"/>
    <n v="19671"/>
    <n v="96.969217799999996"/>
    <n v="26.146926499999999"/>
    <n v="86.380956699999999"/>
    <n v="2.8582576000000017"/>
    <n v="19269"/>
    <n v="2.0862525000000001"/>
  </r>
  <r>
    <s v="33_15"/>
    <x v="1"/>
    <s v="02_町村"/>
    <s v="02_離島"/>
    <x v="0"/>
    <x v="0"/>
    <x v="0"/>
    <x v="32"/>
    <x v="14"/>
    <n v="0"/>
    <x v="682"/>
    <x v="432"/>
    <x v="682"/>
    <n v="0"/>
    <n v="0"/>
    <x v="680"/>
    <x v="416"/>
    <x v="680"/>
    <n v="0"/>
    <x v="4"/>
    <x v="5"/>
    <x v="5"/>
    <n v="99.859940000000009"/>
    <n v="22.168021700000001"/>
    <n v="89.247285300000001"/>
    <x v="515"/>
    <x v="411"/>
    <x v="520"/>
    <n v="2.8672433999999924"/>
    <x v="680"/>
    <x v="682"/>
    <n v="99.859940000000009"/>
    <n v="22.168021700000001"/>
    <n v="89.247285300000001"/>
    <n v="36163"/>
    <n v="96.9691756"/>
    <n v="26.145816300000003"/>
    <n v="86.380041900000009"/>
    <n v="2.8672433999999924"/>
    <n v="35421"/>
    <n v="2.0948024999999997"/>
  </r>
  <r>
    <s v="33_16"/>
    <x v="1"/>
    <s v="02_町村"/>
    <s v="02_離島"/>
    <x v="0"/>
    <x v="0"/>
    <x v="0"/>
    <x v="32"/>
    <x v="15"/>
    <n v="0"/>
    <x v="683"/>
    <x v="5"/>
    <x v="683"/>
    <n v="0"/>
    <n v="0"/>
    <x v="681"/>
    <x v="5"/>
    <x v="681"/>
    <n v="0"/>
    <x v="4"/>
    <x v="5"/>
    <x v="5"/>
    <n v="100"/>
    <n v="0"/>
    <n v="100"/>
    <x v="5"/>
    <x v="5"/>
    <x v="5"/>
    <n v="0"/>
    <x v="681"/>
    <x v="683"/>
    <n v="100"/>
    <n v="0"/>
    <n v="100"/>
    <n v="10461"/>
    <n v="100"/>
    <n v="0"/>
    <n v="100"/>
    <n v="0"/>
    <n v="12715"/>
    <n v="-17.727093999999997"/>
  </r>
  <r>
    <s v="33_17"/>
    <x v="1"/>
    <s v="02_町村"/>
    <s v="02_離島"/>
    <x v="0"/>
    <x v="0"/>
    <x v="0"/>
    <x v="32"/>
    <x v="16"/>
    <n v="0"/>
    <x v="684"/>
    <x v="433"/>
    <x v="684"/>
    <n v="0"/>
    <n v="0"/>
    <x v="682"/>
    <x v="417"/>
    <x v="682"/>
    <n v="0"/>
    <x v="4"/>
    <x v="5"/>
    <x v="5"/>
    <n v="94.989080299999998"/>
    <n v="31.388712699999999"/>
    <n v="77.386802399999993"/>
    <x v="518"/>
    <x v="414"/>
    <x v="523"/>
    <n v="6.5008466999999968"/>
    <x v="682"/>
    <x v="684"/>
    <n v="94.989080299999998"/>
    <n v="31.388712699999999"/>
    <n v="77.386802399999993"/>
    <n v="8819"/>
    <n v="89.929351300000008"/>
    <n v="16.897305200000002"/>
    <n v="70.885955699999997"/>
    <n v="6.5008466999999968"/>
    <n v="7465"/>
    <n v="18.137977199999998"/>
  </r>
  <r>
    <s v="33_18"/>
    <x v="1"/>
    <s v="02_町村"/>
    <s v="02_離島"/>
    <x v="0"/>
    <x v="0"/>
    <x v="0"/>
    <x v="32"/>
    <x v="17"/>
    <n v="0"/>
    <x v="685"/>
    <x v="5"/>
    <x v="685"/>
    <n v="0"/>
    <n v="0"/>
    <x v="683"/>
    <x v="5"/>
    <x v="683"/>
    <n v="0"/>
    <x v="4"/>
    <x v="5"/>
    <x v="5"/>
    <n v="100"/>
    <n v="0"/>
    <n v="100"/>
    <x v="5"/>
    <x v="5"/>
    <x v="5"/>
    <n v="0"/>
    <x v="683"/>
    <x v="685"/>
    <n v="100"/>
    <n v="0"/>
    <n v="100"/>
    <n v="388"/>
    <n v="100"/>
    <n v="0"/>
    <n v="100"/>
    <n v="0"/>
    <n v="296"/>
    <n v="31.081081100000002"/>
  </r>
  <r>
    <s v="33_19"/>
    <x v="1"/>
    <s v="02_町村"/>
    <s v="02_離島"/>
    <x v="0"/>
    <x v="0"/>
    <x v="0"/>
    <x v="32"/>
    <x v="18"/>
    <n v="0"/>
    <x v="686"/>
    <x v="433"/>
    <x v="686"/>
    <n v="0"/>
    <n v="0"/>
    <x v="684"/>
    <x v="417"/>
    <x v="684"/>
    <n v="0"/>
    <x v="4"/>
    <x v="5"/>
    <x v="5"/>
    <n v="94.741533000000004"/>
    <n v="31.388712699999999"/>
    <n v="76.589752899999993"/>
    <x v="519"/>
    <x v="414"/>
    <x v="524"/>
    <n v="6.5457860999999866"/>
    <x v="684"/>
    <x v="686"/>
    <n v="94.741533000000004"/>
    <n v="31.388712699999999"/>
    <n v="76.589752899999993"/>
    <n v="8431"/>
    <n v="0"/>
    <n v="16.897305200000002"/>
    <n v="16.897305200000002"/>
    <n v="59.692447699999988"/>
    <n v="7169"/>
    <n v="17.603570900000001"/>
  </r>
  <r>
    <s v="33_20"/>
    <x v="1"/>
    <s v="02_町村"/>
    <s v="02_離島"/>
    <x v="0"/>
    <x v="0"/>
    <x v="0"/>
    <x v="32"/>
    <x v="19"/>
    <n v="0"/>
    <x v="687"/>
    <x v="5"/>
    <x v="687"/>
    <n v="0"/>
    <n v="0"/>
    <x v="685"/>
    <x v="5"/>
    <x v="685"/>
    <n v="0"/>
    <x v="4"/>
    <x v="5"/>
    <x v="5"/>
    <n v="100"/>
    <n v="0"/>
    <n v="100"/>
    <x v="5"/>
    <x v="5"/>
    <x v="5"/>
    <n v="0"/>
    <x v="685"/>
    <x v="687"/>
    <n v="100"/>
    <n v="0"/>
    <n v="100"/>
    <n v="13265"/>
    <n v="100"/>
    <n v="0"/>
    <n v="100"/>
    <n v="0"/>
    <n v="12886"/>
    <n v="2.9411765000000001"/>
  </r>
  <r>
    <s v="33_21"/>
    <x v="1"/>
    <s v="02_町村"/>
    <s v="02_離島"/>
    <x v="0"/>
    <x v="0"/>
    <x v="0"/>
    <x v="32"/>
    <x v="20"/>
    <n v="0"/>
    <x v="688"/>
    <x v="5"/>
    <x v="688"/>
    <n v="0"/>
    <n v="0"/>
    <x v="686"/>
    <x v="5"/>
    <x v="686"/>
    <n v="0"/>
    <x v="4"/>
    <x v="5"/>
    <x v="5"/>
    <n v="100"/>
    <n v="0"/>
    <n v="100"/>
    <x v="5"/>
    <x v="5"/>
    <x v="5"/>
    <n v="0"/>
    <x v="686"/>
    <x v="688"/>
    <n v="100"/>
    <n v="0"/>
    <n v="100"/>
    <n v="68"/>
    <n v="100"/>
    <n v="0"/>
    <n v="100"/>
    <n v="0"/>
    <n v="81"/>
    <n v="-16.049382699999999"/>
  </r>
  <r>
    <s v="33_22"/>
    <x v="1"/>
    <s v="02_町村"/>
    <s v="02_離島"/>
    <x v="0"/>
    <x v="0"/>
    <x v="0"/>
    <x v="32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3_23"/>
    <x v="1"/>
    <s v="02_町村"/>
    <s v="02_離島"/>
    <x v="0"/>
    <x v="0"/>
    <x v="0"/>
    <x v="32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3_24"/>
    <x v="1"/>
    <s v="02_町村"/>
    <s v="02_離島"/>
    <x v="0"/>
    <x v="0"/>
    <x v="0"/>
    <x v="32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3_25"/>
    <x v="1"/>
    <s v="02_町村"/>
    <s v="02_離島"/>
    <x v="0"/>
    <x v="0"/>
    <x v="0"/>
    <x v="32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3_26"/>
    <x v="1"/>
    <s v="02_町村"/>
    <s v="02_離島"/>
    <x v="0"/>
    <x v="0"/>
    <x v="0"/>
    <x v="32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3_27"/>
    <x v="1"/>
    <s v="02_町村"/>
    <s v="02_離島"/>
    <x v="0"/>
    <x v="0"/>
    <x v="0"/>
    <x v="32"/>
    <x v="2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3_28"/>
    <x v="1"/>
    <s v="02_町村"/>
    <s v="02_離島"/>
    <x v="0"/>
    <x v="0"/>
    <x v="0"/>
    <x v="32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3_29"/>
    <x v="1"/>
    <s v="02_町村"/>
    <s v="02_離島"/>
    <x v="0"/>
    <x v="0"/>
    <x v="0"/>
    <x v="32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3_30"/>
    <x v="1"/>
    <s v="02_町村"/>
    <s v="02_離島"/>
    <x v="0"/>
    <x v="0"/>
    <x v="0"/>
    <x v="32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3_31"/>
    <x v="1"/>
    <s v="02_町村"/>
    <s v="02_離島"/>
    <x v="0"/>
    <x v="0"/>
    <x v="0"/>
    <x v="32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3_32"/>
    <x v="1"/>
    <s v="02_町村"/>
    <s v="02_離島"/>
    <x v="0"/>
    <x v="0"/>
    <x v="0"/>
    <x v="32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3_33"/>
    <x v="1"/>
    <s v="02_町村"/>
    <s v="02_離島"/>
    <x v="0"/>
    <x v="0"/>
    <x v="0"/>
    <x v="32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3_34"/>
    <x v="1"/>
    <s v="02_町村"/>
    <s v="02_離島"/>
    <x v="0"/>
    <x v="0"/>
    <x v="0"/>
    <x v="32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3_35"/>
    <x v="1"/>
    <s v="02_町村"/>
    <s v="02_離島"/>
    <x v="0"/>
    <x v="0"/>
    <x v="0"/>
    <x v="32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3_36"/>
    <x v="1"/>
    <s v="02_町村"/>
    <s v="02_離島"/>
    <x v="0"/>
    <x v="0"/>
    <x v="0"/>
    <x v="32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3_37"/>
    <x v="1"/>
    <s v="02_町村"/>
    <s v="02_離島"/>
    <x v="0"/>
    <x v="0"/>
    <x v="0"/>
    <x v="32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3_38"/>
    <x v="1"/>
    <s v="02_町村"/>
    <s v="02_離島"/>
    <x v="0"/>
    <x v="0"/>
    <x v="0"/>
    <x v="32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3_39"/>
    <x v="1"/>
    <s v="02_町村"/>
    <s v="02_離島"/>
    <x v="0"/>
    <x v="0"/>
    <x v="0"/>
    <x v="32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3_40"/>
    <x v="1"/>
    <s v="02_町村"/>
    <s v="02_離島"/>
    <x v="0"/>
    <x v="0"/>
    <x v="0"/>
    <x v="32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3_41"/>
    <x v="1"/>
    <s v="02_町村"/>
    <s v="02_離島"/>
    <x v="0"/>
    <x v="0"/>
    <x v="0"/>
    <x v="32"/>
    <x v="40"/>
    <n v="0"/>
    <x v="670"/>
    <x v="424"/>
    <x v="670"/>
    <n v="0"/>
    <n v="0"/>
    <x v="668"/>
    <x v="409"/>
    <x v="668"/>
    <n v="0"/>
    <x v="4"/>
    <x v="312"/>
    <x v="310"/>
    <n v="99.450587300000009"/>
    <n v="32.286163899999998"/>
    <n v="93.659108599999996"/>
    <x v="507"/>
    <x v="405"/>
    <x v="512"/>
    <n v="3.3240783999999906"/>
    <x v="667"/>
    <x v="670"/>
    <n v="99.450587300000009"/>
    <n v="32.3625507"/>
    <n v="93.678174800000008"/>
    <n v="193232"/>
    <n v="96.449665100000004"/>
    <n v="26.212191199999999"/>
    <n v="90.335030200000006"/>
    <n v="3.3431446000000022"/>
    <n v="179764"/>
    <n v="7.4920451000000003"/>
  </r>
  <r>
    <s v="33_42"/>
    <x v="1"/>
    <s v="02_町村"/>
    <s v="02_離島"/>
    <x v="0"/>
    <x v="0"/>
    <x v="0"/>
    <x v="32"/>
    <x v="41"/>
    <n v="0"/>
    <x v="689"/>
    <x v="434"/>
    <x v="689"/>
    <n v="0"/>
    <n v="0"/>
    <x v="687"/>
    <x v="418"/>
    <x v="687"/>
    <n v="0"/>
    <x v="4"/>
    <x v="314"/>
    <x v="312"/>
    <n v="98.1024721"/>
    <n v="19.2854885"/>
    <n v="81.544047599999999"/>
    <x v="520"/>
    <x v="415"/>
    <x v="525"/>
    <n v="2.0447070000000025"/>
    <x v="687"/>
    <x v="689"/>
    <n v="98.1024721"/>
    <n v="28.638497699999999"/>
    <n v="87.551107700000003"/>
    <n v="33732"/>
    <n v="98.522877699999995"/>
    <n v="9.5150465000000004"/>
    <n v="79.499340599999996"/>
    <n v="8.0517671000000064"/>
    <n v="34362"/>
    <n v="-1.8334206"/>
  </r>
  <r>
    <s v="33_43"/>
    <x v="1"/>
    <s v="02_町村"/>
    <s v="02_離島"/>
    <x v="0"/>
    <x v="0"/>
    <x v="0"/>
    <x v="32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4_01"/>
    <x v="1"/>
    <s v="02_町村"/>
    <s v="02_離島"/>
    <x v="0"/>
    <x v="0"/>
    <x v="0"/>
    <x v="33"/>
    <x v="0"/>
    <n v="0"/>
    <x v="690"/>
    <x v="435"/>
    <x v="690"/>
    <n v="0"/>
    <n v="0"/>
    <x v="688"/>
    <x v="419"/>
    <x v="688"/>
    <n v="0"/>
    <x v="4"/>
    <x v="5"/>
    <x v="5"/>
    <n v="99.3417496"/>
    <n v="39.968321000000003"/>
    <n v="98.293966900000001"/>
    <x v="521"/>
    <x v="416"/>
    <x v="526"/>
    <n v="0.37503759999999886"/>
    <x v="688"/>
    <x v="690"/>
    <n v="99.3417496"/>
    <n v="39.968321000000003"/>
    <n v="98.293966900000001"/>
    <n v="105494"/>
    <n v="99.501383799999999"/>
    <n v="23.949579800000002"/>
    <n v="97.923226299999996"/>
    <n v="0.37074060000000486"/>
    <n v="89254"/>
    <n v="18.195263000000001"/>
  </r>
  <r>
    <s v="34_02"/>
    <x v="1"/>
    <s v="02_町村"/>
    <s v="02_離島"/>
    <x v="0"/>
    <x v="0"/>
    <x v="0"/>
    <x v="33"/>
    <x v="1"/>
    <n v="0"/>
    <x v="690"/>
    <x v="435"/>
    <x v="690"/>
    <n v="0"/>
    <n v="0"/>
    <x v="688"/>
    <x v="419"/>
    <x v="688"/>
    <n v="0"/>
    <x v="4"/>
    <x v="5"/>
    <x v="5"/>
    <n v="99.3417496"/>
    <n v="39.968321000000003"/>
    <n v="98.293966900000001"/>
    <x v="521"/>
    <x v="416"/>
    <x v="526"/>
    <n v="0.37503759999999886"/>
    <x v="688"/>
    <x v="690"/>
    <n v="99.3417496"/>
    <n v="39.968321000000003"/>
    <n v="98.293966900000001"/>
    <n v="105494"/>
    <n v="99.501383799999999"/>
    <n v="23.949579800000002"/>
    <n v="97.923226299999996"/>
    <n v="0.37074060000000486"/>
    <n v="89254"/>
    <n v="18.195263000000001"/>
  </r>
  <r>
    <s v="34_03"/>
    <x v="1"/>
    <s v="02_町村"/>
    <s v="02_離島"/>
    <x v="0"/>
    <x v="0"/>
    <x v="0"/>
    <x v="33"/>
    <x v="2"/>
    <n v="0"/>
    <x v="691"/>
    <x v="436"/>
    <x v="691"/>
    <n v="0"/>
    <n v="0"/>
    <x v="689"/>
    <x v="420"/>
    <x v="689"/>
    <n v="0"/>
    <x v="4"/>
    <x v="5"/>
    <x v="5"/>
    <n v="99.013959799999995"/>
    <n v="36.3432417"/>
    <n v="97.325556800000001"/>
    <x v="522"/>
    <x v="417"/>
    <x v="527"/>
    <n v="0.94339020000001028"/>
    <x v="689"/>
    <x v="691"/>
    <n v="99.013959799999995"/>
    <n v="36.3432417"/>
    <n v="97.325556800000001"/>
    <n v="64412"/>
    <n v="99.236609099999995"/>
    <n v="16.774193500000003"/>
    <n v="96.382166599999991"/>
    <n v="0.94339020000001028"/>
    <n v="47474"/>
    <n v="35.678476599999996"/>
  </r>
  <r>
    <s v="34_04"/>
    <x v="1"/>
    <s v="02_町村"/>
    <s v="02_離島"/>
    <x v="0"/>
    <x v="0"/>
    <x v="0"/>
    <x v="33"/>
    <x v="3"/>
    <n v="0"/>
    <x v="692"/>
    <x v="436"/>
    <x v="692"/>
    <n v="0"/>
    <n v="0"/>
    <x v="690"/>
    <x v="420"/>
    <x v="690"/>
    <n v="0"/>
    <x v="4"/>
    <x v="5"/>
    <x v="5"/>
    <n v="98.921022199999996"/>
    <n v="36.3432417"/>
    <n v="97.080893899999992"/>
    <x v="523"/>
    <x v="417"/>
    <x v="528"/>
    <n v="1.5060242999999929"/>
    <x v="690"/>
    <x v="692"/>
    <n v="98.921022199999996"/>
    <n v="36.3432417"/>
    <n v="97.080893899999992"/>
    <n v="58865"/>
    <n v="99.058732000000006"/>
    <n v="16.774193500000003"/>
    <n v="95.5748696"/>
    <n v="1.5060242999999929"/>
    <n v="38488"/>
    <n v="52.943774699999999"/>
  </r>
  <r>
    <s v="34_05"/>
    <x v="1"/>
    <s v="02_町村"/>
    <s v="02_離島"/>
    <x v="0"/>
    <x v="0"/>
    <x v="0"/>
    <x v="33"/>
    <x v="4"/>
    <n v="0"/>
    <x v="693"/>
    <x v="437"/>
    <x v="693"/>
    <n v="0"/>
    <n v="0"/>
    <x v="691"/>
    <x v="386"/>
    <x v="691"/>
    <n v="0"/>
    <x v="4"/>
    <x v="5"/>
    <x v="5"/>
    <n v="99.421009100000006"/>
    <n v="35.593220299999999"/>
    <n v="96.451104099999995"/>
    <x v="524"/>
    <x v="418"/>
    <x v="529"/>
    <n v="7.9002634"/>
    <x v="320"/>
    <x v="693"/>
    <n v="99.421009100000006"/>
    <n v="35.593220299999999"/>
    <n v="96.451104099999995"/>
    <n v="1223"/>
    <n v="91.176470600000002"/>
    <n v="35.593220299999999"/>
    <n v="88.550840699999995"/>
    <n v="7.9002634"/>
    <n v="1106"/>
    <n v="10.578661799999999"/>
  </r>
  <r>
    <s v="34_06"/>
    <x v="1"/>
    <s v="02_町村"/>
    <s v="02_離島"/>
    <x v="0"/>
    <x v="0"/>
    <x v="0"/>
    <x v="33"/>
    <x v="5"/>
    <n v="0"/>
    <x v="694"/>
    <x v="438"/>
    <x v="694"/>
    <n v="0"/>
    <n v="0"/>
    <x v="692"/>
    <x v="421"/>
    <x v="692"/>
    <n v="0"/>
    <x v="4"/>
    <x v="5"/>
    <x v="5"/>
    <n v="98.910535499999995"/>
    <n v="36.368909500000001"/>
    <n v="97.094345300000001"/>
    <x v="525"/>
    <x v="419"/>
    <x v="530"/>
    <n v="1.2946476999999987"/>
    <x v="691"/>
    <x v="694"/>
    <n v="98.910535499999995"/>
    <n v="36.368909500000001"/>
    <n v="97.094345300000001"/>
    <n v="57642"/>
    <n v="99.309698999999995"/>
    <n v="16.099635500000002"/>
    <n v="95.799697600000002"/>
    <n v="1.2946476999999987"/>
    <n v="37382"/>
    <n v="54.197207199999994"/>
  </r>
  <r>
    <s v="34_07"/>
    <x v="1"/>
    <s v="02_町村"/>
    <s v="02_離島"/>
    <x v="0"/>
    <x v="0"/>
    <x v="0"/>
    <x v="33"/>
    <x v="6"/>
    <n v="0"/>
    <x v="695"/>
    <x v="5"/>
    <x v="695"/>
    <n v="0"/>
    <n v="0"/>
    <x v="693"/>
    <x v="5"/>
    <x v="693"/>
    <n v="0"/>
    <x v="4"/>
    <x v="5"/>
    <x v="5"/>
    <n v="100"/>
    <n v="0"/>
    <n v="100"/>
    <x v="5"/>
    <x v="5"/>
    <x v="5"/>
    <n v="0"/>
    <x v="692"/>
    <x v="695"/>
    <n v="100"/>
    <n v="0"/>
    <n v="100"/>
    <n v="264"/>
    <n v="100"/>
    <n v="0"/>
    <n v="100"/>
    <n v="0"/>
    <n v="60"/>
    <n v="340"/>
  </r>
  <r>
    <s v="34_08"/>
    <x v="1"/>
    <s v="02_町村"/>
    <s v="02_離島"/>
    <x v="0"/>
    <x v="0"/>
    <x v="0"/>
    <x v="33"/>
    <x v="7"/>
    <n v="0"/>
    <x v="696"/>
    <x v="5"/>
    <x v="696"/>
    <n v="0"/>
    <n v="0"/>
    <x v="694"/>
    <x v="5"/>
    <x v="694"/>
    <n v="0"/>
    <x v="4"/>
    <x v="5"/>
    <x v="5"/>
    <n v="100"/>
    <n v="0"/>
    <n v="100"/>
    <x v="5"/>
    <x v="5"/>
    <x v="5"/>
    <n v="0"/>
    <x v="693"/>
    <x v="696"/>
    <n v="100"/>
    <n v="0"/>
    <n v="100"/>
    <n v="5547"/>
    <n v="100"/>
    <n v="0"/>
    <n v="100"/>
    <n v="0"/>
    <n v="8986"/>
    <n v="-38.270643199999995"/>
  </r>
  <r>
    <s v="34_09"/>
    <x v="1"/>
    <s v="02_町村"/>
    <s v="02_離島"/>
    <x v="0"/>
    <x v="0"/>
    <x v="0"/>
    <x v="33"/>
    <x v="8"/>
    <n v="0"/>
    <x v="697"/>
    <x v="5"/>
    <x v="697"/>
    <n v="0"/>
    <n v="0"/>
    <x v="695"/>
    <x v="5"/>
    <x v="695"/>
    <n v="0"/>
    <x v="4"/>
    <x v="5"/>
    <x v="5"/>
    <n v="100"/>
    <n v="0"/>
    <n v="100"/>
    <x v="5"/>
    <x v="5"/>
    <x v="5"/>
    <n v="0"/>
    <x v="694"/>
    <x v="697"/>
    <n v="100"/>
    <n v="0"/>
    <n v="100"/>
    <n v="2469"/>
    <n v="100"/>
    <n v="0"/>
    <n v="100"/>
    <n v="0"/>
    <n v="2100"/>
    <n v="17.571428600000001"/>
  </r>
  <r>
    <s v="34_10"/>
    <x v="1"/>
    <s v="02_町村"/>
    <s v="02_離島"/>
    <x v="0"/>
    <x v="0"/>
    <x v="0"/>
    <x v="33"/>
    <x v="9"/>
    <n v="0"/>
    <x v="698"/>
    <x v="5"/>
    <x v="698"/>
    <n v="0"/>
    <n v="0"/>
    <x v="696"/>
    <x v="5"/>
    <x v="696"/>
    <n v="0"/>
    <x v="4"/>
    <x v="5"/>
    <x v="5"/>
    <n v="100"/>
    <n v="0"/>
    <n v="100"/>
    <x v="5"/>
    <x v="5"/>
    <x v="5"/>
    <n v="0"/>
    <x v="695"/>
    <x v="698"/>
    <n v="100"/>
    <n v="0"/>
    <n v="100"/>
    <n v="3078"/>
    <n v="100"/>
    <n v="0"/>
    <n v="100"/>
    <n v="0"/>
    <n v="6886"/>
    <n v="-55.300609899999998"/>
  </r>
  <r>
    <s v="34_11"/>
    <x v="1"/>
    <s v="02_町村"/>
    <s v="02_離島"/>
    <x v="0"/>
    <x v="0"/>
    <x v="0"/>
    <x v="33"/>
    <x v="10"/>
    <n v="0"/>
    <x v="699"/>
    <x v="439"/>
    <x v="699"/>
    <n v="0"/>
    <n v="0"/>
    <x v="697"/>
    <x v="250"/>
    <x v="697"/>
    <n v="0"/>
    <x v="4"/>
    <x v="5"/>
    <x v="5"/>
    <n v="99.916429399999998"/>
    <n v="100"/>
    <n v="99.916584299999997"/>
    <x v="526"/>
    <x v="420"/>
    <x v="531"/>
    <n v="9.4030799999998749E-2"/>
    <x v="696"/>
    <x v="699"/>
    <n v="99.916429399999998"/>
    <n v="100"/>
    <n v="99.916584299999997"/>
    <n v="32341"/>
    <n v="99.866441100000003"/>
    <n v="87.5"/>
    <n v="99.822553499999998"/>
    <n v="9.4030799999998749E-2"/>
    <n v="33753"/>
    <n v="-4.1833318999999998"/>
  </r>
  <r>
    <s v="34_12"/>
    <x v="1"/>
    <s v="02_町村"/>
    <s v="02_離島"/>
    <x v="0"/>
    <x v="0"/>
    <x v="0"/>
    <x v="33"/>
    <x v="11"/>
    <n v="0"/>
    <x v="700"/>
    <x v="439"/>
    <x v="700"/>
    <n v="0"/>
    <n v="0"/>
    <x v="698"/>
    <x v="250"/>
    <x v="698"/>
    <n v="0"/>
    <x v="4"/>
    <x v="5"/>
    <x v="5"/>
    <n v="99.889221699999993"/>
    <n v="100"/>
    <n v="99.889493700000003"/>
    <x v="527"/>
    <x v="420"/>
    <x v="532"/>
    <n v="0.12106450000000279"/>
    <x v="697"/>
    <x v="700"/>
    <n v="99.889221699999993"/>
    <n v="100"/>
    <n v="99.889493700000003"/>
    <n v="24406"/>
    <n v="99.825513799999996"/>
    <n v="87.5"/>
    <n v="99.7684292"/>
    <n v="0.12106450000000279"/>
    <n v="25850"/>
    <n v="-5.5860735000000004"/>
  </r>
  <r>
    <s v="34_13"/>
    <x v="1"/>
    <s v="02_町村"/>
    <s v="02_離島"/>
    <x v="0"/>
    <x v="0"/>
    <x v="0"/>
    <x v="33"/>
    <x v="12"/>
    <n v="0"/>
    <x v="701"/>
    <x v="5"/>
    <x v="701"/>
    <n v="0"/>
    <n v="0"/>
    <x v="699"/>
    <x v="5"/>
    <x v="699"/>
    <n v="0"/>
    <x v="4"/>
    <x v="5"/>
    <x v="5"/>
    <n v="99.7720798"/>
    <n v="0"/>
    <n v="99.7720798"/>
    <x v="5"/>
    <x v="70"/>
    <x v="5"/>
    <n v="-0.2279201999999998"/>
    <x v="698"/>
    <x v="701"/>
    <n v="99.7720798"/>
    <n v="0"/>
    <n v="99.7720798"/>
    <n v="1751"/>
    <n v="100"/>
    <n v="100"/>
    <n v="100"/>
    <n v="-0.2279201999999998"/>
    <n v="2134"/>
    <n v="-17.947516399999998"/>
  </r>
  <r>
    <s v="34_14"/>
    <x v="1"/>
    <s v="02_町村"/>
    <s v="02_離島"/>
    <x v="0"/>
    <x v="0"/>
    <x v="0"/>
    <x v="33"/>
    <x v="13"/>
    <n v="0"/>
    <x v="702"/>
    <x v="440"/>
    <x v="702"/>
    <n v="0"/>
    <n v="0"/>
    <x v="700"/>
    <x v="422"/>
    <x v="700"/>
    <n v="0"/>
    <x v="4"/>
    <x v="5"/>
    <x v="5"/>
    <n v="99.818986300000006"/>
    <n v="100"/>
    <n v="99.819711499999997"/>
    <x v="528"/>
    <x v="421"/>
    <x v="533"/>
    <n v="0.10384489999999857"/>
    <x v="699"/>
    <x v="702"/>
    <n v="99.818986300000006"/>
    <n v="100"/>
    <n v="99.819711499999997"/>
    <n v="4983"/>
    <n v="99.939750000000004"/>
    <n v="68.75"/>
    <n v="99.715866599999998"/>
    <n v="0.10384489999999857"/>
    <n v="6668"/>
    <n v="-25.269945999999997"/>
  </r>
  <r>
    <s v="34_15"/>
    <x v="1"/>
    <s v="02_町村"/>
    <s v="02_離島"/>
    <x v="0"/>
    <x v="0"/>
    <x v="0"/>
    <x v="33"/>
    <x v="14"/>
    <n v="0"/>
    <x v="703"/>
    <x v="441"/>
    <x v="703"/>
    <n v="0"/>
    <n v="0"/>
    <x v="701"/>
    <x v="423"/>
    <x v="701"/>
    <n v="0"/>
    <x v="4"/>
    <x v="5"/>
    <x v="5"/>
    <n v="99.920661899999999"/>
    <n v="100"/>
    <n v="99.920841299999992"/>
    <x v="529"/>
    <x v="70"/>
    <x v="534"/>
    <n v="0.16076169999999479"/>
    <x v="700"/>
    <x v="703"/>
    <n v="99.920661899999999"/>
    <n v="100"/>
    <n v="99.920841299999992"/>
    <n v="17672"/>
    <n v="99.759347300000002"/>
    <n v="100"/>
    <n v="99.760079599999997"/>
    <n v="0.16076169999999479"/>
    <n v="17048"/>
    <n v="3.6602533999999998"/>
  </r>
  <r>
    <s v="34_16"/>
    <x v="1"/>
    <s v="02_町村"/>
    <s v="02_離島"/>
    <x v="0"/>
    <x v="0"/>
    <x v="0"/>
    <x v="33"/>
    <x v="15"/>
    <n v="0"/>
    <x v="704"/>
    <x v="5"/>
    <x v="704"/>
    <n v="0"/>
    <n v="0"/>
    <x v="702"/>
    <x v="5"/>
    <x v="702"/>
    <n v="0"/>
    <x v="4"/>
    <x v="5"/>
    <x v="5"/>
    <n v="100"/>
    <n v="0"/>
    <n v="100"/>
    <x v="5"/>
    <x v="5"/>
    <x v="5"/>
    <n v="0"/>
    <x v="701"/>
    <x v="704"/>
    <n v="100"/>
    <n v="0"/>
    <n v="100"/>
    <n v="7935"/>
    <n v="100"/>
    <n v="0"/>
    <n v="100"/>
    <n v="0"/>
    <n v="7903"/>
    <n v="0.40490949999999998"/>
  </r>
  <r>
    <s v="34_17"/>
    <x v="1"/>
    <s v="02_町村"/>
    <s v="02_離島"/>
    <x v="0"/>
    <x v="0"/>
    <x v="0"/>
    <x v="33"/>
    <x v="16"/>
    <n v="0"/>
    <x v="705"/>
    <x v="402"/>
    <x v="705"/>
    <n v="0"/>
    <n v="0"/>
    <x v="703"/>
    <x v="424"/>
    <x v="703"/>
    <n v="0"/>
    <x v="4"/>
    <x v="5"/>
    <x v="5"/>
    <n v="99.041342099999994"/>
    <n v="96.078431399999999"/>
    <n v="98.996754199999998"/>
    <x v="530"/>
    <x v="422"/>
    <x v="535"/>
    <n v="0.54823519999999348"/>
    <x v="702"/>
    <x v="705"/>
    <n v="99.041342099999994"/>
    <n v="96.078431399999999"/>
    <n v="98.996754199999998"/>
    <n v="3355"/>
    <n v="98.931253600000005"/>
    <n v="82.278480999999999"/>
    <n v="98.559728899999996"/>
    <n v="0.43702530000000195"/>
    <n v="3486"/>
    <n v="-3.7578886999999996"/>
  </r>
  <r>
    <s v="34_18"/>
    <x v="1"/>
    <s v="02_町村"/>
    <s v="02_離島"/>
    <x v="0"/>
    <x v="0"/>
    <x v="0"/>
    <x v="33"/>
    <x v="17"/>
    <n v="0"/>
    <x v="706"/>
    <x v="5"/>
    <x v="706"/>
    <n v="0"/>
    <n v="0"/>
    <x v="704"/>
    <x v="5"/>
    <x v="704"/>
    <n v="0"/>
    <x v="4"/>
    <x v="5"/>
    <x v="5"/>
    <n v="100"/>
    <n v="0"/>
    <n v="100"/>
    <x v="5"/>
    <x v="5"/>
    <x v="5"/>
    <n v="0"/>
    <x v="703"/>
    <x v="706"/>
    <n v="100"/>
    <n v="0"/>
    <n v="100"/>
    <n v="144"/>
    <n v="100"/>
    <n v="0"/>
    <n v="100"/>
    <n v="0"/>
    <n v="231"/>
    <n v="-37.662337699999995"/>
  </r>
  <r>
    <s v="34_19"/>
    <x v="1"/>
    <s v="02_町村"/>
    <s v="02_離島"/>
    <x v="0"/>
    <x v="0"/>
    <x v="0"/>
    <x v="33"/>
    <x v="18"/>
    <n v="0"/>
    <x v="587"/>
    <x v="402"/>
    <x v="707"/>
    <n v="0"/>
    <n v="0"/>
    <x v="705"/>
    <x v="424"/>
    <x v="705"/>
    <n v="0"/>
    <x v="4"/>
    <x v="5"/>
    <x v="5"/>
    <n v="98.998121499999996"/>
    <n v="96.078431399999999"/>
    <n v="98.952234200000007"/>
    <x v="531"/>
    <x v="422"/>
    <x v="536"/>
    <n v="0.61186000000000718"/>
    <x v="704"/>
    <x v="707"/>
    <n v="98.998121499999996"/>
    <n v="96.078431399999999"/>
    <n v="98.952234200000007"/>
    <n v="3211"/>
    <n v="0"/>
    <n v="82.278480999999999"/>
    <n v="82.278480999999999"/>
    <n v="16.673753200000007"/>
    <n v="3255"/>
    <n v="-1.3517665000000001"/>
  </r>
  <r>
    <s v="34_20"/>
    <x v="1"/>
    <s v="02_町村"/>
    <s v="02_離島"/>
    <x v="0"/>
    <x v="0"/>
    <x v="0"/>
    <x v="33"/>
    <x v="19"/>
    <n v="0"/>
    <x v="707"/>
    <x v="5"/>
    <x v="708"/>
    <n v="0"/>
    <n v="0"/>
    <x v="706"/>
    <x v="5"/>
    <x v="706"/>
    <n v="0"/>
    <x v="4"/>
    <x v="5"/>
    <x v="5"/>
    <n v="100"/>
    <n v="0"/>
    <n v="100"/>
    <x v="5"/>
    <x v="5"/>
    <x v="5"/>
    <n v="0"/>
    <x v="705"/>
    <x v="708"/>
    <n v="100"/>
    <n v="0"/>
    <n v="100"/>
    <n v="5386"/>
    <n v="100"/>
    <n v="0"/>
    <n v="100"/>
    <n v="0"/>
    <n v="4541"/>
    <n v="18.608236099999999"/>
  </r>
  <r>
    <s v="34_21"/>
    <x v="1"/>
    <s v="02_町村"/>
    <s v="02_離島"/>
    <x v="0"/>
    <x v="0"/>
    <x v="0"/>
    <x v="33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4_22"/>
    <x v="1"/>
    <s v="02_町村"/>
    <s v="02_離島"/>
    <x v="0"/>
    <x v="0"/>
    <x v="0"/>
    <x v="33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4_23"/>
    <x v="1"/>
    <s v="02_町村"/>
    <s v="02_離島"/>
    <x v="0"/>
    <x v="0"/>
    <x v="0"/>
    <x v="33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4_24"/>
    <x v="1"/>
    <s v="02_町村"/>
    <s v="02_離島"/>
    <x v="0"/>
    <x v="0"/>
    <x v="0"/>
    <x v="33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4_25"/>
    <x v="1"/>
    <s v="02_町村"/>
    <s v="02_離島"/>
    <x v="0"/>
    <x v="0"/>
    <x v="0"/>
    <x v="33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4_26"/>
    <x v="1"/>
    <s v="02_町村"/>
    <s v="02_離島"/>
    <x v="0"/>
    <x v="0"/>
    <x v="0"/>
    <x v="33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4_27"/>
    <x v="1"/>
    <s v="02_町村"/>
    <s v="02_離島"/>
    <x v="0"/>
    <x v="0"/>
    <x v="0"/>
    <x v="33"/>
    <x v="2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4_28"/>
    <x v="1"/>
    <s v="02_町村"/>
    <s v="02_離島"/>
    <x v="0"/>
    <x v="0"/>
    <x v="0"/>
    <x v="33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4_29"/>
    <x v="1"/>
    <s v="02_町村"/>
    <s v="02_離島"/>
    <x v="0"/>
    <x v="0"/>
    <x v="0"/>
    <x v="33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4_30"/>
    <x v="1"/>
    <s v="02_町村"/>
    <s v="02_離島"/>
    <x v="0"/>
    <x v="0"/>
    <x v="0"/>
    <x v="33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4_31"/>
    <x v="1"/>
    <s v="02_町村"/>
    <s v="02_離島"/>
    <x v="0"/>
    <x v="0"/>
    <x v="0"/>
    <x v="33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4_32"/>
    <x v="1"/>
    <s v="02_町村"/>
    <s v="02_離島"/>
    <x v="0"/>
    <x v="0"/>
    <x v="0"/>
    <x v="33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4_33"/>
    <x v="1"/>
    <s v="02_町村"/>
    <s v="02_離島"/>
    <x v="0"/>
    <x v="0"/>
    <x v="0"/>
    <x v="33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4_34"/>
    <x v="1"/>
    <s v="02_町村"/>
    <s v="02_離島"/>
    <x v="0"/>
    <x v="0"/>
    <x v="0"/>
    <x v="33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4_35"/>
    <x v="1"/>
    <s v="02_町村"/>
    <s v="02_離島"/>
    <x v="0"/>
    <x v="0"/>
    <x v="0"/>
    <x v="33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4_36"/>
    <x v="1"/>
    <s v="02_町村"/>
    <s v="02_離島"/>
    <x v="0"/>
    <x v="0"/>
    <x v="0"/>
    <x v="33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4_37"/>
    <x v="1"/>
    <s v="02_町村"/>
    <s v="02_離島"/>
    <x v="0"/>
    <x v="0"/>
    <x v="0"/>
    <x v="33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4_38"/>
    <x v="1"/>
    <s v="02_町村"/>
    <s v="02_離島"/>
    <x v="0"/>
    <x v="0"/>
    <x v="0"/>
    <x v="33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4_39"/>
    <x v="1"/>
    <s v="02_町村"/>
    <s v="02_離島"/>
    <x v="0"/>
    <x v="0"/>
    <x v="0"/>
    <x v="33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4_40"/>
    <x v="1"/>
    <s v="02_町村"/>
    <s v="02_離島"/>
    <x v="0"/>
    <x v="0"/>
    <x v="0"/>
    <x v="33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4_41"/>
    <x v="1"/>
    <s v="02_町村"/>
    <s v="02_離島"/>
    <x v="0"/>
    <x v="0"/>
    <x v="0"/>
    <x v="33"/>
    <x v="40"/>
    <n v="0"/>
    <x v="690"/>
    <x v="435"/>
    <x v="690"/>
    <n v="0"/>
    <n v="0"/>
    <x v="688"/>
    <x v="419"/>
    <x v="688"/>
    <n v="0"/>
    <x v="4"/>
    <x v="5"/>
    <x v="5"/>
    <n v="99.3417496"/>
    <n v="39.968321000000003"/>
    <n v="98.293966900000001"/>
    <x v="521"/>
    <x v="416"/>
    <x v="526"/>
    <n v="0.37503759999999886"/>
    <x v="688"/>
    <x v="690"/>
    <n v="99.3417496"/>
    <n v="39.968321000000003"/>
    <n v="98.293966900000001"/>
    <n v="105494"/>
    <n v="99.501383799999999"/>
    <n v="23.949579800000002"/>
    <n v="97.923226299999996"/>
    <n v="0.37074060000000486"/>
    <n v="89254"/>
    <n v="18.195263000000001"/>
  </r>
  <r>
    <s v="34_42"/>
    <x v="1"/>
    <s v="02_町村"/>
    <s v="02_離島"/>
    <x v="0"/>
    <x v="0"/>
    <x v="0"/>
    <x v="33"/>
    <x v="41"/>
    <n v="0"/>
    <x v="708"/>
    <x v="442"/>
    <x v="709"/>
    <n v="0"/>
    <n v="0"/>
    <x v="707"/>
    <x v="5"/>
    <x v="707"/>
    <n v="0"/>
    <x v="4"/>
    <x v="5"/>
    <x v="5"/>
    <n v="99.730361299999998"/>
    <n v="0"/>
    <n v="99.640804599999996"/>
    <x v="5"/>
    <x v="5"/>
    <x v="537"/>
    <n v="-0.24769709999999634"/>
    <x v="706"/>
    <x v="709"/>
    <n v="99.730361299999998"/>
    <n v="0"/>
    <n v="99.640804599999996"/>
    <n v="16644"/>
    <n v="100"/>
    <n v="0"/>
    <n v="99.888501699999992"/>
    <n v="-0.24769709999999634"/>
    <n v="14334"/>
    <n v="16.115529500000001"/>
  </r>
  <r>
    <s v="34_43"/>
    <x v="1"/>
    <s v="02_町村"/>
    <s v="02_離島"/>
    <x v="0"/>
    <x v="0"/>
    <x v="0"/>
    <x v="33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5_01"/>
    <x v="1"/>
    <s v="02_町村"/>
    <s v="02_離島"/>
    <x v="3"/>
    <x v="0"/>
    <x v="0"/>
    <x v="34"/>
    <x v="0"/>
    <n v="0"/>
    <x v="709"/>
    <x v="443"/>
    <x v="710"/>
    <n v="0"/>
    <n v="0"/>
    <x v="708"/>
    <x v="425"/>
    <x v="708"/>
    <n v="0"/>
    <x v="62"/>
    <x v="305"/>
    <x v="313"/>
    <n v="96.135103099999995"/>
    <n v="19.688701500000001"/>
    <n v="84.085933199999999"/>
    <x v="532"/>
    <x v="423"/>
    <x v="538"/>
    <n v="-1.0469020999999969"/>
    <x v="707"/>
    <x v="710"/>
    <n v="96.424872300000004"/>
    <n v="19.858644000000002"/>
    <n v="84.4134818"/>
    <n v="85633"/>
    <n v="95.418513599999997"/>
    <n v="17.204727500000001"/>
    <n v="85.345047799999989"/>
    <n v="-0.93156599999998946"/>
    <n v="83296"/>
    <n v="2.8056568999999998"/>
  </r>
  <r>
    <s v="35_02"/>
    <x v="1"/>
    <s v="02_町村"/>
    <s v="02_離島"/>
    <x v="3"/>
    <x v="0"/>
    <x v="0"/>
    <x v="34"/>
    <x v="1"/>
    <n v="0"/>
    <x v="709"/>
    <x v="443"/>
    <x v="710"/>
    <n v="0"/>
    <n v="0"/>
    <x v="708"/>
    <x v="425"/>
    <x v="708"/>
    <n v="0"/>
    <x v="62"/>
    <x v="305"/>
    <x v="313"/>
    <n v="96.135103099999995"/>
    <n v="19.688701500000001"/>
    <n v="84.085933199999999"/>
    <x v="532"/>
    <x v="423"/>
    <x v="538"/>
    <n v="-1.0469020999999969"/>
    <x v="707"/>
    <x v="710"/>
    <n v="96.424872300000004"/>
    <n v="19.858644000000002"/>
    <n v="84.4134818"/>
    <n v="85633"/>
    <n v="95.418513599999997"/>
    <n v="17.204727500000001"/>
    <n v="85.345047799999989"/>
    <n v="-0.93156599999998946"/>
    <n v="83296"/>
    <n v="2.8056568999999998"/>
  </r>
  <r>
    <s v="35_03"/>
    <x v="1"/>
    <s v="02_町村"/>
    <s v="02_離島"/>
    <x v="3"/>
    <x v="0"/>
    <x v="0"/>
    <x v="34"/>
    <x v="2"/>
    <n v="0"/>
    <x v="710"/>
    <x v="444"/>
    <x v="711"/>
    <n v="0"/>
    <n v="0"/>
    <x v="709"/>
    <x v="426"/>
    <x v="709"/>
    <n v="0"/>
    <x v="4"/>
    <x v="5"/>
    <x v="5"/>
    <n v="97.836232499999994"/>
    <n v="56.534580400000003"/>
    <n v="94.400769799999992"/>
    <x v="533"/>
    <x v="424"/>
    <x v="539"/>
    <n v="1.4671693999999889"/>
    <x v="708"/>
    <x v="711"/>
    <n v="97.836232499999994"/>
    <n v="56.534580400000003"/>
    <n v="94.400769799999992"/>
    <n v="46111"/>
    <n v="95.207559900000007"/>
    <n v="42.044310199999998"/>
    <n v="92.933600400000003"/>
    <n v="1.4671693999999889"/>
    <n v="43150"/>
    <n v="6.8621089"/>
  </r>
  <r>
    <s v="35_04"/>
    <x v="1"/>
    <s v="02_町村"/>
    <s v="02_離島"/>
    <x v="3"/>
    <x v="0"/>
    <x v="0"/>
    <x v="34"/>
    <x v="3"/>
    <n v="0"/>
    <x v="711"/>
    <x v="445"/>
    <x v="712"/>
    <n v="0"/>
    <n v="0"/>
    <x v="710"/>
    <x v="427"/>
    <x v="710"/>
    <n v="0"/>
    <x v="4"/>
    <x v="5"/>
    <x v="5"/>
    <n v="97.684477200000003"/>
    <n v="46.224116899999999"/>
    <n v="93.939998199999991"/>
    <x v="534"/>
    <x v="425"/>
    <x v="540"/>
    <n v="1.9047502999999892"/>
    <x v="709"/>
    <x v="712"/>
    <n v="97.684477200000003"/>
    <n v="46.224116899999999"/>
    <n v="93.939998199999991"/>
    <n v="42397"/>
    <n v="94.634760700000001"/>
    <n v="22.958500700000002"/>
    <n v="92.035247900000002"/>
    <n v="1.9047502999999892"/>
    <n v="37913"/>
    <n v="11.8270778"/>
  </r>
  <r>
    <s v="35_05"/>
    <x v="1"/>
    <s v="02_町村"/>
    <s v="02_離島"/>
    <x v="3"/>
    <x v="0"/>
    <x v="0"/>
    <x v="34"/>
    <x v="4"/>
    <n v="0"/>
    <x v="712"/>
    <x v="446"/>
    <x v="713"/>
    <n v="0"/>
    <n v="0"/>
    <x v="711"/>
    <x v="428"/>
    <x v="711"/>
    <n v="0"/>
    <x v="4"/>
    <x v="5"/>
    <x v="5"/>
    <n v="97.273266199999995"/>
    <n v="47.101449299999999"/>
    <n v="93.479452100000003"/>
    <x v="535"/>
    <x v="426"/>
    <x v="541"/>
    <n v="1.3377808000000044"/>
    <x v="710"/>
    <x v="713"/>
    <n v="97.273266199999995"/>
    <n v="47.101449299999999"/>
    <n v="93.479452100000003"/>
    <n v="1706"/>
    <n v="94.667431199999996"/>
    <n v="22.222222200000001"/>
    <n v="92.141671299999999"/>
    <n v="1.3377808000000044"/>
    <n v="1665"/>
    <n v="2.4624625"/>
  </r>
  <r>
    <s v="35_06"/>
    <x v="1"/>
    <s v="02_町村"/>
    <s v="02_離島"/>
    <x v="3"/>
    <x v="0"/>
    <x v="0"/>
    <x v="34"/>
    <x v="5"/>
    <n v="0"/>
    <x v="713"/>
    <x v="447"/>
    <x v="714"/>
    <n v="0"/>
    <n v="0"/>
    <x v="712"/>
    <x v="429"/>
    <x v="712"/>
    <n v="0"/>
    <x v="4"/>
    <x v="5"/>
    <x v="5"/>
    <n v="97.701750499999989"/>
    <n v="46.185632500000004"/>
    <n v="93.959406099999995"/>
    <x v="536"/>
    <x v="427"/>
    <x v="542"/>
    <n v="1.9290407999999957"/>
    <x v="711"/>
    <x v="714"/>
    <n v="97.701750499999989"/>
    <n v="46.185632500000004"/>
    <n v="93.959406099999995"/>
    <n v="40691"/>
    <n v="94.633259600000002"/>
    <n v="22.990915399999999"/>
    <n v="92.0303653"/>
    <n v="1.9290407999999957"/>
    <n v="36248"/>
    <n v="12.257228000000001"/>
  </r>
  <r>
    <s v="35_07"/>
    <x v="1"/>
    <s v="02_町村"/>
    <s v="02_離島"/>
    <x v="3"/>
    <x v="0"/>
    <x v="0"/>
    <x v="34"/>
    <x v="6"/>
    <n v="0"/>
    <x v="714"/>
    <x v="5"/>
    <x v="715"/>
    <n v="0"/>
    <n v="0"/>
    <x v="713"/>
    <x v="5"/>
    <x v="713"/>
    <n v="0"/>
    <x v="4"/>
    <x v="5"/>
    <x v="5"/>
    <n v="100"/>
    <n v="0"/>
    <n v="100"/>
    <x v="5"/>
    <x v="5"/>
    <x v="5"/>
    <n v="0"/>
    <x v="712"/>
    <x v="715"/>
    <n v="100"/>
    <n v="0"/>
    <n v="100"/>
    <n v="947"/>
    <n v="100"/>
    <n v="0"/>
    <n v="100"/>
    <n v="0"/>
    <n v="324"/>
    <n v="192.2839506"/>
  </r>
  <r>
    <s v="35_08"/>
    <x v="1"/>
    <s v="02_町村"/>
    <s v="02_離島"/>
    <x v="3"/>
    <x v="0"/>
    <x v="0"/>
    <x v="34"/>
    <x v="7"/>
    <n v="0"/>
    <x v="715"/>
    <x v="448"/>
    <x v="716"/>
    <n v="0"/>
    <n v="0"/>
    <x v="714"/>
    <x v="430"/>
    <x v="714"/>
    <n v="0"/>
    <x v="4"/>
    <x v="5"/>
    <x v="5"/>
    <n v="100"/>
    <n v="100"/>
    <n v="100"/>
    <x v="5"/>
    <x v="70"/>
    <x v="5"/>
    <n v="0"/>
    <x v="713"/>
    <x v="716"/>
    <n v="100"/>
    <n v="100"/>
    <n v="100"/>
    <n v="3714"/>
    <n v="100"/>
    <n v="100"/>
    <n v="100"/>
    <n v="0"/>
    <n v="5237"/>
    <n v="-29.081535200000001"/>
  </r>
  <r>
    <s v="35_09"/>
    <x v="1"/>
    <s v="02_町村"/>
    <s v="02_離島"/>
    <x v="3"/>
    <x v="0"/>
    <x v="0"/>
    <x v="34"/>
    <x v="8"/>
    <n v="0"/>
    <x v="716"/>
    <x v="449"/>
    <x v="717"/>
    <n v="0"/>
    <n v="0"/>
    <x v="715"/>
    <x v="431"/>
    <x v="715"/>
    <n v="0"/>
    <x v="4"/>
    <x v="5"/>
    <x v="5"/>
    <n v="100"/>
    <n v="100"/>
    <n v="100"/>
    <x v="5"/>
    <x v="70"/>
    <x v="5"/>
    <n v="0"/>
    <x v="714"/>
    <x v="717"/>
    <n v="100"/>
    <n v="100"/>
    <n v="100"/>
    <n v="2690"/>
    <n v="100"/>
    <n v="100"/>
    <n v="100"/>
    <n v="0"/>
    <n v="3465"/>
    <n v="-22.366522400000001"/>
  </r>
  <r>
    <s v="35_10"/>
    <x v="1"/>
    <s v="02_町村"/>
    <s v="02_離島"/>
    <x v="3"/>
    <x v="0"/>
    <x v="0"/>
    <x v="34"/>
    <x v="9"/>
    <n v="0"/>
    <x v="717"/>
    <x v="450"/>
    <x v="718"/>
    <n v="0"/>
    <n v="0"/>
    <x v="716"/>
    <x v="282"/>
    <x v="716"/>
    <n v="0"/>
    <x v="4"/>
    <x v="5"/>
    <x v="5"/>
    <n v="100"/>
    <n v="100"/>
    <n v="100"/>
    <x v="5"/>
    <x v="70"/>
    <x v="5"/>
    <n v="0"/>
    <x v="715"/>
    <x v="718"/>
    <n v="100"/>
    <n v="100"/>
    <n v="100"/>
    <n v="1024"/>
    <n v="100"/>
    <n v="100"/>
    <n v="100"/>
    <n v="0"/>
    <n v="1772"/>
    <n v="-42.212189600000002"/>
  </r>
  <r>
    <s v="35_11"/>
    <x v="1"/>
    <s v="02_町村"/>
    <s v="02_離島"/>
    <x v="3"/>
    <x v="0"/>
    <x v="0"/>
    <x v="34"/>
    <x v="10"/>
    <n v="0"/>
    <x v="718"/>
    <x v="451"/>
    <x v="719"/>
    <n v="0"/>
    <n v="0"/>
    <x v="717"/>
    <x v="432"/>
    <x v="717"/>
    <n v="0"/>
    <x v="62"/>
    <x v="305"/>
    <x v="313"/>
    <n v="92.589114899999998"/>
    <n v="5.9654205000000005"/>
    <n v="68.546806699999991"/>
    <x v="537"/>
    <x v="428"/>
    <x v="543"/>
    <n v="-5.0546501999999975"/>
    <x v="716"/>
    <x v="719"/>
    <n v="93.430656900000002"/>
    <n v="6.0408837000000002"/>
    <n v="69.237406399999998"/>
    <n v="26886"/>
    <n v="95.501826399999999"/>
    <n v="12.432486500000001"/>
    <n v="74.064992399999994"/>
    <n v="-4.8275859999999966"/>
    <n v="28451"/>
    <n v="-5.5006854000000001"/>
  </r>
  <r>
    <s v="35_12"/>
    <x v="1"/>
    <s v="02_町村"/>
    <s v="02_離島"/>
    <x v="3"/>
    <x v="0"/>
    <x v="0"/>
    <x v="34"/>
    <x v="11"/>
    <n v="0"/>
    <x v="719"/>
    <x v="451"/>
    <x v="720"/>
    <n v="0"/>
    <n v="0"/>
    <x v="718"/>
    <x v="432"/>
    <x v="718"/>
    <n v="0"/>
    <x v="62"/>
    <x v="305"/>
    <x v="313"/>
    <n v="92.583956799999996"/>
    <n v="5.9654205000000005"/>
    <n v="68.530993899999999"/>
    <x v="538"/>
    <x v="428"/>
    <x v="544"/>
    <n v="-5.0569138000000038"/>
    <x v="717"/>
    <x v="720"/>
    <n v="93.426043000000007"/>
    <n v="6.0408837000000002"/>
    <n v="69.221784900000003"/>
    <n v="26866"/>
    <n v="95.498694499999999"/>
    <n v="12.432486500000001"/>
    <n v="74.051597200000003"/>
    <n v="-4.8298123000000004"/>
    <n v="28431"/>
    <n v="-5.5045548999999996"/>
  </r>
  <r>
    <s v="35_13"/>
    <x v="1"/>
    <s v="02_町村"/>
    <s v="02_離島"/>
    <x v="3"/>
    <x v="0"/>
    <x v="0"/>
    <x v="34"/>
    <x v="12"/>
    <n v="0"/>
    <x v="720"/>
    <x v="452"/>
    <x v="721"/>
    <n v="0"/>
    <n v="0"/>
    <x v="719"/>
    <x v="433"/>
    <x v="719"/>
    <n v="0"/>
    <x v="63"/>
    <x v="315"/>
    <x v="314"/>
    <n v="90.715552899999992"/>
    <n v="5.4633472000000003"/>
    <n v="65.182270099999997"/>
    <x v="539"/>
    <x v="429"/>
    <x v="545"/>
    <n v="-4.8622497000000067"/>
    <x v="718"/>
    <x v="721"/>
    <n v="92.076830700000002"/>
    <n v="5.5244755000000003"/>
    <n v="66.085678299999998"/>
    <n v="3081"/>
    <n v="96.474454699999995"/>
    <n v="5.7692307999999999"/>
    <n v="71.099634199999997"/>
    <n v="-5.0139558999999991"/>
    <n v="3234"/>
    <n v="-4.7309833000000001"/>
  </r>
  <r>
    <s v="35_14"/>
    <x v="1"/>
    <s v="02_町村"/>
    <s v="02_離島"/>
    <x v="3"/>
    <x v="0"/>
    <x v="0"/>
    <x v="34"/>
    <x v="13"/>
    <n v="0"/>
    <x v="721"/>
    <x v="453"/>
    <x v="722"/>
    <n v="0"/>
    <n v="0"/>
    <x v="720"/>
    <x v="434"/>
    <x v="720"/>
    <n v="0"/>
    <x v="64"/>
    <x v="157"/>
    <x v="315"/>
    <n v="90.841214500000007"/>
    <n v="6.0410374000000004"/>
    <n v="56.435936399999996"/>
    <x v="540"/>
    <x v="430"/>
    <x v="546"/>
    <n v="-7.3697564000000071"/>
    <x v="719"/>
    <x v="722"/>
    <n v="92.211635599999994"/>
    <n v="6.1187889000000002"/>
    <n v="57.236531999999997"/>
    <n v="13024"/>
    <n v="95.899707100000001"/>
    <n v="13.428374300000002"/>
    <n v="64.294840699999995"/>
    <n v="-7.0583086999999978"/>
    <n v="14419"/>
    <n v="-9.6747347000000001"/>
  </r>
  <r>
    <s v="35_15"/>
    <x v="1"/>
    <s v="02_町村"/>
    <s v="02_離島"/>
    <x v="3"/>
    <x v="0"/>
    <x v="0"/>
    <x v="34"/>
    <x v="14"/>
    <n v="0"/>
    <x v="722"/>
    <x v="5"/>
    <x v="723"/>
    <n v="0"/>
    <n v="0"/>
    <x v="721"/>
    <x v="5"/>
    <x v="721"/>
    <n v="0"/>
    <x v="4"/>
    <x v="5"/>
    <x v="5"/>
    <n v="95.314437600000005"/>
    <n v="0"/>
    <n v="95.314437600000005"/>
    <x v="541"/>
    <x v="5"/>
    <x v="547"/>
    <n v="0.59609679999999798"/>
    <x v="720"/>
    <x v="723"/>
    <n v="95.314437600000005"/>
    <n v="0"/>
    <n v="95.314437600000005"/>
    <n v="10761"/>
    <n v="94.718340800000007"/>
    <n v="0"/>
    <n v="94.718340800000007"/>
    <n v="0.59609679999999798"/>
    <n v="10778"/>
    <n v="-0.1577287"/>
  </r>
  <r>
    <s v="35_16"/>
    <x v="1"/>
    <s v="02_町村"/>
    <s v="02_離島"/>
    <x v="3"/>
    <x v="0"/>
    <x v="0"/>
    <x v="34"/>
    <x v="15"/>
    <n v="0"/>
    <x v="605"/>
    <x v="5"/>
    <x v="605"/>
    <n v="0"/>
    <n v="0"/>
    <x v="603"/>
    <x v="5"/>
    <x v="604"/>
    <n v="0"/>
    <x v="4"/>
    <x v="5"/>
    <x v="5"/>
    <n v="100"/>
    <n v="0"/>
    <n v="100"/>
    <x v="5"/>
    <x v="5"/>
    <x v="5"/>
    <n v="0"/>
    <x v="721"/>
    <x v="19"/>
    <n v="100"/>
    <n v="0"/>
    <n v="100"/>
    <n v="20"/>
    <n v="100"/>
    <n v="0"/>
    <n v="100"/>
    <n v="0"/>
    <n v="20"/>
    <n v="0"/>
  </r>
  <r>
    <s v="35_17"/>
    <x v="1"/>
    <s v="02_町村"/>
    <s v="02_離島"/>
    <x v="3"/>
    <x v="0"/>
    <x v="0"/>
    <x v="34"/>
    <x v="16"/>
    <n v="0"/>
    <x v="723"/>
    <x v="454"/>
    <x v="724"/>
    <n v="0"/>
    <n v="0"/>
    <x v="722"/>
    <x v="435"/>
    <x v="664"/>
    <n v="0"/>
    <x v="4"/>
    <x v="5"/>
    <x v="5"/>
    <n v="96.296890000000005"/>
    <n v="21.555118100000001"/>
    <n v="85.828508400000004"/>
    <x v="542"/>
    <x v="431"/>
    <x v="548"/>
    <n v="0.73679889999999659"/>
    <x v="722"/>
    <x v="724"/>
    <n v="96.296890000000005"/>
    <n v="21.555118100000001"/>
    <n v="85.828508400000004"/>
    <n v="6226"/>
    <n v="92.183462500000005"/>
    <n v="14.606741600000001"/>
    <n v="85.091709500000007"/>
    <n v="0.73679889999999659"/>
    <n v="5799"/>
    <n v="7.3633384999999993"/>
  </r>
  <r>
    <s v="35_18"/>
    <x v="1"/>
    <s v="02_町村"/>
    <s v="02_離島"/>
    <x v="3"/>
    <x v="0"/>
    <x v="0"/>
    <x v="34"/>
    <x v="17"/>
    <n v="0"/>
    <x v="724"/>
    <x v="5"/>
    <x v="725"/>
    <n v="0"/>
    <n v="0"/>
    <x v="723"/>
    <x v="5"/>
    <x v="722"/>
    <n v="0"/>
    <x v="4"/>
    <x v="5"/>
    <x v="5"/>
    <n v="100"/>
    <n v="0"/>
    <n v="100"/>
    <x v="5"/>
    <x v="5"/>
    <x v="5"/>
    <n v="0"/>
    <x v="723"/>
    <x v="725"/>
    <n v="100"/>
    <n v="0"/>
    <n v="100"/>
    <n v="114"/>
    <n v="100"/>
    <n v="0"/>
    <n v="100"/>
    <n v="0"/>
    <n v="67"/>
    <n v="70.149253700000003"/>
  </r>
  <r>
    <s v="35_19"/>
    <x v="1"/>
    <s v="02_町村"/>
    <s v="02_離島"/>
    <x v="3"/>
    <x v="0"/>
    <x v="0"/>
    <x v="34"/>
    <x v="18"/>
    <n v="0"/>
    <x v="725"/>
    <x v="454"/>
    <x v="726"/>
    <n v="0"/>
    <n v="0"/>
    <x v="724"/>
    <x v="435"/>
    <x v="723"/>
    <n v="0"/>
    <x v="4"/>
    <x v="5"/>
    <x v="5"/>
    <n v="96.227955600000001"/>
    <n v="21.555118100000001"/>
    <n v="85.602240899999998"/>
    <x v="543"/>
    <x v="431"/>
    <x v="549"/>
    <n v="0.65855390000000114"/>
    <x v="724"/>
    <x v="726"/>
    <n v="96.227955600000001"/>
    <n v="21.555118100000001"/>
    <n v="85.602240899999998"/>
    <n v="6112"/>
    <n v="95.472621599999997"/>
    <n v="37.607944700000004"/>
    <n v="93.813450200000005"/>
    <n v="-8.2112093000000073"/>
    <n v="5732"/>
    <n v="6.6294487000000002"/>
  </r>
  <r>
    <s v="35_20"/>
    <x v="1"/>
    <s v="02_町村"/>
    <s v="02_離島"/>
    <x v="3"/>
    <x v="0"/>
    <x v="0"/>
    <x v="34"/>
    <x v="19"/>
    <n v="0"/>
    <x v="726"/>
    <x v="5"/>
    <x v="727"/>
    <n v="0"/>
    <n v="0"/>
    <x v="725"/>
    <x v="5"/>
    <x v="724"/>
    <n v="0"/>
    <x v="4"/>
    <x v="5"/>
    <x v="5"/>
    <n v="100"/>
    <n v="0"/>
    <n v="100"/>
    <x v="5"/>
    <x v="5"/>
    <x v="5"/>
    <n v="0"/>
    <x v="725"/>
    <x v="727"/>
    <n v="100"/>
    <n v="0"/>
    <n v="100"/>
    <n v="6410"/>
    <n v="100"/>
    <n v="0"/>
    <n v="100"/>
    <n v="0"/>
    <n v="5896"/>
    <n v="8.7177748000000008"/>
  </r>
  <r>
    <s v="35_21"/>
    <x v="1"/>
    <s v="02_町村"/>
    <s v="02_離島"/>
    <x v="3"/>
    <x v="0"/>
    <x v="0"/>
    <x v="34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5_22"/>
    <x v="1"/>
    <s v="02_町村"/>
    <s v="02_離島"/>
    <x v="3"/>
    <x v="0"/>
    <x v="0"/>
    <x v="34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5_23"/>
    <x v="1"/>
    <s v="02_町村"/>
    <s v="02_離島"/>
    <x v="3"/>
    <x v="0"/>
    <x v="0"/>
    <x v="34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5_24"/>
    <x v="1"/>
    <s v="02_町村"/>
    <s v="02_離島"/>
    <x v="3"/>
    <x v="0"/>
    <x v="0"/>
    <x v="34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5_25"/>
    <x v="1"/>
    <s v="02_町村"/>
    <s v="02_離島"/>
    <x v="3"/>
    <x v="0"/>
    <x v="0"/>
    <x v="34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5_26"/>
    <x v="1"/>
    <s v="02_町村"/>
    <s v="02_離島"/>
    <x v="3"/>
    <x v="0"/>
    <x v="0"/>
    <x v="34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5_27"/>
    <x v="1"/>
    <s v="02_町村"/>
    <s v="02_離島"/>
    <x v="3"/>
    <x v="0"/>
    <x v="0"/>
    <x v="34"/>
    <x v="26"/>
    <n v="0"/>
    <x v="727"/>
    <x v="5"/>
    <x v="728"/>
    <n v="0"/>
    <n v="0"/>
    <x v="726"/>
    <x v="5"/>
    <x v="725"/>
    <n v="0"/>
    <x v="4"/>
    <x v="5"/>
    <x v="5"/>
    <n v="100"/>
    <n v="0"/>
    <n v="100"/>
    <x v="5"/>
    <x v="5"/>
    <x v="5"/>
    <n v="0"/>
    <x v="726"/>
    <x v="728"/>
    <n v="100"/>
    <n v="0"/>
    <n v="100"/>
    <n v="2299"/>
    <n v="100"/>
    <n v="0"/>
    <n v="100"/>
    <n v="0"/>
    <n v="2342"/>
    <n v="-1.8360376"/>
  </r>
  <r>
    <s v="35_28"/>
    <x v="1"/>
    <s v="02_町村"/>
    <s v="02_離島"/>
    <x v="3"/>
    <x v="0"/>
    <x v="0"/>
    <x v="34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5_29"/>
    <x v="1"/>
    <s v="02_町村"/>
    <s v="02_離島"/>
    <x v="3"/>
    <x v="0"/>
    <x v="0"/>
    <x v="34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5_30"/>
    <x v="1"/>
    <s v="02_町村"/>
    <s v="02_離島"/>
    <x v="3"/>
    <x v="0"/>
    <x v="0"/>
    <x v="34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5_31"/>
    <x v="1"/>
    <s v="02_町村"/>
    <s v="02_離島"/>
    <x v="3"/>
    <x v="0"/>
    <x v="0"/>
    <x v="34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5_32"/>
    <x v="1"/>
    <s v="02_町村"/>
    <s v="02_離島"/>
    <x v="3"/>
    <x v="0"/>
    <x v="0"/>
    <x v="34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5_33"/>
    <x v="1"/>
    <s v="02_町村"/>
    <s v="02_離島"/>
    <x v="3"/>
    <x v="0"/>
    <x v="0"/>
    <x v="34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5_34"/>
    <x v="1"/>
    <s v="02_町村"/>
    <s v="02_離島"/>
    <x v="3"/>
    <x v="0"/>
    <x v="0"/>
    <x v="34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5_35"/>
    <x v="1"/>
    <s v="02_町村"/>
    <s v="02_離島"/>
    <x v="3"/>
    <x v="0"/>
    <x v="0"/>
    <x v="34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5_36"/>
    <x v="1"/>
    <s v="02_町村"/>
    <s v="02_離島"/>
    <x v="3"/>
    <x v="0"/>
    <x v="0"/>
    <x v="34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5_37"/>
    <x v="1"/>
    <s v="02_町村"/>
    <s v="02_離島"/>
    <x v="3"/>
    <x v="0"/>
    <x v="0"/>
    <x v="34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5_38"/>
    <x v="1"/>
    <s v="02_町村"/>
    <s v="02_離島"/>
    <x v="3"/>
    <x v="0"/>
    <x v="0"/>
    <x v="34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5_39"/>
    <x v="1"/>
    <s v="02_町村"/>
    <s v="02_離島"/>
    <x v="3"/>
    <x v="0"/>
    <x v="0"/>
    <x v="34"/>
    <x v="38"/>
    <n v="0"/>
    <x v="727"/>
    <x v="5"/>
    <x v="728"/>
    <n v="0"/>
    <n v="0"/>
    <x v="726"/>
    <x v="5"/>
    <x v="725"/>
    <n v="0"/>
    <x v="4"/>
    <x v="5"/>
    <x v="5"/>
    <n v="100"/>
    <n v="0"/>
    <n v="100"/>
    <x v="5"/>
    <x v="5"/>
    <x v="5"/>
    <n v="0"/>
    <x v="726"/>
    <x v="728"/>
    <n v="100"/>
    <n v="0"/>
    <n v="100"/>
    <n v="2299"/>
    <n v="100"/>
    <n v="0"/>
    <n v="100"/>
    <n v="0"/>
    <n v="2342"/>
    <n v="-1.8360376"/>
  </r>
  <r>
    <s v="35_40"/>
    <x v="1"/>
    <s v="02_町村"/>
    <s v="02_離島"/>
    <x v="3"/>
    <x v="0"/>
    <x v="0"/>
    <x v="34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5_41"/>
    <x v="1"/>
    <s v="02_町村"/>
    <s v="02_離島"/>
    <x v="3"/>
    <x v="0"/>
    <x v="0"/>
    <x v="34"/>
    <x v="40"/>
    <n v="0"/>
    <x v="728"/>
    <x v="443"/>
    <x v="729"/>
    <n v="0"/>
    <n v="0"/>
    <x v="727"/>
    <x v="425"/>
    <x v="726"/>
    <n v="0"/>
    <x v="62"/>
    <x v="305"/>
    <x v="313"/>
    <n v="96.235520100000002"/>
    <n v="19.688701500000001"/>
    <n v="84.435671200000002"/>
    <x v="544"/>
    <x v="423"/>
    <x v="550"/>
    <n v="-1.0437208999999967"/>
    <x v="727"/>
    <x v="729"/>
    <n v="96.518033199999991"/>
    <n v="19.858644000000002"/>
    <n v="84.757326300000003"/>
    <n v="87932"/>
    <n v="95.540972400000001"/>
    <n v="17.204727500000001"/>
    <n v="85.687489400000004"/>
    <n v="-0.93016310000000146"/>
    <n v="85638"/>
    <n v="2.6787174"/>
  </r>
  <r>
    <s v="35_42"/>
    <x v="1"/>
    <s v="02_町村"/>
    <s v="02_離島"/>
    <x v="3"/>
    <x v="0"/>
    <x v="0"/>
    <x v="34"/>
    <x v="41"/>
    <n v="0"/>
    <x v="729"/>
    <x v="455"/>
    <x v="730"/>
    <n v="0"/>
    <n v="0"/>
    <x v="728"/>
    <x v="436"/>
    <x v="727"/>
    <n v="0"/>
    <x v="4"/>
    <x v="5"/>
    <x v="5"/>
    <n v="91.544135800000006"/>
    <n v="20.132953499999999"/>
    <n v="79.222481700000003"/>
    <x v="545"/>
    <x v="432"/>
    <x v="551"/>
    <n v="-4.4246821999999923"/>
    <x v="728"/>
    <x v="730"/>
    <n v="91.544135800000006"/>
    <n v="20.132953499999999"/>
    <n v="79.222481700000003"/>
    <n v="19339"/>
    <n v="98.981222500000001"/>
    <n v="30.088958700000003"/>
    <n v="83.647163899999995"/>
    <n v="-4.4246821999999923"/>
    <n v="21545"/>
    <n v="-10.2390346"/>
  </r>
  <r>
    <s v="35_43"/>
    <x v="1"/>
    <s v="02_町村"/>
    <s v="02_離島"/>
    <x v="3"/>
    <x v="0"/>
    <x v="0"/>
    <x v="34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6_01"/>
    <x v="1"/>
    <s v="02_町村"/>
    <s v="02_離島"/>
    <x v="3"/>
    <x v="0"/>
    <x v="0"/>
    <x v="35"/>
    <x v="0"/>
    <n v="0"/>
    <x v="730"/>
    <x v="456"/>
    <x v="731"/>
    <n v="0"/>
    <n v="0"/>
    <x v="729"/>
    <x v="437"/>
    <x v="728"/>
    <n v="0"/>
    <x v="65"/>
    <x v="316"/>
    <x v="316"/>
    <n v="98.3201842"/>
    <n v="25.614813400000003"/>
    <n v="86.420103900000001"/>
    <x v="546"/>
    <x v="433"/>
    <x v="552"/>
    <n v="0.34015840000000708"/>
    <x v="729"/>
    <x v="731"/>
    <n v="98.382390399999991"/>
    <n v="25.990801400000002"/>
    <n v="86.6711521"/>
    <n v="109129"/>
    <n v="97.095135600000006"/>
    <n v="25.005063799999999"/>
    <n v="86.290953000000002"/>
    <n v="0.38019909999999868"/>
    <n v="113380"/>
    <n v="-3.7493384999999999"/>
  </r>
  <r>
    <s v="36_02"/>
    <x v="1"/>
    <s v="02_町村"/>
    <s v="02_離島"/>
    <x v="3"/>
    <x v="0"/>
    <x v="0"/>
    <x v="35"/>
    <x v="1"/>
    <n v="0"/>
    <x v="730"/>
    <x v="456"/>
    <x v="731"/>
    <n v="0"/>
    <n v="0"/>
    <x v="729"/>
    <x v="437"/>
    <x v="728"/>
    <n v="0"/>
    <x v="65"/>
    <x v="316"/>
    <x v="316"/>
    <n v="98.3201842"/>
    <n v="25.614813400000003"/>
    <n v="86.420103900000001"/>
    <x v="546"/>
    <x v="433"/>
    <x v="552"/>
    <n v="0.34015840000000708"/>
    <x v="729"/>
    <x v="731"/>
    <n v="98.382390399999991"/>
    <n v="25.990801400000002"/>
    <n v="86.6711521"/>
    <n v="109129"/>
    <n v="97.095135600000006"/>
    <n v="25.005063799999999"/>
    <n v="86.290953000000002"/>
    <n v="0.38019909999999868"/>
    <n v="113380"/>
    <n v="-3.7493384999999999"/>
  </r>
  <r>
    <s v="36_03"/>
    <x v="1"/>
    <s v="02_町村"/>
    <s v="02_離島"/>
    <x v="3"/>
    <x v="0"/>
    <x v="0"/>
    <x v="35"/>
    <x v="2"/>
    <n v="0"/>
    <x v="731"/>
    <x v="457"/>
    <x v="732"/>
    <n v="0"/>
    <n v="0"/>
    <x v="730"/>
    <x v="438"/>
    <x v="729"/>
    <n v="0"/>
    <x v="66"/>
    <x v="305"/>
    <x v="317"/>
    <n v="99.271032000000005"/>
    <n v="54.545454499999998"/>
    <n v="96.976398200000006"/>
    <x v="547"/>
    <x v="434"/>
    <x v="553"/>
    <n v="2.0215998000000042"/>
    <x v="730"/>
    <x v="732"/>
    <n v="99.355249199999989"/>
    <n v="57.663628799999998"/>
    <n v="97.324671100000003"/>
    <n v="48060"/>
    <n v="98.322465899999997"/>
    <n v="48.456416499999996"/>
    <n v="95.266535599999997"/>
    <n v="2.0581355000000059"/>
    <n v="51185"/>
    <n v="-6.1053043000000002"/>
  </r>
  <r>
    <s v="36_04"/>
    <x v="1"/>
    <s v="02_町村"/>
    <s v="02_離島"/>
    <x v="3"/>
    <x v="0"/>
    <x v="0"/>
    <x v="35"/>
    <x v="3"/>
    <n v="0"/>
    <x v="732"/>
    <x v="457"/>
    <x v="733"/>
    <n v="0"/>
    <n v="0"/>
    <x v="731"/>
    <x v="438"/>
    <x v="730"/>
    <n v="0"/>
    <x v="66"/>
    <x v="305"/>
    <x v="317"/>
    <n v="99.188238900000002"/>
    <n v="54.545454499999998"/>
    <n v="96.652496200000002"/>
    <x v="548"/>
    <x v="435"/>
    <x v="554"/>
    <n v="2.2757349000000033"/>
    <x v="731"/>
    <x v="733"/>
    <n v="99.28195199999999"/>
    <n v="57.663628799999998"/>
    <n v="97.03693770000001"/>
    <n v="43247"/>
    <n v="98.015613299999998"/>
    <n v="48.456416499999996"/>
    <n v="94.462766899999991"/>
    <n v="2.5741708000000187"/>
    <n v="43494"/>
    <n v="-0.56789440000000002"/>
  </r>
  <r>
    <s v="36_05"/>
    <x v="1"/>
    <s v="02_町村"/>
    <s v="02_離島"/>
    <x v="3"/>
    <x v="0"/>
    <x v="0"/>
    <x v="35"/>
    <x v="4"/>
    <n v="0"/>
    <x v="733"/>
    <x v="458"/>
    <x v="734"/>
    <n v="0"/>
    <n v="0"/>
    <x v="732"/>
    <x v="439"/>
    <x v="731"/>
    <n v="0"/>
    <x v="20"/>
    <x v="274"/>
    <x v="318"/>
    <n v="99.174041299999999"/>
    <n v="54.901960800000005"/>
    <n v="96.661101800000012"/>
    <x v="549"/>
    <x v="436"/>
    <x v="555"/>
    <n v="2.2979582000000107"/>
    <x v="732"/>
    <x v="734"/>
    <n v="99.2911991"/>
    <n v="58.3333333"/>
    <n v="97.093348199999994"/>
    <n v="1729"/>
    <n v="98.012858000000008"/>
    <n v="48.484848499999998"/>
    <n v="94.465545300000002"/>
    <n v="2.6278028999999918"/>
    <n v="1739"/>
    <n v="-0.57504310000000003"/>
  </r>
  <r>
    <s v="36_06"/>
    <x v="1"/>
    <s v="02_町村"/>
    <s v="02_離島"/>
    <x v="3"/>
    <x v="0"/>
    <x v="0"/>
    <x v="35"/>
    <x v="5"/>
    <n v="0"/>
    <x v="734"/>
    <x v="459"/>
    <x v="735"/>
    <n v="0"/>
    <n v="0"/>
    <x v="733"/>
    <x v="440"/>
    <x v="732"/>
    <n v="0"/>
    <x v="43"/>
    <x v="317"/>
    <x v="192"/>
    <n v="99.188830400000001"/>
    <n v="54.530612199999993"/>
    <n v="96.652137600000003"/>
    <x v="550"/>
    <x v="437"/>
    <x v="556"/>
    <n v="2.2748089000000107"/>
    <x v="733"/>
    <x v="735"/>
    <n v="99.281566799999993"/>
    <n v="57.635893000000003"/>
    <n v="97.0345887"/>
    <n v="41518"/>
    <n v="98.015728100000004"/>
    <n v="48.455233300000003"/>
    <n v="94.462651099999988"/>
    <n v="2.5719376000000125"/>
    <n v="41755"/>
    <n v="-0.56759669999999995"/>
  </r>
  <r>
    <s v="36_07"/>
    <x v="1"/>
    <s v="02_町村"/>
    <s v="02_離島"/>
    <x v="3"/>
    <x v="0"/>
    <x v="0"/>
    <x v="35"/>
    <x v="6"/>
    <n v="0"/>
    <x v="735"/>
    <x v="5"/>
    <x v="736"/>
    <n v="0"/>
    <n v="0"/>
    <x v="734"/>
    <x v="5"/>
    <x v="733"/>
    <n v="0"/>
    <x v="4"/>
    <x v="5"/>
    <x v="5"/>
    <n v="100"/>
    <n v="0"/>
    <n v="100"/>
    <x v="5"/>
    <x v="5"/>
    <x v="5"/>
    <n v="0"/>
    <x v="734"/>
    <x v="736"/>
    <n v="100"/>
    <n v="0"/>
    <n v="100"/>
    <n v="148"/>
    <n v="100"/>
    <n v="0"/>
    <n v="100"/>
    <n v="0"/>
    <n v="262"/>
    <n v="-43.511450400000001"/>
  </r>
  <r>
    <s v="36_08"/>
    <x v="1"/>
    <s v="02_町村"/>
    <s v="02_離島"/>
    <x v="3"/>
    <x v="0"/>
    <x v="0"/>
    <x v="35"/>
    <x v="7"/>
    <n v="0"/>
    <x v="736"/>
    <x v="5"/>
    <x v="737"/>
    <n v="0"/>
    <n v="0"/>
    <x v="735"/>
    <x v="5"/>
    <x v="734"/>
    <n v="0"/>
    <x v="4"/>
    <x v="5"/>
    <x v="5"/>
    <n v="100"/>
    <n v="0"/>
    <n v="100"/>
    <x v="5"/>
    <x v="5"/>
    <x v="557"/>
    <n v="1.6957668999999953"/>
    <x v="735"/>
    <x v="737"/>
    <n v="100"/>
    <n v="0"/>
    <n v="100"/>
    <n v="4813"/>
    <n v="100"/>
    <s v="#DIV/0!"/>
    <n v="100"/>
    <n v="0"/>
    <n v="7691"/>
    <n v="-37.420361499999999"/>
  </r>
  <r>
    <s v="36_09"/>
    <x v="1"/>
    <s v="02_町村"/>
    <s v="02_離島"/>
    <x v="3"/>
    <x v="0"/>
    <x v="0"/>
    <x v="35"/>
    <x v="8"/>
    <n v="0"/>
    <x v="737"/>
    <x v="5"/>
    <x v="738"/>
    <n v="0"/>
    <n v="0"/>
    <x v="736"/>
    <x v="5"/>
    <x v="735"/>
    <n v="0"/>
    <x v="4"/>
    <x v="5"/>
    <x v="5"/>
    <n v="100"/>
    <n v="0"/>
    <n v="100"/>
    <x v="5"/>
    <x v="5"/>
    <x v="558"/>
    <n v="1.8437100999999956"/>
    <x v="736"/>
    <x v="738"/>
    <n v="100"/>
    <n v="0"/>
    <n v="100"/>
    <n v="3976"/>
    <n v="100"/>
    <s v="#DIV/0!"/>
    <n v="100"/>
    <n v="0"/>
    <n v="6791"/>
    <n v="-41.4519217"/>
  </r>
  <r>
    <s v="36_10"/>
    <x v="1"/>
    <s v="02_町村"/>
    <s v="02_離島"/>
    <x v="3"/>
    <x v="0"/>
    <x v="0"/>
    <x v="35"/>
    <x v="9"/>
    <n v="0"/>
    <x v="738"/>
    <x v="5"/>
    <x v="739"/>
    <n v="0"/>
    <n v="0"/>
    <x v="737"/>
    <x v="5"/>
    <x v="736"/>
    <n v="0"/>
    <x v="4"/>
    <x v="5"/>
    <x v="5"/>
    <n v="100"/>
    <n v="0"/>
    <n v="100"/>
    <x v="5"/>
    <x v="5"/>
    <x v="559"/>
    <n v="0.54945050000000606"/>
    <x v="737"/>
    <x v="739"/>
    <n v="100"/>
    <n v="0"/>
    <n v="100"/>
    <n v="837"/>
    <n v="100"/>
    <s v="#DIV/0!"/>
    <n v="100"/>
    <n v="0"/>
    <n v="900"/>
    <n v="-7.0000000000000009"/>
  </r>
  <r>
    <s v="36_11"/>
    <x v="1"/>
    <s v="02_町村"/>
    <s v="02_離島"/>
    <x v="3"/>
    <x v="0"/>
    <x v="0"/>
    <x v="35"/>
    <x v="10"/>
    <n v="0"/>
    <x v="739"/>
    <x v="460"/>
    <x v="740"/>
    <n v="0"/>
    <n v="0"/>
    <x v="738"/>
    <x v="127"/>
    <x v="737"/>
    <n v="0"/>
    <x v="45"/>
    <x v="318"/>
    <x v="319"/>
    <n v="96.810559400000002"/>
    <n v="20.599724299999998"/>
    <n v="74.694095300000001"/>
    <x v="551"/>
    <x v="438"/>
    <x v="560"/>
    <n v="-0.28995480000000384"/>
    <x v="738"/>
    <x v="740"/>
    <n v="96.828752600000001"/>
    <n v="20.747512100000002"/>
    <n v="74.858823100000009"/>
    <n v="44674"/>
    <n v="95.207222400000006"/>
    <n v="17.739899000000001"/>
    <n v="75.101994000000005"/>
    <n v="-0.24317089999999553"/>
    <n v="45741"/>
    <n v="-2.3326993000000003"/>
  </r>
  <r>
    <s v="36_12"/>
    <x v="1"/>
    <s v="02_町村"/>
    <s v="02_離島"/>
    <x v="3"/>
    <x v="0"/>
    <x v="0"/>
    <x v="35"/>
    <x v="11"/>
    <n v="0"/>
    <x v="740"/>
    <x v="460"/>
    <x v="741"/>
    <n v="0"/>
    <n v="0"/>
    <x v="739"/>
    <x v="127"/>
    <x v="738"/>
    <n v="0"/>
    <x v="45"/>
    <x v="318"/>
    <x v="319"/>
    <n v="96.809810200000001"/>
    <n v="20.599724299999998"/>
    <n v="74.689875999999998"/>
    <x v="552"/>
    <x v="438"/>
    <x v="561"/>
    <n v="-0.29008110000000897"/>
    <x v="739"/>
    <x v="741"/>
    <n v="96.828007499999998"/>
    <n v="20.747512100000002"/>
    <n v="74.854622000000006"/>
    <n v="44664"/>
    <n v="95.206161600000001"/>
    <n v="17.739899000000001"/>
    <n v="75.097913900000009"/>
    <n v="-0.24329190000000267"/>
    <n v="45731"/>
    <n v="-2.3332094000000003"/>
  </r>
  <r>
    <s v="36_13"/>
    <x v="1"/>
    <s v="02_町村"/>
    <s v="02_離島"/>
    <x v="3"/>
    <x v="0"/>
    <x v="0"/>
    <x v="35"/>
    <x v="12"/>
    <n v="0"/>
    <x v="741"/>
    <x v="461"/>
    <x v="742"/>
    <n v="0"/>
    <n v="0"/>
    <x v="740"/>
    <x v="441"/>
    <x v="739"/>
    <n v="0"/>
    <x v="13"/>
    <x v="173"/>
    <x v="294"/>
    <n v="96.789349999999999"/>
    <n v="20.625798200000002"/>
    <n v="74.689642399999997"/>
    <x v="553"/>
    <x v="439"/>
    <x v="562"/>
    <n v="-0.29672370000000114"/>
    <x v="740"/>
    <x v="742"/>
    <n v="96.814621400000007"/>
    <n v="20.771704199999999"/>
    <n v="74.856081700000004"/>
    <n v="4019"/>
    <n v="95.205311000000009"/>
    <n v="17.754386"/>
    <n v="75.109249800000001"/>
    <n v="-0.25316809999999634"/>
    <n v="4116"/>
    <n v="-2.3566568999999999"/>
  </r>
  <r>
    <s v="36_14"/>
    <x v="1"/>
    <s v="02_町村"/>
    <s v="02_離島"/>
    <x v="3"/>
    <x v="0"/>
    <x v="0"/>
    <x v="35"/>
    <x v="13"/>
    <n v="0"/>
    <x v="742"/>
    <x v="462"/>
    <x v="743"/>
    <n v="0"/>
    <n v="0"/>
    <x v="741"/>
    <x v="442"/>
    <x v="740"/>
    <n v="0"/>
    <x v="67"/>
    <x v="187"/>
    <x v="320"/>
    <n v="96.810089000000005"/>
    <n v="20.5986093"/>
    <n v="74.689209300000002"/>
    <x v="554"/>
    <x v="440"/>
    <x v="563"/>
    <n v="-0.28926250000000664"/>
    <x v="741"/>
    <x v="743"/>
    <n v="96.826051100000001"/>
    <n v="20.747056399999998"/>
    <n v="74.853424000000004"/>
    <n v="25459"/>
    <n v="95.204628400000004"/>
    <n v="17.7428287"/>
    <n v="75.097030200000006"/>
    <n v="-0.2436062000000021"/>
    <n v="26066"/>
    <n v="-2.3287040999999999"/>
  </r>
  <r>
    <s v="36_15"/>
    <x v="1"/>
    <s v="02_町村"/>
    <s v="02_離島"/>
    <x v="3"/>
    <x v="0"/>
    <x v="0"/>
    <x v="35"/>
    <x v="14"/>
    <n v="0"/>
    <x v="743"/>
    <x v="463"/>
    <x v="744"/>
    <n v="0"/>
    <n v="0"/>
    <x v="742"/>
    <x v="443"/>
    <x v="741"/>
    <n v="0"/>
    <x v="32"/>
    <x v="312"/>
    <x v="292"/>
    <n v="96.814758499999996"/>
    <n v="20.594694999999998"/>
    <n v="74.691055300000002"/>
    <x v="555"/>
    <x v="441"/>
    <x v="564"/>
    <n v="-0.28969539999999938"/>
    <x v="742"/>
    <x v="744"/>
    <n v="96.834830699999998"/>
    <n v="20.741875100000001"/>
    <n v="74.856244200000006"/>
    <n v="15186"/>
    <n v="95.2089572"/>
    <n v="17.731154800000002"/>
    <n v="75.096394799999999"/>
    <n v="-0.24015059999999266"/>
    <n v="15549"/>
    <n v="-2.3345553000000003"/>
  </r>
  <r>
    <s v="36_16"/>
    <x v="1"/>
    <s v="02_町村"/>
    <s v="02_離島"/>
    <x v="3"/>
    <x v="0"/>
    <x v="0"/>
    <x v="35"/>
    <x v="15"/>
    <n v="0"/>
    <x v="744"/>
    <x v="5"/>
    <x v="745"/>
    <n v="0"/>
    <n v="0"/>
    <x v="743"/>
    <x v="5"/>
    <x v="742"/>
    <n v="0"/>
    <x v="4"/>
    <x v="5"/>
    <x v="5"/>
    <n v="100"/>
    <n v="0"/>
    <n v="100"/>
    <x v="5"/>
    <x v="5"/>
    <x v="5"/>
    <n v="0"/>
    <x v="743"/>
    <x v="19"/>
    <n v="100"/>
    <n v="0"/>
    <n v="100"/>
    <n v="10"/>
    <n v="100"/>
    <n v="0"/>
    <n v="100"/>
    <n v="0"/>
    <n v="10"/>
    <n v="0"/>
  </r>
  <r>
    <s v="36_17"/>
    <x v="1"/>
    <s v="02_町村"/>
    <s v="02_離島"/>
    <x v="3"/>
    <x v="0"/>
    <x v="0"/>
    <x v="35"/>
    <x v="16"/>
    <n v="0"/>
    <x v="745"/>
    <x v="464"/>
    <x v="746"/>
    <n v="0"/>
    <n v="0"/>
    <x v="744"/>
    <x v="444"/>
    <x v="743"/>
    <n v="0"/>
    <x v="68"/>
    <x v="185"/>
    <x v="321"/>
    <n v="98.897838100000001"/>
    <n v="42.930591299999996"/>
    <n v="93.354551200000003"/>
    <x v="556"/>
    <x v="442"/>
    <x v="565"/>
    <n v="-2.0090160999999966"/>
    <x v="744"/>
    <x v="745"/>
    <n v="99.164069099999992"/>
    <n v="45.135135099999999"/>
    <n v="94.036932500000006"/>
    <n v="7276"/>
    <n v="96.698894999999993"/>
    <n v="87.251655600000007"/>
    <n v="95.971443100000002"/>
    <n v="-1.9345105999999959"/>
    <n v="7478"/>
    <n v="-2.701257"/>
  </r>
  <r>
    <s v="36_18"/>
    <x v="1"/>
    <s v="02_町村"/>
    <s v="02_離島"/>
    <x v="3"/>
    <x v="0"/>
    <x v="0"/>
    <x v="35"/>
    <x v="17"/>
    <n v="0"/>
    <x v="746"/>
    <x v="5"/>
    <x v="747"/>
    <n v="0"/>
    <n v="0"/>
    <x v="745"/>
    <x v="5"/>
    <x v="744"/>
    <n v="0"/>
    <x v="4"/>
    <x v="5"/>
    <x v="5"/>
    <n v="100"/>
    <n v="0"/>
    <n v="100"/>
    <x v="5"/>
    <x v="5"/>
    <x v="5"/>
    <n v="0"/>
    <x v="745"/>
    <x v="746"/>
    <n v="100"/>
    <n v="0"/>
    <n v="100"/>
    <n v="286"/>
    <n v="100"/>
    <n v="0"/>
    <n v="100"/>
    <n v="0"/>
    <n v="206"/>
    <n v="38.834951499999995"/>
  </r>
  <r>
    <s v="36_19"/>
    <x v="1"/>
    <s v="02_町村"/>
    <s v="02_離島"/>
    <x v="3"/>
    <x v="0"/>
    <x v="0"/>
    <x v="35"/>
    <x v="18"/>
    <n v="0"/>
    <x v="747"/>
    <x v="464"/>
    <x v="748"/>
    <n v="0"/>
    <n v="0"/>
    <x v="746"/>
    <x v="444"/>
    <x v="745"/>
    <n v="0"/>
    <x v="68"/>
    <x v="185"/>
    <x v="321"/>
    <n v="98.851420999999988"/>
    <n v="42.930591299999996"/>
    <n v="93.103448299999997"/>
    <x v="557"/>
    <x v="442"/>
    <x v="566"/>
    <n v="-2.1358857000000029"/>
    <x v="746"/>
    <x v="747"/>
    <n v="99.1287655"/>
    <n v="45.135135099999999"/>
    <n v="93.809904200000005"/>
    <n v="6990"/>
    <n v="0"/>
    <n v="87.251655600000007"/>
    <n v="87.251655600000007"/>
    <n v="6.5582485999999989"/>
    <n v="7272"/>
    <n v="-3.8778878000000003"/>
  </r>
  <r>
    <s v="36_20"/>
    <x v="1"/>
    <s v="02_町村"/>
    <s v="02_離島"/>
    <x v="3"/>
    <x v="0"/>
    <x v="0"/>
    <x v="35"/>
    <x v="19"/>
    <n v="0"/>
    <x v="748"/>
    <x v="5"/>
    <x v="749"/>
    <n v="0"/>
    <n v="0"/>
    <x v="747"/>
    <x v="5"/>
    <x v="746"/>
    <n v="0"/>
    <x v="4"/>
    <x v="5"/>
    <x v="5"/>
    <n v="100"/>
    <n v="0"/>
    <n v="100"/>
    <x v="5"/>
    <x v="5"/>
    <x v="5"/>
    <n v="0"/>
    <x v="747"/>
    <x v="748"/>
    <n v="100"/>
    <n v="0"/>
    <n v="100"/>
    <n v="9119"/>
    <n v="100"/>
    <n v="0"/>
    <n v="100"/>
    <n v="0"/>
    <n v="8976"/>
    <n v="1.5931373"/>
  </r>
  <r>
    <s v="36_21"/>
    <x v="1"/>
    <s v="02_町村"/>
    <s v="02_離島"/>
    <x v="3"/>
    <x v="0"/>
    <x v="0"/>
    <x v="35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6_22"/>
    <x v="1"/>
    <s v="02_町村"/>
    <s v="02_離島"/>
    <x v="3"/>
    <x v="0"/>
    <x v="0"/>
    <x v="35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6_23"/>
    <x v="1"/>
    <s v="02_町村"/>
    <s v="02_離島"/>
    <x v="3"/>
    <x v="0"/>
    <x v="0"/>
    <x v="35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6_24"/>
    <x v="1"/>
    <s v="02_町村"/>
    <s v="02_離島"/>
    <x v="3"/>
    <x v="0"/>
    <x v="0"/>
    <x v="35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6_25"/>
    <x v="1"/>
    <s v="02_町村"/>
    <s v="02_離島"/>
    <x v="3"/>
    <x v="0"/>
    <x v="0"/>
    <x v="35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6_26"/>
    <x v="1"/>
    <s v="02_町村"/>
    <s v="02_離島"/>
    <x v="3"/>
    <x v="0"/>
    <x v="0"/>
    <x v="35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6_27"/>
    <x v="1"/>
    <s v="02_町村"/>
    <s v="02_離島"/>
    <x v="3"/>
    <x v="0"/>
    <x v="0"/>
    <x v="35"/>
    <x v="26"/>
    <n v="0"/>
    <x v="749"/>
    <x v="5"/>
    <x v="750"/>
    <n v="0"/>
    <n v="0"/>
    <x v="748"/>
    <x v="5"/>
    <x v="747"/>
    <n v="0"/>
    <x v="4"/>
    <x v="5"/>
    <x v="5"/>
    <n v="100"/>
    <n v="0"/>
    <n v="100"/>
    <x v="5"/>
    <x v="5"/>
    <x v="5"/>
    <n v="0"/>
    <x v="748"/>
    <x v="749"/>
    <n v="100"/>
    <n v="0"/>
    <n v="100"/>
    <n v="2653"/>
    <n v="100"/>
    <n v="0"/>
    <n v="100"/>
    <n v="0"/>
    <n v="2760"/>
    <n v="-3.8768115999999999"/>
  </r>
  <r>
    <s v="36_28"/>
    <x v="1"/>
    <s v="02_町村"/>
    <s v="02_離島"/>
    <x v="3"/>
    <x v="0"/>
    <x v="0"/>
    <x v="35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6_29"/>
    <x v="1"/>
    <s v="02_町村"/>
    <s v="02_離島"/>
    <x v="3"/>
    <x v="0"/>
    <x v="0"/>
    <x v="35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6_30"/>
    <x v="1"/>
    <s v="02_町村"/>
    <s v="02_離島"/>
    <x v="3"/>
    <x v="0"/>
    <x v="0"/>
    <x v="35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6_31"/>
    <x v="1"/>
    <s v="02_町村"/>
    <s v="02_離島"/>
    <x v="3"/>
    <x v="0"/>
    <x v="0"/>
    <x v="35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6_32"/>
    <x v="1"/>
    <s v="02_町村"/>
    <s v="02_離島"/>
    <x v="3"/>
    <x v="0"/>
    <x v="0"/>
    <x v="35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6_33"/>
    <x v="1"/>
    <s v="02_町村"/>
    <s v="02_離島"/>
    <x v="3"/>
    <x v="0"/>
    <x v="0"/>
    <x v="35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6_34"/>
    <x v="1"/>
    <s v="02_町村"/>
    <s v="02_離島"/>
    <x v="3"/>
    <x v="0"/>
    <x v="0"/>
    <x v="35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6_35"/>
    <x v="1"/>
    <s v="02_町村"/>
    <s v="02_離島"/>
    <x v="3"/>
    <x v="0"/>
    <x v="0"/>
    <x v="35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6_36"/>
    <x v="1"/>
    <s v="02_町村"/>
    <s v="02_離島"/>
    <x v="3"/>
    <x v="0"/>
    <x v="0"/>
    <x v="35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6_37"/>
    <x v="1"/>
    <s v="02_町村"/>
    <s v="02_離島"/>
    <x v="3"/>
    <x v="0"/>
    <x v="0"/>
    <x v="35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6_38"/>
    <x v="1"/>
    <s v="02_町村"/>
    <s v="02_離島"/>
    <x v="3"/>
    <x v="0"/>
    <x v="0"/>
    <x v="35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6_39"/>
    <x v="1"/>
    <s v="02_町村"/>
    <s v="02_離島"/>
    <x v="3"/>
    <x v="0"/>
    <x v="0"/>
    <x v="35"/>
    <x v="38"/>
    <n v="0"/>
    <x v="749"/>
    <x v="5"/>
    <x v="750"/>
    <n v="0"/>
    <n v="0"/>
    <x v="748"/>
    <x v="5"/>
    <x v="747"/>
    <n v="0"/>
    <x v="4"/>
    <x v="5"/>
    <x v="5"/>
    <n v="100"/>
    <n v="0"/>
    <n v="100"/>
    <x v="5"/>
    <x v="5"/>
    <x v="5"/>
    <n v="0"/>
    <x v="748"/>
    <x v="749"/>
    <n v="100"/>
    <n v="0"/>
    <n v="100"/>
    <n v="2653"/>
    <n v="100"/>
    <n v="0"/>
    <n v="100"/>
    <n v="0"/>
    <n v="2760"/>
    <n v="-3.8768115999999999"/>
  </r>
  <r>
    <s v="36_40"/>
    <x v="1"/>
    <s v="02_町村"/>
    <s v="02_離島"/>
    <x v="3"/>
    <x v="0"/>
    <x v="0"/>
    <x v="35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6_41"/>
    <x v="1"/>
    <s v="02_町村"/>
    <s v="02_離島"/>
    <x v="3"/>
    <x v="0"/>
    <x v="0"/>
    <x v="35"/>
    <x v="40"/>
    <n v="0"/>
    <x v="750"/>
    <x v="456"/>
    <x v="751"/>
    <n v="0"/>
    <n v="0"/>
    <x v="749"/>
    <x v="437"/>
    <x v="748"/>
    <n v="0"/>
    <x v="65"/>
    <x v="316"/>
    <x v="316"/>
    <n v="98.361214200000006"/>
    <n v="25.614813400000003"/>
    <n v="86.698620099999999"/>
    <x v="558"/>
    <x v="433"/>
    <x v="567"/>
    <n v="0.33377029999999763"/>
    <x v="749"/>
    <x v="750"/>
    <n v="98.421925399999992"/>
    <n v="25.990801400000002"/>
    <n v="86.945297199999999"/>
    <n v="111782"/>
    <n v="97.164986600000006"/>
    <n v="25.005063799999999"/>
    <n v="86.57221229999999"/>
    <n v="0.37308490000000916"/>
    <n v="116140"/>
    <n v="-3.7523677999999996"/>
  </r>
  <r>
    <s v="36_42"/>
    <x v="1"/>
    <s v="02_町村"/>
    <s v="02_離島"/>
    <x v="3"/>
    <x v="0"/>
    <x v="0"/>
    <x v="35"/>
    <x v="41"/>
    <n v="0"/>
    <x v="751"/>
    <x v="465"/>
    <x v="752"/>
    <n v="0"/>
    <n v="0"/>
    <x v="750"/>
    <x v="445"/>
    <x v="749"/>
    <n v="0"/>
    <x v="69"/>
    <x v="319"/>
    <x v="322"/>
    <n v="96.763241300000004"/>
    <n v="43.052208800000002"/>
    <n v="90.129947399999992"/>
    <x v="559"/>
    <x v="443"/>
    <x v="568"/>
    <n v="2.396484099999995"/>
    <x v="750"/>
    <x v="751"/>
    <n v="96.858243299999998"/>
    <n v="50.093457900000004"/>
    <n v="91.802505699999998"/>
    <n v="26707"/>
    <n v="96.994063299999993"/>
    <n v="50.388776199999995"/>
    <n v="88.518290800000003"/>
    <n v="3.2842148999999949"/>
    <n v="28504"/>
    <n v="-6.3043783000000007"/>
  </r>
  <r>
    <s v="36_43"/>
    <x v="1"/>
    <s v="02_町村"/>
    <s v="02_離島"/>
    <x v="3"/>
    <x v="0"/>
    <x v="0"/>
    <x v="35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7_01"/>
    <x v="2"/>
    <s v="02_町村"/>
    <s v="02_離島"/>
    <x v="0"/>
    <x v="0"/>
    <x v="0"/>
    <x v="36"/>
    <x v="0"/>
    <n v="0"/>
    <x v="752"/>
    <x v="466"/>
    <x v="753"/>
    <n v="0"/>
    <n v="0"/>
    <x v="751"/>
    <x v="446"/>
    <x v="750"/>
    <n v="0"/>
    <x v="11"/>
    <x v="320"/>
    <x v="323"/>
    <n v="98.814594099999994"/>
    <n v="39.031284100000001"/>
    <n v="97.458241000000001"/>
    <x v="560"/>
    <x v="444"/>
    <x v="569"/>
    <n v="-0.21075569999999288"/>
    <x v="751"/>
    <x v="752"/>
    <n v="98.905745800000005"/>
    <n v="43.949367099999996"/>
    <n v="97.794609100000002"/>
    <n v="666339"/>
    <n v="98.995556199999996"/>
    <n v="51.926270299999999"/>
    <n v="97.808842799999994"/>
    <n v="-1.4233699999991245E-2"/>
    <n v="699835"/>
    <n v="-4.7862710000000002"/>
  </r>
  <r>
    <s v="37_02"/>
    <x v="2"/>
    <s v="02_町村"/>
    <s v="02_離島"/>
    <x v="0"/>
    <x v="0"/>
    <x v="0"/>
    <x v="36"/>
    <x v="1"/>
    <n v="0"/>
    <x v="752"/>
    <x v="466"/>
    <x v="753"/>
    <n v="0"/>
    <n v="0"/>
    <x v="751"/>
    <x v="446"/>
    <x v="750"/>
    <n v="0"/>
    <x v="11"/>
    <x v="320"/>
    <x v="323"/>
    <n v="98.814594099999994"/>
    <n v="39.031284100000001"/>
    <n v="97.458241000000001"/>
    <x v="560"/>
    <x v="444"/>
    <x v="569"/>
    <n v="-0.21075569999999288"/>
    <x v="751"/>
    <x v="752"/>
    <n v="98.905745800000005"/>
    <n v="43.949367099999996"/>
    <n v="97.794609100000002"/>
    <n v="666339"/>
    <n v="98.995556199999996"/>
    <n v="51.926270299999999"/>
    <n v="97.808842799999994"/>
    <n v="-1.4233699999991245E-2"/>
    <n v="699835"/>
    <n v="-4.7862710000000002"/>
  </r>
  <r>
    <s v="37_03"/>
    <x v="2"/>
    <s v="02_町村"/>
    <s v="02_離島"/>
    <x v="0"/>
    <x v="0"/>
    <x v="0"/>
    <x v="36"/>
    <x v="2"/>
    <n v="0"/>
    <x v="753"/>
    <x v="467"/>
    <x v="754"/>
    <n v="0"/>
    <n v="0"/>
    <x v="752"/>
    <x v="447"/>
    <x v="751"/>
    <n v="0"/>
    <x v="4"/>
    <x v="321"/>
    <x v="324"/>
    <n v="99.236274100000003"/>
    <n v="44.272775699999997"/>
    <n v="98.131214900000003"/>
    <x v="561"/>
    <x v="445"/>
    <x v="570"/>
    <n v="0.1824952000000053"/>
    <x v="752"/>
    <x v="753"/>
    <n v="99.236274100000003"/>
    <n v="47.942307700000001"/>
    <n v="98.282459099999997"/>
    <n v="274410"/>
    <n v="99.158325700000006"/>
    <n v="43.117273599999997"/>
    <n v="97.983036099999993"/>
    <n v="0.29942300000000444"/>
    <n v="279572"/>
    <n v="-1.8463938"/>
  </r>
  <r>
    <s v="37_04"/>
    <x v="2"/>
    <s v="02_町村"/>
    <s v="02_離島"/>
    <x v="0"/>
    <x v="0"/>
    <x v="0"/>
    <x v="36"/>
    <x v="3"/>
    <n v="0"/>
    <x v="754"/>
    <x v="468"/>
    <x v="755"/>
    <n v="0"/>
    <n v="0"/>
    <x v="753"/>
    <x v="448"/>
    <x v="752"/>
    <n v="0"/>
    <x v="4"/>
    <x v="321"/>
    <x v="324"/>
    <n v="99.134828100000007"/>
    <n v="40.080198600000003"/>
    <n v="97.885261099999994"/>
    <x v="562"/>
    <x v="446"/>
    <x v="571"/>
    <n v="4.3034499999990317E-2"/>
    <x v="753"/>
    <x v="754"/>
    <n v="99.134828100000007"/>
    <n v="43.6745734"/>
    <n v="98.056016499999998"/>
    <n v="241836"/>
    <n v="99.207485800000001"/>
    <n v="42.638140200000002"/>
    <n v="97.880880500000004"/>
    <n v="0.17513599999999485"/>
    <n v="247660"/>
    <n v="-2.3516111"/>
  </r>
  <r>
    <s v="37_05"/>
    <x v="2"/>
    <s v="02_町村"/>
    <s v="02_離島"/>
    <x v="0"/>
    <x v="0"/>
    <x v="0"/>
    <x v="36"/>
    <x v="4"/>
    <n v="0"/>
    <x v="755"/>
    <x v="469"/>
    <x v="756"/>
    <n v="0"/>
    <n v="0"/>
    <x v="754"/>
    <x v="449"/>
    <x v="753"/>
    <n v="0"/>
    <x v="4"/>
    <x v="143"/>
    <x v="143"/>
    <n v="99.127579699999998"/>
    <n v="40"/>
    <n v="97.878787899999992"/>
    <x v="563"/>
    <x v="447"/>
    <x v="572"/>
    <n v="4.177479999998468E-2"/>
    <x v="754"/>
    <x v="755"/>
    <n v="99.127579699999998"/>
    <n v="43.6018957"/>
    <n v="98.049857399999993"/>
    <n v="10640"/>
    <n v="99.209268100000003"/>
    <n v="42.366412199999999"/>
    <n v="97.872149399999998"/>
    <n v="0.17770799999999554"/>
    <n v="10897"/>
    <n v="-2.3584473000000004"/>
  </r>
  <r>
    <s v="37_06"/>
    <x v="2"/>
    <s v="02_町村"/>
    <s v="02_離島"/>
    <x v="0"/>
    <x v="0"/>
    <x v="0"/>
    <x v="36"/>
    <x v="5"/>
    <n v="0"/>
    <x v="756"/>
    <x v="470"/>
    <x v="757"/>
    <n v="0"/>
    <n v="0"/>
    <x v="755"/>
    <x v="450"/>
    <x v="754"/>
    <n v="0"/>
    <x v="4"/>
    <x v="322"/>
    <x v="325"/>
    <n v="99.135161699999998"/>
    <n v="40.083882599999995"/>
    <n v="97.885559000000001"/>
    <x v="564"/>
    <x v="448"/>
    <x v="573"/>
    <n v="4.3092400000006137E-2"/>
    <x v="755"/>
    <x v="756"/>
    <n v="99.135161699999998"/>
    <n v="43.677910799999999"/>
    <n v="98.056299999999993"/>
    <n v="231196"/>
    <n v="99.207403800000009"/>
    <n v="42.650687300000001"/>
    <n v="97.881282400000003"/>
    <n v="0.17501759999998967"/>
    <n v="236763"/>
    <n v="-2.3512964000000003"/>
  </r>
  <r>
    <s v="37_07"/>
    <x v="2"/>
    <s v="02_町村"/>
    <s v="02_離島"/>
    <x v="0"/>
    <x v="0"/>
    <x v="0"/>
    <x v="36"/>
    <x v="6"/>
    <n v="0"/>
    <x v="757"/>
    <x v="5"/>
    <x v="758"/>
    <n v="0"/>
    <n v="0"/>
    <x v="756"/>
    <x v="5"/>
    <x v="755"/>
    <n v="0"/>
    <x v="4"/>
    <x v="5"/>
    <x v="5"/>
    <n v="100"/>
    <n v="0"/>
    <n v="100"/>
    <x v="5"/>
    <x v="70"/>
    <x v="5"/>
    <n v="0"/>
    <x v="756"/>
    <x v="757"/>
    <n v="100"/>
    <n v="0"/>
    <n v="100"/>
    <n v="848"/>
    <n v="100"/>
    <n v="100"/>
    <n v="100"/>
    <n v="0"/>
    <n v="730"/>
    <n v="16.164383600000001"/>
  </r>
  <r>
    <s v="37_08"/>
    <x v="2"/>
    <s v="02_町村"/>
    <s v="02_離島"/>
    <x v="0"/>
    <x v="0"/>
    <x v="0"/>
    <x v="36"/>
    <x v="7"/>
    <n v="0"/>
    <x v="758"/>
    <x v="471"/>
    <x v="759"/>
    <n v="0"/>
    <n v="0"/>
    <x v="757"/>
    <x v="451"/>
    <x v="756"/>
    <n v="0"/>
    <x v="4"/>
    <x v="5"/>
    <x v="5"/>
    <n v="100"/>
    <n v="100"/>
    <n v="100"/>
    <x v="565"/>
    <x v="70"/>
    <x v="574"/>
    <n v="1.2165298999999976"/>
    <x v="757"/>
    <x v="758"/>
    <n v="100"/>
    <n v="100"/>
    <n v="100"/>
    <n v="32574"/>
    <n v="98.781584300000006"/>
    <n v="100"/>
    <n v="98.783470100000002"/>
    <n v="1.2165298999999976"/>
    <n v="31912"/>
    <n v="2.0744548000000003"/>
  </r>
  <r>
    <s v="37_09"/>
    <x v="2"/>
    <s v="02_町村"/>
    <s v="02_離島"/>
    <x v="0"/>
    <x v="0"/>
    <x v="0"/>
    <x v="36"/>
    <x v="8"/>
    <n v="0"/>
    <x v="759"/>
    <x v="472"/>
    <x v="760"/>
    <n v="0"/>
    <n v="0"/>
    <x v="758"/>
    <x v="452"/>
    <x v="757"/>
    <n v="0"/>
    <x v="4"/>
    <x v="5"/>
    <x v="5"/>
    <n v="100"/>
    <n v="100"/>
    <n v="100"/>
    <x v="566"/>
    <x v="70"/>
    <x v="575"/>
    <n v="1.2027166999999963"/>
    <x v="758"/>
    <x v="759"/>
    <n v="100"/>
    <n v="100"/>
    <n v="100"/>
    <n v="20721"/>
    <n v="98.794440199999997"/>
    <n v="100"/>
    <n v="98.797283300000004"/>
    <n v="1.2027166999999963"/>
    <n v="20947"/>
    <n v="-1.0789134"/>
  </r>
  <r>
    <s v="37_10"/>
    <x v="2"/>
    <s v="02_町村"/>
    <s v="02_離島"/>
    <x v="0"/>
    <x v="0"/>
    <x v="0"/>
    <x v="36"/>
    <x v="9"/>
    <n v="0"/>
    <x v="760"/>
    <x v="473"/>
    <x v="761"/>
    <n v="0"/>
    <n v="0"/>
    <x v="759"/>
    <x v="453"/>
    <x v="758"/>
    <n v="0"/>
    <x v="4"/>
    <x v="5"/>
    <x v="5"/>
    <n v="100"/>
    <n v="100"/>
    <n v="100"/>
    <x v="567"/>
    <x v="5"/>
    <x v="576"/>
    <n v="1.2429072999999988"/>
    <x v="759"/>
    <x v="760"/>
    <n v="100"/>
    <n v="100"/>
    <n v="100"/>
    <n v="11853"/>
    <n v="98.757092700000001"/>
    <n v="0"/>
    <n v="98.757092700000001"/>
    <n v="1.2429072999999988"/>
    <n v="10965"/>
    <n v="8.0984952000000003"/>
  </r>
  <r>
    <s v="37_11"/>
    <x v="2"/>
    <s v="02_町村"/>
    <s v="02_離島"/>
    <x v="0"/>
    <x v="0"/>
    <x v="0"/>
    <x v="36"/>
    <x v="10"/>
    <n v="0"/>
    <x v="761"/>
    <x v="474"/>
    <x v="762"/>
    <n v="0"/>
    <n v="0"/>
    <x v="760"/>
    <x v="454"/>
    <x v="759"/>
    <n v="0"/>
    <x v="70"/>
    <x v="323"/>
    <x v="326"/>
    <n v="98.348660800000005"/>
    <n v="36.176404699999999"/>
    <n v="96.6477316"/>
    <x v="568"/>
    <x v="449"/>
    <x v="577"/>
    <n v="-0.57155579999999873"/>
    <x v="760"/>
    <x v="761"/>
    <n v="98.522987799999996"/>
    <n v="41.681712699999999"/>
    <n v="97.1660617"/>
    <n v="313866"/>
    <n v="98.755226800000003"/>
    <n v="56.923924000000007"/>
    <n v="97.460842099999994"/>
    <n v="-0.29478039999999339"/>
    <n v="342347"/>
    <n v="-8.3193368000000003"/>
  </r>
  <r>
    <s v="37_12"/>
    <x v="2"/>
    <s v="02_町村"/>
    <s v="02_離島"/>
    <x v="0"/>
    <x v="0"/>
    <x v="0"/>
    <x v="36"/>
    <x v="11"/>
    <n v="0"/>
    <x v="762"/>
    <x v="474"/>
    <x v="763"/>
    <n v="0"/>
    <n v="0"/>
    <x v="761"/>
    <x v="454"/>
    <x v="760"/>
    <n v="0"/>
    <x v="70"/>
    <x v="323"/>
    <x v="326"/>
    <n v="98.231619100000003"/>
    <n v="36.176404699999999"/>
    <n v="96.41708100000001"/>
    <x v="569"/>
    <x v="449"/>
    <x v="578"/>
    <n v="-0.60746639999999275"/>
    <x v="761"/>
    <x v="762"/>
    <n v="98.418103099999996"/>
    <n v="41.681712699999999"/>
    <n v="96.969956300000007"/>
    <n v="292844"/>
    <n v="98.664826900000008"/>
    <n v="56.923924000000007"/>
    <n v="97.282545899999988"/>
    <n v="-0.31258959999998126"/>
    <n v="319241"/>
    <n v="-8.2686748000000012"/>
  </r>
  <r>
    <s v="37_13"/>
    <x v="2"/>
    <s v="02_町村"/>
    <s v="02_離島"/>
    <x v="0"/>
    <x v="0"/>
    <x v="0"/>
    <x v="36"/>
    <x v="12"/>
    <n v="0"/>
    <x v="763"/>
    <x v="475"/>
    <x v="764"/>
    <n v="0"/>
    <n v="0"/>
    <x v="762"/>
    <x v="455"/>
    <x v="761"/>
    <n v="0"/>
    <x v="71"/>
    <x v="324"/>
    <x v="327"/>
    <n v="98.2329948"/>
    <n v="36.196682500000001"/>
    <n v="96.418608699999993"/>
    <x v="570"/>
    <x v="450"/>
    <x v="579"/>
    <n v="-0.60560080000000482"/>
    <x v="762"/>
    <x v="763"/>
    <n v="98.419198500000007"/>
    <n v="41.706484599999996"/>
    <n v="96.971386699999996"/>
    <n v="55319"/>
    <n v="98.665213399999999"/>
    <n v="56.911841399999993"/>
    <n v="97.282355199999998"/>
    <n v="-0.31096850000000131"/>
    <n v="56154"/>
    <n v="-1.4869821999999999"/>
  </r>
  <r>
    <s v="37_14"/>
    <x v="2"/>
    <s v="02_町村"/>
    <s v="02_離島"/>
    <x v="0"/>
    <x v="0"/>
    <x v="0"/>
    <x v="36"/>
    <x v="13"/>
    <n v="0"/>
    <x v="764"/>
    <x v="476"/>
    <x v="765"/>
    <n v="0"/>
    <n v="0"/>
    <x v="763"/>
    <x v="456"/>
    <x v="762"/>
    <n v="0"/>
    <x v="72"/>
    <x v="325"/>
    <x v="328"/>
    <n v="98.231562600000004"/>
    <n v="36.174636200000002"/>
    <n v="96.416999500000003"/>
    <x v="571"/>
    <x v="451"/>
    <x v="580"/>
    <n v="-0.60825909999999794"/>
    <x v="763"/>
    <x v="764"/>
    <n v="98.418305200000006"/>
    <n v="41.676646699999999"/>
    <n v="96.969937799999997"/>
    <n v="157667"/>
    <n v="98.665212100000005"/>
    <n v="56.928464199999993"/>
    <n v="97.282983899999991"/>
    <n v="-0.313046099999994"/>
    <n v="175680"/>
    <n v="-10.253301500000001"/>
  </r>
  <r>
    <s v="37_15"/>
    <x v="2"/>
    <s v="02_町村"/>
    <s v="02_離島"/>
    <x v="0"/>
    <x v="0"/>
    <x v="0"/>
    <x v="36"/>
    <x v="14"/>
    <n v="0"/>
    <x v="765"/>
    <x v="477"/>
    <x v="766"/>
    <n v="0"/>
    <n v="0"/>
    <x v="764"/>
    <x v="457"/>
    <x v="763"/>
    <n v="0"/>
    <x v="73"/>
    <x v="326"/>
    <x v="329"/>
    <n v="98.230777799999998"/>
    <n v="36.165845600000004"/>
    <n v="96.416183600000011"/>
    <x v="572"/>
    <x v="452"/>
    <x v="581"/>
    <n v="-0.6071514999999863"/>
    <x v="764"/>
    <x v="765"/>
    <n v="98.416945400000003"/>
    <n v="41.674550599999996"/>
    <n v="96.969002000000003"/>
    <n v="79858"/>
    <n v="98.663804499999998"/>
    <n v="56.922561199999997"/>
    <n v="97.281788300000002"/>
    <n v="-0.31278629999999907"/>
    <n v="87407"/>
    <n v="-8.6366081000000001"/>
  </r>
  <r>
    <s v="37_16"/>
    <x v="2"/>
    <s v="02_町村"/>
    <s v="02_離島"/>
    <x v="0"/>
    <x v="0"/>
    <x v="0"/>
    <x v="36"/>
    <x v="15"/>
    <n v="0"/>
    <x v="766"/>
    <x v="5"/>
    <x v="767"/>
    <n v="0"/>
    <n v="0"/>
    <x v="765"/>
    <x v="5"/>
    <x v="764"/>
    <n v="0"/>
    <x v="4"/>
    <x v="5"/>
    <x v="5"/>
    <n v="100"/>
    <n v="0"/>
    <n v="100"/>
    <x v="5"/>
    <x v="5"/>
    <x v="5"/>
    <n v="0"/>
    <x v="765"/>
    <x v="766"/>
    <n v="100"/>
    <n v="0"/>
    <n v="100"/>
    <n v="21022"/>
    <n v="100"/>
    <n v="0"/>
    <n v="100"/>
    <n v="0"/>
    <n v="23106"/>
    <n v="-9.0193022999999997"/>
  </r>
  <r>
    <s v="37_17"/>
    <x v="2"/>
    <s v="02_町村"/>
    <s v="02_離島"/>
    <x v="0"/>
    <x v="0"/>
    <x v="0"/>
    <x v="36"/>
    <x v="16"/>
    <n v="0"/>
    <x v="767"/>
    <x v="478"/>
    <x v="768"/>
    <n v="0"/>
    <n v="0"/>
    <x v="766"/>
    <x v="458"/>
    <x v="765"/>
    <n v="0"/>
    <x v="74"/>
    <x v="327"/>
    <x v="330"/>
    <n v="98.381989000000004"/>
    <n v="35.029940100000005"/>
    <n v="96.736566499999995"/>
    <x v="573"/>
    <x v="453"/>
    <x v="582"/>
    <n v="-0.51070819999999628"/>
    <x v="766"/>
    <x v="767"/>
    <n v="98.528823899999992"/>
    <n v="40.298507499999999"/>
    <n v="97.207751600000009"/>
    <n v="37133"/>
    <n v="98.876252699999995"/>
    <n v="50.464919699999996"/>
    <n v="97.3771007"/>
    <n v="-0.16934909999999093"/>
    <n v="37149"/>
    <n v="-4.3069799999999998E-2"/>
  </r>
  <r>
    <s v="37_18"/>
    <x v="2"/>
    <s v="02_町村"/>
    <s v="02_離島"/>
    <x v="0"/>
    <x v="0"/>
    <x v="0"/>
    <x v="36"/>
    <x v="17"/>
    <n v="0"/>
    <x v="768"/>
    <x v="5"/>
    <x v="769"/>
    <n v="0"/>
    <n v="0"/>
    <x v="767"/>
    <x v="5"/>
    <x v="766"/>
    <n v="0"/>
    <x v="4"/>
    <x v="5"/>
    <x v="5"/>
    <n v="100"/>
    <n v="0"/>
    <n v="100"/>
    <x v="5"/>
    <x v="5"/>
    <x v="5"/>
    <n v="0"/>
    <x v="767"/>
    <x v="768"/>
    <n v="100"/>
    <n v="0"/>
    <n v="100"/>
    <n v="1309"/>
    <n v="100"/>
    <n v="0"/>
    <n v="100"/>
    <n v="0"/>
    <n v="1036"/>
    <n v="26.351351399999999"/>
  </r>
  <r>
    <s v="37_19"/>
    <x v="2"/>
    <s v="02_町村"/>
    <s v="02_離島"/>
    <x v="0"/>
    <x v="0"/>
    <x v="0"/>
    <x v="36"/>
    <x v="18"/>
    <n v="0"/>
    <x v="769"/>
    <x v="478"/>
    <x v="770"/>
    <n v="0"/>
    <n v="0"/>
    <x v="768"/>
    <x v="458"/>
    <x v="767"/>
    <n v="0"/>
    <x v="74"/>
    <x v="327"/>
    <x v="330"/>
    <n v="98.323590999999993"/>
    <n v="35.029940100000005"/>
    <n v="96.621947900000009"/>
    <x v="574"/>
    <x v="453"/>
    <x v="583"/>
    <n v="-0.54869989999998836"/>
    <x v="768"/>
    <x v="769"/>
    <n v="98.475643399999996"/>
    <n v="40.298507499999999"/>
    <n v="97.109187500000004"/>
    <n v="35824"/>
    <n v="0"/>
    <n v="50.464919699999996"/>
    <n v="50.464919699999996"/>
    <n v="46.644267800000009"/>
    <n v="36113"/>
    <n v="-0.80026579999999992"/>
  </r>
  <r>
    <s v="37_20"/>
    <x v="2"/>
    <s v="02_町村"/>
    <s v="02_離島"/>
    <x v="0"/>
    <x v="0"/>
    <x v="0"/>
    <x v="36"/>
    <x v="19"/>
    <n v="0"/>
    <x v="770"/>
    <x v="5"/>
    <x v="771"/>
    <n v="0"/>
    <n v="0"/>
    <x v="769"/>
    <x v="5"/>
    <x v="768"/>
    <n v="0"/>
    <x v="4"/>
    <x v="5"/>
    <x v="5"/>
    <n v="100"/>
    <n v="0"/>
    <n v="100"/>
    <x v="5"/>
    <x v="5"/>
    <x v="5"/>
    <n v="0"/>
    <x v="769"/>
    <x v="770"/>
    <n v="100"/>
    <n v="0"/>
    <n v="100"/>
    <n v="40818"/>
    <n v="100"/>
    <n v="0"/>
    <n v="100"/>
    <n v="0"/>
    <n v="40686"/>
    <n v="0.3244359"/>
  </r>
  <r>
    <s v="37_21"/>
    <x v="2"/>
    <s v="02_町村"/>
    <s v="02_離島"/>
    <x v="0"/>
    <x v="0"/>
    <x v="0"/>
    <x v="36"/>
    <x v="20"/>
    <n v="0"/>
    <x v="771"/>
    <x v="5"/>
    <x v="772"/>
    <n v="0"/>
    <n v="0"/>
    <x v="770"/>
    <x v="5"/>
    <x v="769"/>
    <n v="0"/>
    <x v="4"/>
    <x v="5"/>
    <x v="5"/>
    <n v="100"/>
    <n v="0"/>
    <n v="100"/>
    <x v="5"/>
    <x v="5"/>
    <x v="5"/>
    <n v="0"/>
    <x v="686"/>
    <x v="771"/>
    <n v="100"/>
    <n v="0"/>
    <n v="100"/>
    <n v="112"/>
    <n v="100"/>
    <n v="0"/>
    <n v="100"/>
    <n v="0"/>
    <n v="81"/>
    <n v="38.2716049"/>
  </r>
  <r>
    <s v="37_22"/>
    <x v="2"/>
    <s v="02_町村"/>
    <s v="02_離島"/>
    <x v="0"/>
    <x v="0"/>
    <x v="0"/>
    <x v="36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7_23"/>
    <x v="2"/>
    <s v="02_町村"/>
    <s v="02_離島"/>
    <x v="0"/>
    <x v="0"/>
    <x v="0"/>
    <x v="36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7_24"/>
    <x v="2"/>
    <s v="02_町村"/>
    <s v="02_離島"/>
    <x v="0"/>
    <x v="0"/>
    <x v="0"/>
    <x v="36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7_25"/>
    <x v="2"/>
    <s v="02_町村"/>
    <s v="02_離島"/>
    <x v="0"/>
    <x v="0"/>
    <x v="0"/>
    <x v="36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7_26"/>
    <x v="2"/>
    <s v="02_町村"/>
    <s v="02_離島"/>
    <x v="0"/>
    <x v="0"/>
    <x v="0"/>
    <x v="36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7_27"/>
    <x v="2"/>
    <s v="02_町村"/>
    <s v="02_離島"/>
    <x v="0"/>
    <x v="0"/>
    <x v="0"/>
    <x v="36"/>
    <x v="2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7_28"/>
    <x v="2"/>
    <s v="02_町村"/>
    <s v="02_離島"/>
    <x v="0"/>
    <x v="0"/>
    <x v="0"/>
    <x v="36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7_29"/>
    <x v="2"/>
    <s v="02_町村"/>
    <s v="02_離島"/>
    <x v="0"/>
    <x v="0"/>
    <x v="0"/>
    <x v="36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7_30"/>
    <x v="2"/>
    <s v="02_町村"/>
    <s v="02_離島"/>
    <x v="0"/>
    <x v="0"/>
    <x v="0"/>
    <x v="36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7_31"/>
    <x v="2"/>
    <s v="02_町村"/>
    <s v="02_離島"/>
    <x v="0"/>
    <x v="0"/>
    <x v="0"/>
    <x v="36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7_32"/>
    <x v="2"/>
    <s v="02_町村"/>
    <s v="02_離島"/>
    <x v="0"/>
    <x v="0"/>
    <x v="0"/>
    <x v="36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7_33"/>
    <x v="2"/>
    <s v="02_町村"/>
    <s v="02_離島"/>
    <x v="0"/>
    <x v="0"/>
    <x v="0"/>
    <x v="36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7_34"/>
    <x v="2"/>
    <s v="02_町村"/>
    <s v="02_離島"/>
    <x v="0"/>
    <x v="0"/>
    <x v="0"/>
    <x v="36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7_35"/>
    <x v="2"/>
    <s v="02_町村"/>
    <s v="02_離島"/>
    <x v="0"/>
    <x v="0"/>
    <x v="0"/>
    <x v="36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7_36"/>
    <x v="2"/>
    <s v="02_町村"/>
    <s v="02_離島"/>
    <x v="0"/>
    <x v="0"/>
    <x v="0"/>
    <x v="36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7_37"/>
    <x v="2"/>
    <s v="02_町村"/>
    <s v="02_離島"/>
    <x v="0"/>
    <x v="0"/>
    <x v="0"/>
    <x v="36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7_38"/>
    <x v="2"/>
    <s v="02_町村"/>
    <s v="02_離島"/>
    <x v="0"/>
    <x v="0"/>
    <x v="0"/>
    <x v="36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7_39"/>
    <x v="2"/>
    <s v="02_町村"/>
    <s v="02_離島"/>
    <x v="0"/>
    <x v="0"/>
    <x v="0"/>
    <x v="36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7_40"/>
    <x v="2"/>
    <s v="02_町村"/>
    <s v="02_離島"/>
    <x v="0"/>
    <x v="0"/>
    <x v="0"/>
    <x v="36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7_41"/>
    <x v="2"/>
    <s v="02_町村"/>
    <s v="02_離島"/>
    <x v="0"/>
    <x v="0"/>
    <x v="0"/>
    <x v="36"/>
    <x v="40"/>
    <n v="0"/>
    <x v="752"/>
    <x v="466"/>
    <x v="753"/>
    <n v="0"/>
    <n v="0"/>
    <x v="751"/>
    <x v="446"/>
    <x v="750"/>
    <n v="0"/>
    <x v="11"/>
    <x v="320"/>
    <x v="323"/>
    <n v="98.814594099999994"/>
    <n v="39.031284100000001"/>
    <n v="97.458241000000001"/>
    <x v="560"/>
    <x v="444"/>
    <x v="569"/>
    <n v="-0.21075569999999288"/>
    <x v="751"/>
    <x v="752"/>
    <n v="98.905745800000005"/>
    <n v="43.949367099999996"/>
    <n v="97.794609100000002"/>
    <n v="666339"/>
    <n v="98.995556199999996"/>
    <n v="51.926270299999999"/>
    <n v="97.808842799999994"/>
    <n v="-1.4233699999991245E-2"/>
    <n v="699835"/>
    <n v="-4.7862710000000002"/>
  </r>
  <r>
    <s v="37_42"/>
    <x v="2"/>
    <s v="02_町村"/>
    <s v="02_離島"/>
    <x v="0"/>
    <x v="0"/>
    <x v="0"/>
    <x v="36"/>
    <x v="41"/>
    <n v="0"/>
    <x v="772"/>
    <x v="479"/>
    <x v="773"/>
    <n v="0"/>
    <n v="0"/>
    <x v="771"/>
    <x v="459"/>
    <x v="770"/>
    <n v="0"/>
    <x v="54"/>
    <x v="328"/>
    <x v="331"/>
    <n v="96.306073699999999"/>
    <n v="28.061444400000003"/>
    <n v="86.695326299999991"/>
    <x v="575"/>
    <x v="454"/>
    <x v="584"/>
    <n v="0.47870509999999911"/>
    <x v="770"/>
    <x v="772"/>
    <n v="96.310404000000005"/>
    <n v="32.412981500000001"/>
    <n v="88.369502900000001"/>
    <n v="153665"/>
    <n v="96.126616799999994"/>
    <n v="35.421935300000001"/>
    <n v="87.074381000000002"/>
    <n v="1.295121899999998"/>
    <n v="173476"/>
    <n v="-11.420023499999999"/>
  </r>
  <r>
    <s v="37_43"/>
    <x v="2"/>
    <s v="02_町村"/>
    <s v="02_離島"/>
    <x v="0"/>
    <x v="0"/>
    <x v="0"/>
    <x v="36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8_01"/>
    <x v="2"/>
    <s v="02_町村"/>
    <s v="01_本島"/>
    <x v="0"/>
    <x v="0"/>
    <x v="0"/>
    <x v="37"/>
    <x v="0"/>
    <n v="0"/>
    <x v="773"/>
    <x v="480"/>
    <x v="774"/>
    <n v="0"/>
    <n v="0"/>
    <x v="772"/>
    <x v="460"/>
    <x v="771"/>
    <n v="0"/>
    <x v="20"/>
    <x v="329"/>
    <x v="332"/>
    <n v="98.579495500000007"/>
    <n v="40.259053399999999"/>
    <n v="96.478926200000004"/>
    <x v="576"/>
    <x v="455"/>
    <x v="585"/>
    <n v="0.24136359999999968"/>
    <x v="771"/>
    <x v="773"/>
    <n v="98.57956639999999"/>
    <n v="41.4180286"/>
    <n v="96.576328600000011"/>
    <n v="2782725"/>
    <n v="98.408629199999993"/>
    <n v="41.121839600000001"/>
    <n v="96.403063500000002"/>
    <n v="0.17326510000000894"/>
    <n v="2835376"/>
    <n v="-1.8569318000000001"/>
  </r>
  <r>
    <s v="38_02"/>
    <x v="2"/>
    <s v="02_町村"/>
    <s v="01_本島"/>
    <x v="0"/>
    <x v="0"/>
    <x v="0"/>
    <x v="37"/>
    <x v="1"/>
    <n v="0"/>
    <x v="773"/>
    <x v="480"/>
    <x v="774"/>
    <n v="0"/>
    <n v="0"/>
    <x v="772"/>
    <x v="460"/>
    <x v="771"/>
    <n v="0"/>
    <x v="20"/>
    <x v="329"/>
    <x v="332"/>
    <n v="98.579495500000007"/>
    <n v="40.259053399999999"/>
    <n v="96.478926200000004"/>
    <x v="576"/>
    <x v="455"/>
    <x v="585"/>
    <n v="0.24136359999999968"/>
    <x v="771"/>
    <x v="773"/>
    <n v="98.57956639999999"/>
    <n v="41.4180286"/>
    <n v="96.576328600000011"/>
    <n v="2782725"/>
    <n v="98.408629199999993"/>
    <n v="41.121839600000001"/>
    <n v="96.403063500000002"/>
    <n v="0.17326510000000894"/>
    <n v="2835376"/>
    <n v="-1.8569318000000001"/>
  </r>
  <r>
    <s v="38_03"/>
    <x v="2"/>
    <s v="02_町村"/>
    <s v="01_本島"/>
    <x v="0"/>
    <x v="0"/>
    <x v="0"/>
    <x v="37"/>
    <x v="2"/>
    <n v="0"/>
    <x v="774"/>
    <x v="481"/>
    <x v="775"/>
    <n v="0"/>
    <n v="0"/>
    <x v="773"/>
    <x v="461"/>
    <x v="772"/>
    <n v="0"/>
    <x v="4"/>
    <x v="330"/>
    <x v="333"/>
    <n v="99.037112000000008"/>
    <n v="38.811532200000002"/>
    <n v="97.341432299999994"/>
    <x v="577"/>
    <x v="456"/>
    <x v="586"/>
    <n v="-0.12123560000000566"/>
    <x v="772"/>
    <x v="774"/>
    <n v="99.037112000000008"/>
    <n v="40.293314899999999"/>
    <n v="97.44232550000001"/>
    <n v="1195500"/>
    <n v="99.110168999999999"/>
    <n v="35.169147899999999"/>
    <n v="97.610911899999991"/>
    <n v="-0.16858639999998104"/>
    <n v="1281481"/>
    <n v="-6.7095025000000001"/>
  </r>
  <r>
    <s v="38_04"/>
    <x v="2"/>
    <s v="02_町村"/>
    <s v="01_本島"/>
    <x v="0"/>
    <x v="0"/>
    <x v="0"/>
    <x v="37"/>
    <x v="3"/>
    <n v="0"/>
    <x v="775"/>
    <x v="482"/>
    <x v="776"/>
    <n v="0"/>
    <n v="0"/>
    <x v="774"/>
    <x v="462"/>
    <x v="773"/>
    <n v="0"/>
    <x v="4"/>
    <x v="330"/>
    <x v="333"/>
    <n v="99.001134999999991"/>
    <n v="39.002845600000001"/>
    <n v="97.216503500000002"/>
    <x v="578"/>
    <x v="457"/>
    <x v="587"/>
    <n v="7.6371100000002912E-2"/>
    <x v="773"/>
    <x v="775"/>
    <n v="99.001134999999991"/>
    <n v="40.532298300000001"/>
    <n v="97.325741100000002"/>
    <n v="1101342"/>
    <n v="98.998370399999999"/>
    <n v="34.825820700000001"/>
    <n v="97.296040099999999"/>
    <n v="2.9701000000002864E-2"/>
    <n v="1094228"/>
    <n v="0.65013869999999996"/>
  </r>
  <r>
    <s v="38_05"/>
    <x v="2"/>
    <s v="02_町村"/>
    <s v="01_本島"/>
    <x v="0"/>
    <x v="0"/>
    <x v="0"/>
    <x v="37"/>
    <x v="4"/>
    <n v="0"/>
    <x v="776"/>
    <x v="483"/>
    <x v="777"/>
    <n v="0"/>
    <n v="0"/>
    <x v="775"/>
    <x v="344"/>
    <x v="774"/>
    <n v="0"/>
    <x v="4"/>
    <x v="331"/>
    <x v="334"/>
    <n v="99.001358299999993"/>
    <n v="39.0137328"/>
    <n v="97.217530100000005"/>
    <x v="579"/>
    <x v="458"/>
    <x v="588"/>
    <n v="7.7924899999999298E-2"/>
    <x v="774"/>
    <x v="776"/>
    <n v="99.001358299999993"/>
    <n v="40.531776899999997"/>
    <n v="97.325924999999998"/>
    <n v="52314"/>
    <n v="98.999769599999993"/>
    <n v="34.813248800000004"/>
    <n v="97.297549900000007"/>
    <n v="2.8375099999990994E-2"/>
    <n v="51974"/>
    <n v="0.65417320000000001"/>
  </r>
  <r>
    <s v="38_06"/>
    <x v="2"/>
    <s v="02_町村"/>
    <s v="01_本島"/>
    <x v="0"/>
    <x v="0"/>
    <x v="0"/>
    <x v="37"/>
    <x v="5"/>
    <n v="0"/>
    <x v="777"/>
    <x v="484"/>
    <x v="778"/>
    <n v="0"/>
    <n v="0"/>
    <x v="776"/>
    <x v="463"/>
    <x v="775"/>
    <n v="0"/>
    <x v="4"/>
    <x v="332"/>
    <x v="335"/>
    <n v="99.001123899999996"/>
    <n v="39.002302900000004"/>
    <n v="97.2164523"/>
    <x v="580"/>
    <x v="459"/>
    <x v="589"/>
    <n v="7.6293599999999628E-2"/>
    <x v="775"/>
    <x v="777"/>
    <n v="99.001123899999996"/>
    <n v="40.532324299999999"/>
    <n v="97.325731899999994"/>
    <n v="1049028"/>
    <n v="98.998300700000001"/>
    <n v="34.826447399999999"/>
    <n v="97.295964800000007"/>
    <n v="2.9767099999986613E-2"/>
    <n v="1042254"/>
    <n v="0.64993749999999995"/>
  </r>
  <r>
    <s v="38_07"/>
    <x v="2"/>
    <s v="02_町村"/>
    <s v="01_本島"/>
    <x v="0"/>
    <x v="0"/>
    <x v="0"/>
    <x v="37"/>
    <x v="6"/>
    <n v="0"/>
    <x v="778"/>
    <x v="5"/>
    <x v="655"/>
    <n v="0"/>
    <n v="0"/>
    <x v="777"/>
    <x v="5"/>
    <x v="776"/>
    <n v="0"/>
    <x v="4"/>
    <x v="5"/>
    <x v="5"/>
    <n v="100"/>
    <n v="0"/>
    <n v="100"/>
    <x v="5"/>
    <x v="5"/>
    <x v="5"/>
    <n v="0"/>
    <x v="776"/>
    <x v="778"/>
    <n v="100"/>
    <n v="0"/>
    <n v="100"/>
    <n v="14355"/>
    <n v="100"/>
    <n v="0"/>
    <n v="100"/>
    <n v="0"/>
    <n v="11608"/>
    <n v="23.664714"/>
  </r>
  <r>
    <s v="38_08"/>
    <x v="2"/>
    <s v="02_町村"/>
    <s v="01_本島"/>
    <x v="0"/>
    <x v="0"/>
    <x v="0"/>
    <x v="37"/>
    <x v="7"/>
    <n v="0"/>
    <x v="779"/>
    <x v="485"/>
    <x v="779"/>
    <n v="0"/>
    <n v="0"/>
    <x v="778"/>
    <x v="464"/>
    <x v="777"/>
    <n v="0"/>
    <x v="4"/>
    <x v="5"/>
    <x v="5"/>
    <n v="99.456533300000004"/>
    <n v="31.477272699999997"/>
    <n v="98.828641599999997"/>
    <x v="581"/>
    <x v="460"/>
    <x v="590"/>
    <n v="-0.56369420000000048"/>
    <x v="777"/>
    <x v="779"/>
    <n v="99.456533300000004"/>
    <n v="31.477272699999997"/>
    <n v="98.828641599999997"/>
    <n v="94158"/>
    <n v="99.76420499999999"/>
    <n v="45.9915612"/>
    <n v="99.493627900000007"/>
    <n v="-0.66498630000000958"/>
    <n v="187253"/>
    <n v="-49.716159399999995"/>
  </r>
  <r>
    <s v="38_09"/>
    <x v="2"/>
    <s v="02_町村"/>
    <s v="01_本島"/>
    <x v="0"/>
    <x v="0"/>
    <x v="0"/>
    <x v="37"/>
    <x v="8"/>
    <n v="0"/>
    <x v="780"/>
    <x v="486"/>
    <x v="780"/>
    <n v="0"/>
    <n v="0"/>
    <x v="779"/>
    <x v="465"/>
    <x v="778"/>
    <n v="0"/>
    <x v="4"/>
    <x v="5"/>
    <x v="5"/>
    <n v="99.087783999999999"/>
    <n v="36.451169200000002"/>
    <n v="98.225311599999998"/>
    <x v="582"/>
    <x v="461"/>
    <x v="591"/>
    <n v="1.8745400000000245E-2"/>
    <x v="778"/>
    <x v="780"/>
    <n v="99.087783999999999"/>
    <n v="36.451169200000002"/>
    <n v="98.225311599999998"/>
    <n v="51861"/>
    <n v="99.37211889999999"/>
    <n v="49.355216900000002"/>
    <n v="98.538520200000008"/>
    <n v="-0.31320860000001005"/>
    <n v="50260"/>
    <n v="3.1854357000000002"/>
  </r>
  <r>
    <s v="38_10"/>
    <x v="2"/>
    <s v="02_町村"/>
    <s v="01_本島"/>
    <x v="0"/>
    <x v="0"/>
    <x v="0"/>
    <x v="37"/>
    <x v="9"/>
    <n v="0"/>
    <x v="781"/>
    <x v="487"/>
    <x v="781"/>
    <n v="0"/>
    <n v="0"/>
    <x v="780"/>
    <x v="466"/>
    <x v="779"/>
    <n v="0"/>
    <x v="4"/>
    <x v="5"/>
    <x v="5"/>
    <n v="99.910214300000007"/>
    <n v="7.8431372999999995"/>
    <n v="99.578585599999997"/>
    <x v="583"/>
    <x v="462"/>
    <x v="592"/>
    <n v="-0.25746440000000348"/>
    <x v="779"/>
    <x v="781"/>
    <n v="99.910214300000007"/>
    <n v="7.8431372999999995"/>
    <n v="99.578585599999997"/>
    <n v="42297"/>
    <n v="99.908111700000006"/>
    <n v="15.7894737"/>
    <n v="99.849873899999992"/>
    <n v="-0.27128829999999482"/>
    <n v="136993"/>
    <n v="-69.124699800000002"/>
  </r>
  <r>
    <s v="38_11"/>
    <x v="2"/>
    <s v="02_町村"/>
    <s v="01_本島"/>
    <x v="0"/>
    <x v="0"/>
    <x v="0"/>
    <x v="37"/>
    <x v="10"/>
    <n v="0"/>
    <x v="782"/>
    <x v="488"/>
    <x v="782"/>
    <n v="0"/>
    <n v="0"/>
    <x v="781"/>
    <x v="467"/>
    <x v="780"/>
    <n v="0"/>
    <x v="4"/>
    <x v="333"/>
    <x v="336"/>
    <n v="98.038861099999991"/>
    <n v="41.081377000000003"/>
    <n v="95.522871099999989"/>
    <x v="584"/>
    <x v="463"/>
    <x v="593"/>
    <n v="0.56430769999998631"/>
    <x v="780"/>
    <x v="782"/>
    <n v="98.038861099999991"/>
    <n v="41.7707634"/>
    <n v="95.592561399999994"/>
    <n v="1341996"/>
    <n v="97.610134900000006"/>
    <n v="44.731634900000003"/>
    <n v="95.134949700000007"/>
    <n v="0.45761169999998685"/>
    <n v="1312159"/>
    <n v="2.2738860000000001"/>
  </r>
  <r>
    <s v="38_12"/>
    <x v="2"/>
    <s v="02_町村"/>
    <s v="01_本島"/>
    <x v="0"/>
    <x v="0"/>
    <x v="0"/>
    <x v="37"/>
    <x v="11"/>
    <n v="0"/>
    <x v="783"/>
    <x v="488"/>
    <x v="783"/>
    <n v="0"/>
    <n v="0"/>
    <x v="782"/>
    <x v="467"/>
    <x v="781"/>
    <n v="0"/>
    <x v="4"/>
    <x v="333"/>
    <x v="336"/>
    <n v="98.012109100000004"/>
    <n v="41.081377000000003"/>
    <n v="95.464531199999996"/>
    <x v="585"/>
    <x v="463"/>
    <x v="594"/>
    <n v="0.57423609999999314"/>
    <x v="781"/>
    <x v="783"/>
    <n v="98.012109100000004"/>
    <n v="41.7707634"/>
    <n v="95.535087200000007"/>
    <n v="1323911"/>
    <n v="97.576096800000002"/>
    <n v="44.731634900000003"/>
    <n v="95.068945900000003"/>
    <n v="0.46614130000000387"/>
    <n v="1293661"/>
    <n v="2.3383251"/>
  </r>
  <r>
    <s v="38_13"/>
    <x v="2"/>
    <s v="02_町村"/>
    <s v="01_本島"/>
    <x v="0"/>
    <x v="0"/>
    <x v="0"/>
    <x v="37"/>
    <x v="12"/>
    <n v="0"/>
    <x v="784"/>
    <x v="489"/>
    <x v="784"/>
    <n v="0"/>
    <n v="0"/>
    <x v="783"/>
    <x v="468"/>
    <x v="782"/>
    <n v="0"/>
    <x v="4"/>
    <x v="334"/>
    <x v="337"/>
    <n v="97.801457099999993"/>
    <n v="41.081774100000004"/>
    <n v="95.263322299999999"/>
    <x v="586"/>
    <x v="464"/>
    <x v="595"/>
    <n v="-1.0324699999998188E-2"/>
    <x v="782"/>
    <x v="784"/>
    <n v="97.801457099999993"/>
    <n v="41.844829300000001"/>
    <n v="95.3411215"/>
    <n v="447909"/>
    <n v="97.982764399999994"/>
    <n v="44.873005599999999"/>
    <n v="95.470543800000002"/>
    <n v="-0.12942230000000166"/>
    <n v="405183"/>
    <n v="10.5448649"/>
  </r>
  <r>
    <s v="38_14"/>
    <x v="2"/>
    <s v="02_町村"/>
    <s v="01_本島"/>
    <x v="0"/>
    <x v="0"/>
    <x v="0"/>
    <x v="37"/>
    <x v="13"/>
    <n v="0"/>
    <x v="785"/>
    <x v="490"/>
    <x v="785"/>
    <n v="0"/>
    <n v="0"/>
    <x v="784"/>
    <x v="469"/>
    <x v="783"/>
    <n v="0"/>
    <x v="4"/>
    <x v="335"/>
    <x v="338"/>
    <n v="97.801420400000012"/>
    <n v="41.080434199999999"/>
    <n v="95.263212899999999"/>
    <x v="587"/>
    <x v="465"/>
    <x v="596"/>
    <n v="-1.0446200000004069E-2"/>
    <x v="783"/>
    <x v="785"/>
    <n v="97.801420400000012"/>
    <n v="41.844671500000004"/>
    <n v="95.341133400000004"/>
    <n v="746516"/>
    <n v="97.982708500000001"/>
    <n v="44.985469099999996"/>
    <n v="95.481733199999994"/>
    <n v="-0.14059979999998973"/>
    <n v="736297"/>
    <n v="1.387891"/>
  </r>
  <r>
    <s v="38_15"/>
    <x v="2"/>
    <s v="02_町村"/>
    <s v="01_本島"/>
    <x v="0"/>
    <x v="0"/>
    <x v="0"/>
    <x v="37"/>
    <x v="14"/>
    <n v="0"/>
    <x v="786"/>
    <x v="491"/>
    <x v="786"/>
    <n v="0"/>
    <n v="0"/>
    <x v="785"/>
    <x v="470"/>
    <x v="784"/>
    <n v="0"/>
    <x v="4"/>
    <x v="5"/>
    <x v="5"/>
    <n v="100"/>
    <n v="41.085531800000005"/>
    <n v="97.36375120000001"/>
    <x v="588"/>
    <x v="466"/>
    <x v="597"/>
    <n v="5.2595552000000083"/>
    <x v="784"/>
    <x v="786"/>
    <n v="100"/>
    <n v="41.085531800000005"/>
    <n v="97.36375120000001"/>
    <n v="129486"/>
    <n v="94.621719299999995"/>
    <n v="43.236565800000001"/>
    <n v="92.104196000000002"/>
    <n v="5.2595552000000083"/>
    <n v="152181"/>
    <n v="-14.9131626"/>
  </r>
  <r>
    <s v="38_16"/>
    <x v="2"/>
    <s v="02_町村"/>
    <s v="01_本島"/>
    <x v="0"/>
    <x v="0"/>
    <x v="0"/>
    <x v="37"/>
    <x v="15"/>
    <n v="0"/>
    <x v="787"/>
    <x v="5"/>
    <x v="787"/>
    <n v="0"/>
    <n v="0"/>
    <x v="786"/>
    <x v="5"/>
    <x v="785"/>
    <n v="0"/>
    <x v="4"/>
    <x v="5"/>
    <x v="5"/>
    <n v="100"/>
    <n v="0"/>
    <n v="100"/>
    <x v="5"/>
    <x v="5"/>
    <x v="5"/>
    <n v="0"/>
    <x v="785"/>
    <x v="787"/>
    <n v="100"/>
    <n v="0"/>
    <n v="100"/>
    <n v="18085"/>
    <n v="100"/>
    <n v="0"/>
    <n v="100"/>
    <n v="0"/>
    <n v="18498"/>
    <n v="-2.2326737999999997"/>
  </r>
  <r>
    <s v="38_17"/>
    <x v="2"/>
    <s v="02_町村"/>
    <s v="01_本島"/>
    <x v="0"/>
    <x v="0"/>
    <x v="0"/>
    <x v="37"/>
    <x v="16"/>
    <n v="0"/>
    <x v="788"/>
    <x v="492"/>
    <x v="788"/>
    <n v="0"/>
    <n v="0"/>
    <x v="787"/>
    <x v="471"/>
    <x v="786"/>
    <n v="0"/>
    <x v="20"/>
    <x v="93"/>
    <x v="339"/>
    <n v="98.718428799999998"/>
    <n v="40.126512699999999"/>
    <n v="95.633728399999995"/>
    <x v="589"/>
    <x v="467"/>
    <x v="598"/>
    <n v="1.3873803999999978"/>
    <x v="786"/>
    <x v="788"/>
    <n v="98.719937599999994"/>
    <n v="43.813813799999998"/>
    <n v="96.0607361"/>
    <n v="131482"/>
    <n v="98.172217700000004"/>
    <n v="34.573562200000005"/>
    <n v="94.59371800000001"/>
    <n v="1.46701809999999"/>
    <n v="127823"/>
    <n v="2.8625521000000003"/>
  </r>
  <r>
    <s v="38_18"/>
    <x v="2"/>
    <s v="02_町村"/>
    <s v="01_本島"/>
    <x v="0"/>
    <x v="0"/>
    <x v="0"/>
    <x v="37"/>
    <x v="17"/>
    <n v="0"/>
    <x v="789"/>
    <x v="5"/>
    <x v="789"/>
    <n v="0"/>
    <n v="0"/>
    <x v="788"/>
    <x v="5"/>
    <x v="787"/>
    <n v="0"/>
    <x v="4"/>
    <x v="5"/>
    <x v="5"/>
    <n v="100"/>
    <n v="0"/>
    <n v="100"/>
    <x v="5"/>
    <x v="5"/>
    <x v="5"/>
    <n v="0"/>
    <x v="787"/>
    <x v="789"/>
    <n v="100"/>
    <n v="0"/>
    <n v="100"/>
    <n v="2822"/>
    <n v="100"/>
    <n v="0"/>
    <n v="100"/>
    <n v="0"/>
    <n v="3063"/>
    <n v="-7.8681032000000002"/>
  </r>
  <r>
    <s v="38_19"/>
    <x v="2"/>
    <s v="02_町村"/>
    <s v="01_本島"/>
    <x v="0"/>
    <x v="0"/>
    <x v="0"/>
    <x v="37"/>
    <x v="18"/>
    <n v="0"/>
    <x v="790"/>
    <x v="492"/>
    <x v="790"/>
    <n v="0"/>
    <n v="0"/>
    <x v="789"/>
    <x v="471"/>
    <x v="788"/>
    <n v="0"/>
    <x v="20"/>
    <x v="93"/>
    <x v="339"/>
    <n v="98.6901814"/>
    <n v="40.126512699999999"/>
    <n v="95.542662899999996"/>
    <x v="590"/>
    <x v="467"/>
    <x v="599"/>
    <n v="1.4287283999999971"/>
    <x v="788"/>
    <x v="790"/>
    <n v="98.69172309999999"/>
    <n v="43.813813799999998"/>
    <n v="95.978201999999996"/>
    <n v="128660"/>
    <n v="0"/>
    <n v="34.573562200000005"/>
    <n v="34.573562200000005"/>
    <n v="61.404639799999991"/>
    <n v="124760"/>
    <n v="3.1260018999999999"/>
  </r>
  <r>
    <s v="38_20"/>
    <x v="2"/>
    <s v="02_町村"/>
    <s v="01_本島"/>
    <x v="0"/>
    <x v="0"/>
    <x v="0"/>
    <x v="37"/>
    <x v="19"/>
    <n v="0"/>
    <x v="791"/>
    <x v="5"/>
    <x v="791"/>
    <n v="0"/>
    <n v="0"/>
    <x v="790"/>
    <x v="5"/>
    <x v="789"/>
    <n v="0"/>
    <x v="4"/>
    <x v="5"/>
    <x v="5"/>
    <n v="100"/>
    <n v="0"/>
    <n v="100"/>
    <x v="5"/>
    <x v="5"/>
    <x v="5"/>
    <n v="0"/>
    <x v="789"/>
    <x v="791"/>
    <n v="100"/>
    <n v="0"/>
    <n v="100"/>
    <n v="113161"/>
    <n v="100"/>
    <n v="0"/>
    <n v="100"/>
    <n v="0"/>
    <n v="113224"/>
    <n v="-5.5641900000000008E-2"/>
  </r>
  <r>
    <s v="38_21"/>
    <x v="2"/>
    <s v="02_町村"/>
    <s v="01_本島"/>
    <x v="0"/>
    <x v="0"/>
    <x v="0"/>
    <x v="37"/>
    <x v="20"/>
    <n v="0"/>
    <x v="792"/>
    <x v="5"/>
    <x v="792"/>
    <n v="0"/>
    <n v="0"/>
    <x v="655"/>
    <x v="5"/>
    <x v="790"/>
    <n v="0"/>
    <x v="4"/>
    <x v="5"/>
    <x v="5"/>
    <n v="100"/>
    <n v="0"/>
    <n v="100"/>
    <x v="5"/>
    <x v="5"/>
    <x v="5"/>
    <n v="0"/>
    <x v="790"/>
    <x v="792"/>
    <n v="100"/>
    <n v="0"/>
    <n v="100"/>
    <n v="586"/>
    <n v="100"/>
    <n v="0"/>
    <n v="100"/>
    <n v="0"/>
    <n v="689"/>
    <n v="-14.9492017"/>
  </r>
  <r>
    <s v="38_22"/>
    <x v="2"/>
    <s v="02_町村"/>
    <s v="01_本島"/>
    <x v="0"/>
    <x v="0"/>
    <x v="0"/>
    <x v="37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8_23"/>
    <x v="2"/>
    <s v="02_町村"/>
    <s v="01_本島"/>
    <x v="0"/>
    <x v="0"/>
    <x v="0"/>
    <x v="37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8_24"/>
    <x v="2"/>
    <s v="02_町村"/>
    <s v="01_本島"/>
    <x v="0"/>
    <x v="0"/>
    <x v="0"/>
    <x v="37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8_25"/>
    <x v="2"/>
    <s v="02_町村"/>
    <s v="01_本島"/>
    <x v="0"/>
    <x v="0"/>
    <x v="0"/>
    <x v="37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8_26"/>
    <x v="2"/>
    <s v="02_町村"/>
    <s v="01_本島"/>
    <x v="0"/>
    <x v="0"/>
    <x v="0"/>
    <x v="37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8_27"/>
    <x v="2"/>
    <s v="02_町村"/>
    <s v="01_本島"/>
    <x v="0"/>
    <x v="0"/>
    <x v="0"/>
    <x v="37"/>
    <x v="2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8_28"/>
    <x v="2"/>
    <s v="02_町村"/>
    <s v="01_本島"/>
    <x v="0"/>
    <x v="0"/>
    <x v="0"/>
    <x v="37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8_29"/>
    <x v="2"/>
    <s v="02_町村"/>
    <s v="01_本島"/>
    <x v="0"/>
    <x v="0"/>
    <x v="0"/>
    <x v="37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8_30"/>
    <x v="2"/>
    <s v="02_町村"/>
    <s v="01_本島"/>
    <x v="0"/>
    <x v="0"/>
    <x v="0"/>
    <x v="37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8_31"/>
    <x v="2"/>
    <s v="02_町村"/>
    <s v="01_本島"/>
    <x v="0"/>
    <x v="0"/>
    <x v="0"/>
    <x v="37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8_32"/>
    <x v="2"/>
    <s v="02_町村"/>
    <s v="01_本島"/>
    <x v="0"/>
    <x v="0"/>
    <x v="0"/>
    <x v="37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8_33"/>
    <x v="2"/>
    <s v="02_町村"/>
    <s v="01_本島"/>
    <x v="0"/>
    <x v="0"/>
    <x v="0"/>
    <x v="37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8_34"/>
    <x v="2"/>
    <s v="02_町村"/>
    <s v="01_本島"/>
    <x v="0"/>
    <x v="0"/>
    <x v="0"/>
    <x v="37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8_35"/>
    <x v="2"/>
    <s v="02_町村"/>
    <s v="01_本島"/>
    <x v="0"/>
    <x v="0"/>
    <x v="0"/>
    <x v="37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8_36"/>
    <x v="2"/>
    <s v="02_町村"/>
    <s v="01_本島"/>
    <x v="0"/>
    <x v="0"/>
    <x v="0"/>
    <x v="37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8_37"/>
    <x v="2"/>
    <s v="02_町村"/>
    <s v="01_本島"/>
    <x v="0"/>
    <x v="0"/>
    <x v="0"/>
    <x v="37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8_38"/>
    <x v="2"/>
    <s v="02_町村"/>
    <s v="01_本島"/>
    <x v="0"/>
    <x v="0"/>
    <x v="0"/>
    <x v="37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8_39"/>
    <x v="2"/>
    <s v="02_町村"/>
    <s v="01_本島"/>
    <x v="0"/>
    <x v="0"/>
    <x v="0"/>
    <x v="37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8_40"/>
    <x v="2"/>
    <s v="02_町村"/>
    <s v="01_本島"/>
    <x v="0"/>
    <x v="0"/>
    <x v="0"/>
    <x v="37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8_41"/>
    <x v="2"/>
    <s v="02_町村"/>
    <s v="01_本島"/>
    <x v="0"/>
    <x v="0"/>
    <x v="0"/>
    <x v="37"/>
    <x v="40"/>
    <n v="0"/>
    <x v="773"/>
    <x v="480"/>
    <x v="774"/>
    <n v="0"/>
    <n v="0"/>
    <x v="772"/>
    <x v="460"/>
    <x v="771"/>
    <n v="0"/>
    <x v="20"/>
    <x v="329"/>
    <x v="332"/>
    <n v="98.579495500000007"/>
    <n v="40.259053399999999"/>
    <n v="96.478926200000004"/>
    <x v="576"/>
    <x v="455"/>
    <x v="585"/>
    <n v="0.24136359999999968"/>
    <x v="771"/>
    <x v="773"/>
    <n v="98.57956639999999"/>
    <n v="41.4180286"/>
    <n v="96.576328600000011"/>
    <n v="2782725"/>
    <n v="98.408629199999993"/>
    <n v="41.121839600000001"/>
    <n v="96.403063500000002"/>
    <n v="0.17326510000000894"/>
    <n v="2835376"/>
    <n v="-1.8569318000000001"/>
  </r>
  <r>
    <s v="38_42"/>
    <x v="2"/>
    <s v="02_町村"/>
    <s v="01_本島"/>
    <x v="0"/>
    <x v="0"/>
    <x v="0"/>
    <x v="37"/>
    <x v="41"/>
    <n v="0"/>
    <x v="793"/>
    <x v="493"/>
    <x v="793"/>
    <n v="0"/>
    <n v="0"/>
    <x v="791"/>
    <x v="472"/>
    <x v="791"/>
    <n v="0"/>
    <x v="4"/>
    <x v="336"/>
    <x v="340"/>
    <n v="96.158732300000011"/>
    <n v="30.673097100000003"/>
    <n v="88.643451600000006"/>
    <x v="591"/>
    <x v="468"/>
    <x v="600"/>
    <n v="0.82923379999999725"/>
    <x v="791"/>
    <x v="793"/>
    <n v="96.158732300000011"/>
    <n v="32.192373699999997"/>
    <n v="89.1261638"/>
    <n v="549167"/>
    <n v="95.675833699999998"/>
    <n v="29.486572900000002"/>
    <n v="88.277367399999989"/>
    <n v="0.84879640000001189"/>
    <n v="547543"/>
    <n v="0.29659769999999996"/>
  </r>
  <r>
    <s v="38_43"/>
    <x v="2"/>
    <s v="02_町村"/>
    <s v="01_本島"/>
    <x v="0"/>
    <x v="0"/>
    <x v="0"/>
    <x v="37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9_01"/>
    <x v="1"/>
    <s v="02_町村"/>
    <s v="02_離島"/>
    <x v="4"/>
    <x v="0"/>
    <x v="0"/>
    <x v="38"/>
    <x v="0"/>
    <n v="0"/>
    <x v="794"/>
    <x v="494"/>
    <x v="794"/>
    <n v="0"/>
    <n v="0"/>
    <x v="792"/>
    <x v="473"/>
    <x v="792"/>
    <n v="0"/>
    <x v="4"/>
    <x v="5"/>
    <x v="5"/>
    <n v="97.042778400000003"/>
    <n v="19.315730000000002"/>
    <n v="84.799812299999999"/>
    <x v="592"/>
    <x v="469"/>
    <x v="601"/>
    <n v="2.4039587999999981"/>
    <x v="792"/>
    <x v="794"/>
    <n v="97.042778400000003"/>
    <n v="19.315730000000002"/>
    <n v="84.799812299999999"/>
    <n v="104799"/>
    <n v="96.986015699999996"/>
    <n v="17.187578899999998"/>
    <n v="82.980024499999999"/>
    <n v="1.8197878000000003"/>
    <n v="92833"/>
    <n v="12.889812900000001"/>
  </r>
  <r>
    <s v="39_02"/>
    <x v="1"/>
    <s v="02_町村"/>
    <s v="02_離島"/>
    <x v="4"/>
    <x v="0"/>
    <x v="0"/>
    <x v="38"/>
    <x v="1"/>
    <n v="0"/>
    <x v="794"/>
    <x v="494"/>
    <x v="794"/>
    <n v="0"/>
    <n v="0"/>
    <x v="792"/>
    <x v="473"/>
    <x v="792"/>
    <n v="0"/>
    <x v="4"/>
    <x v="5"/>
    <x v="5"/>
    <n v="97.042778400000003"/>
    <n v="19.315730000000002"/>
    <n v="84.799812299999999"/>
    <x v="592"/>
    <x v="469"/>
    <x v="601"/>
    <n v="2.4039587999999981"/>
    <x v="792"/>
    <x v="794"/>
    <n v="97.042778400000003"/>
    <n v="19.315730000000002"/>
    <n v="84.799812299999999"/>
    <n v="104799"/>
    <n v="96.986015699999996"/>
    <n v="17.187578899999998"/>
    <n v="82.980024499999999"/>
    <n v="1.8197878000000003"/>
    <n v="92833"/>
    <n v="12.889812900000001"/>
  </r>
  <r>
    <s v="39_03"/>
    <x v="1"/>
    <s v="02_町村"/>
    <s v="02_離島"/>
    <x v="4"/>
    <x v="0"/>
    <x v="0"/>
    <x v="38"/>
    <x v="2"/>
    <n v="0"/>
    <x v="795"/>
    <x v="495"/>
    <x v="795"/>
    <n v="0"/>
    <n v="0"/>
    <x v="793"/>
    <x v="474"/>
    <x v="793"/>
    <n v="0"/>
    <x v="4"/>
    <x v="5"/>
    <x v="5"/>
    <n v="98.540296999999995"/>
    <n v="20.933734900000001"/>
    <n v="93.037460999999993"/>
    <x v="593"/>
    <x v="470"/>
    <x v="602"/>
    <n v="2.312921799999998"/>
    <x v="793"/>
    <x v="795"/>
    <n v="98.540296999999995"/>
    <n v="20.933734900000001"/>
    <n v="93.037460999999993"/>
    <n v="43562"/>
    <n v="98.541359499999999"/>
    <n v="18.284883699999998"/>
    <n v="90.724539199999995"/>
    <n v="2.312921799999998"/>
    <n v="32043"/>
    <n v="35.9485691"/>
  </r>
  <r>
    <s v="39_04"/>
    <x v="1"/>
    <s v="02_町村"/>
    <s v="02_離島"/>
    <x v="4"/>
    <x v="0"/>
    <x v="0"/>
    <x v="38"/>
    <x v="3"/>
    <n v="0"/>
    <x v="796"/>
    <x v="496"/>
    <x v="796"/>
    <n v="0"/>
    <n v="0"/>
    <x v="794"/>
    <x v="475"/>
    <x v="794"/>
    <n v="0"/>
    <x v="4"/>
    <x v="5"/>
    <x v="5"/>
    <n v="98.84541209999999"/>
    <n v="16.6543575"/>
    <n v="93.560642000000001"/>
    <x v="594"/>
    <x v="471"/>
    <x v="603"/>
    <n v="2.3694246000000021"/>
    <x v="794"/>
    <x v="796"/>
    <n v="98.84541209999999"/>
    <n v="16.6543575"/>
    <n v="93.560642000000001"/>
    <n v="39404"/>
    <n v="99.151440700000009"/>
    <n v="13.045019499999999"/>
    <n v="91.191217399999999"/>
    <n v="2.3694246000000021"/>
    <n v="27827"/>
    <n v="41.603478600000003"/>
  </r>
  <r>
    <s v="39_05"/>
    <x v="1"/>
    <s v="02_町村"/>
    <s v="02_離島"/>
    <x v="4"/>
    <x v="0"/>
    <x v="0"/>
    <x v="38"/>
    <x v="4"/>
    <n v="0"/>
    <x v="797"/>
    <x v="458"/>
    <x v="797"/>
    <n v="0"/>
    <n v="0"/>
    <x v="795"/>
    <x v="476"/>
    <x v="795"/>
    <n v="0"/>
    <x v="4"/>
    <x v="5"/>
    <x v="5"/>
    <n v="98.647778500000001"/>
    <n v="17.6470588"/>
    <n v="93.6555891"/>
    <x v="595"/>
    <x v="472"/>
    <x v="604"/>
    <n v="2.3809954000000033"/>
    <x v="795"/>
    <x v="797"/>
    <n v="98.647778500000001"/>
    <n v="17.6470588"/>
    <n v="93.6555891"/>
    <n v="1550"/>
    <n v="99.245994299999992"/>
    <n v="12.962963"/>
    <n v="91.274593699999997"/>
    <n v="2.3809954000000033"/>
    <n v="1067"/>
    <n v="45.267104000000003"/>
  </r>
  <r>
    <s v="39_06"/>
    <x v="1"/>
    <s v="02_町村"/>
    <s v="02_離島"/>
    <x v="4"/>
    <x v="0"/>
    <x v="0"/>
    <x v="38"/>
    <x v="5"/>
    <n v="0"/>
    <x v="798"/>
    <x v="497"/>
    <x v="798"/>
    <n v="0"/>
    <n v="0"/>
    <x v="796"/>
    <x v="477"/>
    <x v="796"/>
    <n v="0"/>
    <x v="4"/>
    <x v="5"/>
    <x v="5"/>
    <n v="98.853519999999989"/>
    <n v="16.6155027"/>
    <n v="93.556758399999993"/>
    <x v="596"/>
    <x v="473"/>
    <x v="605"/>
    <n v="2.3688622999999893"/>
    <x v="796"/>
    <x v="798"/>
    <n v="98.853519999999989"/>
    <n v="16.6155027"/>
    <n v="93.556758399999993"/>
    <n v="37854"/>
    <n v="99.147673900000001"/>
    <n v="13.048286000000001"/>
    <n v="91.187896100000003"/>
    <n v="2.3688622999999893"/>
    <n v="26760"/>
    <n v="41.457399099999996"/>
  </r>
  <r>
    <s v="39_07"/>
    <x v="1"/>
    <s v="02_町村"/>
    <s v="02_離島"/>
    <x v="4"/>
    <x v="0"/>
    <x v="0"/>
    <x v="38"/>
    <x v="6"/>
    <n v="0"/>
    <x v="799"/>
    <x v="5"/>
    <x v="799"/>
    <n v="0"/>
    <n v="0"/>
    <x v="797"/>
    <x v="5"/>
    <x v="797"/>
    <n v="0"/>
    <x v="4"/>
    <x v="5"/>
    <x v="5"/>
    <n v="100"/>
    <n v="0"/>
    <n v="100"/>
    <x v="5"/>
    <x v="5"/>
    <x v="5"/>
    <n v="0"/>
    <x v="797"/>
    <x v="799"/>
    <n v="100"/>
    <n v="0"/>
    <n v="100"/>
    <n v="720"/>
    <n v="100"/>
    <n v="0"/>
    <n v="100"/>
    <n v="0"/>
    <n v="47"/>
    <n v="1431.9148935999999"/>
  </r>
  <r>
    <s v="39_08"/>
    <x v="1"/>
    <s v="02_町村"/>
    <s v="02_離島"/>
    <x v="4"/>
    <x v="0"/>
    <x v="0"/>
    <x v="38"/>
    <x v="7"/>
    <n v="0"/>
    <x v="800"/>
    <x v="498"/>
    <x v="800"/>
    <n v="0"/>
    <n v="0"/>
    <x v="798"/>
    <x v="478"/>
    <x v="798"/>
    <n v="0"/>
    <x v="4"/>
    <x v="5"/>
    <x v="5"/>
    <n v="95.603321899999997"/>
    <n v="39.869281000000001"/>
    <n v="88.355291100000002"/>
    <x v="597"/>
    <x v="474"/>
    <x v="606"/>
    <n v="0.59509129999999288"/>
    <x v="798"/>
    <x v="800"/>
    <n v="95.603321899999997"/>
    <n v="39.869281000000001"/>
    <n v="88.355291100000002"/>
    <n v="4158"/>
    <n v="94.50418160000001"/>
    <n v="42.164781900000001"/>
    <n v="87.760199800000009"/>
    <n v="0.59509129999999288"/>
    <n v="4216"/>
    <n v="-1.3757116"/>
  </r>
  <r>
    <s v="39_09"/>
    <x v="1"/>
    <s v="02_町村"/>
    <s v="02_離島"/>
    <x v="4"/>
    <x v="0"/>
    <x v="0"/>
    <x v="38"/>
    <x v="8"/>
    <n v="0"/>
    <x v="801"/>
    <x v="498"/>
    <x v="801"/>
    <n v="0"/>
    <n v="0"/>
    <x v="799"/>
    <x v="478"/>
    <x v="799"/>
    <n v="0"/>
    <x v="4"/>
    <x v="5"/>
    <x v="5"/>
    <n v="94.571773199999996"/>
    <n v="39.869281000000001"/>
    <n v="86.048879799999995"/>
    <x v="598"/>
    <x v="474"/>
    <x v="607"/>
    <n v="0.27239209999999048"/>
    <x v="799"/>
    <x v="801"/>
    <n v="94.571773199999996"/>
    <n v="39.869281000000001"/>
    <n v="86.048879799999995"/>
    <n v="3380"/>
    <n v="93.456614500000001"/>
    <n v="42.164781900000001"/>
    <n v="85.776487700000004"/>
    <n v="0.27239209999999048"/>
    <n v="3546"/>
    <n v="-4.6813311000000004"/>
  </r>
  <r>
    <s v="39_10"/>
    <x v="1"/>
    <s v="02_町村"/>
    <s v="02_離島"/>
    <x v="4"/>
    <x v="0"/>
    <x v="0"/>
    <x v="38"/>
    <x v="9"/>
    <n v="0"/>
    <x v="802"/>
    <x v="5"/>
    <x v="802"/>
    <n v="0"/>
    <n v="0"/>
    <x v="800"/>
    <x v="5"/>
    <x v="800"/>
    <n v="0"/>
    <x v="4"/>
    <x v="5"/>
    <x v="5"/>
    <n v="100"/>
    <n v="0"/>
    <n v="100"/>
    <x v="5"/>
    <x v="5"/>
    <x v="5"/>
    <n v="0"/>
    <x v="800"/>
    <x v="802"/>
    <n v="100"/>
    <n v="0"/>
    <n v="100"/>
    <n v="778"/>
    <n v="100"/>
    <n v="0"/>
    <n v="100"/>
    <n v="0"/>
    <n v="670"/>
    <n v="16.119402999999998"/>
  </r>
  <r>
    <s v="39_11"/>
    <x v="1"/>
    <s v="02_町村"/>
    <s v="02_離島"/>
    <x v="4"/>
    <x v="0"/>
    <x v="0"/>
    <x v="38"/>
    <x v="10"/>
    <n v="0"/>
    <x v="803"/>
    <x v="499"/>
    <x v="803"/>
    <n v="0"/>
    <n v="0"/>
    <x v="801"/>
    <x v="479"/>
    <x v="801"/>
    <n v="0"/>
    <x v="4"/>
    <x v="5"/>
    <x v="5"/>
    <n v="95.575908400000003"/>
    <n v="19.302949099999999"/>
    <n v="78.107299100000006"/>
    <x v="599"/>
    <x v="475"/>
    <x v="608"/>
    <n v="1.3122565000000037"/>
    <x v="801"/>
    <x v="803"/>
    <n v="95.575908400000003"/>
    <n v="19.302949099999999"/>
    <n v="78.107299100000006"/>
    <n v="50883"/>
    <n v="95.976569400000002"/>
    <n v="17.267738099999999"/>
    <n v="77.725764699999999"/>
    <n v="0.38153440000000671"/>
    <n v="50506"/>
    <n v="0.74644600000000005"/>
  </r>
  <r>
    <s v="39_12"/>
    <x v="1"/>
    <s v="02_町村"/>
    <s v="02_離島"/>
    <x v="4"/>
    <x v="0"/>
    <x v="0"/>
    <x v="38"/>
    <x v="11"/>
    <n v="0"/>
    <x v="804"/>
    <x v="499"/>
    <x v="804"/>
    <n v="0"/>
    <n v="0"/>
    <x v="802"/>
    <x v="479"/>
    <x v="802"/>
    <n v="0"/>
    <x v="4"/>
    <x v="5"/>
    <x v="5"/>
    <n v="94.939072999999993"/>
    <n v="19.302949099999999"/>
    <n v="75.755206100000009"/>
    <x v="600"/>
    <x v="475"/>
    <x v="609"/>
    <n v="1.3965286000000106"/>
    <x v="802"/>
    <x v="804"/>
    <n v="94.939072999999993"/>
    <n v="19.302949099999999"/>
    <n v="75.755206100000009"/>
    <n v="44563"/>
    <n v="95.400744000000003"/>
    <n v="17.267738099999999"/>
    <n v="75.355760000000004"/>
    <n v="0.3994461000000058"/>
    <n v="44158"/>
    <n v="0.91716109999999995"/>
  </r>
  <r>
    <s v="39_13"/>
    <x v="1"/>
    <s v="02_町村"/>
    <s v="02_離島"/>
    <x v="4"/>
    <x v="0"/>
    <x v="0"/>
    <x v="38"/>
    <x v="12"/>
    <n v="0"/>
    <x v="805"/>
    <x v="500"/>
    <x v="805"/>
    <n v="0"/>
    <n v="0"/>
    <x v="803"/>
    <x v="480"/>
    <x v="803"/>
    <n v="0"/>
    <x v="4"/>
    <x v="5"/>
    <x v="5"/>
    <n v="94.941261099999991"/>
    <n v="19.302949099999999"/>
    <n v="68.528631599999997"/>
    <x v="601"/>
    <x v="476"/>
    <x v="610"/>
    <n v="2.1699808999999988"/>
    <x v="803"/>
    <x v="805"/>
    <n v="94.941261099999991"/>
    <n v="19.302949099999999"/>
    <n v="68.528631599999997"/>
    <n v="8784"/>
    <n v="94.822502700000001"/>
    <n v="17.269163800000001"/>
    <n v="67.577078999999998"/>
    <n v="0.95155259999999942"/>
    <n v="8593"/>
    <n v="2.2227394"/>
  </r>
  <r>
    <s v="39_14"/>
    <x v="1"/>
    <s v="02_町村"/>
    <s v="02_離島"/>
    <x v="4"/>
    <x v="0"/>
    <x v="0"/>
    <x v="38"/>
    <x v="13"/>
    <n v="0"/>
    <x v="806"/>
    <x v="501"/>
    <x v="806"/>
    <n v="0"/>
    <n v="0"/>
    <x v="804"/>
    <x v="481"/>
    <x v="804"/>
    <n v="0"/>
    <x v="4"/>
    <x v="5"/>
    <x v="5"/>
    <n v="94.937364099999996"/>
    <n v="19.302949099999999"/>
    <n v="68.395941100000002"/>
    <x v="602"/>
    <x v="477"/>
    <x v="611"/>
    <n v="1.5889303999999953"/>
    <x v="804"/>
    <x v="806"/>
    <n v="94.937364099999996"/>
    <n v="19.302949099999999"/>
    <n v="68.395941100000002"/>
    <n v="20356"/>
    <n v="96.147689099999994"/>
    <n v="17.2671271"/>
    <n v="68.050799600000005"/>
    <n v="0.34514149999999688"/>
    <n v="19909"/>
    <n v="2.2452157000000001"/>
  </r>
  <r>
    <s v="39_15"/>
    <x v="1"/>
    <s v="02_町村"/>
    <s v="02_離島"/>
    <x v="4"/>
    <x v="0"/>
    <x v="0"/>
    <x v="38"/>
    <x v="14"/>
    <n v="0"/>
    <x v="807"/>
    <x v="5"/>
    <x v="807"/>
    <n v="0"/>
    <n v="0"/>
    <x v="805"/>
    <x v="5"/>
    <x v="805"/>
    <n v="0"/>
    <x v="4"/>
    <x v="5"/>
    <x v="5"/>
    <n v="94.939981500000002"/>
    <n v="0"/>
    <n v="94.939981500000002"/>
    <x v="603"/>
    <x v="5"/>
    <x v="612"/>
    <n v="0.11834740000000465"/>
    <x v="805"/>
    <x v="807"/>
    <n v="94.939981500000002"/>
    <n v="0"/>
    <n v="94.939981500000002"/>
    <n v="15423"/>
    <n v="94.821634099999997"/>
    <n v="0"/>
    <n v="94.821634099999997"/>
    <n v="0.11834740000000465"/>
    <n v="15656"/>
    <n v="-1.4882473000000001"/>
  </r>
  <r>
    <s v="39_16"/>
    <x v="1"/>
    <s v="02_町村"/>
    <s v="02_離島"/>
    <x v="4"/>
    <x v="0"/>
    <x v="0"/>
    <x v="38"/>
    <x v="15"/>
    <n v="0"/>
    <x v="808"/>
    <x v="5"/>
    <x v="808"/>
    <n v="0"/>
    <n v="0"/>
    <x v="806"/>
    <x v="5"/>
    <x v="806"/>
    <n v="0"/>
    <x v="4"/>
    <x v="5"/>
    <x v="5"/>
    <n v="100"/>
    <n v="0"/>
    <n v="100"/>
    <x v="5"/>
    <x v="5"/>
    <x v="5"/>
    <n v="0"/>
    <x v="806"/>
    <x v="808"/>
    <n v="100"/>
    <n v="0"/>
    <n v="100"/>
    <n v="6320"/>
    <n v="100"/>
    <n v="0"/>
    <n v="100"/>
    <n v="0"/>
    <n v="6348"/>
    <n v="-0.44108380000000003"/>
  </r>
  <r>
    <s v="39_17"/>
    <x v="1"/>
    <s v="02_町村"/>
    <s v="02_離島"/>
    <x v="4"/>
    <x v="0"/>
    <x v="0"/>
    <x v="38"/>
    <x v="16"/>
    <n v="0"/>
    <x v="809"/>
    <x v="502"/>
    <x v="809"/>
    <n v="0"/>
    <n v="0"/>
    <x v="807"/>
    <x v="482"/>
    <x v="807"/>
    <n v="0"/>
    <x v="4"/>
    <x v="5"/>
    <x v="5"/>
    <n v="96.25"/>
    <n v="15.089722699999999"/>
    <n v="82.325776699999992"/>
    <x v="604"/>
    <x v="478"/>
    <x v="613"/>
    <n v="0.32342789999998445"/>
    <x v="807"/>
    <x v="809"/>
    <n v="96.25"/>
    <n v="15.089722699999999"/>
    <n v="82.325776699999992"/>
    <n v="5883"/>
    <n v="94.802711599999995"/>
    <n v="12.464589199999999"/>
    <n v="82.002348800000007"/>
    <n v="0.32342789999998445"/>
    <n v="5586"/>
    <n v="5.3168635999999996"/>
  </r>
  <r>
    <s v="39_18"/>
    <x v="1"/>
    <s v="02_町村"/>
    <s v="02_離島"/>
    <x v="4"/>
    <x v="0"/>
    <x v="0"/>
    <x v="38"/>
    <x v="17"/>
    <n v="0"/>
    <x v="810"/>
    <x v="5"/>
    <x v="810"/>
    <n v="0"/>
    <n v="0"/>
    <x v="808"/>
    <x v="5"/>
    <x v="808"/>
    <n v="0"/>
    <x v="4"/>
    <x v="5"/>
    <x v="5"/>
    <n v="100"/>
    <n v="0"/>
    <n v="100"/>
    <x v="5"/>
    <x v="5"/>
    <x v="5"/>
    <n v="0"/>
    <x v="808"/>
    <x v="810"/>
    <n v="100"/>
    <n v="0"/>
    <n v="100"/>
    <n v="157"/>
    <n v="100"/>
    <n v="0"/>
    <n v="100"/>
    <n v="0"/>
    <n v="148"/>
    <n v="6.0810810999999996"/>
  </r>
  <r>
    <s v="39_19"/>
    <x v="1"/>
    <s v="02_町村"/>
    <s v="02_離島"/>
    <x v="4"/>
    <x v="0"/>
    <x v="0"/>
    <x v="38"/>
    <x v="18"/>
    <n v="0"/>
    <x v="811"/>
    <x v="502"/>
    <x v="811"/>
    <n v="0"/>
    <n v="0"/>
    <x v="809"/>
    <x v="482"/>
    <x v="809"/>
    <n v="0"/>
    <x v="4"/>
    <x v="5"/>
    <x v="5"/>
    <n v="96.147839700000006"/>
    <n v="15.089722699999999"/>
    <n v="81.928745199999994"/>
    <x v="605"/>
    <x v="478"/>
    <x v="614"/>
    <n v="0.3261040999999949"/>
    <x v="809"/>
    <x v="811"/>
    <n v="96.147839700000006"/>
    <n v="15.089722699999999"/>
    <n v="81.928745199999994"/>
    <n v="5726"/>
    <n v="0"/>
    <n v="12.464589199999999"/>
    <n v="12.464589199999999"/>
    <n v="69.464156000000003"/>
    <n v="5438"/>
    <n v="5.2960646999999996"/>
  </r>
  <r>
    <s v="39_20"/>
    <x v="1"/>
    <s v="02_町村"/>
    <s v="02_離島"/>
    <x v="4"/>
    <x v="0"/>
    <x v="0"/>
    <x v="38"/>
    <x v="19"/>
    <n v="0"/>
    <x v="812"/>
    <x v="5"/>
    <x v="812"/>
    <n v="0"/>
    <n v="0"/>
    <x v="810"/>
    <x v="5"/>
    <x v="810"/>
    <n v="0"/>
    <x v="4"/>
    <x v="5"/>
    <x v="5"/>
    <n v="100"/>
    <n v="0"/>
    <n v="100"/>
    <x v="5"/>
    <x v="5"/>
    <x v="5"/>
    <n v="0"/>
    <x v="810"/>
    <x v="812"/>
    <n v="100"/>
    <n v="0"/>
    <n v="100"/>
    <n v="4471"/>
    <n v="100"/>
    <n v="0"/>
    <n v="100"/>
    <n v="0"/>
    <n v="4698"/>
    <n v="-4.8318433000000001"/>
  </r>
  <r>
    <s v="39_21"/>
    <x v="1"/>
    <s v="02_町村"/>
    <s v="02_離島"/>
    <x v="4"/>
    <x v="0"/>
    <x v="0"/>
    <x v="38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9_22"/>
    <x v="1"/>
    <s v="02_町村"/>
    <s v="02_離島"/>
    <x v="4"/>
    <x v="0"/>
    <x v="0"/>
    <x v="38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9_23"/>
    <x v="1"/>
    <s v="02_町村"/>
    <s v="02_離島"/>
    <x v="4"/>
    <x v="0"/>
    <x v="0"/>
    <x v="38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9_24"/>
    <x v="1"/>
    <s v="02_町村"/>
    <s v="02_離島"/>
    <x v="4"/>
    <x v="0"/>
    <x v="0"/>
    <x v="38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9_25"/>
    <x v="1"/>
    <s v="02_町村"/>
    <s v="02_離島"/>
    <x v="4"/>
    <x v="0"/>
    <x v="0"/>
    <x v="38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9_26"/>
    <x v="1"/>
    <s v="02_町村"/>
    <s v="02_離島"/>
    <x v="4"/>
    <x v="0"/>
    <x v="0"/>
    <x v="38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9_27"/>
    <x v="1"/>
    <s v="02_町村"/>
    <s v="02_離島"/>
    <x v="4"/>
    <x v="0"/>
    <x v="0"/>
    <x v="38"/>
    <x v="2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9_28"/>
    <x v="1"/>
    <s v="02_町村"/>
    <s v="02_離島"/>
    <x v="4"/>
    <x v="0"/>
    <x v="0"/>
    <x v="38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9_29"/>
    <x v="1"/>
    <s v="02_町村"/>
    <s v="02_離島"/>
    <x v="4"/>
    <x v="0"/>
    <x v="0"/>
    <x v="38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9_30"/>
    <x v="1"/>
    <s v="02_町村"/>
    <s v="02_離島"/>
    <x v="4"/>
    <x v="0"/>
    <x v="0"/>
    <x v="38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9_31"/>
    <x v="1"/>
    <s v="02_町村"/>
    <s v="02_離島"/>
    <x v="4"/>
    <x v="0"/>
    <x v="0"/>
    <x v="38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9_32"/>
    <x v="1"/>
    <s v="02_町村"/>
    <s v="02_離島"/>
    <x v="4"/>
    <x v="0"/>
    <x v="0"/>
    <x v="38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9_33"/>
    <x v="1"/>
    <s v="02_町村"/>
    <s v="02_離島"/>
    <x v="4"/>
    <x v="0"/>
    <x v="0"/>
    <x v="38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9_34"/>
    <x v="1"/>
    <s v="02_町村"/>
    <s v="02_離島"/>
    <x v="4"/>
    <x v="0"/>
    <x v="0"/>
    <x v="38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9_35"/>
    <x v="1"/>
    <s v="02_町村"/>
    <s v="02_離島"/>
    <x v="4"/>
    <x v="0"/>
    <x v="0"/>
    <x v="38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9_36"/>
    <x v="1"/>
    <s v="02_町村"/>
    <s v="02_離島"/>
    <x v="4"/>
    <x v="0"/>
    <x v="0"/>
    <x v="38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9_37"/>
    <x v="1"/>
    <s v="02_町村"/>
    <s v="02_離島"/>
    <x v="4"/>
    <x v="0"/>
    <x v="0"/>
    <x v="38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9_38"/>
    <x v="1"/>
    <s v="02_町村"/>
    <s v="02_離島"/>
    <x v="4"/>
    <x v="0"/>
    <x v="0"/>
    <x v="38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9_39"/>
    <x v="1"/>
    <s v="02_町村"/>
    <s v="02_離島"/>
    <x v="4"/>
    <x v="0"/>
    <x v="0"/>
    <x v="38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9_40"/>
    <x v="1"/>
    <s v="02_町村"/>
    <s v="02_離島"/>
    <x v="4"/>
    <x v="0"/>
    <x v="0"/>
    <x v="38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9_41"/>
    <x v="1"/>
    <s v="02_町村"/>
    <s v="02_離島"/>
    <x v="4"/>
    <x v="0"/>
    <x v="0"/>
    <x v="38"/>
    <x v="40"/>
    <n v="0"/>
    <x v="794"/>
    <x v="494"/>
    <x v="794"/>
    <n v="0"/>
    <n v="0"/>
    <x v="792"/>
    <x v="473"/>
    <x v="792"/>
    <n v="0"/>
    <x v="4"/>
    <x v="5"/>
    <x v="5"/>
    <n v="97.042778400000003"/>
    <n v="19.315730000000002"/>
    <n v="84.799812299999999"/>
    <x v="592"/>
    <x v="469"/>
    <x v="601"/>
    <n v="2.4039587999999981"/>
    <x v="792"/>
    <x v="794"/>
    <n v="97.042778400000003"/>
    <n v="19.315730000000002"/>
    <n v="84.799812299999999"/>
    <n v="104799"/>
    <n v="96.986015699999996"/>
    <n v="17.187578899999998"/>
    <n v="82.980024499999999"/>
    <n v="1.8197878000000003"/>
    <n v="92833"/>
    <n v="12.889812900000001"/>
  </r>
  <r>
    <s v="39_42"/>
    <x v="1"/>
    <s v="02_町村"/>
    <s v="02_離島"/>
    <x v="4"/>
    <x v="0"/>
    <x v="0"/>
    <x v="38"/>
    <x v="41"/>
    <n v="0"/>
    <x v="813"/>
    <x v="503"/>
    <x v="813"/>
    <n v="0"/>
    <n v="0"/>
    <x v="811"/>
    <x v="483"/>
    <x v="811"/>
    <n v="0"/>
    <x v="4"/>
    <x v="5"/>
    <x v="5"/>
    <n v="94.857790600000001"/>
    <n v="55.055147099999999"/>
    <n v="90.845070400000012"/>
    <x v="606"/>
    <x v="479"/>
    <x v="615"/>
    <n v="-0.92877939999998205"/>
    <x v="811"/>
    <x v="813"/>
    <n v="94.857790600000001"/>
    <n v="55.055147099999999"/>
    <n v="90.845070400000012"/>
    <n v="29412"/>
    <n v="96.569942499999996"/>
    <n v="39.552906100000001"/>
    <n v="91.773849799999994"/>
    <n v="-0.92877939999998205"/>
    <n v="36604"/>
    <n v="-19.6481259"/>
  </r>
  <r>
    <s v="39_43"/>
    <x v="1"/>
    <s v="02_町村"/>
    <s v="02_離島"/>
    <x v="4"/>
    <x v="0"/>
    <x v="0"/>
    <x v="38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0_01"/>
    <x v="2"/>
    <s v="02_町村"/>
    <s v="02_離島"/>
    <x v="2"/>
    <x v="0"/>
    <x v="0"/>
    <x v="39"/>
    <x v="0"/>
    <n v="0"/>
    <x v="814"/>
    <x v="504"/>
    <x v="814"/>
    <n v="0"/>
    <n v="0"/>
    <x v="812"/>
    <x v="484"/>
    <x v="812"/>
    <n v="0"/>
    <x v="4"/>
    <x v="230"/>
    <x v="341"/>
    <n v="98.8039986"/>
    <n v="39.6466371"/>
    <n v="95.948189900000003"/>
    <x v="607"/>
    <x v="480"/>
    <x v="616"/>
    <n v="1.6227395000000087"/>
    <x v="812"/>
    <x v="814"/>
    <n v="98.8039986"/>
    <n v="41.089831500000003"/>
    <n v="96.111151199999995"/>
    <n v="464898"/>
    <n v="98.128345500000009"/>
    <n v="36.700217299999998"/>
    <n v="95.438296700000009"/>
    <n v="0.67285449999998548"/>
    <n v="485436"/>
    <n v="-4.2308357999999995"/>
  </r>
  <r>
    <s v="40_02"/>
    <x v="2"/>
    <s v="02_町村"/>
    <s v="02_離島"/>
    <x v="2"/>
    <x v="0"/>
    <x v="0"/>
    <x v="39"/>
    <x v="1"/>
    <n v="0"/>
    <x v="814"/>
    <x v="504"/>
    <x v="814"/>
    <n v="0"/>
    <n v="0"/>
    <x v="812"/>
    <x v="484"/>
    <x v="812"/>
    <n v="0"/>
    <x v="4"/>
    <x v="230"/>
    <x v="341"/>
    <n v="98.8039986"/>
    <n v="39.6466371"/>
    <n v="95.948189900000003"/>
    <x v="607"/>
    <x v="480"/>
    <x v="616"/>
    <n v="1.6227395000000087"/>
    <x v="812"/>
    <x v="814"/>
    <n v="98.8039986"/>
    <n v="41.089831500000003"/>
    <n v="96.111151199999995"/>
    <n v="464898"/>
    <n v="98.128345500000009"/>
    <n v="36.700217299999998"/>
    <n v="95.438296700000009"/>
    <n v="0.67285449999998548"/>
    <n v="485436"/>
    <n v="-4.2308357999999995"/>
  </r>
  <r>
    <s v="40_03"/>
    <x v="2"/>
    <s v="02_町村"/>
    <s v="02_離島"/>
    <x v="2"/>
    <x v="0"/>
    <x v="0"/>
    <x v="39"/>
    <x v="2"/>
    <n v="0"/>
    <x v="815"/>
    <x v="505"/>
    <x v="815"/>
    <n v="0"/>
    <n v="0"/>
    <x v="813"/>
    <x v="485"/>
    <x v="813"/>
    <n v="0"/>
    <x v="4"/>
    <x v="337"/>
    <x v="342"/>
    <n v="98.639570499999991"/>
    <n v="38.265306100000004"/>
    <n v="97.520001399999998"/>
    <x v="608"/>
    <x v="481"/>
    <x v="617"/>
    <n v="-0.37814699999999846"/>
    <x v="813"/>
    <x v="815"/>
    <n v="98.639570499999991"/>
    <n v="38.809831799999998"/>
    <n v="97.545380899999998"/>
    <n v="164875"/>
    <n v="98.952340300000003"/>
    <n v="59.829320299999999"/>
    <n v="98.185359800000001"/>
    <n v="-0.63997890000000268"/>
    <n v="163833"/>
    <n v="0.63601350000000001"/>
  </r>
  <r>
    <s v="40_04"/>
    <x v="2"/>
    <s v="02_町村"/>
    <s v="02_離島"/>
    <x v="2"/>
    <x v="0"/>
    <x v="0"/>
    <x v="39"/>
    <x v="3"/>
    <n v="0"/>
    <x v="816"/>
    <x v="506"/>
    <x v="816"/>
    <n v="0"/>
    <n v="0"/>
    <x v="814"/>
    <x v="190"/>
    <x v="814"/>
    <n v="0"/>
    <x v="4"/>
    <x v="337"/>
    <x v="342"/>
    <n v="98.572373900000002"/>
    <n v="31.127712600000002"/>
    <n v="97.2636593"/>
    <x v="609"/>
    <x v="482"/>
    <x v="618"/>
    <n v="-0.63078240000000108"/>
    <x v="814"/>
    <x v="816"/>
    <n v="98.572373900000002"/>
    <n v="31.622696099999999"/>
    <n v="97.293210200000004"/>
    <n v="140857"/>
    <n v="99.0235634"/>
    <n v="57.497581399999994"/>
    <n v="98.1407466"/>
    <n v="-0.84753639999999564"/>
    <n v="142786"/>
    <n v="-1.3509728000000001"/>
  </r>
  <r>
    <s v="40_05"/>
    <x v="2"/>
    <s v="02_町村"/>
    <s v="02_離島"/>
    <x v="2"/>
    <x v="0"/>
    <x v="0"/>
    <x v="39"/>
    <x v="4"/>
    <n v="0"/>
    <x v="817"/>
    <x v="507"/>
    <x v="817"/>
    <n v="0"/>
    <n v="0"/>
    <x v="815"/>
    <x v="486"/>
    <x v="815"/>
    <n v="0"/>
    <x v="4"/>
    <x v="206"/>
    <x v="207"/>
    <n v="98.591108300000002"/>
    <n v="31.020408199999999"/>
    <n v="96.095281200000002"/>
    <x v="610"/>
    <x v="483"/>
    <x v="619"/>
    <n v="-0.69986209999999005"/>
    <x v="815"/>
    <x v="817"/>
    <n v="98.591108300000002"/>
    <n v="31.404958700000002"/>
    <n v="96.1387632"/>
    <n v="6371"/>
    <n v="99.022511800000004"/>
    <n v="55.555555599999998"/>
    <n v="97.137999399999998"/>
    <n v="-0.99923619999999858"/>
    <n v="6831"/>
    <n v="-6.7340067000000001"/>
  </r>
  <r>
    <s v="40_06"/>
    <x v="2"/>
    <s v="02_町村"/>
    <s v="02_離島"/>
    <x v="2"/>
    <x v="0"/>
    <x v="0"/>
    <x v="39"/>
    <x v="5"/>
    <n v="0"/>
    <x v="818"/>
    <x v="508"/>
    <x v="818"/>
    <n v="0"/>
    <n v="0"/>
    <x v="816"/>
    <x v="487"/>
    <x v="816"/>
    <n v="0"/>
    <x v="4"/>
    <x v="241"/>
    <x v="240"/>
    <n v="98.571491800000004"/>
    <n v="31.137957900000004"/>
    <n v="97.319723400000001"/>
    <x v="611"/>
    <x v="484"/>
    <x v="620"/>
    <n v="-0.63067510000000482"/>
    <x v="816"/>
    <x v="818"/>
    <n v="98.571491800000004"/>
    <n v="31.643564400000002"/>
    <n v="97.3485972"/>
    <n v="134486"/>
    <n v="99.023615599999999"/>
    <n v="57.710196800000006"/>
    <n v="98.191733800000009"/>
    <n v="-0.84313660000000823"/>
    <n v="135955"/>
    <n v="-1.0805046"/>
  </r>
  <r>
    <s v="40_07"/>
    <x v="2"/>
    <s v="02_町村"/>
    <s v="02_離島"/>
    <x v="2"/>
    <x v="0"/>
    <x v="0"/>
    <x v="39"/>
    <x v="6"/>
    <n v="0"/>
    <x v="819"/>
    <x v="5"/>
    <x v="819"/>
    <n v="0"/>
    <n v="0"/>
    <x v="817"/>
    <x v="5"/>
    <x v="817"/>
    <n v="0"/>
    <x v="4"/>
    <x v="5"/>
    <x v="5"/>
    <n v="100"/>
    <n v="0"/>
    <n v="100"/>
    <x v="5"/>
    <x v="5"/>
    <x v="5"/>
    <n v="0"/>
    <x v="817"/>
    <x v="819"/>
    <n v="100"/>
    <n v="0"/>
    <n v="100"/>
    <n v="1176"/>
    <n v="100"/>
    <n v="0"/>
    <n v="100"/>
    <n v="0"/>
    <n v="1951"/>
    <n v="-39.723218899999999"/>
  </r>
  <r>
    <s v="40_08"/>
    <x v="2"/>
    <s v="02_町村"/>
    <s v="02_離島"/>
    <x v="2"/>
    <x v="0"/>
    <x v="0"/>
    <x v="39"/>
    <x v="7"/>
    <n v="0"/>
    <x v="820"/>
    <x v="509"/>
    <x v="820"/>
    <n v="0"/>
    <n v="0"/>
    <x v="818"/>
    <x v="281"/>
    <x v="818"/>
    <n v="0"/>
    <x v="4"/>
    <x v="5"/>
    <x v="5"/>
    <n v="99.038582099999999"/>
    <n v="100"/>
    <n v="99.051468200000002"/>
    <x v="612"/>
    <x v="485"/>
    <x v="621"/>
    <n v="1.1282489999999967"/>
    <x v="818"/>
    <x v="820"/>
    <n v="99.038582099999999"/>
    <n v="100"/>
    <n v="99.051468200000002"/>
    <n v="24018"/>
    <n v="98.47532369999999"/>
    <n v="100"/>
    <n v="98.488090800000009"/>
    <n v="0.56337739999999314"/>
    <n v="21047"/>
    <n v="14.116026000000002"/>
  </r>
  <r>
    <s v="40_09"/>
    <x v="2"/>
    <s v="02_町村"/>
    <s v="02_離島"/>
    <x v="2"/>
    <x v="0"/>
    <x v="0"/>
    <x v="39"/>
    <x v="8"/>
    <n v="0"/>
    <x v="821"/>
    <x v="509"/>
    <x v="821"/>
    <n v="0"/>
    <n v="0"/>
    <x v="819"/>
    <x v="281"/>
    <x v="819"/>
    <n v="0"/>
    <x v="4"/>
    <x v="5"/>
    <x v="5"/>
    <n v="98.427780400000003"/>
    <n v="100"/>
    <n v="98.461950000000002"/>
    <x v="613"/>
    <x v="485"/>
    <x v="622"/>
    <n v="1.7321611999999931"/>
    <x v="819"/>
    <x v="821"/>
    <n v="98.427780400000003"/>
    <n v="100"/>
    <n v="98.461950000000002"/>
    <n v="14724"/>
    <n v="97.579323700000003"/>
    <n v="100"/>
    <n v="97.611347899999998"/>
    <n v="0.85060210000000325"/>
    <n v="13157"/>
    <n v="11.9100099"/>
  </r>
  <r>
    <s v="40_10"/>
    <x v="2"/>
    <s v="02_町村"/>
    <s v="02_離島"/>
    <x v="2"/>
    <x v="0"/>
    <x v="0"/>
    <x v="39"/>
    <x v="9"/>
    <n v="0"/>
    <x v="822"/>
    <x v="5"/>
    <x v="822"/>
    <n v="0"/>
    <n v="0"/>
    <x v="820"/>
    <x v="5"/>
    <x v="820"/>
    <n v="0"/>
    <x v="4"/>
    <x v="5"/>
    <x v="5"/>
    <n v="100"/>
    <n v="0"/>
    <n v="100"/>
    <x v="5"/>
    <x v="5"/>
    <x v="5"/>
    <n v="0"/>
    <x v="820"/>
    <x v="822"/>
    <n v="100"/>
    <n v="0"/>
    <n v="100"/>
    <n v="9294"/>
    <n v="100"/>
    <n v="0"/>
    <n v="100"/>
    <n v="0"/>
    <n v="7890"/>
    <n v="17.794676800000001"/>
  </r>
  <r>
    <s v="40_11"/>
    <x v="2"/>
    <s v="02_町村"/>
    <s v="02_離島"/>
    <x v="2"/>
    <x v="0"/>
    <x v="0"/>
    <x v="39"/>
    <x v="10"/>
    <n v="0"/>
    <x v="823"/>
    <x v="510"/>
    <x v="823"/>
    <n v="0"/>
    <n v="0"/>
    <x v="821"/>
    <x v="488"/>
    <x v="821"/>
    <n v="0"/>
    <x v="4"/>
    <x v="338"/>
    <x v="343"/>
    <n v="98.728499599999992"/>
    <n v="39.842014300000002"/>
    <n v="94.417032700000007"/>
    <x v="614"/>
    <x v="486"/>
    <x v="623"/>
    <n v="2.6971027000000021"/>
    <x v="821"/>
    <x v="823"/>
    <n v="98.728499599999992"/>
    <n v="41.435613100000005"/>
    <n v="94.683650799999995"/>
    <n v="260421"/>
    <n v="97.408741800000001"/>
    <n v="32.714472000000001"/>
    <n v="93.3825152"/>
    <n v="1.301135599999995"/>
    <n v="282134"/>
    <n v="-7.695988400000001"/>
  </r>
  <r>
    <s v="40_12"/>
    <x v="2"/>
    <s v="02_町村"/>
    <s v="02_離島"/>
    <x v="2"/>
    <x v="0"/>
    <x v="0"/>
    <x v="39"/>
    <x v="11"/>
    <n v="0"/>
    <x v="824"/>
    <x v="510"/>
    <x v="824"/>
    <n v="0"/>
    <n v="0"/>
    <x v="822"/>
    <x v="488"/>
    <x v="822"/>
    <n v="0"/>
    <x v="4"/>
    <x v="338"/>
    <x v="343"/>
    <n v="98.625956799999997"/>
    <n v="39.842014300000002"/>
    <n v="94.002198000000007"/>
    <x v="615"/>
    <x v="486"/>
    <x v="624"/>
    <n v="2.825967200000008"/>
    <x v="822"/>
    <x v="824"/>
    <n v="98.625956799999997"/>
    <n v="41.435613100000005"/>
    <n v="94.2874281"/>
    <n v="241287"/>
    <n v="97.222964099999999"/>
    <n v="32.714472000000001"/>
    <n v="92.939583599999992"/>
    <n v="1.3478445000000079"/>
    <n v="262805"/>
    <n v="-8.1878198999999992"/>
  </r>
  <r>
    <s v="40_13"/>
    <x v="2"/>
    <s v="02_町村"/>
    <s v="02_離島"/>
    <x v="2"/>
    <x v="0"/>
    <x v="0"/>
    <x v="39"/>
    <x v="12"/>
    <n v="0"/>
    <x v="825"/>
    <x v="511"/>
    <x v="825"/>
    <n v="0"/>
    <n v="0"/>
    <x v="823"/>
    <x v="489"/>
    <x v="823"/>
    <n v="0"/>
    <x v="4"/>
    <x v="294"/>
    <x v="293"/>
    <n v="98.6276163"/>
    <n v="39.868204300000002"/>
    <n v="96.014651999999998"/>
    <x v="616"/>
    <x v="487"/>
    <x v="625"/>
    <n v="2.5049948000000057"/>
    <x v="823"/>
    <x v="825"/>
    <n v="98.6276163"/>
    <n v="41.456102799999996"/>
    <n v="96.178472499999998"/>
    <n v="52331"/>
    <n v="97.2221203"/>
    <n v="32.7241079"/>
    <n v="94.612676100000002"/>
    <n v="1.5657963999999964"/>
    <n v="53070"/>
    <n v="-1.3925005000000001"/>
  </r>
  <r>
    <s v="40_14"/>
    <x v="2"/>
    <s v="02_町村"/>
    <s v="02_離島"/>
    <x v="2"/>
    <x v="0"/>
    <x v="0"/>
    <x v="39"/>
    <x v="13"/>
    <n v="0"/>
    <x v="826"/>
    <x v="512"/>
    <x v="826"/>
    <n v="0"/>
    <n v="0"/>
    <x v="824"/>
    <x v="490"/>
    <x v="824"/>
    <n v="0"/>
    <x v="4"/>
    <x v="339"/>
    <x v="344"/>
    <n v="98.626058299999997"/>
    <n v="39.839047799999996"/>
    <n v="92.188113299999998"/>
    <x v="617"/>
    <x v="488"/>
    <x v="626"/>
    <n v="2.8186055999999979"/>
    <x v="824"/>
    <x v="826"/>
    <n v="98.626058299999997"/>
    <n v="41.433394299999996"/>
    <n v="92.578241199999994"/>
    <n v="123908"/>
    <n v="97.222881900000004"/>
    <n v="32.711815999999999"/>
    <n v="91.627267199999991"/>
    <n v="0.95097400000000221"/>
    <n v="143792"/>
    <n v="-13.8283076"/>
  </r>
  <r>
    <s v="40_15"/>
    <x v="2"/>
    <s v="02_町村"/>
    <s v="02_離島"/>
    <x v="2"/>
    <x v="0"/>
    <x v="0"/>
    <x v="39"/>
    <x v="14"/>
    <n v="0"/>
    <x v="827"/>
    <x v="513"/>
    <x v="827"/>
    <n v="0"/>
    <n v="0"/>
    <x v="825"/>
    <x v="491"/>
    <x v="825"/>
    <n v="0"/>
    <x v="4"/>
    <x v="340"/>
    <x v="345"/>
    <n v="98.624433300000007"/>
    <n v="39.835526299999998"/>
    <n v="95.991809799999999"/>
    <x v="618"/>
    <x v="489"/>
    <x v="627"/>
    <n v="2.5081320999999974"/>
    <x v="825"/>
    <x v="827"/>
    <n v="98.624433300000007"/>
    <n v="41.430037600000006"/>
    <n v="96.157535199999998"/>
    <n v="65048"/>
    <n v="97.223821999999998"/>
    <n v="32.7196943"/>
    <n v="94.593331300000003"/>
    <n v="1.5642038999999954"/>
    <n v="65943"/>
    <n v="-1.3572328"/>
  </r>
  <r>
    <s v="40_16"/>
    <x v="2"/>
    <s v="02_町村"/>
    <s v="02_離島"/>
    <x v="2"/>
    <x v="0"/>
    <x v="0"/>
    <x v="39"/>
    <x v="15"/>
    <n v="0"/>
    <x v="828"/>
    <x v="5"/>
    <x v="828"/>
    <n v="0"/>
    <n v="0"/>
    <x v="826"/>
    <x v="5"/>
    <x v="826"/>
    <n v="0"/>
    <x v="4"/>
    <x v="5"/>
    <x v="5"/>
    <n v="100"/>
    <n v="0"/>
    <n v="100"/>
    <x v="5"/>
    <x v="5"/>
    <x v="5"/>
    <n v="0"/>
    <x v="826"/>
    <x v="828"/>
    <n v="100"/>
    <n v="0"/>
    <n v="100"/>
    <n v="19134"/>
    <n v="100"/>
    <n v="0"/>
    <n v="100"/>
    <n v="0"/>
    <n v="19329"/>
    <n v="-1.0088467999999999"/>
  </r>
  <r>
    <s v="40_17"/>
    <x v="2"/>
    <s v="02_町村"/>
    <s v="02_離島"/>
    <x v="2"/>
    <x v="0"/>
    <x v="0"/>
    <x v="39"/>
    <x v="16"/>
    <n v="0"/>
    <x v="829"/>
    <x v="514"/>
    <x v="829"/>
    <n v="0"/>
    <n v="0"/>
    <x v="827"/>
    <x v="422"/>
    <x v="827"/>
    <n v="0"/>
    <x v="4"/>
    <x v="5"/>
    <x v="5"/>
    <n v="99.9698341"/>
    <n v="48.780487800000003"/>
    <n v="99.8795492"/>
    <x v="619"/>
    <x v="490"/>
    <x v="628"/>
    <n v="0.17346039999999618"/>
    <x v="827"/>
    <x v="829"/>
    <n v="99.9698341"/>
    <n v="48.780487800000003"/>
    <n v="99.8795492"/>
    <n v="23218"/>
    <n v="99.951539699999998"/>
    <n v="42.268041199999999"/>
    <n v="99.706088800000003"/>
    <n v="0.17346039999999618"/>
    <n v="22729"/>
    <n v="2.1514365"/>
  </r>
  <r>
    <s v="40_18"/>
    <x v="2"/>
    <s v="02_町村"/>
    <s v="02_離島"/>
    <x v="2"/>
    <x v="0"/>
    <x v="0"/>
    <x v="39"/>
    <x v="17"/>
    <n v="0"/>
    <x v="830"/>
    <x v="5"/>
    <x v="830"/>
    <n v="0"/>
    <n v="0"/>
    <x v="828"/>
    <x v="5"/>
    <x v="828"/>
    <n v="0"/>
    <x v="4"/>
    <x v="5"/>
    <x v="5"/>
    <n v="100"/>
    <n v="0"/>
    <n v="100"/>
    <x v="5"/>
    <x v="5"/>
    <x v="5"/>
    <n v="0"/>
    <x v="828"/>
    <x v="830"/>
    <n v="100"/>
    <n v="0"/>
    <n v="100"/>
    <n v="704"/>
    <n v="100"/>
    <n v="0"/>
    <n v="100"/>
    <n v="0"/>
    <n v="812"/>
    <n v="-13.3004926"/>
  </r>
  <r>
    <s v="40_19"/>
    <x v="2"/>
    <s v="02_町村"/>
    <s v="02_離島"/>
    <x v="2"/>
    <x v="0"/>
    <x v="0"/>
    <x v="39"/>
    <x v="18"/>
    <n v="0"/>
    <x v="831"/>
    <x v="514"/>
    <x v="831"/>
    <n v="0"/>
    <n v="0"/>
    <x v="829"/>
    <x v="422"/>
    <x v="829"/>
    <n v="0"/>
    <x v="4"/>
    <x v="5"/>
    <x v="5"/>
    <n v="99.968890299999998"/>
    <n v="48.780487800000003"/>
    <n v="99.875787400000007"/>
    <x v="620"/>
    <x v="490"/>
    <x v="629"/>
    <n v="0.18055450000001372"/>
    <x v="829"/>
    <x v="831"/>
    <n v="99.968890299999998"/>
    <n v="48.780487800000003"/>
    <n v="99.875787400000007"/>
    <n v="22514"/>
    <n v="0"/>
    <n v="42.268041199999999"/>
    <n v="42.268041199999999"/>
    <n v="57.607746200000008"/>
    <n v="21917"/>
    <n v="2.7239129000000002"/>
  </r>
  <r>
    <s v="40_20"/>
    <x v="2"/>
    <s v="02_町村"/>
    <s v="02_離島"/>
    <x v="2"/>
    <x v="0"/>
    <x v="0"/>
    <x v="39"/>
    <x v="19"/>
    <n v="0"/>
    <x v="832"/>
    <x v="5"/>
    <x v="832"/>
    <n v="0"/>
    <n v="0"/>
    <x v="830"/>
    <x v="5"/>
    <x v="830"/>
    <n v="0"/>
    <x v="4"/>
    <x v="5"/>
    <x v="5"/>
    <n v="100"/>
    <n v="0"/>
    <n v="100"/>
    <x v="5"/>
    <x v="5"/>
    <x v="5"/>
    <n v="0"/>
    <x v="830"/>
    <x v="832"/>
    <n v="100"/>
    <n v="0"/>
    <n v="100"/>
    <n v="16384"/>
    <n v="100"/>
    <n v="0"/>
    <n v="100"/>
    <n v="0"/>
    <n v="16740"/>
    <n v="-2.1266427999999999"/>
  </r>
  <r>
    <s v="40_21"/>
    <x v="2"/>
    <s v="02_町村"/>
    <s v="02_離島"/>
    <x v="2"/>
    <x v="0"/>
    <x v="0"/>
    <x v="39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0_22"/>
    <x v="2"/>
    <s v="02_町村"/>
    <s v="02_離島"/>
    <x v="2"/>
    <x v="0"/>
    <x v="0"/>
    <x v="39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0_23"/>
    <x v="2"/>
    <s v="02_町村"/>
    <s v="02_離島"/>
    <x v="2"/>
    <x v="0"/>
    <x v="0"/>
    <x v="39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0_24"/>
    <x v="2"/>
    <s v="02_町村"/>
    <s v="02_離島"/>
    <x v="2"/>
    <x v="0"/>
    <x v="0"/>
    <x v="39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0_25"/>
    <x v="2"/>
    <s v="02_町村"/>
    <s v="02_離島"/>
    <x v="2"/>
    <x v="0"/>
    <x v="0"/>
    <x v="39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0_26"/>
    <x v="2"/>
    <s v="02_町村"/>
    <s v="02_離島"/>
    <x v="2"/>
    <x v="0"/>
    <x v="0"/>
    <x v="39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0_27"/>
    <x v="2"/>
    <s v="02_町村"/>
    <s v="02_離島"/>
    <x v="2"/>
    <x v="0"/>
    <x v="0"/>
    <x v="39"/>
    <x v="26"/>
    <n v="0"/>
    <x v="833"/>
    <x v="5"/>
    <x v="833"/>
    <n v="0"/>
    <n v="0"/>
    <x v="831"/>
    <x v="5"/>
    <x v="831"/>
    <n v="0"/>
    <x v="4"/>
    <x v="5"/>
    <x v="5"/>
    <n v="100"/>
    <n v="0"/>
    <n v="100"/>
    <x v="5"/>
    <x v="5"/>
    <x v="5"/>
    <n v="0"/>
    <x v="831"/>
    <x v="833"/>
    <n v="100"/>
    <n v="0"/>
    <n v="100"/>
    <n v="58"/>
    <n v="100"/>
    <n v="0"/>
    <n v="100"/>
    <n v="0"/>
    <n v="77"/>
    <n v="-24.675324700000001"/>
  </r>
  <r>
    <s v="40_28"/>
    <x v="2"/>
    <s v="02_町村"/>
    <s v="02_離島"/>
    <x v="2"/>
    <x v="0"/>
    <x v="0"/>
    <x v="39"/>
    <x v="27"/>
    <n v="0"/>
    <x v="833"/>
    <x v="5"/>
    <x v="833"/>
    <n v="0"/>
    <n v="0"/>
    <x v="831"/>
    <x v="5"/>
    <x v="831"/>
    <n v="0"/>
    <x v="4"/>
    <x v="5"/>
    <x v="5"/>
    <n v="100"/>
    <n v="0"/>
    <n v="100"/>
    <x v="5"/>
    <x v="5"/>
    <x v="5"/>
    <n v="0"/>
    <x v="831"/>
    <x v="833"/>
    <n v="100"/>
    <n v="0"/>
    <n v="100"/>
    <n v="58"/>
    <n v="100"/>
    <n v="0"/>
    <n v="100"/>
    <n v="0"/>
    <n v="77"/>
    <n v="-24.675324700000001"/>
  </r>
  <r>
    <s v="40_29"/>
    <x v="2"/>
    <s v="02_町村"/>
    <s v="02_離島"/>
    <x v="2"/>
    <x v="0"/>
    <x v="0"/>
    <x v="39"/>
    <x v="28"/>
    <n v="0"/>
    <x v="833"/>
    <x v="5"/>
    <x v="833"/>
    <n v="0"/>
    <n v="0"/>
    <x v="831"/>
    <x v="5"/>
    <x v="831"/>
    <n v="0"/>
    <x v="4"/>
    <x v="5"/>
    <x v="5"/>
    <n v="100"/>
    <n v="0"/>
    <n v="100"/>
    <x v="5"/>
    <x v="5"/>
    <x v="5"/>
    <n v="0"/>
    <x v="831"/>
    <x v="833"/>
    <n v="100"/>
    <n v="0"/>
    <n v="100"/>
    <n v="58"/>
    <n v="100"/>
    <n v="0"/>
    <n v="100"/>
    <n v="0"/>
    <n v="77"/>
    <n v="-24.675324700000001"/>
  </r>
  <r>
    <s v="40_30"/>
    <x v="2"/>
    <s v="02_町村"/>
    <s v="02_離島"/>
    <x v="2"/>
    <x v="0"/>
    <x v="0"/>
    <x v="39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0_31"/>
    <x v="2"/>
    <s v="02_町村"/>
    <s v="02_離島"/>
    <x v="2"/>
    <x v="0"/>
    <x v="0"/>
    <x v="39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0_32"/>
    <x v="2"/>
    <s v="02_町村"/>
    <s v="02_離島"/>
    <x v="2"/>
    <x v="0"/>
    <x v="0"/>
    <x v="39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0_33"/>
    <x v="2"/>
    <s v="02_町村"/>
    <s v="02_離島"/>
    <x v="2"/>
    <x v="0"/>
    <x v="0"/>
    <x v="39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0_34"/>
    <x v="2"/>
    <s v="02_町村"/>
    <s v="02_離島"/>
    <x v="2"/>
    <x v="0"/>
    <x v="0"/>
    <x v="39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0_35"/>
    <x v="2"/>
    <s v="02_町村"/>
    <s v="02_離島"/>
    <x v="2"/>
    <x v="0"/>
    <x v="0"/>
    <x v="39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0_36"/>
    <x v="2"/>
    <s v="02_町村"/>
    <s v="02_離島"/>
    <x v="2"/>
    <x v="0"/>
    <x v="0"/>
    <x v="39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0_37"/>
    <x v="2"/>
    <s v="02_町村"/>
    <s v="02_離島"/>
    <x v="2"/>
    <x v="0"/>
    <x v="0"/>
    <x v="39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0_38"/>
    <x v="2"/>
    <s v="02_町村"/>
    <s v="02_離島"/>
    <x v="2"/>
    <x v="0"/>
    <x v="0"/>
    <x v="39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0_39"/>
    <x v="2"/>
    <s v="02_町村"/>
    <s v="02_離島"/>
    <x v="2"/>
    <x v="0"/>
    <x v="0"/>
    <x v="39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0_40"/>
    <x v="2"/>
    <s v="02_町村"/>
    <s v="02_離島"/>
    <x v="2"/>
    <x v="0"/>
    <x v="0"/>
    <x v="39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0_41"/>
    <x v="2"/>
    <s v="02_町村"/>
    <s v="02_離島"/>
    <x v="2"/>
    <x v="0"/>
    <x v="0"/>
    <x v="39"/>
    <x v="40"/>
    <n v="0"/>
    <x v="834"/>
    <x v="504"/>
    <x v="834"/>
    <n v="0"/>
    <n v="0"/>
    <x v="832"/>
    <x v="484"/>
    <x v="832"/>
    <n v="0"/>
    <x v="4"/>
    <x v="230"/>
    <x v="341"/>
    <n v="98.804148800000007"/>
    <n v="39.6466371"/>
    <n v="95.948673999999997"/>
    <x v="621"/>
    <x v="480"/>
    <x v="630"/>
    <n v="1.6223851999999965"/>
    <x v="832"/>
    <x v="834"/>
    <n v="98.804148800000007"/>
    <n v="41.089831500000003"/>
    <n v="96.111616699999999"/>
    <n v="464956"/>
    <n v="98.128638100000003"/>
    <n v="36.700217299999998"/>
    <n v="95.438978599999999"/>
    <n v="0.67263810000000035"/>
    <n v="485513"/>
    <n v="-4.2340781999999999"/>
  </r>
  <r>
    <s v="40_42"/>
    <x v="2"/>
    <s v="02_町村"/>
    <s v="02_離島"/>
    <x v="2"/>
    <x v="0"/>
    <x v="0"/>
    <x v="39"/>
    <x v="41"/>
    <n v="0"/>
    <x v="835"/>
    <x v="515"/>
    <x v="835"/>
    <n v="0"/>
    <n v="0"/>
    <x v="833"/>
    <x v="492"/>
    <x v="833"/>
    <n v="0"/>
    <x v="4"/>
    <x v="341"/>
    <x v="346"/>
    <n v="96.718459100000004"/>
    <n v="16.265828199999998"/>
    <n v="83.796621700000003"/>
    <x v="622"/>
    <x v="491"/>
    <x v="631"/>
    <n v="-2.0569136999999955"/>
    <x v="833"/>
    <x v="835"/>
    <n v="96.718459100000004"/>
    <n v="21.893051199999999"/>
    <n v="87.404966000000002"/>
    <n v="116734"/>
    <n v="96.358259099999998"/>
    <n v="38.1755031"/>
    <n v="89.080489100000008"/>
    <n v="-1.6755231000000066"/>
    <n v="133544"/>
    <n v="-12.587611600000001"/>
  </r>
  <r>
    <s v="40_43"/>
    <x v="2"/>
    <s v="02_町村"/>
    <s v="02_離島"/>
    <x v="2"/>
    <x v="0"/>
    <x v="0"/>
    <x v="39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1_01"/>
    <x v="2"/>
    <s v="02_町村"/>
    <s v="02_離島"/>
    <x v="2"/>
    <x v="0"/>
    <x v="0"/>
    <x v="40"/>
    <x v="0"/>
    <n v="0"/>
    <x v="836"/>
    <x v="516"/>
    <x v="836"/>
    <n v="0"/>
    <n v="0"/>
    <x v="834"/>
    <x v="493"/>
    <x v="834"/>
    <n v="0"/>
    <x v="4"/>
    <x v="335"/>
    <x v="338"/>
    <n v="98.736105100000003"/>
    <n v="8.551444"/>
    <n v="95.242527899999999"/>
    <x v="623"/>
    <x v="492"/>
    <x v="632"/>
    <n v="-0.77756130000000212"/>
    <x v="834"/>
    <x v="836"/>
    <n v="98.736105100000003"/>
    <n v="9.2180469000000009"/>
    <n v="95.510084199999994"/>
    <n v="217292"/>
    <n v="99.103876900000003"/>
    <n v="5.6278873999999997"/>
    <n v="96.341468500000005"/>
    <n v="-0.83138430000001051"/>
    <n v="232057"/>
    <n v="-6.3626608999999998"/>
  </r>
  <r>
    <s v="41_02"/>
    <x v="2"/>
    <s v="02_町村"/>
    <s v="02_離島"/>
    <x v="2"/>
    <x v="0"/>
    <x v="0"/>
    <x v="40"/>
    <x v="1"/>
    <n v="0"/>
    <x v="836"/>
    <x v="516"/>
    <x v="836"/>
    <n v="0"/>
    <n v="0"/>
    <x v="834"/>
    <x v="493"/>
    <x v="834"/>
    <n v="0"/>
    <x v="4"/>
    <x v="335"/>
    <x v="338"/>
    <n v="98.736105100000003"/>
    <n v="8.551444"/>
    <n v="95.242527899999999"/>
    <x v="623"/>
    <x v="492"/>
    <x v="632"/>
    <n v="-0.77756130000000212"/>
    <x v="834"/>
    <x v="836"/>
    <n v="98.736105100000003"/>
    <n v="9.2180469000000009"/>
    <n v="95.510084199999994"/>
    <n v="217292"/>
    <n v="99.103876900000003"/>
    <n v="5.6278873999999997"/>
    <n v="96.341468500000005"/>
    <n v="-0.83138430000001051"/>
    <n v="232057"/>
    <n v="-6.3626608999999998"/>
  </r>
  <r>
    <s v="41_03"/>
    <x v="2"/>
    <s v="02_町村"/>
    <s v="02_離島"/>
    <x v="2"/>
    <x v="0"/>
    <x v="0"/>
    <x v="40"/>
    <x v="2"/>
    <n v="0"/>
    <x v="837"/>
    <x v="517"/>
    <x v="837"/>
    <n v="0"/>
    <n v="0"/>
    <x v="835"/>
    <x v="494"/>
    <x v="835"/>
    <n v="0"/>
    <x v="4"/>
    <x v="5"/>
    <x v="5"/>
    <n v="99.411203400000005"/>
    <n v="52.164502199999994"/>
    <n v="99.203815599999999"/>
    <x v="624"/>
    <x v="493"/>
    <x v="633"/>
    <n v="-0.38741570000000536"/>
    <x v="835"/>
    <x v="837"/>
    <n v="99.411203400000005"/>
    <n v="52.164502199999994"/>
    <n v="99.203815599999999"/>
    <n v="104414"/>
    <n v="99.696048599999997"/>
    <n v="71.428571399999996"/>
    <n v="99.591231300000004"/>
    <n v="-0.38741570000000536"/>
    <n v="112804"/>
    <n v="-7.4376794999999998"/>
  </r>
  <r>
    <s v="41_04"/>
    <x v="2"/>
    <s v="02_町村"/>
    <s v="02_離島"/>
    <x v="2"/>
    <x v="0"/>
    <x v="0"/>
    <x v="40"/>
    <x v="3"/>
    <n v="0"/>
    <x v="838"/>
    <x v="517"/>
    <x v="838"/>
    <n v="0"/>
    <n v="0"/>
    <x v="836"/>
    <x v="494"/>
    <x v="836"/>
    <n v="0"/>
    <x v="4"/>
    <x v="5"/>
    <x v="5"/>
    <n v="99.622090299999996"/>
    <n v="52.164502199999994"/>
    <n v="99.391123899999997"/>
    <x v="625"/>
    <x v="493"/>
    <x v="634"/>
    <n v="-0.13977309999999932"/>
    <x v="836"/>
    <x v="838"/>
    <n v="99.622090299999996"/>
    <n v="52.164502199999994"/>
    <n v="99.391123899999997"/>
    <n v="94351"/>
    <n v="99.650993600000007"/>
    <n v="71.428571399999996"/>
    <n v="99.530896999999996"/>
    <n v="-0.13977309999999932"/>
    <n v="98236"/>
    <n v="-3.9547619999999997"/>
  </r>
  <r>
    <s v="41_05"/>
    <x v="2"/>
    <s v="02_町村"/>
    <s v="02_離島"/>
    <x v="2"/>
    <x v="0"/>
    <x v="0"/>
    <x v="40"/>
    <x v="4"/>
    <n v="0"/>
    <x v="839"/>
    <x v="518"/>
    <x v="839"/>
    <n v="0"/>
    <n v="0"/>
    <x v="837"/>
    <x v="495"/>
    <x v="837"/>
    <n v="0"/>
    <x v="4"/>
    <x v="5"/>
    <x v="5"/>
    <n v="99.623287699999992"/>
    <n v="53.571428600000004"/>
    <n v="99.185888700000007"/>
    <x v="626"/>
    <x v="494"/>
    <x v="635"/>
    <n v="-1.3577600000004963E-2"/>
    <x v="837"/>
    <x v="839"/>
    <n v="99.623287699999992"/>
    <n v="53.571428600000004"/>
    <n v="99.185888700000007"/>
    <n v="2924"/>
    <n v="99.627371300000007"/>
    <n v="71.739130399999993"/>
    <n v="99.199466300000012"/>
    <n v="-1.3577600000004963E-2"/>
    <n v="2974"/>
    <n v="-1.6812374000000001"/>
  </r>
  <r>
    <s v="41_06"/>
    <x v="2"/>
    <s v="02_町村"/>
    <s v="02_離島"/>
    <x v="2"/>
    <x v="0"/>
    <x v="0"/>
    <x v="40"/>
    <x v="5"/>
    <n v="0"/>
    <x v="840"/>
    <x v="169"/>
    <x v="840"/>
    <n v="0"/>
    <n v="0"/>
    <x v="838"/>
    <x v="496"/>
    <x v="838"/>
    <n v="0"/>
    <x v="4"/>
    <x v="5"/>
    <x v="5"/>
    <n v="99.622052100000005"/>
    <n v="52.073732699999994"/>
    <n v="99.397701699999999"/>
    <x v="627"/>
    <x v="495"/>
    <x v="636"/>
    <n v="-0.14357789999999682"/>
    <x v="838"/>
    <x v="840"/>
    <n v="99.622052100000005"/>
    <n v="52.073732699999994"/>
    <n v="99.397701699999999"/>
    <n v="91427"/>
    <n v="99.651725099999993"/>
    <n v="71.390374300000005"/>
    <n v="99.541279599999996"/>
    <n v="-0.14357789999999682"/>
    <n v="95262"/>
    <n v="-4.0257395000000002"/>
  </r>
  <r>
    <s v="41_07"/>
    <x v="2"/>
    <s v="02_町村"/>
    <s v="02_離島"/>
    <x v="2"/>
    <x v="0"/>
    <x v="0"/>
    <x v="40"/>
    <x v="6"/>
    <n v="0"/>
    <x v="841"/>
    <x v="5"/>
    <x v="841"/>
    <n v="0"/>
    <n v="0"/>
    <x v="839"/>
    <x v="5"/>
    <x v="839"/>
    <n v="0"/>
    <x v="4"/>
    <x v="5"/>
    <x v="5"/>
    <n v="100"/>
    <n v="0"/>
    <n v="100"/>
    <x v="5"/>
    <x v="5"/>
    <x v="5"/>
    <n v="0"/>
    <x v="839"/>
    <x v="841"/>
    <n v="100"/>
    <n v="0"/>
    <n v="100"/>
    <n v="863"/>
    <n v="100"/>
    <n v="0"/>
    <n v="100"/>
    <n v="0"/>
    <n v="494"/>
    <n v="74.696356300000005"/>
  </r>
  <r>
    <s v="41_08"/>
    <x v="2"/>
    <s v="02_町村"/>
    <s v="02_離島"/>
    <x v="2"/>
    <x v="0"/>
    <x v="0"/>
    <x v="40"/>
    <x v="7"/>
    <n v="0"/>
    <x v="842"/>
    <x v="5"/>
    <x v="842"/>
    <n v="0"/>
    <n v="0"/>
    <x v="415"/>
    <x v="5"/>
    <x v="840"/>
    <n v="0"/>
    <x v="4"/>
    <x v="5"/>
    <x v="5"/>
    <n v="97.481352299999998"/>
    <n v="0"/>
    <n v="97.481352299999998"/>
    <x v="5"/>
    <x v="5"/>
    <x v="5"/>
    <n v="-2.5186477000000025"/>
    <x v="840"/>
    <x v="842"/>
    <n v="97.481352299999998"/>
    <n v="0"/>
    <n v="97.481352299999998"/>
    <n v="10063"/>
    <n v="100"/>
    <n v="0"/>
    <n v="100"/>
    <n v="-2.5186477000000025"/>
    <n v="14568"/>
    <n v="-30.9239429"/>
  </r>
  <r>
    <s v="41_09"/>
    <x v="2"/>
    <s v="02_町村"/>
    <s v="02_離島"/>
    <x v="2"/>
    <x v="0"/>
    <x v="0"/>
    <x v="40"/>
    <x v="8"/>
    <n v="0"/>
    <x v="843"/>
    <x v="5"/>
    <x v="843"/>
    <n v="0"/>
    <n v="0"/>
    <x v="840"/>
    <x v="5"/>
    <x v="841"/>
    <n v="0"/>
    <x v="4"/>
    <x v="5"/>
    <x v="5"/>
    <n v="95.740131599999998"/>
    <n v="0"/>
    <n v="95.740131599999998"/>
    <x v="5"/>
    <x v="5"/>
    <x v="5"/>
    <n v="-4.259868400000002"/>
    <x v="841"/>
    <x v="843"/>
    <n v="95.740131599999998"/>
    <n v="0"/>
    <n v="95.740131599999998"/>
    <n v="5821"/>
    <n v="100"/>
    <n v="0"/>
    <n v="100"/>
    <n v="-4.259868400000002"/>
    <n v="8382"/>
    <n v="-30.553567199999996"/>
  </r>
  <r>
    <s v="41_10"/>
    <x v="2"/>
    <s v="02_町村"/>
    <s v="02_離島"/>
    <x v="2"/>
    <x v="0"/>
    <x v="0"/>
    <x v="40"/>
    <x v="9"/>
    <n v="0"/>
    <x v="844"/>
    <x v="5"/>
    <x v="844"/>
    <n v="0"/>
    <n v="0"/>
    <x v="841"/>
    <x v="5"/>
    <x v="842"/>
    <n v="0"/>
    <x v="4"/>
    <x v="5"/>
    <x v="5"/>
    <n v="99.9764318"/>
    <n v="0"/>
    <n v="99.9764318"/>
    <x v="5"/>
    <x v="5"/>
    <x v="5"/>
    <n v="-2.3568199999999706E-2"/>
    <x v="842"/>
    <x v="844"/>
    <n v="99.9764318"/>
    <n v="0"/>
    <n v="99.9764318"/>
    <n v="4242"/>
    <n v="100"/>
    <n v="0"/>
    <n v="100"/>
    <n v="-2.3568199999999706E-2"/>
    <n v="6186"/>
    <n v="-31.425800199999998"/>
  </r>
  <r>
    <s v="41_11"/>
    <x v="2"/>
    <s v="02_町村"/>
    <s v="02_離島"/>
    <x v="2"/>
    <x v="0"/>
    <x v="0"/>
    <x v="40"/>
    <x v="10"/>
    <n v="0"/>
    <x v="845"/>
    <x v="519"/>
    <x v="845"/>
    <n v="0"/>
    <n v="0"/>
    <x v="842"/>
    <x v="497"/>
    <x v="843"/>
    <n v="0"/>
    <x v="4"/>
    <x v="335"/>
    <x v="338"/>
    <n v="97.825409399999998"/>
    <n v="6.1532967999999997"/>
    <n v="90.684997499999994"/>
    <x v="628"/>
    <x v="496"/>
    <x v="637"/>
    <n v="-1.2588576000000131"/>
    <x v="843"/>
    <x v="845"/>
    <n v="97.825409399999998"/>
    <n v="6.6615126999999994"/>
    <n v="91.2271049"/>
    <n v="97180"/>
    <n v="98.348821900000004"/>
    <n v="1.5171798000000001"/>
    <n v="92.600637500000005"/>
    <n v="-1.3735326000000043"/>
    <n v="104064"/>
    <n v="-6.6151599000000001"/>
  </r>
  <r>
    <s v="41_12"/>
    <x v="2"/>
    <s v="02_町村"/>
    <s v="02_離島"/>
    <x v="2"/>
    <x v="0"/>
    <x v="0"/>
    <x v="40"/>
    <x v="11"/>
    <n v="0"/>
    <x v="846"/>
    <x v="519"/>
    <x v="846"/>
    <n v="0"/>
    <n v="0"/>
    <x v="843"/>
    <x v="497"/>
    <x v="844"/>
    <n v="0"/>
    <x v="4"/>
    <x v="335"/>
    <x v="338"/>
    <n v="97.364252300000004"/>
    <n v="6.1532967999999997"/>
    <n v="88.893064800000005"/>
    <x v="629"/>
    <x v="496"/>
    <x v="638"/>
    <n v="-1.5963833999999935"/>
    <x v="844"/>
    <x v="846"/>
    <n v="97.364252300000004"/>
    <n v="6.6615126999999994"/>
    <n v="89.527414399999998"/>
    <n v="79777"/>
    <n v="98.025525599999995"/>
    <n v="1.5171798000000001"/>
    <n v="91.253522599999997"/>
    <n v="-1.7261081999999988"/>
    <n v="86621"/>
    <n v="-7.9010863000000002"/>
  </r>
  <r>
    <s v="41_13"/>
    <x v="2"/>
    <s v="02_町村"/>
    <s v="02_離島"/>
    <x v="2"/>
    <x v="0"/>
    <x v="0"/>
    <x v="40"/>
    <x v="12"/>
    <n v="0"/>
    <x v="847"/>
    <x v="520"/>
    <x v="847"/>
    <n v="0"/>
    <n v="0"/>
    <x v="844"/>
    <x v="498"/>
    <x v="845"/>
    <n v="0"/>
    <x v="4"/>
    <x v="342"/>
    <x v="347"/>
    <n v="97.364750799999996"/>
    <n v="6.1648746000000001"/>
    <n v="88.893328000000011"/>
    <x v="630"/>
    <x v="497"/>
    <x v="639"/>
    <n v="-1.5917337999999859"/>
    <x v="845"/>
    <x v="847"/>
    <n v="97.364750799999996"/>
    <n v="6.6718386000000001"/>
    <n v="89.525214599999998"/>
    <n v="13244"/>
    <n v="98.024395699999999"/>
    <n v="1.4866203999999998"/>
    <n v="91.246868899999996"/>
    <n v="-1.7216542999999973"/>
    <n v="12993"/>
    <n v="1.9318094000000001"/>
  </r>
  <r>
    <s v="41_14"/>
    <x v="2"/>
    <s v="02_町村"/>
    <s v="02_離島"/>
    <x v="2"/>
    <x v="0"/>
    <x v="0"/>
    <x v="40"/>
    <x v="13"/>
    <n v="0"/>
    <x v="848"/>
    <x v="521"/>
    <x v="848"/>
    <n v="0"/>
    <n v="0"/>
    <x v="421"/>
    <x v="170"/>
    <x v="846"/>
    <n v="0"/>
    <x v="4"/>
    <x v="343"/>
    <x v="348"/>
    <n v="97.362946199999996"/>
    <n v="6.1493798000000002"/>
    <n v="88.892156900000003"/>
    <x v="631"/>
    <x v="498"/>
    <x v="640"/>
    <n v="-1.5995860999999962"/>
    <x v="846"/>
    <x v="848"/>
    <n v="97.362946199999996"/>
    <n v="6.6571429000000002"/>
    <n v="89.526301500000002"/>
    <n v="35979"/>
    <n v="98.026890200000011"/>
    <n v="1.5206611999999999"/>
    <n v="91.255740599999996"/>
    <n v="-1.7294390999999933"/>
    <n v="38980"/>
    <n v="-7.6988198999999993"/>
  </r>
  <r>
    <s v="41_15"/>
    <x v="2"/>
    <s v="02_町村"/>
    <s v="02_離島"/>
    <x v="2"/>
    <x v="0"/>
    <x v="0"/>
    <x v="40"/>
    <x v="14"/>
    <n v="0"/>
    <x v="849"/>
    <x v="522"/>
    <x v="849"/>
    <n v="0"/>
    <n v="0"/>
    <x v="845"/>
    <x v="499"/>
    <x v="847"/>
    <n v="0"/>
    <x v="4"/>
    <x v="344"/>
    <x v="349"/>
    <n v="97.365574300000006"/>
    <n v="6.1528899999999993"/>
    <n v="88.894019900000004"/>
    <x v="632"/>
    <x v="499"/>
    <x v="641"/>
    <n v="-1.5944917999999859"/>
    <x v="847"/>
    <x v="849"/>
    <n v="97.365574300000006"/>
    <n v="6.6621802999999993"/>
    <n v="89.529678500000003"/>
    <n v="30554"/>
    <n v="98.024414199999995"/>
    <n v="1.5247303999999999"/>
    <n v="91.253522599999997"/>
    <n v="-1.7238440999999938"/>
    <n v="34648"/>
    <n v="-11.815977799999999"/>
  </r>
  <r>
    <s v="41_16"/>
    <x v="2"/>
    <s v="02_町村"/>
    <s v="02_離島"/>
    <x v="2"/>
    <x v="0"/>
    <x v="0"/>
    <x v="40"/>
    <x v="15"/>
    <n v="0"/>
    <x v="850"/>
    <x v="5"/>
    <x v="850"/>
    <n v="0"/>
    <n v="0"/>
    <x v="846"/>
    <x v="5"/>
    <x v="848"/>
    <n v="0"/>
    <x v="4"/>
    <x v="5"/>
    <x v="5"/>
    <n v="100"/>
    <n v="0"/>
    <n v="100"/>
    <x v="5"/>
    <x v="5"/>
    <x v="5"/>
    <n v="0"/>
    <x v="848"/>
    <x v="850"/>
    <n v="100"/>
    <n v="0"/>
    <n v="100"/>
    <n v="17403"/>
    <n v="100"/>
    <n v="0"/>
    <n v="100"/>
    <n v="0"/>
    <n v="17443"/>
    <n v="-0.22931840000000003"/>
  </r>
  <r>
    <s v="41_17"/>
    <x v="2"/>
    <s v="02_町村"/>
    <s v="02_離島"/>
    <x v="2"/>
    <x v="0"/>
    <x v="0"/>
    <x v="40"/>
    <x v="16"/>
    <n v="0"/>
    <x v="851"/>
    <x v="5"/>
    <x v="851"/>
    <n v="0"/>
    <n v="0"/>
    <x v="847"/>
    <x v="5"/>
    <x v="849"/>
    <n v="0"/>
    <x v="4"/>
    <x v="5"/>
    <x v="5"/>
    <n v="100"/>
    <n v="0"/>
    <n v="100"/>
    <x v="5"/>
    <x v="5"/>
    <x v="5"/>
    <n v="0"/>
    <x v="849"/>
    <x v="851"/>
    <n v="100"/>
    <n v="0"/>
    <n v="100"/>
    <n v="8001"/>
    <n v="100"/>
    <n v="0"/>
    <n v="100"/>
    <n v="0"/>
    <n v="7783"/>
    <n v="2.8009765"/>
  </r>
  <r>
    <s v="41_18"/>
    <x v="2"/>
    <s v="02_町村"/>
    <s v="02_離島"/>
    <x v="2"/>
    <x v="0"/>
    <x v="0"/>
    <x v="40"/>
    <x v="17"/>
    <n v="0"/>
    <x v="852"/>
    <x v="5"/>
    <x v="852"/>
    <n v="0"/>
    <n v="0"/>
    <x v="848"/>
    <x v="5"/>
    <x v="850"/>
    <n v="0"/>
    <x v="4"/>
    <x v="5"/>
    <x v="5"/>
    <n v="100"/>
    <n v="0"/>
    <n v="100"/>
    <x v="5"/>
    <x v="5"/>
    <x v="5"/>
    <n v="0"/>
    <x v="850"/>
    <x v="852"/>
    <n v="100"/>
    <n v="0"/>
    <n v="100"/>
    <n v="221"/>
    <n v="100"/>
    <n v="0"/>
    <n v="100"/>
    <n v="0"/>
    <n v="137"/>
    <n v="61.313868599999999"/>
  </r>
  <r>
    <s v="41_19"/>
    <x v="2"/>
    <s v="02_町村"/>
    <s v="02_離島"/>
    <x v="2"/>
    <x v="0"/>
    <x v="0"/>
    <x v="40"/>
    <x v="18"/>
    <n v="0"/>
    <x v="853"/>
    <x v="5"/>
    <x v="853"/>
    <n v="0"/>
    <n v="0"/>
    <x v="849"/>
    <x v="5"/>
    <x v="851"/>
    <n v="0"/>
    <x v="4"/>
    <x v="5"/>
    <x v="5"/>
    <n v="100"/>
    <n v="0"/>
    <n v="100"/>
    <x v="5"/>
    <x v="5"/>
    <x v="5"/>
    <n v="0"/>
    <x v="851"/>
    <x v="853"/>
    <n v="100"/>
    <n v="0"/>
    <n v="100"/>
    <n v="7780"/>
    <n v="0"/>
    <n v="0"/>
    <n v="0"/>
    <n v="100"/>
    <n v="7646"/>
    <n v="1.7525504000000001"/>
  </r>
  <r>
    <s v="41_20"/>
    <x v="2"/>
    <s v="02_町村"/>
    <s v="02_離島"/>
    <x v="2"/>
    <x v="0"/>
    <x v="0"/>
    <x v="40"/>
    <x v="19"/>
    <n v="0"/>
    <x v="854"/>
    <x v="5"/>
    <x v="854"/>
    <n v="0"/>
    <n v="0"/>
    <x v="850"/>
    <x v="5"/>
    <x v="852"/>
    <n v="0"/>
    <x v="4"/>
    <x v="5"/>
    <x v="5"/>
    <n v="100"/>
    <n v="0"/>
    <n v="100"/>
    <x v="5"/>
    <x v="5"/>
    <x v="5"/>
    <n v="0"/>
    <x v="852"/>
    <x v="854"/>
    <n v="100"/>
    <n v="0"/>
    <n v="100"/>
    <n v="7684"/>
    <n v="100"/>
    <n v="0"/>
    <n v="100"/>
    <n v="0"/>
    <n v="7382"/>
    <n v="4.0910321999999999"/>
  </r>
  <r>
    <s v="41_21"/>
    <x v="2"/>
    <s v="02_町村"/>
    <s v="02_離島"/>
    <x v="2"/>
    <x v="0"/>
    <x v="0"/>
    <x v="40"/>
    <x v="20"/>
    <n v="0"/>
    <x v="240"/>
    <x v="5"/>
    <x v="240"/>
    <n v="0"/>
    <n v="0"/>
    <x v="239"/>
    <x v="5"/>
    <x v="239"/>
    <n v="0"/>
    <x v="4"/>
    <x v="5"/>
    <x v="5"/>
    <n v="100"/>
    <n v="0"/>
    <n v="100"/>
    <x v="5"/>
    <x v="5"/>
    <x v="5"/>
    <n v="0"/>
    <x v="853"/>
    <x v="855"/>
    <n v="100"/>
    <n v="0"/>
    <n v="100"/>
    <n v="13"/>
    <n v="100"/>
    <n v="0"/>
    <n v="100"/>
    <n v="0"/>
    <n v="24"/>
    <n v="-45.8333333"/>
  </r>
  <r>
    <s v="41_22"/>
    <x v="2"/>
    <s v="02_町村"/>
    <s v="02_離島"/>
    <x v="2"/>
    <x v="0"/>
    <x v="0"/>
    <x v="40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1_23"/>
    <x v="2"/>
    <s v="02_町村"/>
    <s v="02_離島"/>
    <x v="2"/>
    <x v="0"/>
    <x v="0"/>
    <x v="40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1_24"/>
    <x v="2"/>
    <s v="02_町村"/>
    <s v="02_離島"/>
    <x v="2"/>
    <x v="0"/>
    <x v="0"/>
    <x v="40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1_25"/>
    <x v="2"/>
    <s v="02_町村"/>
    <s v="02_離島"/>
    <x v="2"/>
    <x v="0"/>
    <x v="0"/>
    <x v="40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1_26"/>
    <x v="2"/>
    <s v="02_町村"/>
    <s v="02_離島"/>
    <x v="2"/>
    <x v="0"/>
    <x v="0"/>
    <x v="40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1_27"/>
    <x v="2"/>
    <s v="02_町村"/>
    <s v="02_離島"/>
    <x v="2"/>
    <x v="0"/>
    <x v="0"/>
    <x v="40"/>
    <x v="2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1_28"/>
    <x v="2"/>
    <s v="02_町村"/>
    <s v="02_離島"/>
    <x v="2"/>
    <x v="0"/>
    <x v="0"/>
    <x v="40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1_29"/>
    <x v="2"/>
    <s v="02_町村"/>
    <s v="02_離島"/>
    <x v="2"/>
    <x v="0"/>
    <x v="0"/>
    <x v="40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1_30"/>
    <x v="2"/>
    <s v="02_町村"/>
    <s v="02_離島"/>
    <x v="2"/>
    <x v="0"/>
    <x v="0"/>
    <x v="40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1_31"/>
    <x v="2"/>
    <s v="02_町村"/>
    <s v="02_離島"/>
    <x v="2"/>
    <x v="0"/>
    <x v="0"/>
    <x v="40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1_32"/>
    <x v="2"/>
    <s v="02_町村"/>
    <s v="02_離島"/>
    <x v="2"/>
    <x v="0"/>
    <x v="0"/>
    <x v="40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1_33"/>
    <x v="2"/>
    <s v="02_町村"/>
    <s v="02_離島"/>
    <x v="2"/>
    <x v="0"/>
    <x v="0"/>
    <x v="40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1_34"/>
    <x v="2"/>
    <s v="02_町村"/>
    <s v="02_離島"/>
    <x v="2"/>
    <x v="0"/>
    <x v="0"/>
    <x v="40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1_35"/>
    <x v="2"/>
    <s v="02_町村"/>
    <s v="02_離島"/>
    <x v="2"/>
    <x v="0"/>
    <x v="0"/>
    <x v="40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1_36"/>
    <x v="2"/>
    <s v="02_町村"/>
    <s v="02_離島"/>
    <x v="2"/>
    <x v="0"/>
    <x v="0"/>
    <x v="40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1_37"/>
    <x v="2"/>
    <s v="02_町村"/>
    <s v="02_離島"/>
    <x v="2"/>
    <x v="0"/>
    <x v="0"/>
    <x v="40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1_38"/>
    <x v="2"/>
    <s v="02_町村"/>
    <s v="02_離島"/>
    <x v="2"/>
    <x v="0"/>
    <x v="0"/>
    <x v="40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1_39"/>
    <x v="2"/>
    <s v="02_町村"/>
    <s v="02_離島"/>
    <x v="2"/>
    <x v="0"/>
    <x v="0"/>
    <x v="40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1_40"/>
    <x v="2"/>
    <s v="02_町村"/>
    <s v="02_離島"/>
    <x v="2"/>
    <x v="0"/>
    <x v="0"/>
    <x v="40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1_41"/>
    <x v="2"/>
    <s v="02_町村"/>
    <s v="02_離島"/>
    <x v="2"/>
    <x v="0"/>
    <x v="0"/>
    <x v="40"/>
    <x v="40"/>
    <n v="0"/>
    <x v="836"/>
    <x v="516"/>
    <x v="836"/>
    <n v="0"/>
    <n v="0"/>
    <x v="834"/>
    <x v="493"/>
    <x v="834"/>
    <n v="0"/>
    <x v="4"/>
    <x v="335"/>
    <x v="338"/>
    <n v="98.736105100000003"/>
    <n v="8.551444"/>
    <n v="95.242527899999999"/>
    <x v="623"/>
    <x v="492"/>
    <x v="632"/>
    <n v="-0.77756130000000212"/>
    <x v="834"/>
    <x v="836"/>
    <n v="98.736105100000003"/>
    <n v="9.2180469000000009"/>
    <n v="95.510084199999994"/>
    <n v="217292"/>
    <n v="99.103876900000003"/>
    <n v="5.6278873999999997"/>
    <n v="96.341468500000005"/>
    <n v="-0.83138430000001051"/>
    <n v="232057"/>
    <n v="-6.3626608999999998"/>
  </r>
  <r>
    <s v="41_42"/>
    <x v="2"/>
    <s v="02_町村"/>
    <s v="02_離島"/>
    <x v="2"/>
    <x v="0"/>
    <x v="0"/>
    <x v="40"/>
    <x v="41"/>
    <n v="0"/>
    <x v="855"/>
    <x v="523"/>
    <x v="855"/>
    <n v="0"/>
    <n v="0"/>
    <x v="851"/>
    <x v="438"/>
    <x v="853"/>
    <n v="0"/>
    <x v="4"/>
    <x v="5"/>
    <x v="5"/>
    <n v="92.835556100000005"/>
    <n v="18.7046493"/>
    <n v="78.273149599999996"/>
    <x v="633"/>
    <x v="500"/>
    <x v="642"/>
    <n v="-2.3590429999999998"/>
    <x v="854"/>
    <x v="856"/>
    <n v="92.835556100000005"/>
    <n v="18.7046493"/>
    <n v="78.273149599999996"/>
    <n v="29653"/>
    <n v="92.718300499999998"/>
    <n v="20.883797100000002"/>
    <n v="81.5626271"/>
    <n v="-3.2894775000000038"/>
    <n v="31636"/>
    <n v="-6.2681755000000008"/>
  </r>
  <r>
    <s v="41_43"/>
    <x v="2"/>
    <s v="02_町村"/>
    <s v="02_離島"/>
    <x v="2"/>
    <x v="0"/>
    <x v="0"/>
    <x v="40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2_01"/>
    <x v="3"/>
    <s v="-"/>
    <s v="-"/>
    <x v="5"/>
    <x v="0"/>
    <x v="0"/>
    <x v="41"/>
    <x v="0"/>
    <n v="0"/>
    <x v="856"/>
    <x v="524"/>
    <x v="856"/>
    <n v="0"/>
    <n v="0"/>
    <x v="852"/>
    <x v="500"/>
    <x v="854"/>
    <n v="0"/>
    <x v="75"/>
    <x v="345"/>
    <x v="350"/>
    <n v="99.179845600000007"/>
    <n v="46.099989200000003"/>
    <n v="97.663655800000001"/>
    <x v="634"/>
    <x v="501"/>
    <x v="643"/>
    <n v="0.60069140000000232"/>
    <x v="855"/>
    <x v="857"/>
    <n v="99.181244800000002"/>
    <n v="48.562411400000002"/>
    <n v="97.806658599999992"/>
    <n v="142314051"/>
    <n v="98.5386211"/>
    <n v="42.262183399999998"/>
    <n v="97.173750100000007"/>
    <n v="0.632908499999985"/>
    <n v="142405763"/>
    <n v="-6.4401899999999998E-2"/>
  </r>
  <r>
    <s v="42_02"/>
    <x v="3"/>
    <s v="-"/>
    <s v="-"/>
    <x v="5"/>
    <x v="0"/>
    <x v="0"/>
    <x v="41"/>
    <x v="1"/>
    <n v="0"/>
    <x v="856"/>
    <x v="524"/>
    <x v="856"/>
    <n v="0"/>
    <n v="0"/>
    <x v="852"/>
    <x v="500"/>
    <x v="854"/>
    <n v="0"/>
    <x v="75"/>
    <x v="345"/>
    <x v="350"/>
    <n v="99.179845600000007"/>
    <n v="46.099989200000003"/>
    <n v="97.663655800000001"/>
    <x v="634"/>
    <x v="501"/>
    <x v="643"/>
    <n v="0.60069140000000232"/>
    <x v="855"/>
    <x v="857"/>
    <n v="99.181244800000002"/>
    <n v="48.562411400000002"/>
    <n v="97.806658599999992"/>
    <n v="142314051"/>
    <n v="98.5386211"/>
    <n v="42.262183399999998"/>
    <n v="97.173750100000007"/>
    <n v="0.632908499999985"/>
    <n v="142405763"/>
    <n v="-6.4401899999999998E-2"/>
  </r>
  <r>
    <s v="42_03"/>
    <x v="3"/>
    <s v="-"/>
    <s v="-"/>
    <x v="5"/>
    <x v="0"/>
    <x v="0"/>
    <x v="41"/>
    <x v="2"/>
    <n v="0"/>
    <x v="857"/>
    <x v="525"/>
    <x v="857"/>
    <n v="0"/>
    <n v="0"/>
    <x v="853"/>
    <x v="501"/>
    <x v="855"/>
    <n v="0"/>
    <x v="76"/>
    <x v="346"/>
    <x v="351"/>
    <n v="99.1823567"/>
    <n v="38.157457600000001"/>
    <n v="97.267488200000003"/>
    <x v="635"/>
    <x v="502"/>
    <x v="644"/>
    <n v="0.36313599999999724"/>
    <x v="856"/>
    <x v="858"/>
    <n v="99.183623099999991"/>
    <n v="40.541847099999998"/>
    <n v="97.448531099999997"/>
    <n v="57458975"/>
    <n v="98.633482700000002"/>
    <n v="36.894425200000001"/>
    <n v="97.0392109"/>
    <n v="0.40932019999999625"/>
    <n v="59423890"/>
    <n v="-3.3066078000000001"/>
  </r>
  <r>
    <s v="42_04"/>
    <x v="3"/>
    <s v="-"/>
    <s v="-"/>
    <x v="5"/>
    <x v="0"/>
    <x v="0"/>
    <x v="41"/>
    <x v="3"/>
    <n v="0"/>
    <x v="858"/>
    <x v="526"/>
    <x v="858"/>
    <n v="0"/>
    <n v="0"/>
    <x v="854"/>
    <x v="502"/>
    <x v="856"/>
    <n v="0"/>
    <x v="77"/>
    <x v="347"/>
    <x v="352"/>
    <n v="98.999580499999993"/>
    <n v="34.1603025"/>
    <n v="96.915262800000008"/>
    <x v="636"/>
    <x v="503"/>
    <x v="645"/>
    <n v="0.14456630000000814"/>
    <x v="857"/>
    <x v="859"/>
    <n v="99.000867599999992"/>
    <n v="36.413090500000003"/>
    <n v="97.109615199999993"/>
    <n v="48960866"/>
    <n v="98.666254199999997"/>
    <n v="37.660158500000001"/>
    <n v="96.918682000000004"/>
    <n v="0.19093319999998926"/>
    <n v="50348330"/>
    <n v="-2.7557299"/>
  </r>
  <r>
    <s v="42_05"/>
    <x v="3"/>
    <s v="-"/>
    <s v="-"/>
    <x v="5"/>
    <x v="0"/>
    <x v="0"/>
    <x v="41"/>
    <x v="4"/>
    <n v="0"/>
    <x v="859"/>
    <x v="527"/>
    <x v="859"/>
    <n v="0"/>
    <n v="0"/>
    <x v="855"/>
    <x v="503"/>
    <x v="857"/>
    <n v="0"/>
    <x v="28"/>
    <x v="348"/>
    <x v="353"/>
    <n v="98.983600299999992"/>
    <n v="34.015188800000004"/>
    <n v="96.893560899999997"/>
    <x v="637"/>
    <x v="504"/>
    <x v="646"/>
    <n v="0.160242199999999"/>
    <x v="858"/>
    <x v="860"/>
    <n v="98.984774200000004"/>
    <n v="36.262701300000003"/>
    <n v="97.088255399999994"/>
    <n v="1769114"/>
    <n v="98.647101800000002"/>
    <n v="37.749092099999999"/>
    <n v="96.880338100000003"/>
    <n v="0.2079172999999912"/>
    <n v="1771840"/>
    <n v="-0.1538514"/>
  </r>
  <r>
    <s v="42_06"/>
    <x v="3"/>
    <s v="-"/>
    <s v="-"/>
    <x v="5"/>
    <x v="0"/>
    <x v="0"/>
    <x v="41"/>
    <x v="5"/>
    <n v="0"/>
    <x v="860"/>
    <x v="528"/>
    <x v="860"/>
    <n v="0"/>
    <n v="0"/>
    <x v="856"/>
    <x v="504"/>
    <x v="858"/>
    <n v="0"/>
    <x v="78"/>
    <x v="349"/>
    <x v="354"/>
    <n v="99.000179700000004"/>
    <n v="34.165748100000002"/>
    <n v="96.916076599999997"/>
    <x v="638"/>
    <x v="505"/>
    <x v="647"/>
    <n v="0.14401619999999582"/>
    <x v="859"/>
    <x v="861"/>
    <n v="99.001470999999995"/>
    <n v="36.4187333"/>
    <n v="97.110416099999995"/>
    <n v="47191752"/>
    <n v="98.66695279999999"/>
    <n v="37.656870300000001"/>
    <n v="96.920081100000004"/>
    <n v="0.19033499999999037"/>
    <n v="48576490"/>
    <n v="-2.8506341000000002"/>
  </r>
  <r>
    <s v="42_07"/>
    <x v="3"/>
    <s v="-"/>
    <s v="-"/>
    <x v="5"/>
    <x v="0"/>
    <x v="0"/>
    <x v="41"/>
    <x v="6"/>
    <n v="0"/>
    <x v="861"/>
    <x v="5"/>
    <x v="861"/>
    <n v="0"/>
    <n v="0"/>
    <x v="857"/>
    <x v="5"/>
    <x v="859"/>
    <n v="0"/>
    <x v="4"/>
    <x v="5"/>
    <x v="5"/>
    <n v="92.895698600000003"/>
    <n v="0"/>
    <n v="92.895698600000003"/>
    <x v="639"/>
    <x v="5"/>
    <x v="648"/>
    <n v="1.4080187000000137"/>
    <x v="860"/>
    <x v="862"/>
    <n v="92.895698600000003"/>
    <n v="0"/>
    <n v="92.895698600000003"/>
    <n v="325095"/>
    <n v="91.487679899999989"/>
    <n v="0"/>
    <n v="91.487679899999989"/>
    <n v="1.4080187000000137"/>
    <n v="309028"/>
    <n v="5.1992053"/>
  </r>
  <r>
    <s v="42_08"/>
    <x v="3"/>
    <s v="-"/>
    <s v="-"/>
    <x v="5"/>
    <x v="0"/>
    <x v="0"/>
    <x v="41"/>
    <x v="7"/>
    <n v="0"/>
    <x v="862"/>
    <x v="529"/>
    <x v="862"/>
    <n v="0"/>
    <n v="0"/>
    <x v="858"/>
    <x v="505"/>
    <x v="860"/>
    <n v="0"/>
    <x v="79"/>
    <x v="350"/>
    <x v="355"/>
    <n v="100.2570991"/>
    <n v="66.460567800000007"/>
    <n v="99.349960999999993"/>
    <x v="640"/>
    <x v="506"/>
    <x v="649"/>
    <n v="1.6966611999999941"/>
    <x v="861"/>
    <x v="863"/>
    <n v="100.2582422"/>
    <n v="69.027336500000004"/>
    <n v="99.450324100000003"/>
    <n v="8498109"/>
    <n v="98.453464199999999"/>
    <n v="24.635610799999998"/>
    <n v="97.7139904"/>
    <n v="1.736333700000003"/>
    <n v="9075560"/>
    <n v="-6.3627037999999994"/>
  </r>
  <r>
    <s v="42_09"/>
    <x v="3"/>
    <s v="-"/>
    <s v="-"/>
    <x v="5"/>
    <x v="0"/>
    <x v="0"/>
    <x v="41"/>
    <x v="8"/>
    <n v="0"/>
    <x v="863"/>
    <x v="530"/>
    <x v="863"/>
    <n v="0"/>
    <n v="0"/>
    <x v="859"/>
    <x v="506"/>
    <x v="861"/>
    <n v="0"/>
    <x v="60"/>
    <x v="351"/>
    <x v="356"/>
    <n v="100.19749389999998"/>
    <n v="63.267670899999992"/>
    <n v="99.232262599999999"/>
    <x v="641"/>
    <x v="507"/>
    <x v="650"/>
    <n v="1.6666598999999991"/>
    <x v="862"/>
    <x v="864"/>
    <n v="100.19972870000001"/>
    <n v="66.00725349999999"/>
    <n v="99.342186099999992"/>
    <n v="3240113"/>
    <n v="98.470657399999993"/>
    <n v="23.8015306"/>
    <n v="97.634800799999994"/>
    <n v="1.7073852999999986"/>
    <n v="3063454"/>
    <n v="5.7666608000000004"/>
  </r>
  <r>
    <s v="42_10"/>
    <x v="3"/>
    <s v="-"/>
    <s v="-"/>
    <x v="5"/>
    <x v="0"/>
    <x v="0"/>
    <x v="41"/>
    <x v="9"/>
    <n v="0"/>
    <x v="864"/>
    <x v="531"/>
    <x v="864"/>
    <n v="0"/>
    <n v="0"/>
    <x v="860"/>
    <x v="507"/>
    <x v="862"/>
    <n v="0"/>
    <x v="36"/>
    <x v="352"/>
    <x v="357"/>
    <n v="100.2939489"/>
    <n v="68.349862900000005"/>
    <n v="99.422640599999994"/>
    <x v="642"/>
    <x v="508"/>
    <x v="651"/>
    <n v="1.7245880999999912"/>
    <x v="863"/>
    <x v="865"/>
    <n v="100.29441629999999"/>
    <n v="70.801647199999991"/>
    <n v="99.517089599999991"/>
    <n v="5257996"/>
    <n v="98.444707200000011"/>
    <n v="25.141496400000001"/>
    <n v="97.754396200000002"/>
    <n v="1.7626933999999892"/>
    <n v="6012106"/>
    <n v="-12.543191999999999"/>
  </r>
  <r>
    <s v="42_11"/>
    <x v="3"/>
    <s v="-"/>
    <s v="-"/>
    <x v="5"/>
    <x v="0"/>
    <x v="0"/>
    <x v="41"/>
    <x v="10"/>
    <n v="0"/>
    <x v="865"/>
    <x v="532"/>
    <x v="865"/>
    <n v="0"/>
    <n v="0"/>
    <x v="861"/>
    <x v="508"/>
    <x v="863"/>
    <n v="0"/>
    <x v="80"/>
    <x v="353"/>
    <x v="358"/>
    <n v="99.114886599999991"/>
    <n v="55.135731300000003"/>
    <n v="97.843161300000006"/>
    <x v="643"/>
    <x v="509"/>
    <x v="652"/>
    <n v="0.86606460000000141"/>
    <x v="864"/>
    <x v="866"/>
    <n v="99.116371999999998"/>
    <n v="57.351519699999997"/>
    <n v="97.954020700000001"/>
    <n v="70848301"/>
    <n v="98.286824899999999"/>
    <n v="48.005608199999998"/>
    <n v="97.067223599999991"/>
    <n v="0.88679710000000966"/>
    <n v="69919461"/>
    <n v="1.3284426999999999"/>
  </r>
  <r>
    <s v="42_12"/>
    <x v="3"/>
    <s v="-"/>
    <s v="-"/>
    <x v="5"/>
    <x v="0"/>
    <x v="0"/>
    <x v="41"/>
    <x v="11"/>
    <n v="0"/>
    <x v="866"/>
    <x v="532"/>
    <x v="866"/>
    <n v="0"/>
    <n v="0"/>
    <x v="862"/>
    <x v="508"/>
    <x v="864"/>
    <n v="0"/>
    <x v="80"/>
    <x v="353"/>
    <x v="358"/>
    <n v="99.077889200000001"/>
    <n v="55.135731300000003"/>
    <n v="97.755718700000003"/>
    <x v="644"/>
    <x v="509"/>
    <x v="653"/>
    <n v="0.85655029999999499"/>
    <x v="865"/>
    <x v="867"/>
    <n v="99.079436099999995"/>
    <n v="57.351519699999997"/>
    <n v="97.870974899999993"/>
    <n v="68023765"/>
    <n v="98.241490299999995"/>
    <n v="48.005608199999998"/>
    <n v="96.991546600000007"/>
    <n v="0.87942829999998651"/>
    <n v="68105775"/>
    <n v="-0.12041560000000001"/>
  </r>
  <r>
    <s v="42_13"/>
    <x v="3"/>
    <s v="-"/>
    <s v="-"/>
    <x v="5"/>
    <x v="0"/>
    <x v="0"/>
    <x v="41"/>
    <x v="12"/>
    <n v="0"/>
    <x v="867"/>
    <x v="533"/>
    <x v="867"/>
    <n v="0"/>
    <n v="0"/>
    <x v="863"/>
    <x v="509"/>
    <x v="865"/>
    <n v="0"/>
    <x v="81"/>
    <x v="354"/>
    <x v="359"/>
    <n v="99.081414499999994"/>
    <n v="54.808414200000001"/>
    <n v="97.789686499999988"/>
    <x v="645"/>
    <x v="510"/>
    <x v="654"/>
    <n v="0.8070041999999944"/>
    <x v="866"/>
    <x v="868"/>
    <n v="99.083107999999996"/>
    <n v="56.807035900000002"/>
    <n v="97.891797100000005"/>
    <n v="25197308"/>
    <n v="98.2868833"/>
    <n v="48.173682800000002"/>
    <n v="97.0647175"/>
    <n v="0.82707960000000469"/>
    <n v="24928499"/>
    <n v="1.0783199999999999"/>
  </r>
  <r>
    <s v="42_14"/>
    <x v="3"/>
    <s v="-"/>
    <s v="-"/>
    <x v="5"/>
    <x v="0"/>
    <x v="0"/>
    <x v="41"/>
    <x v="13"/>
    <n v="0"/>
    <x v="868"/>
    <x v="534"/>
    <x v="868"/>
    <n v="0"/>
    <n v="0"/>
    <x v="864"/>
    <x v="510"/>
    <x v="866"/>
    <n v="0"/>
    <x v="82"/>
    <x v="355"/>
    <x v="360"/>
    <n v="99.07591690000001"/>
    <n v="55.079176199999999"/>
    <n v="97.731438699999998"/>
    <x v="646"/>
    <x v="511"/>
    <x v="655"/>
    <n v="0.87282070000000544"/>
    <x v="867"/>
    <x v="869"/>
    <n v="99.077540299999995"/>
    <n v="57.366140600000001"/>
    <n v="97.852201600000001"/>
    <n v="34351245"/>
    <n v="98.218005700000006"/>
    <n v="47.880603499999999"/>
    <n v="96.954349100000002"/>
    <n v="0.89785249999999905"/>
    <n v="34721053"/>
    <n v="-1.0650829000000002"/>
  </r>
  <r>
    <s v="42_15"/>
    <x v="3"/>
    <s v="-"/>
    <s v="-"/>
    <x v="5"/>
    <x v="0"/>
    <x v="0"/>
    <x v="41"/>
    <x v="14"/>
    <n v="0"/>
    <x v="869"/>
    <x v="535"/>
    <x v="869"/>
    <n v="0"/>
    <n v="0"/>
    <x v="865"/>
    <x v="511"/>
    <x v="867"/>
    <n v="0"/>
    <x v="41"/>
    <x v="356"/>
    <x v="361"/>
    <n v="99.075394000000003"/>
    <n v="56.280826300000001"/>
    <n v="97.7532207"/>
    <x v="647"/>
    <x v="512"/>
    <x v="656"/>
    <n v="0.93335340000000144"/>
    <x v="868"/>
    <x v="870"/>
    <n v="99.076194700000002"/>
    <n v="58.833432699999996"/>
    <n v="97.8852002"/>
    <n v="8475212"/>
    <n v="98.204178400000004"/>
    <n v="48.037723300000003"/>
    <n v="96.928877400000005"/>
    <n v="0.95632279999999525"/>
    <n v="8456223"/>
    <n v="0.22455650000000002"/>
  </r>
  <r>
    <s v="42_16"/>
    <x v="3"/>
    <s v="-"/>
    <s v="-"/>
    <x v="5"/>
    <x v="0"/>
    <x v="0"/>
    <x v="41"/>
    <x v="15"/>
    <n v="0"/>
    <x v="870"/>
    <x v="5"/>
    <x v="870"/>
    <n v="0"/>
    <n v="0"/>
    <x v="866"/>
    <x v="5"/>
    <x v="868"/>
    <n v="0"/>
    <x v="4"/>
    <x v="5"/>
    <x v="5"/>
    <n v="100"/>
    <n v="0"/>
    <n v="100"/>
    <x v="5"/>
    <x v="5"/>
    <x v="5"/>
    <n v="0"/>
    <x v="869"/>
    <x v="871"/>
    <n v="100"/>
    <n v="0"/>
    <n v="100"/>
    <n v="2824536"/>
    <n v="100"/>
    <n v="0"/>
    <n v="100"/>
    <n v="0"/>
    <n v="1813686"/>
    <n v="55.734564900000002"/>
  </r>
  <r>
    <s v="42_17"/>
    <x v="3"/>
    <s v="-"/>
    <s v="-"/>
    <x v="5"/>
    <x v="0"/>
    <x v="0"/>
    <x v="41"/>
    <x v="16"/>
    <n v="0"/>
    <x v="871"/>
    <x v="536"/>
    <x v="871"/>
    <n v="0"/>
    <n v="0"/>
    <x v="867"/>
    <x v="512"/>
    <x v="869"/>
    <n v="0"/>
    <x v="83"/>
    <x v="357"/>
    <x v="362"/>
    <n v="98.261861600000003"/>
    <n v="26.619875399999998"/>
    <n v="94.671351799999997"/>
    <x v="648"/>
    <x v="513"/>
    <x v="657"/>
    <n v="0.19155609999999967"/>
    <x v="870"/>
    <x v="872"/>
    <n v="98.266994799999992"/>
    <n v="29.523357799999999"/>
    <n v="95.145024399999997"/>
    <n v="4042606"/>
    <n v="98.216590999999994"/>
    <n v="35.424808300000002"/>
    <n v="94.8214428"/>
    <n v="0.32358159999999714"/>
    <n v="3947314"/>
    <n v="2.4140972999999999"/>
  </r>
  <r>
    <s v="42_18"/>
    <x v="3"/>
    <s v="-"/>
    <s v="-"/>
    <x v="5"/>
    <x v="0"/>
    <x v="0"/>
    <x v="41"/>
    <x v="17"/>
    <n v="0"/>
    <x v="872"/>
    <x v="5"/>
    <x v="872"/>
    <n v="0"/>
    <n v="0"/>
    <x v="868"/>
    <x v="5"/>
    <x v="870"/>
    <n v="0"/>
    <x v="9"/>
    <x v="27"/>
    <x v="363"/>
    <n v="100"/>
    <n v="0"/>
    <n v="100"/>
    <x v="5"/>
    <x v="5"/>
    <x v="5"/>
    <n v="0"/>
    <x v="871"/>
    <x v="873"/>
    <n v="100.14195669999999"/>
    <n v="0"/>
    <n v="100.17803970000001"/>
    <n v="94361"/>
    <n v="100"/>
    <n v="0"/>
    <n v="100.42615429999999"/>
    <n v="-0.24811459999997965"/>
    <n v="79314"/>
    <n v="18.971430000000002"/>
  </r>
  <r>
    <s v="42_19"/>
    <x v="3"/>
    <s v="-"/>
    <s v="-"/>
    <x v="5"/>
    <x v="0"/>
    <x v="0"/>
    <x v="41"/>
    <x v="18"/>
    <n v="0"/>
    <x v="873"/>
    <x v="536"/>
    <x v="873"/>
    <n v="0"/>
    <n v="0"/>
    <x v="869"/>
    <x v="512"/>
    <x v="871"/>
    <n v="0"/>
    <x v="84"/>
    <x v="358"/>
    <x v="364"/>
    <n v="98.220610699999995"/>
    <n v="26.619875399999998"/>
    <n v="94.551368800000006"/>
    <x v="649"/>
    <x v="513"/>
    <x v="658"/>
    <n v="0.17844340000000614"/>
    <x v="872"/>
    <x v="874"/>
    <n v="98.222558899999996"/>
    <n v="29.518184099999999"/>
    <n v="95.031325200000012"/>
    <n v="3948245"/>
    <n v="100"/>
    <n v="36.040136499999996"/>
    <n v="36.046810299999997"/>
    <n v="58.984514900000015"/>
    <n v="3868000"/>
    <n v="2.0745863"/>
  </r>
  <r>
    <s v="42_20"/>
    <x v="3"/>
    <s v="-"/>
    <s v="-"/>
    <x v="5"/>
    <x v="0"/>
    <x v="0"/>
    <x v="41"/>
    <x v="19"/>
    <n v="0"/>
    <x v="874"/>
    <x v="46"/>
    <x v="874"/>
    <n v="0"/>
    <n v="0"/>
    <x v="870"/>
    <x v="46"/>
    <x v="872"/>
    <n v="0"/>
    <x v="4"/>
    <x v="5"/>
    <x v="5"/>
    <n v="100"/>
    <n v="100"/>
    <n v="100"/>
    <x v="650"/>
    <x v="70"/>
    <x v="659"/>
    <n v="4.4099999996660699E-5"/>
    <x v="873"/>
    <x v="875"/>
    <n v="100"/>
    <n v="100"/>
    <n v="100"/>
    <n v="9908890"/>
    <n v="99.999955900000003"/>
    <n v="100"/>
    <n v="99.999955900000003"/>
    <n v="4.4099999996660699E-5"/>
    <n v="9075985"/>
    <n v="9.1770204999999994"/>
  </r>
  <r>
    <s v="42_21"/>
    <x v="3"/>
    <s v="-"/>
    <s v="-"/>
    <x v="5"/>
    <x v="0"/>
    <x v="0"/>
    <x v="41"/>
    <x v="20"/>
    <n v="0"/>
    <x v="875"/>
    <x v="5"/>
    <x v="875"/>
    <n v="0"/>
    <n v="0"/>
    <x v="871"/>
    <x v="5"/>
    <x v="873"/>
    <n v="0"/>
    <x v="4"/>
    <x v="5"/>
    <x v="5"/>
    <n v="100"/>
    <n v="0"/>
    <n v="100"/>
    <x v="5"/>
    <x v="70"/>
    <x v="5"/>
    <n v="0"/>
    <x v="874"/>
    <x v="876"/>
    <n v="100"/>
    <n v="0"/>
    <n v="100"/>
    <n v="55279"/>
    <n v="100"/>
    <n v="100"/>
    <n v="100"/>
    <n v="0"/>
    <n v="39113"/>
    <n v="41.331526600000004"/>
  </r>
  <r>
    <s v="42_22"/>
    <x v="3"/>
    <s v="-"/>
    <s v="-"/>
    <x v="5"/>
    <x v="0"/>
    <x v="0"/>
    <x v="41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2_23"/>
    <x v="3"/>
    <s v="-"/>
    <s v="-"/>
    <x v="5"/>
    <x v="0"/>
    <x v="0"/>
    <x v="41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2_24"/>
    <x v="3"/>
    <s v="-"/>
    <s v="-"/>
    <x v="5"/>
    <x v="0"/>
    <x v="0"/>
    <x v="41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2_25"/>
    <x v="3"/>
    <s v="-"/>
    <s v="-"/>
    <x v="5"/>
    <x v="0"/>
    <x v="0"/>
    <x v="41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2_26"/>
    <x v="3"/>
    <s v="-"/>
    <s v="-"/>
    <x v="5"/>
    <x v="0"/>
    <x v="0"/>
    <x v="41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2_27"/>
    <x v="3"/>
    <s v="-"/>
    <s v="-"/>
    <x v="5"/>
    <x v="0"/>
    <x v="0"/>
    <x v="41"/>
    <x v="26"/>
    <n v="0"/>
    <x v="876"/>
    <x v="537"/>
    <x v="876"/>
    <n v="0"/>
    <n v="0"/>
    <x v="872"/>
    <x v="513"/>
    <x v="874"/>
    <n v="0"/>
    <x v="4"/>
    <x v="5"/>
    <x v="5"/>
    <n v="96.853193500000003"/>
    <n v="89.819130799999996"/>
    <n v="96.423486499999996"/>
    <x v="651"/>
    <x v="70"/>
    <x v="660"/>
    <n v="2.8401968999999951"/>
    <x v="875"/>
    <x v="877"/>
    <n v="96.853193500000003"/>
    <n v="89.819130799999996"/>
    <n v="96.423486499999996"/>
    <n v="1215635"/>
    <n v="93.564018300000001"/>
    <n v="100"/>
    <n v="93.583289600000001"/>
    <n v="2.8401968999999951"/>
    <n v="1088252"/>
    <n v="11.705285200000001"/>
  </r>
  <r>
    <s v="42_28"/>
    <x v="3"/>
    <s v="-"/>
    <s v="-"/>
    <x v="5"/>
    <x v="0"/>
    <x v="0"/>
    <x v="41"/>
    <x v="27"/>
    <n v="0"/>
    <x v="876"/>
    <x v="537"/>
    <x v="876"/>
    <n v="0"/>
    <n v="0"/>
    <x v="872"/>
    <x v="513"/>
    <x v="874"/>
    <n v="0"/>
    <x v="4"/>
    <x v="5"/>
    <x v="5"/>
    <n v="96.853193500000003"/>
    <n v="89.819130799999996"/>
    <n v="96.423486499999996"/>
    <x v="651"/>
    <x v="70"/>
    <x v="660"/>
    <n v="2.8401968999999951"/>
    <x v="875"/>
    <x v="877"/>
    <n v="96.853193500000003"/>
    <n v="89.819130799999996"/>
    <n v="96.423486499999996"/>
    <n v="1215635"/>
    <n v="93.564018300000001"/>
    <n v="100"/>
    <n v="93.583289600000001"/>
    <n v="2.8401968999999951"/>
    <n v="1088252"/>
    <n v="11.705285200000001"/>
  </r>
  <r>
    <s v="42_29"/>
    <x v="3"/>
    <s v="-"/>
    <s v="-"/>
    <x v="5"/>
    <x v="0"/>
    <x v="0"/>
    <x v="41"/>
    <x v="28"/>
    <n v="0"/>
    <x v="877"/>
    <x v="538"/>
    <x v="877"/>
    <n v="0"/>
    <n v="0"/>
    <x v="873"/>
    <x v="514"/>
    <x v="875"/>
    <n v="0"/>
    <x v="4"/>
    <x v="5"/>
    <x v="5"/>
    <n v="87.897620000000003"/>
    <n v="71.835695700000002"/>
    <n v="84.1206502"/>
    <x v="652"/>
    <x v="70"/>
    <x v="661"/>
    <n v="19.151684399999994"/>
    <x v="876"/>
    <x v="878"/>
    <n v="87.897620000000003"/>
    <n v="71.835695700000002"/>
    <n v="84.1206502"/>
    <n v="71675"/>
    <n v="62.698043299999995"/>
    <n v="100"/>
    <n v="64.968965800000007"/>
    <n v="19.151684399999994"/>
    <n v="37159"/>
    <n v="92.887322000000012"/>
  </r>
  <r>
    <s v="42_30"/>
    <x v="3"/>
    <s v="-"/>
    <s v="-"/>
    <x v="5"/>
    <x v="0"/>
    <x v="0"/>
    <x v="41"/>
    <x v="29"/>
    <n v="0"/>
    <x v="22"/>
    <x v="14"/>
    <x v="22"/>
    <n v="0"/>
    <n v="0"/>
    <x v="22"/>
    <x v="14"/>
    <x v="22"/>
    <n v="0"/>
    <x v="4"/>
    <x v="5"/>
    <x v="5"/>
    <n v="97.374968600000003"/>
    <n v="96.142573799999994"/>
    <n v="97.315230700000001"/>
    <x v="18"/>
    <x v="5"/>
    <x v="18"/>
    <n v="2.2517627000000005"/>
    <x v="22"/>
    <x v="22"/>
    <n v="97.374968600000003"/>
    <n v="96.142573799999994"/>
    <n v="97.315230700000001"/>
    <n v="1143960"/>
    <n v="95.063468"/>
    <n v="0"/>
    <n v="95.063468"/>
    <n v="2.2517627000000005"/>
    <n v="1051093"/>
    <n v="8.8352790999999993"/>
  </r>
  <r>
    <s v="42_31"/>
    <x v="3"/>
    <s v="-"/>
    <s v="-"/>
    <x v="5"/>
    <x v="0"/>
    <x v="0"/>
    <x v="41"/>
    <x v="30"/>
    <n v="0"/>
    <x v="23"/>
    <x v="15"/>
    <x v="23"/>
    <n v="0"/>
    <n v="0"/>
    <x v="23"/>
    <x v="15"/>
    <x v="23"/>
    <n v="0"/>
    <x v="4"/>
    <x v="5"/>
    <x v="5"/>
    <n v="97.374982799999998"/>
    <n v="96.142399300000008"/>
    <n v="97.31523589999999"/>
    <x v="19"/>
    <x v="5"/>
    <x v="19"/>
    <n v="2.2517841999999888"/>
    <x v="23"/>
    <x v="23"/>
    <n v="97.374982799999998"/>
    <n v="96.142399300000008"/>
    <n v="97.31523589999999"/>
    <n v="876929"/>
    <n v="95.063451700000002"/>
    <n v="0"/>
    <n v="95.063451700000002"/>
    <n v="2.2517841999999888"/>
    <n v="796819"/>
    <n v="10.0537261"/>
  </r>
  <r>
    <s v="42_32"/>
    <x v="3"/>
    <s v="-"/>
    <s v="-"/>
    <x v="5"/>
    <x v="0"/>
    <x v="0"/>
    <x v="41"/>
    <x v="31"/>
    <n v="0"/>
    <x v="24"/>
    <x v="16"/>
    <x v="24"/>
    <n v="0"/>
    <n v="0"/>
    <x v="24"/>
    <x v="16"/>
    <x v="24"/>
    <n v="0"/>
    <x v="4"/>
    <x v="5"/>
    <x v="5"/>
    <n v="97.374921999999998"/>
    <n v="96.143147100000007"/>
    <n v="97.315213700000001"/>
    <x v="20"/>
    <x v="5"/>
    <x v="20"/>
    <n v="2.2516944999999993"/>
    <x v="24"/>
    <x v="24"/>
    <n v="97.374921999999998"/>
    <n v="96.143147100000007"/>
    <n v="97.315213700000001"/>
    <n v="267031"/>
    <n v="95.063519200000002"/>
    <n v="0"/>
    <n v="95.063519200000002"/>
    <n v="2.2516944999999993"/>
    <n v="254274"/>
    <n v="5.0170288999999997"/>
  </r>
  <r>
    <s v="42_33"/>
    <x v="3"/>
    <s v="-"/>
    <s v="-"/>
    <x v="5"/>
    <x v="0"/>
    <x v="0"/>
    <x v="41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2_34"/>
    <x v="3"/>
    <s v="-"/>
    <s v="-"/>
    <x v="5"/>
    <x v="0"/>
    <x v="0"/>
    <x v="41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2_35"/>
    <x v="3"/>
    <s v="-"/>
    <s v="-"/>
    <x v="5"/>
    <x v="0"/>
    <x v="0"/>
    <x v="41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2_36"/>
    <x v="3"/>
    <s v="-"/>
    <s v="-"/>
    <x v="5"/>
    <x v="0"/>
    <x v="0"/>
    <x v="41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2_37"/>
    <x v="3"/>
    <s v="-"/>
    <s v="-"/>
    <x v="5"/>
    <x v="0"/>
    <x v="0"/>
    <x v="41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2_38"/>
    <x v="3"/>
    <s v="-"/>
    <s v="-"/>
    <x v="5"/>
    <x v="0"/>
    <x v="0"/>
    <x v="41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2_39"/>
    <x v="3"/>
    <s v="-"/>
    <s v="-"/>
    <x v="5"/>
    <x v="0"/>
    <x v="0"/>
    <x v="41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2_40"/>
    <x v="3"/>
    <s v="-"/>
    <s v="-"/>
    <x v="5"/>
    <x v="0"/>
    <x v="0"/>
    <x v="41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2_41"/>
    <x v="3"/>
    <s v="-"/>
    <s v="-"/>
    <x v="5"/>
    <x v="0"/>
    <x v="0"/>
    <x v="41"/>
    <x v="40"/>
    <n v="0"/>
    <x v="878"/>
    <x v="539"/>
    <x v="878"/>
    <n v="0"/>
    <n v="0"/>
    <x v="874"/>
    <x v="515"/>
    <x v="876"/>
    <n v="0"/>
    <x v="75"/>
    <x v="345"/>
    <x v="350"/>
    <n v="99.160579900000002"/>
    <n v="46.893071599999999"/>
    <n v="97.653034000000005"/>
    <x v="653"/>
    <x v="514"/>
    <x v="662"/>
    <n v="0.61740090000000691"/>
    <x v="877"/>
    <x v="879"/>
    <n v="99.161967200000007"/>
    <n v="49.350037700000001"/>
    <n v="97.794794699999997"/>
    <n v="143529686"/>
    <n v="98.4986581"/>
    <n v="42.318626500000001"/>
    <n v="97.145516600000008"/>
    <n v="0.64927809999998942"/>
    <n v="143494015"/>
    <n v="2.4858900000000003E-2"/>
  </r>
  <r>
    <s v="42_42"/>
    <x v="3"/>
    <s v="-"/>
    <s v="-"/>
    <x v="5"/>
    <x v="0"/>
    <x v="0"/>
    <x v="41"/>
    <x v="41"/>
    <n v="0"/>
    <x v="879"/>
    <x v="540"/>
    <x v="879"/>
    <n v="0"/>
    <n v="0"/>
    <x v="875"/>
    <x v="516"/>
    <x v="877"/>
    <n v="0"/>
    <x v="85"/>
    <x v="359"/>
    <x v="365"/>
    <n v="95.261674299999996"/>
    <n v="21.736640700000002"/>
    <n v="83.536535000000001"/>
    <x v="654"/>
    <x v="515"/>
    <x v="663"/>
    <n v="0.67213660000000175"/>
    <x v="878"/>
    <x v="880"/>
    <n v="95.273094900000004"/>
    <n v="23.964628900000001"/>
    <n v="84.802362000000002"/>
    <n v="18345720"/>
    <n v="94.73969129999999"/>
    <n v="27.2464054"/>
    <n v="84.307819199999997"/>
    <n v="0.49454280000000495"/>
    <n v="18770764"/>
    <n v="-2.2643936999999998"/>
  </r>
  <r>
    <s v="42_43"/>
    <x v="3"/>
    <s v="-"/>
    <s v="-"/>
    <x v="5"/>
    <x v="0"/>
    <x v="0"/>
    <x v="41"/>
    <x v="42"/>
    <n v="0"/>
    <x v="153"/>
    <x v="103"/>
    <x v="153"/>
    <n v="0"/>
    <n v="0"/>
    <x v="152"/>
    <x v="103"/>
    <x v="152"/>
    <n v="0"/>
    <x v="4"/>
    <x v="95"/>
    <x v="95"/>
    <n v="95.795455700000005"/>
    <n v="13.954505899999999"/>
    <n v="79.021797400000011"/>
    <x v="121"/>
    <x v="99"/>
    <x v="121"/>
    <n v="2.869798000000003"/>
    <x v="152"/>
    <x v="152"/>
    <n v="95.795455700000005"/>
    <n v="21.884168300000002"/>
    <n v="85.361104799999993"/>
    <n v="2546934"/>
    <n v="94.438303599999998"/>
    <n v="19.854392300000001"/>
    <n v="81.011245700000003"/>
    <n v="4.3498590999999891"/>
    <n v="2816870"/>
    <n v="-9.5828347999999988"/>
  </r>
  <r>
    <s v="43_01"/>
    <x v="3"/>
    <s v="-"/>
    <s v="-"/>
    <x v="5"/>
    <x v="0"/>
    <x v="0"/>
    <x v="42"/>
    <x v="0"/>
    <n v="0"/>
    <x v="880"/>
    <x v="541"/>
    <x v="880"/>
    <n v="0"/>
    <n v="0"/>
    <x v="876"/>
    <x v="517"/>
    <x v="878"/>
    <n v="0"/>
    <x v="86"/>
    <x v="360"/>
    <x v="366"/>
    <n v="98.970566500000004"/>
    <n v="49.448055400000001"/>
    <n v="97.152852699999997"/>
    <x v="655"/>
    <x v="516"/>
    <x v="664"/>
    <n v="0.98376379999999131"/>
    <x v="879"/>
    <x v="881"/>
    <n v="98.9744709"/>
    <n v="51.609365500000003"/>
    <n v="97.306122900000005"/>
    <n v="41043088"/>
    <n v="98.017825700000003"/>
    <n v="39.1134366"/>
    <n v="96.3214617"/>
    <n v="0.98466120000000501"/>
    <n v="41022165"/>
    <n v="5.1004100000000004E-2"/>
  </r>
  <r>
    <s v="43_02"/>
    <x v="3"/>
    <s v="-"/>
    <s v="-"/>
    <x v="5"/>
    <x v="0"/>
    <x v="0"/>
    <x v="42"/>
    <x v="1"/>
    <n v="0"/>
    <x v="880"/>
    <x v="541"/>
    <x v="880"/>
    <n v="0"/>
    <n v="0"/>
    <x v="876"/>
    <x v="517"/>
    <x v="878"/>
    <n v="0"/>
    <x v="86"/>
    <x v="360"/>
    <x v="366"/>
    <n v="98.970566500000004"/>
    <n v="49.448055400000001"/>
    <n v="97.152852699999997"/>
    <x v="655"/>
    <x v="516"/>
    <x v="664"/>
    <n v="0.98376379999999131"/>
    <x v="879"/>
    <x v="881"/>
    <n v="98.9744709"/>
    <n v="51.609365500000003"/>
    <n v="97.306122900000005"/>
    <n v="41043088"/>
    <n v="98.017825700000003"/>
    <n v="39.1134366"/>
    <n v="96.3214617"/>
    <n v="0.98466120000000501"/>
    <n v="41022165"/>
    <n v="5.1004100000000004E-2"/>
  </r>
  <r>
    <s v="43_03"/>
    <x v="3"/>
    <s v="-"/>
    <s v="-"/>
    <x v="5"/>
    <x v="0"/>
    <x v="0"/>
    <x v="42"/>
    <x v="2"/>
    <n v="0"/>
    <x v="881"/>
    <x v="542"/>
    <x v="881"/>
    <n v="0"/>
    <n v="0"/>
    <x v="877"/>
    <x v="518"/>
    <x v="879"/>
    <n v="0"/>
    <x v="87"/>
    <x v="361"/>
    <x v="367"/>
    <n v="98.960778300000001"/>
    <n v="39.6159283"/>
    <n v="97.349181700000003"/>
    <x v="656"/>
    <x v="517"/>
    <x v="665"/>
    <n v="0.14721169999999972"/>
    <x v="880"/>
    <x v="882"/>
    <n v="98.96208"/>
    <n v="42.3201775"/>
    <n v="97.51965460000001"/>
    <n v="14884498"/>
    <n v="98.745927800000004"/>
    <n v="40.124576300000001"/>
    <n v="97.334967900000009"/>
    <n v="0.18468670000000031"/>
    <n v="15319957"/>
    <n v="-2.8424296"/>
  </r>
  <r>
    <s v="43_04"/>
    <x v="3"/>
    <s v="-"/>
    <s v="-"/>
    <x v="5"/>
    <x v="0"/>
    <x v="0"/>
    <x v="42"/>
    <x v="3"/>
    <n v="0"/>
    <x v="882"/>
    <x v="543"/>
    <x v="882"/>
    <n v="0"/>
    <n v="0"/>
    <x v="878"/>
    <x v="519"/>
    <x v="880"/>
    <n v="0"/>
    <x v="87"/>
    <x v="362"/>
    <x v="368"/>
    <n v="98.88759499999999"/>
    <n v="38.379636599999998"/>
    <n v="97.214345300000005"/>
    <x v="657"/>
    <x v="518"/>
    <x v="666"/>
    <n v="8.979260000000977E-2"/>
    <x v="881"/>
    <x v="883"/>
    <n v="98.889048099999997"/>
    <n v="40.910534200000001"/>
    <n v="97.382333899999992"/>
    <n v="13312126"/>
    <n v="98.759135700000002"/>
    <n v="40.609667199999997"/>
    <n v="97.263074799999998"/>
    <n v="0.11925909999999362"/>
    <n v="13410121"/>
    <n v="-0.73075400000000001"/>
  </r>
  <r>
    <s v="43_05"/>
    <x v="3"/>
    <s v="-"/>
    <s v="-"/>
    <x v="5"/>
    <x v="0"/>
    <x v="0"/>
    <x v="42"/>
    <x v="4"/>
    <n v="0"/>
    <x v="883"/>
    <x v="544"/>
    <x v="883"/>
    <n v="0"/>
    <n v="0"/>
    <x v="879"/>
    <x v="520"/>
    <x v="881"/>
    <n v="0"/>
    <x v="38"/>
    <x v="363"/>
    <x v="369"/>
    <n v="98.879781300000005"/>
    <n v="38.238939500000001"/>
    <n v="96.832322300000001"/>
    <x v="658"/>
    <x v="519"/>
    <x v="667"/>
    <n v="-0.24013069999999459"/>
    <x v="882"/>
    <x v="884"/>
    <n v="98.881643199999999"/>
    <n v="40.3456902"/>
    <n v="97.005112699999998"/>
    <n v="531225"/>
    <n v="98.811687599999999"/>
    <n v="41.765965999999999"/>
    <n v="97.247437000000005"/>
    <n v="-0.24232430000000704"/>
    <n v="528788"/>
    <n v="0.46086520000000003"/>
  </r>
  <r>
    <s v="43_06"/>
    <x v="3"/>
    <s v="-"/>
    <s v="-"/>
    <x v="5"/>
    <x v="0"/>
    <x v="0"/>
    <x v="42"/>
    <x v="5"/>
    <n v="0"/>
    <x v="884"/>
    <x v="545"/>
    <x v="884"/>
    <n v="0"/>
    <n v="0"/>
    <x v="880"/>
    <x v="521"/>
    <x v="882"/>
    <n v="0"/>
    <x v="88"/>
    <x v="364"/>
    <x v="370"/>
    <n v="98.887918999999997"/>
    <n v="38.386873300000005"/>
    <n v="97.230289999999997"/>
    <x v="659"/>
    <x v="520"/>
    <x v="668"/>
    <n v="0.10359649999999476"/>
    <x v="883"/>
    <x v="885"/>
    <n v="98.889355100000003"/>
    <n v="40.939900899999998"/>
    <n v="97.398077299999997"/>
    <n v="12780901"/>
    <n v="98.75698109999999"/>
    <n v="40.558910399999995"/>
    <n v="97.263717100000008"/>
    <n v="0.13436019999998905"/>
    <n v="12881333"/>
    <n v="-0.77967089999999994"/>
  </r>
  <r>
    <s v="43_07"/>
    <x v="3"/>
    <s v="-"/>
    <s v="-"/>
    <x v="5"/>
    <x v="0"/>
    <x v="0"/>
    <x v="42"/>
    <x v="6"/>
    <n v="0"/>
    <x v="885"/>
    <x v="5"/>
    <x v="885"/>
    <n v="0"/>
    <n v="0"/>
    <x v="881"/>
    <x v="5"/>
    <x v="883"/>
    <n v="0"/>
    <x v="4"/>
    <x v="5"/>
    <x v="5"/>
    <n v="100.33898310000001"/>
    <n v="0"/>
    <n v="100.33898310000001"/>
    <x v="660"/>
    <x v="70"/>
    <x v="669"/>
    <n v="0.41027070000001231"/>
    <x v="884"/>
    <x v="886"/>
    <n v="100.33898310000001"/>
    <n v="0"/>
    <n v="100.33898310000001"/>
    <n v="81992"/>
    <n v="99.928692100000006"/>
    <n v="100"/>
    <n v="99.928712399999995"/>
    <n v="0.41027070000001231"/>
    <n v="91115"/>
    <n v="-10.0126214"/>
  </r>
  <r>
    <s v="43_08"/>
    <x v="3"/>
    <s v="-"/>
    <s v="-"/>
    <x v="5"/>
    <x v="0"/>
    <x v="0"/>
    <x v="42"/>
    <x v="7"/>
    <n v="0"/>
    <x v="886"/>
    <x v="546"/>
    <x v="886"/>
    <n v="0"/>
    <n v="0"/>
    <x v="882"/>
    <x v="522"/>
    <x v="884"/>
    <n v="0"/>
    <x v="4"/>
    <x v="365"/>
    <x v="371"/>
    <n v="99.585414800000009"/>
    <n v="52.423737599999995"/>
    <n v="98.5056747"/>
    <x v="661"/>
    <x v="521"/>
    <x v="670"/>
    <n v="0.75634789999999441"/>
    <x v="885"/>
    <x v="887"/>
    <n v="99.585414800000009"/>
    <n v="57.292941399999997"/>
    <n v="98.697715700000003"/>
    <n v="1572372"/>
    <n v="98.653853100000006"/>
    <n v="32.9809725"/>
    <n v="97.843031199999999"/>
    <n v="0.85468450000000473"/>
    <n v="1909836"/>
    <n v="-17.669789399999999"/>
  </r>
  <r>
    <s v="43_09"/>
    <x v="3"/>
    <s v="-"/>
    <s v="-"/>
    <x v="5"/>
    <x v="0"/>
    <x v="0"/>
    <x v="42"/>
    <x v="8"/>
    <n v="0"/>
    <x v="887"/>
    <x v="547"/>
    <x v="887"/>
    <n v="0"/>
    <n v="0"/>
    <x v="883"/>
    <x v="523"/>
    <x v="885"/>
    <n v="0"/>
    <x v="4"/>
    <x v="366"/>
    <x v="372"/>
    <n v="99.347048999999998"/>
    <n v="59.892809300000003"/>
    <n v="98.300064700000007"/>
    <x v="662"/>
    <x v="522"/>
    <x v="671"/>
    <n v="1.8678331000000128"/>
    <x v="886"/>
    <x v="888"/>
    <n v="99.347048999999998"/>
    <n v="62.546641800000003"/>
    <n v="98.410869599999998"/>
    <n v="828445"/>
    <n v="97.557492300000007"/>
    <n v="37.972815500000003"/>
    <n v="96.605102700000003"/>
    <n v="1.8057668999999947"/>
    <n v="776713"/>
    <n v="6.6603751999999998"/>
  </r>
  <r>
    <s v="43_10"/>
    <x v="3"/>
    <s v="-"/>
    <s v="-"/>
    <x v="5"/>
    <x v="0"/>
    <x v="0"/>
    <x v="42"/>
    <x v="9"/>
    <n v="0"/>
    <x v="888"/>
    <x v="548"/>
    <x v="888"/>
    <n v="0"/>
    <n v="0"/>
    <x v="884"/>
    <x v="524"/>
    <x v="886"/>
    <n v="0"/>
    <x v="4"/>
    <x v="367"/>
    <x v="373"/>
    <n v="99.849477800000003"/>
    <n v="40.669150199999997"/>
    <n v="98.735254299999994"/>
    <x v="663"/>
    <x v="523"/>
    <x v="672"/>
    <n v="6.07485999999966E-2"/>
    <x v="887"/>
    <x v="889"/>
    <n v="99.849477800000003"/>
    <n v="47.956900099999999"/>
    <n v="99.018559100000004"/>
    <n v="743927"/>
    <n v="99.418082100000007"/>
    <n v="27.2670697"/>
    <n v="98.711368499999992"/>
    <n v="0.30719060000001264"/>
    <n v="1133123"/>
    <n v="-34.347197999999999"/>
  </r>
  <r>
    <s v="43_11"/>
    <x v="3"/>
    <s v="-"/>
    <s v="-"/>
    <x v="5"/>
    <x v="0"/>
    <x v="0"/>
    <x v="42"/>
    <x v="10"/>
    <n v="0"/>
    <x v="889"/>
    <x v="549"/>
    <x v="889"/>
    <n v="0"/>
    <n v="0"/>
    <x v="885"/>
    <x v="525"/>
    <x v="887"/>
    <n v="0"/>
    <x v="89"/>
    <x v="368"/>
    <x v="374"/>
    <n v="98.935709799999998"/>
    <n v="54.349127900000006"/>
    <n v="96.937001899999998"/>
    <x v="664"/>
    <x v="524"/>
    <x v="673"/>
    <n v="1.6406013000000002"/>
    <x v="888"/>
    <x v="890"/>
    <n v="98.941348900000008"/>
    <n v="56.091038099999999"/>
    <n v="97.077430399999997"/>
    <n v="23255932"/>
    <n v="97.378337599999995"/>
    <n v="38.799357800000003"/>
    <n v="95.4612956"/>
    <n v="1.6161347999999975"/>
    <n v="22852050"/>
    <n v="1.7673774999999998"/>
  </r>
  <r>
    <s v="43_12"/>
    <x v="3"/>
    <s v="-"/>
    <s v="-"/>
    <x v="5"/>
    <x v="0"/>
    <x v="0"/>
    <x v="42"/>
    <x v="11"/>
    <n v="0"/>
    <x v="890"/>
    <x v="549"/>
    <x v="890"/>
    <n v="0"/>
    <n v="0"/>
    <x v="886"/>
    <x v="525"/>
    <x v="888"/>
    <n v="0"/>
    <x v="89"/>
    <x v="368"/>
    <x v="374"/>
    <n v="98.864672999999996"/>
    <n v="54.349127900000006"/>
    <n v="96.742307100000005"/>
    <x v="665"/>
    <x v="524"/>
    <x v="674"/>
    <n v="1.7433029000000033"/>
    <x v="889"/>
    <x v="891"/>
    <n v="98.870684199999999"/>
    <n v="56.091038099999999"/>
    <n v="96.891375499999995"/>
    <n v="21819990"/>
    <n v="97.206284499999995"/>
    <n v="38.799357800000003"/>
    <n v="95.173797100000002"/>
    <n v="1.7175783999999936"/>
    <n v="21423433"/>
    <n v="1.8510432000000001"/>
  </r>
  <r>
    <s v="43_13"/>
    <x v="3"/>
    <s v="-"/>
    <s v="-"/>
    <x v="5"/>
    <x v="0"/>
    <x v="0"/>
    <x v="42"/>
    <x v="12"/>
    <n v="0"/>
    <x v="891"/>
    <x v="550"/>
    <x v="891"/>
    <n v="0"/>
    <n v="0"/>
    <x v="887"/>
    <x v="526"/>
    <x v="889"/>
    <n v="0"/>
    <x v="90"/>
    <x v="369"/>
    <x v="375"/>
    <n v="98.940528200000003"/>
    <n v="50.241488700000005"/>
    <n v="97.240327600000001"/>
    <x v="666"/>
    <x v="525"/>
    <x v="675"/>
    <n v="0.85268560000000093"/>
    <x v="890"/>
    <x v="892"/>
    <n v="98.943942100000001"/>
    <n v="52.062384999999999"/>
    <n v="97.362456100000003"/>
    <n v="8224461"/>
    <n v="98.174844000000007"/>
    <n v="42.959870000000002"/>
    <n v="96.523949000000002"/>
    <n v="0.83850710000000106"/>
    <n v="8113926"/>
    <n v="1.3622874999999999"/>
  </r>
  <r>
    <s v="43_14"/>
    <x v="3"/>
    <s v="-"/>
    <s v="-"/>
    <x v="5"/>
    <x v="0"/>
    <x v="0"/>
    <x v="42"/>
    <x v="13"/>
    <n v="0"/>
    <x v="892"/>
    <x v="551"/>
    <x v="892"/>
    <n v="0"/>
    <n v="0"/>
    <x v="888"/>
    <x v="527"/>
    <x v="890"/>
    <n v="0"/>
    <x v="91"/>
    <x v="370"/>
    <x v="376"/>
    <n v="98.792152600000009"/>
    <n v="57.749680299999994"/>
    <n v="96.417886100000004"/>
    <x v="667"/>
    <x v="526"/>
    <x v="676"/>
    <n v="2.1591671000000048"/>
    <x v="891"/>
    <x v="893"/>
    <n v="98.799223599999991"/>
    <n v="59.489572700000004"/>
    <n v="96.587816900000007"/>
    <n v="10576364"/>
    <n v="96.706014699999997"/>
    <n v="37.9370221"/>
    <n v="94.460957700000009"/>
    <n v="2.1268591999999984"/>
    <n v="10243990"/>
    <n v="3.2445756000000001"/>
  </r>
  <r>
    <s v="43_15"/>
    <x v="3"/>
    <s v="-"/>
    <s v="-"/>
    <x v="5"/>
    <x v="0"/>
    <x v="0"/>
    <x v="42"/>
    <x v="14"/>
    <n v="0"/>
    <x v="893"/>
    <x v="552"/>
    <x v="893"/>
    <n v="0"/>
    <n v="0"/>
    <x v="889"/>
    <x v="528"/>
    <x v="891"/>
    <n v="0"/>
    <x v="92"/>
    <x v="371"/>
    <x v="377"/>
    <n v="98.908489899999992"/>
    <n v="47.845756699999995"/>
    <n v="96.534023399999995"/>
    <x v="668"/>
    <x v="527"/>
    <x v="677"/>
    <n v="2.6484671999999989"/>
    <x v="892"/>
    <x v="894"/>
    <n v="98.917928399999994"/>
    <n v="49.375850100000001"/>
    <n v="96.682139000000006"/>
    <n v="3019165"/>
    <n v="96.35483219999999"/>
    <n v="32.953909299999999"/>
    <n v="94.065848200000005"/>
    <n v="2.6162908000000016"/>
    <n v="3065517"/>
    <n v="-1.5120450999999999"/>
  </r>
  <r>
    <s v="43_16"/>
    <x v="3"/>
    <s v="-"/>
    <s v="-"/>
    <x v="5"/>
    <x v="0"/>
    <x v="0"/>
    <x v="42"/>
    <x v="15"/>
    <n v="0"/>
    <x v="894"/>
    <x v="5"/>
    <x v="894"/>
    <n v="0"/>
    <n v="0"/>
    <x v="890"/>
    <x v="5"/>
    <x v="892"/>
    <n v="0"/>
    <x v="4"/>
    <x v="5"/>
    <x v="5"/>
    <n v="100"/>
    <n v="0"/>
    <n v="100"/>
    <x v="5"/>
    <x v="5"/>
    <x v="5"/>
    <n v="0"/>
    <x v="893"/>
    <x v="895"/>
    <n v="100"/>
    <n v="0"/>
    <n v="100"/>
    <n v="1435942"/>
    <n v="100"/>
    <n v="0"/>
    <n v="100"/>
    <n v="0"/>
    <n v="1428617"/>
    <n v="0.51273360000000001"/>
  </r>
  <r>
    <s v="43_17"/>
    <x v="3"/>
    <s v="-"/>
    <s v="-"/>
    <x v="5"/>
    <x v="0"/>
    <x v="0"/>
    <x v="42"/>
    <x v="16"/>
    <n v="0"/>
    <x v="895"/>
    <x v="553"/>
    <x v="895"/>
    <n v="0"/>
    <n v="0"/>
    <x v="891"/>
    <x v="529"/>
    <x v="893"/>
    <n v="0"/>
    <x v="93"/>
    <x v="372"/>
    <x v="378"/>
    <n v="98.513339200000004"/>
    <n v="29.674350500000003"/>
    <n v="95.637540799999996"/>
    <x v="669"/>
    <x v="528"/>
    <x v="678"/>
    <n v="0.26303199999999549"/>
    <x v="894"/>
    <x v="896"/>
    <n v="98.520768599999997"/>
    <n v="32.374662000000001"/>
    <n v="95.978908599999997"/>
    <n v="1371351"/>
    <n v="98.496522600000006"/>
    <n v="36.982105900000001"/>
    <n v="95.681663"/>
    <n v="0.29724559999999656"/>
    <n v="1340451"/>
    <n v="2.3051942999999997"/>
  </r>
  <r>
    <s v="43_18"/>
    <x v="3"/>
    <s v="-"/>
    <s v="-"/>
    <x v="5"/>
    <x v="0"/>
    <x v="0"/>
    <x v="42"/>
    <x v="17"/>
    <n v="0"/>
    <x v="896"/>
    <x v="5"/>
    <x v="896"/>
    <n v="0"/>
    <n v="0"/>
    <x v="892"/>
    <x v="5"/>
    <x v="894"/>
    <n v="0"/>
    <x v="4"/>
    <x v="308"/>
    <x v="306"/>
    <n v="100"/>
    <n v="0"/>
    <n v="100"/>
    <x v="670"/>
    <x v="5"/>
    <x v="679"/>
    <n v="0.96847249999999008"/>
    <x v="895"/>
    <x v="897"/>
    <n v="100"/>
    <n v="0"/>
    <n v="100.0869843"/>
    <n v="34489"/>
    <n v="99.03152750000001"/>
    <n v="0"/>
    <n v="99.03152750000001"/>
    <n v="1.0554567999999875"/>
    <n v="33233"/>
    <n v="3.7793759000000002"/>
  </r>
  <r>
    <s v="43_19"/>
    <x v="3"/>
    <s v="-"/>
    <s v="-"/>
    <x v="5"/>
    <x v="0"/>
    <x v="0"/>
    <x v="42"/>
    <x v="18"/>
    <n v="0"/>
    <x v="897"/>
    <x v="553"/>
    <x v="897"/>
    <n v="0"/>
    <n v="0"/>
    <x v="893"/>
    <x v="529"/>
    <x v="895"/>
    <n v="0"/>
    <x v="93"/>
    <x v="373"/>
    <x v="379"/>
    <n v="98.475173499999997"/>
    <n v="29.674350500000003"/>
    <n v="95.530340899999999"/>
    <x v="671"/>
    <x v="528"/>
    <x v="680"/>
    <n v="0.24497770000000685"/>
    <x v="896"/>
    <x v="898"/>
    <n v="98.482790699999995"/>
    <n v="32.357048300000002"/>
    <n v="95.877680799999993"/>
    <n v="1336862"/>
    <n v="11373.874862799999"/>
    <n v="36.720185600000001"/>
    <n v="225.23819949999998"/>
    <n v="-129.3605187"/>
    <n v="1307218"/>
    <n v="2.2677166"/>
  </r>
  <r>
    <s v="43_20"/>
    <x v="3"/>
    <s v="-"/>
    <s v="-"/>
    <x v="5"/>
    <x v="0"/>
    <x v="0"/>
    <x v="42"/>
    <x v="19"/>
    <n v="0"/>
    <x v="898"/>
    <x v="5"/>
    <x v="898"/>
    <n v="0"/>
    <n v="0"/>
    <x v="894"/>
    <x v="5"/>
    <x v="896"/>
    <n v="0"/>
    <x v="4"/>
    <x v="5"/>
    <x v="5"/>
    <n v="100"/>
    <n v="0"/>
    <n v="100"/>
    <x v="672"/>
    <x v="5"/>
    <x v="681"/>
    <n v="6.70999999954347E-5"/>
    <x v="897"/>
    <x v="899"/>
    <n v="100"/>
    <n v="0"/>
    <n v="100"/>
    <n v="1514784"/>
    <n v="99.999932900000005"/>
    <n v="0"/>
    <n v="99.999932900000005"/>
    <n v="6.70999999954347E-5"/>
    <n v="1490888"/>
    <n v="1.6028032000000001"/>
  </r>
  <r>
    <s v="43_21"/>
    <x v="3"/>
    <s v="-"/>
    <s v="-"/>
    <x v="5"/>
    <x v="0"/>
    <x v="0"/>
    <x v="42"/>
    <x v="20"/>
    <n v="0"/>
    <x v="899"/>
    <x v="5"/>
    <x v="899"/>
    <n v="0"/>
    <n v="0"/>
    <x v="895"/>
    <x v="5"/>
    <x v="897"/>
    <n v="0"/>
    <x v="4"/>
    <x v="5"/>
    <x v="5"/>
    <n v="100"/>
    <n v="0"/>
    <n v="100"/>
    <x v="5"/>
    <x v="5"/>
    <x v="5"/>
    <n v="0"/>
    <x v="898"/>
    <x v="900"/>
    <n v="100"/>
    <n v="0"/>
    <n v="100"/>
    <n v="16523"/>
    <n v="100"/>
    <n v="0"/>
    <n v="100"/>
    <n v="0"/>
    <n v="18819"/>
    <n v="-12.2004357"/>
  </r>
  <r>
    <s v="43_22"/>
    <x v="3"/>
    <s v="-"/>
    <s v="-"/>
    <x v="5"/>
    <x v="0"/>
    <x v="0"/>
    <x v="42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3_23"/>
    <x v="3"/>
    <s v="-"/>
    <s v="-"/>
    <x v="5"/>
    <x v="0"/>
    <x v="0"/>
    <x v="42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3_24"/>
    <x v="3"/>
    <s v="-"/>
    <s v="-"/>
    <x v="5"/>
    <x v="0"/>
    <x v="0"/>
    <x v="42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3_25"/>
    <x v="3"/>
    <s v="-"/>
    <s v="-"/>
    <x v="5"/>
    <x v="0"/>
    <x v="0"/>
    <x v="42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3_26"/>
    <x v="3"/>
    <s v="-"/>
    <s v="-"/>
    <x v="5"/>
    <x v="0"/>
    <x v="0"/>
    <x v="42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3_27"/>
    <x v="3"/>
    <s v="-"/>
    <s v="-"/>
    <x v="5"/>
    <x v="0"/>
    <x v="0"/>
    <x v="42"/>
    <x v="26"/>
    <n v="0"/>
    <x v="900"/>
    <x v="388"/>
    <x v="900"/>
    <n v="0"/>
    <n v="0"/>
    <x v="896"/>
    <x v="388"/>
    <x v="898"/>
    <n v="0"/>
    <x v="4"/>
    <x v="5"/>
    <x v="5"/>
    <n v="100"/>
    <n v="100"/>
    <n v="100"/>
    <x v="5"/>
    <x v="5"/>
    <x v="5"/>
    <n v="0"/>
    <x v="899"/>
    <x v="901"/>
    <n v="100"/>
    <n v="100"/>
    <n v="100"/>
    <n v="34449"/>
    <n v="100"/>
    <n v="0"/>
    <n v="100"/>
    <n v="0"/>
    <n v="30044"/>
    <n v="14.661829300000001"/>
  </r>
  <r>
    <s v="43_28"/>
    <x v="3"/>
    <s v="-"/>
    <s v="-"/>
    <x v="5"/>
    <x v="0"/>
    <x v="0"/>
    <x v="42"/>
    <x v="27"/>
    <n v="0"/>
    <x v="901"/>
    <x v="5"/>
    <x v="901"/>
    <n v="0"/>
    <n v="0"/>
    <x v="897"/>
    <x v="5"/>
    <x v="899"/>
    <n v="0"/>
    <x v="4"/>
    <x v="5"/>
    <x v="5"/>
    <n v="100"/>
    <n v="0"/>
    <n v="100"/>
    <x v="5"/>
    <x v="5"/>
    <x v="5"/>
    <n v="0"/>
    <x v="900"/>
    <x v="902"/>
    <n v="100"/>
    <n v="0"/>
    <n v="100"/>
    <n v="20859"/>
    <n v="100"/>
    <n v="0"/>
    <n v="100"/>
    <n v="0"/>
    <n v="16550"/>
    <n v="26.036253799999997"/>
  </r>
  <r>
    <s v="43_29"/>
    <x v="3"/>
    <s v="-"/>
    <s v="-"/>
    <x v="5"/>
    <x v="0"/>
    <x v="0"/>
    <x v="42"/>
    <x v="28"/>
    <n v="0"/>
    <x v="901"/>
    <x v="5"/>
    <x v="901"/>
    <n v="0"/>
    <n v="0"/>
    <x v="897"/>
    <x v="5"/>
    <x v="899"/>
    <n v="0"/>
    <x v="4"/>
    <x v="5"/>
    <x v="5"/>
    <n v="100"/>
    <n v="0"/>
    <n v="100"/>
    <x v="5"/>
    <x v="5"/>
    <x v="5"/>
    <n v="0"/>
    <x v="900"/>
    <x v="902"/>
    <n v="100"/>
    <n v="0"/>
    <n v="100"/>
    <n v="20859"/>
    <n v="100"/>
    <n v="0"/>
    <n v="100"/>
    <n v="0"/>
    <n v="16550"/>
    <n v="26.036253799999997"/>
  </r>
  <r>
    <s v="43_30"/>
    <x v="3"/>
    <s v="-"/>
    <s v="-"/>
    <x v="5"/>
    <x v="0"/>
    <x v="0"/>
    <x v="42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3_31"/>
    <x v="3"/>
    <s v="-"/>
    <s v="-"/>
    <x v="5"/>
    <x v="0"/>
    <x v="0"/>
    <x v="42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3_32"/>
    <x v="3"/>
    <s v="-"/>
    <s v="-"/>
    <x v="5"/>
    <x v="0"/>
    <x v="0"/>
    <x v="42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3_33"/>
    <x v="3"/>
    <s v="-"/>
    <s v="-"/>
    <x v="5"/>
    <x v="0"/>
    <x v="0"/>
    <x v="42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3_34"/>
    <x v="3"/>
    <s v="-"/>
    <s v="-"/>
    <x v="5"/>
    <x v="0"/>
    <x v="0"/>
    <x v="42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3_35"/>
    <x v="3"/>
    <s v="-"/>
    <s v="-"/>
    <x v="5"/>
    <x v="0"/>
    <x v="0"/>
    <x v="42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3_36"/>
    <x v="3"/>
    <s v="-"/>
    <s v="-"/>
    <x v="5"/>
    <x v="0"/>
    <x v="0"/>
    <x v="42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3_37"/>
    <x v="3"/>
    <s v="-"/>
    <s v="-"/>
    <x v="5"/>
    <x v="0"/>
    <x v="0"/>
    <x v="42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3_38"/>
    <x v="3"/>
    <s v="-"/>
    <s v="-"/>
    <x v="5"/>
    <x v="0"/>
    <x v="0"/>
    <x v="42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3_39"/>
    <x v="3"/>
    <s v="-"/>
    <s v="-"/>
    <x v="5"/>
    <x v="0"/>
    <x v="0"/>
    <x v="42"/>
    <x v="38"/>
    <n v="0"/>
    <x v="902"/>
    <x v="388"/>
    <x v="902"/>
    <n v="0"/>
    <n v="0"/>
    <x v="898"/>
    <x v="388"/>
    <x v="900"/>
    <n v="0"/>
    <x v="4"/>
    <x v="5"/>
    <x v="5"/>
    <n v="100"/>
    <n v="100"/>
    <n v="100"/>
    <x v="5"/>
    <x v="5"/>
    <x v="5"/>
    <n v="0"/>
    <x v="901"/>
    <x v="903"/>
    <n v="100"/>
    <n v="100"/>
    <n v="100"/>
    <n v="13590"/>
    <n v="100"/>
    <n v="0"/>
    <n v="100"/>
    <n v="0"/>
    <n v="13494"/>
    <n v="0.71142729999999998"/>
  </r>
  <r>
    <s v="43_40"/>
    <x v="3"/>
    <s v="-"/>
    <s v="-"/>
    <x v="5"/>
    <x v="0"/>
    <x v="0"/>
    <x v="42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3_41"/>
    <x v="3"/>
    <s v="-"/>
    <s v="-"/>
    <x v="5"/>
    <x v="0"/>
    <x v="0"/>
    <x v="42"/>
    <x v="40"/>
    <n v="0"/>
    <x v="903"/>
    <x v="554"/>
    <x v="903"/>
    <n v="0"/>
    <n v="0"/>
    <x v="899"/>
    <x v="530"/>
    <x v="901"/>
    <n v="0"/>
    <x v="86"/>
    <x v="360"/>
    <x v="366"/>
    <n v="98.97143539999999"/>
    <n v="49.448511099999997"/>
    <n v="97.155168700000004"/>
    <x v="673"/>
    <x v="516"/>
    <x v="682"/>
    <n v="0.98338790000001097"/>
    <x v="902"/>
    <x v="904"/>
    <n v="98.975336599999991"/>
    <n v="51.6098207"/>
    <n v="97.308317700000003"/>
    <n v="41077537"/>
    <n v="98.019261999999998"/>
    <n v="39.1134366"/>
    <n v="96.324050599999993"/>
    <n v="0.98426710000001094"/>
    <n v="41052209"/>
    <n v="6.1697000000000002E-2"/>
  </r>
  <r>
    <s v="43_42"/>
    <x v="3"/>
    <s v="-"/>
    <s v="-"/>
    <x v="5"/>
    <x v="0"/>
    <x v="0"/>
    <x v="42"/>
    <x v="41"/>
    <n v="0"/>
    <x v="904"/>
    <x v="555"/>
    <x v="904"/>
    <n v="0"/>
    <n v="0"/>
    <x v="900"/>
    <x v="531"/>
    <x v="902"/>
    <n v="0"/>
    <x v="94"/>
    <x v="374"/>
    <x v="380"/>
    <n v="96.191451999999998"/>
    <n v="26.629874300000001"/>
    <n v="87.704922100000005"/>
    <x v="674"/>
    <x v="529"/>
    <x v="683"/>
    <n v="0.63776780000000599"/>
    <x v="903"/>
    <x v="905"/>
    <n v="96.194131200000001"/>
    <n v="28.343906400000002"/>
    <n v="88.358967200000009"/>
    <n v="6863647"/>
    <n v="95.821999399999996"/>
    <n v="31.529568600000001"/>
    <n v="87.825987800000007"/>
    <n v="0.5329794000000021"/>
    <n v="6985690"/>
    <n v="-1.7470428999999998"/>
  </r>
  <r>
    <s v="43_43"/>
    <x v="3"/>
    <s v="-"/>
    <s v="-"/>
    <x v="5"/>
    <x v="0"/>
    <x v="0"/>
    <x v="42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4_01"/>
    <x v="3"/>
    <s v="-"/>
    <s v="-"/>
    <x v="5"/>
    <x v="0"/>
    <x v="0"/>
    <x v="43"/>
    <x v="0"/>
    <n v="0"/>
    <x v="905"/>
    <x v="556"/>
    <x v="905"/>
    <n v="0"/>
    <n v="0"/>
    <x v="901"/>
    <x v="532"/>
    <x v="903"/>
    <n v="0"/>
    <x v="95"/>
    <x v="375"/>
    <x v="381"/>
    <n v="99.133110700000003"/>
    <n v="47.008809899999996"/>
    <n v="97.548839299999997"/>
    <x v="675"/>
    <x v="530"/>
    <x v="684"/>
    <n v="0.68729589999999519"/>
    <x v="904"/>
    <x v="906"/>
    <n v="99.13507030000001"/>
    <n v="49.395085900000005"/>
    <n v="97.694159800000008"/>
    <n v="183357139"/>
    <n v="98.421731999999992"/>
    <n v="41.454085299999996"/>
    <n v="96.981765799999991"/>
    <n v="0.71239400000001751"/>
    <n v="183427928"/>
    <n v="-3.8592299999999996E-2"/>
  </r>
  <r>
    <s v="44_02"/>
    <x v="3"/>
    <s v="-"/>
    <s v="-"/>
    <x v="5"/>
    <x v="0"/>
    <x v="0"/>
    <x v="43"/>
    <x v="1"/>
    <n v="0"/>
    <x v="905"/>
    <x v="556"/>
    <x v="905"/>
    <n v="0"/>
    <n v="0"/>
    <x v="901"/>
    <x v="532"/>
    <x v="903"/>
    <n v="0"/>
    <x v="95"/>
    <x v="375"/>
    <x v="381"/>
    <n v="99.133110700000003"/>
    <n v="47.008809899999996"/>
    <n v="97.548839299999997"/>
    <x v="675"/>
    <x v="530"/>
    <x v="684"/>
    <n v="0.68729589999999519"/>
    <x v="904"/>
    <x v="906"/>
    <n v="99.13507030000001"/>
    <n v="49.395085900000005"/>
    <n v="97.694159800000008"/>
    <n v="183357139"/>
    <n v="98.421731999999992"/>
    <n v="41.454085299999996"/>
    <n v="96.981765799999991"/>
    <n v="0.71239400000001751"/>
    <n v="183427928"/>
    <n v="-3.8592299999999996E-2"/>
  </r>
  <r>
    <s v="44_03"/>
    <x v="3"/>
    <s v="-"/>
    <s v="-"/>
    <x v="5"/>
    <x v="0"/>
    <x v="0"/>
    <x v="43"/>
    <x v="2"/>
    <n v="0"/>
    <x v="906"/>
    <x v="557"/>
    <x v="906"/>
    <n v="0"/>
    <n v="0"/>
    <x v="902"/>
    <x v="533"/>
    <x v="904"/>
    <n v="0"/>
    <x v="96"/>
    <x v="376"/>
    <x v="382"/>
    <n v="99.136644399999994"/>
    <n v="38.424344900000001"/>
    <n v="97.284283700000003"/>
    <x v="676"/>
    <x v="531"/>
    <x v="685"/>
    <n v="0.31907990000000552"/>
    <x v="905"/>
    <x v="907"/>
    <n v="99.137918099999993"/>
    <n v="40.865827500000002"/>
    <n v="97.463154799999998"/>
    <n v="72343473"/>
    <n v="98.656506800000002"/>
    <n v="37.518696400000003"/>
    <n v="97.099683200000001"/>
    <n v="0.3634715999999969"/>
    <n v="74743847"/>
    <n v="-3.2114669999999998"/>
  </r>
  <r>
    <s v="44_04"/>
    <x v="3"/>
    <s v="-"/>
    <s v="-"/>
    <x v="5"/>
    <x v="0"/>
    <x v="0"/>
    <x v="43"/>
    <x v="3"/>
    <n v="0"/>
    <x v="907"/>
    <x v="558"/>
    <x v="907"/>
    <n v="0"/>
    <n v="0"/>
    <x v="903"/>
    <x v="534"/>
    <x v="905"/>
    <n v="0"/>
    <x v="97"/>
    <x v="377"/>
    <x v="383"/>
    <n v="98.975617599999993"/>
    <n v="34.957928299999999"/>
    <n v="96.979028400000004"/>
    <x v="677"/>
    <x v="532"/>
    <x v="686"/>
    <n v="0.13412720000000888"/>
    <x v="906"/>
    <x v="908"/>
    <n v="98.97694030000001"/>
    <n v="37.263292799999995"/>
    <n v="97.167772600000006"/>
    <n v="62272992"/>
    <n v="98.68577950000001"/>
    <n v="38.227846"/>
    <n v="96.990908000000005"/>
    <n v="0.17686460000000181"/>
    <n v="63758451"/>
    <n v="-2.3298228999999999"/>
  </r>
  <r>
    <s v="44_05"/>
    <x v="3"/>
    <s v="-"/>
    <s v="-"/>
    <x v="5"/>
    <x v="0"/>
    <x v="0"/>
    <x v="43"/>
    <x v="4"/>
    <n v="0"/>
    <x v="908"/>
    <x v="559"/>
    <x v="908"/>
    <n v="0"/>
    <n v="0"/>
    <x v="904"/>
    <x v="535"/>
    <x v="906"/>
    <n v="0"/>
    <x v="98"/>
    <x v="378"/>
    <x v="384"/>
    <n v="98.959648000000001"/>
    <n v="35.027642900000004"/>
    <n v="96.87941450000001"/>
    <x v="678"/>
    <x v="533"/>
    <x v="687"/>
    <n v="6.8340300000002685E-2"/>
    <x v="907"/>
    <x v="909"/>
    <n v="98.960980700000007"/>
    <n v="37.249137999999995"/>
    <n v="97.069045700000004"/>
    <n v="2300339"/>
    <n v="98.684876799999998"/>
    <n v="38.630454899999997"/>
    <n v="96.964486899999997"/>
    <n v="0.10455880000000661"/>
    <n v="2300628"/>
    <n v="-1.25618E-2"/>
  </r>
  <r>
    <s v="44_06"/>
    <x v="3"/>
    <s v="-"/>
    <s v="-"/>
    <x v="5"/>
    <x v="0"/>
    <x v="0"/>
    <x v="43"/>
    <x v="5"/>
    <n v="0"/>
    <x v="909"/>
    <x v="560"/>
    <x v="909"/>
    <n v="0"/>
    <n v="0"/>
    <x v="905"/>
    <x v="536"/>
    <x v="907"/>
    <n v="0"/>
    <x v="99"/>
    <x v="379"/>
    <x v="385"/>
    <n v="98.976229900000007"/>
    <n v="34.9551309"/>
    <n v="96.982853399999996"/>
    <x v="679"/>
    <x v="534"/>
    <x v="688"/>
    <n v="0.13668539999999041"/>
    <x v="908"/>
    <x v="910"/>
    <n v="98.977552199999991"/>
    <n v="37.263862199999998"/>
    <n v="97.171563500000005"/>
    <n v="59972653"/>
    <n v="98.685813300000007"/>
    <n v="38.212426700000002"/>
    <n v="96.991897399999999"/>
    <n v="0.17966610000000571"/>
    <n v="61457823"/>
    <n v="-2.4165679"/>
  </r>
  <r>
    <s v="44_07"/>
    <x v="3"/>
    <s v="-"/>
    <s v="-"/>
    <x v="5"/>
    <x v="0"/>
    <x v="0"/>
    <x v="43"/>
    <x v="6"/>
    <n v="0"/>
    <x v="910"/>
    <x v="5"/>
    <x v="910"/>
    <n v="0"/>
    <n v="0"/>
    <x v="906"/>
    <x v="5"/>
    <x v="908"/>
    <n v="0"/>
    <x v="4"/>
    <x v="5"/>
    <x v="5"/>
    <n v="94.304703599999996"/>
    <n v="0"/>
    <n v="94.304703599999996"/>
    <x v="680"/>
    <x v="70"/>
    <x v="689"/>
    <n v="1.022796900000003"/>
    <x v="909"/>
    <x v="911"/>
    <n v="94.304703599999996"/>
    <n v="0"/>
    <n v="94.304703599999996"/>
    <n v="407087"/>
    <n v="93.281499499999995"/>
    <n v="100"/>
    <n v="93.281906699999993"/>
    <n v="1.022796900000003"/>
    <n v="400143"/>
    <n v="1.7353796000000001"/>
  </r>
  <r>
    <s v="44_08"/>
    <x v="3"/>
    <s v="-"/>
    <s v="-"/>
    <x v="5"/>
    <x v="0"/>
    <x v="0"/>
    <x v="43"/>
    <x v="7"/>
    <n v="0"/>
    <x v="911"/>
    <x v="561"/>
    <x v="911"/>
    <n v="0"/>
    <n v="0"/>
    <x v="907"/>
    <x v="537"/>
    <x v="909"/>
    <n v="0"/>
    <x v="79"/>
    <x v="380"/>
    <x v="386"/>
    <n v="100.15102039999999"/>
    <n v="64.531492799999995"/>
    <n v="99.217077099999997"/>
    <x v="681"/>
    <x v="535"/>
    <x v="690"/>
    <n v="1.5470916000000017"/>
    <x v="910"/>
    <x v="912"/>
    <n v="100.15198190000001"/>
    <n v="67.484221899999994"/>
    <n v="99.33196319999999"/>
    <n v="10070481"/>
    <n v="98.488206500000004"/>
    <n v="26.352965299999997"/>
    <n v="97.736406399999993"/>
    <n v="1.5955567999999971"/>
    <n v="10985396"/>
    <n v="-8.3284662999999988"/>
  </r>
  <r>
    <s v="44_09"/>
    <x v="3"/>
    <s v="-"/>
    <s v="-"/>
    <x v="5"/>
    <x v="0"/>
    <x v="0"/>
    <x v="43"/>
    <x v="8"/>
    <n v="0"/>
    <x v="912"/>
    <x v="562"/>
    <x v="912"/>
    <n v="0"/>
    <n v="0"/>
    <x v="908"/>
    <x v="538"/>
    <x v="910"/>
    <n v="0"/>
    <x v="60"/>
    <x v="381"/>
    <x v="387"/>
    <n v="100.0230727"/>
    <n v="62.566889599999996"/>
    <n v="99.041011900000001"/>
    <x v="682"/>
    <x v="536"/>
    <x v="691"/>
    <n v="1.706997599999994"/>
    <x v="911"/>
    <x v="913"/>
    <n v="100.024846"/>
    <n v="65.289216199999998"/>
    <n v="99.151119100000003"/>
    <n v="4068558"/>
    <n v="98.284945000000008"/>
    <n v="27.600782899999999"/>
    <n v="97.4245777"/>
    <n v="1.7265414000000021"/>
    <n v="3840167"/>
    <n v="5.9474235999999996"/>
  </r>
  <r>
    <s v="44_10"/>
    <x v="3"/>
    <s v="-"/>
    <s v="-"/>
    <x v="5"/>
    <x v="0"/>
    <x v="0"/>
    <x v="43"/>
    <x v="9"/>
    <n v="0"/>
    <x v="913"/>
    <x v="563"/>
    <x v="913"/>
    <n v="0"/>
    <n v="0"/>
    <x v="909"/>
    <x v="539"/>
    <x v="911"/>
    <n v="0"/>
    <x v="36"/>
    <x v="382"/>
    <x v="388"/>
    <n v="100.23800570000002"/>
    <n v="65.867036499999998"/>
    <n v="99.336775000000003"/>
    <x v="683"/>
    <x v="537"/>
    <x v="692"/>
    <n v="1.4851908000000122"/>
    <x v="912"/>
    <x v="914"/>
    <n v="100.2384141"/>
    <n v="68.981796299999999"/>
    <n v="99.454919500000003"/>
    <n v="6001923"/>
    <n v="98.597731800000005"/>
    <n v="25.486994200000002"/>
    <n v="97.904890499999993"/>
    <n v="1.5500290000000092"/>
    <n v="7145229"/>
    <n v="-16.0009707"/>
  </r>
  <r>
    <s v="44_11"/>
    <x v="3"/>
    <s v="-"/>
    <s v="-"/>
    <x v="5"/>
    <x v="0"/>
    <x v="0"/>
    <x v="43"/>
    <x v="10"/>
    <n v="0"/>
    <x v="914"/>
    <x v="564"/>
    <x v="914"/>
    <n v="0"/>
    <n v="0"/>
    <x v="910"/>
    <x v="540"/>
    <x v="912"/>
    <n v="0"/>
    <x v="100"/>
    <x v="383"/>
    <x v="389"/>
    <n v="99.070835700000003"/>
    <n v="54.868751400000008"/>
    <n v="97.61759330000001"/>
    <x v="684"/>
    <x v="538"/>
    <x v="693"/>
    <n v="1.0602448000000209"/>
    <x v="913"/>
    <x v="915"/>
    <n v="99.073343700000009"/>
    <n v="56.921479100000006"/>
    <n v="97.735864899999996"/>
    <n v="94104233"/>
    <n v="98.0615497"/>
    <n v="45.1538945"/>
    <n v="96.666389199999998"/>
    <n v="1.0694756999999981"/>
    <n v="92771511"/>
    <n v="1.4365638999999999"/>
  </r>
  <r>
    <s v="44_12"/>
    <x v="3"/>
    <s v="-"/>
    <s v="-"/>
    <x v="5"/>
    <x v="0"/>
    <x v="0"/>
    <x v="43"/>
    <x v="11"/>
    <n v="0"/>
    <x v="915"/>
    <x v="564"/>
    <x v="915"/>
    <n v="0"/>
    <n v="0"/>
    <x v="911"/>
    <x v="540"/>
    <x v="913"/>
    <n v="0"/>
    <x v="100"/>
    <x v="383"/>
    <x v="389"/>
    <n v="99.026399400000003"/>
    <n v="54.868751400000008"/>
    <n v="97.507576100000009"/>
    <x v="685"/>
    <x v="538"/>
    <x v="694"/>
    <n v="1.0703159000000113"/>
    <x v="914"/>
    <x v="916"/>
    <n v="99.029026099999996"/>
    <n v="56.921479100000006"/>
    <n v="97.6311769"/>
    <n v="89843755"/>
    <n v="97.991953300000006"/>
    <n v="45.1538945"/>
    <n v="96.5499686"/>
    <n v="1.0812083000000001"/>
    <n v="89529208"/>
    <n v="0.35133449999999999"/>
  </r>
  <r>
    <s v="44_13"/>
    <x v="3"/>
    <s v="-"/>
    <s v="-"/>
    <x v="5"/>
    <x v="0"/>
    <x v="0"/>
    <x v="43"/>
    <x v="12"/>
    <n v="0"/>
    <x v="916"/>
    <x v="565"/>
    <x v="916"/>
    <n v="0"/>
    <n v="0"/>
    <x v="912"/>
    <x v="541"/>
    <x v="914"/>
    <n v="0"/>
    <x v="101"/>
    <x v="384"/>
    <x v="390"/>
    <n v="99.046746900000002"/>
    <n v="53.520285700000002"/>
    <n v="97.653901899999994"/>
    <x v="686"/>
    <x v="539"/>
    <x v="695"/>
    <n v="0.81808350000000019"/>
    <x v="915"/>
    <x v="917"/>
    <n v="99.048864100000003"/>
    <n v="55.468572299999998"/>
    <n v="97.760981099999995"/>
    <n v="33421769"/>
    <n v="98.259360100000009"/>
    <n v="46.6799909"/>
    <n v="96.93130570000001"/>
    <n v="0.82967539999998507"/>
    <n v="33042425"/>
    <n v="1.1480512999999999"/>
  </r>
  <r>
    <s v="44_14"/>
    <x v="3"/>
    <s v="-"/>
    <s v="-"/>
    <x v="5"/>
    <x v="0"/>
    <x v="0"/>
    <x v="43"/>
    <x v="13"/>
    <n v="0"/>
    <x v="917"/>
    <x v="566"/>
    <x v="917"/>
    <n v="0"/>
    <n v="0"/>
    <x v="913"/>
    <x v="542"/>
    <x v="915"/>
    <n v="0"/>
    <x v="102"/>
    <x v="385"/>
    <x v="391"/>
    <n v="99.009851999999995"/>
    <n v="56.071303100000002"/>
    <n v="97.418871899999999"/>
    <x v="687"/>
    <x v="540"/>
    <x v="696"/>
    <n v="1.1656849000000022"/>
    <x v="916"/>
    <x v="918"/>
    <n v="99.012746399999997"/>
    <n v="58.160484400000001"/>
    <n v="97.551455099999998"/>
    <n v="44927609"/>
    <n v="97.869862600000005"/>
    <n v="44.741174200000003"/>
    <n v="96.374234700000002"/>
    <n v="1.1772203999999959"/>
    <n v="44965043"/>
    <n v="-8.32513E-2"/>
  </r>
  <r>
    <s v="44_15"/>
    <x v="3"/>
    <s v="-"/>
    <s v="-"/>
    <x v="5"/>
    <x v="0"/>
    <x v="0"/>
    <x v="43"/>
    <x v="14"/>
    <n v="0"/>
    <x v="918"/>
    <x v="567"/>
    <x v="918"/>
    <n v="0"/>
    <n v="0"/>
    <x v="914"/>
    <x v="543"/>
    <x v="916"/>
    <n v="0"/>
    <x v="103"/>
    <x v="386"/>
    <x v="392"/>
    <n v="99.031666399999992"/>
    <n v="53.3122495"/>
    <n v="97.429959099999991"/>
    <x v="688"/>
    <x v="541"/>
    <x v="697"/>
    <n v="1.4090785999999866"/>
    <x v="917"/>
    <x v="919"/>
    <n v="99.034732899999995"/>
    <n v="55.477170399999999"/>
    <n v="97.566260100000008"/>
    <n v="11494377"/>
    <n v="97.704935599999999"/>
    <n v="42.806292899999995"/>
    <n v="96.149749999999997"/>
    <n v="1.4165101000000107"/>
    <n v="11521740"/>
    <n v="-0.23749019999999998"/>
  </r>
  <r>
    <s v="44_16"/>
    <x v="3"/>
    <s v="-"/>
    <s v="-"/>
    <x v="5"/>
    <x v="0"/>
    <x v="0"/>
    <x v="43"/>
    <x v="15"/>
    <n v="0"/>
    <x v="919"/>
    <x v="5"/>
    <x v="919"/>
    <n v="0"/>
    <n v="0"/>
    <x v="915"/>
    <x v="5"/>
    <x v="917"/>
    <n v="0"/>
    <x v="4"/>
    <x v="5"/>
    <x v="5"/>
    <n v="100"/>
    <n v="0"/>
    <n v="100"/>
    <x v="5"/>
    <x v="5"/>
    <x v="5"/>
    <n v="0"/>
    <x v="918"/>
    <x v="920"/>
    <n v="100"/>
    <n v="0"/>
    <n v="100"/>
    <n v="4260478"/>
    <n v="100"/>
    <n v="0"/>
    <n v="100"/>
    <n v="0"/>
    <n v="3242303"/>
    <n v="31.402833099999999"/>
  </r>
  <r>
    <s v="44_17"/>
    <x v="3"/>
    <s v="-"/>
    <s v="-"/>
    <x v="5"/>
    <x v="0"/>
    <x v="0"/>
    <x v="43"/>
    <x v="16"/>
    <n v="0"/>
    <x v="920"/>
    <x v="568"/>
    <x v="920"/>
    <n v="0"/>
    <n v="0"/>
    <x v="916"/>
    <x v="544"/>
    <x v="918"/>
    <n v="0"/>
    <x v="104"/>
    <x v="387"/>
    <x v="393"/>
    <n v="98.325420100000002"/>
    <n v="27.287060499999999"/>
    <n v="94.913954700000005"/>
    <x v="689"/>
    <x v="542"/>
    <x v="698"/>
    <n v="0.20901659999999822"/>
    <x v="919"/>
    <x v="921"/>
    <n v="98.331132600000004"/>
    <n v="30.1541994"/>
    <n v="95.354630499999999"/>
    <n v="5413957"/>
    <n v="98.287514999999999"/>
    <n v="35.769898599999998"/>
    <n v="95.0379693"/>
    <n v="0.31666119999999864"/>
    <n v="5287765"/>
    <n v="2.3864903000000002"/>
  </r>
  <r>
    <s v="44_18"/>
    <x v="3"/>
    <s v="-"/>
    <s v="-"/>
    <x v="5"/>
    <x v="0"/>
    <x v="0"/>
    <x v="43"/>
    <x v="17"/>
    <n v="0"/>
    <x v="921"/>
    <x v="5"/>
    <x v="921"/>
    <n v="0"/>
    <n v="0"/>
    <x v="917"/>
    <x v="5"/>
    <x v="919"/>
    <n v="0"/>
    <x v="9"/>
    <x v="167"/>
    <x v="177"/>
    <n v="100"/>
    <n v="0"/>
    <n v="100"/>
    <x v="690"/>
    <x v="5"/>
    <x v="699"/>
    <n v="0.28707710000000475"/>
    <x v="19"/>
    <x v="922"/>
    <n v="14.318111399999999"/>
    <n v="100.10394529999999"/>
    <n v="0"/>
    <n v="100.15366709999999"/>
    <n v="128850"/>
    <n v="99.712922899999995"/>
    <n v="0"/>
    <n v="100.0115175"/>
    <n v="0.14214959999999621"/>
    <n v="112547"/>
  </r>
  <r>
    <s v="44_19"/>
    <x v="3"/>
    <s v="-"/>
    <s v="-"/>
    <x v="5"/>
    <x v="0"/>
    <x v="0"/>
    <x v="43"/>
    <x v="18"/>
    <n v="0"/>
    <x v="922"/>
    <x v="568"/>
    <x v="922"/>
    <n v="0"/>
    <n v="0"/>
    <x v="918"/>
    <x v="544"/>
    <x v="920"/>
    <n v="0"/>
    <x v="49"/>
    <x v="388"/>
    <x v="394"/>
    <n v="98.284858100000008"/>
    <n v="27.287060499999999"/>
    <n v="94.796811700000006"/>
    <x v="691"/>
    <x v="542"/>
    <x v="700"/>
    <n v="0.19512629999999831"/>
    <x v="920"/>
    <x v="923"/>
    <n v="98.288234200000005"/>
    <n v="30.1464538"/>
    <n v="95.243747200000001"/>
    <n v="5285107"/>
    <n v="11215.2597403"/>
    <n v="36.245446899999997"/>
    <n v="93.831324500000008"/>
    <n v="1.4124226999999934"/>
    <n v="5175218"/>
    <n v="2.1233694999999999"/>
  </r>
  <r>
    <s v="44_20"/>
    <x v="3"/>
    <s v="-"/>
    <s v="-"/>
    <x v="5"/>
    <x v="0"/>
    <x v="0"/>
    <x v="43"/>
    <x v="19"/>
    <n v="0"/>
    <x v="923"/>
    <x v="46"/>
    <x v="923"/>
    <n v="0"/>
    <n v="0"/>
    <x v="919"/>
    <x v="46"/>
    <x v="921"/>
    <n v="0"/>
    <x v="4"/>
    <x v="5"/>
    <x v="5"/>
    <n v="100"/>
    <n v="100"/>
    <n v="100"/>
    <x v="692"/>
    <x v="70"/>
    <x v="701"/>
    <n v="4.7299999991423647E-5"/>
    <x v="921"/>
    <x v="924"/>
    <n v="100"/>
    <n v="100"/>
    <n v="100"/>
    <n v="11423674"/>
    <n v="99.999952700000009"/>
    <n v="100"/>
    <n v="99.999952700000009"/>
    <n v="4.7299999991423647E-5"/>
    <n v="10566873"/>
    <n v="8.108368500000001"/>
  </r>
  <r>
    <s v="44_21"/>
    <x v="3"/>
    <s v="-"/>
    <s v="-"/>
    <x v="5"/>
    <x v="0"/>
    <x v="0"/>
    <x v="43"/>
    <x v="20"/>
    <n v="0"/>
    <x v="924"/>
    <x v="5"/>
    <x v="924"/>
    <n v="0"/>
    <n v="0"/>
    <x v="920"/>
    <x v="5"/>
    <x v="922"/>
    <n v="0"/>
    <x v="4"/>
    <x v="5"/>
    <x v="5"/>
    <n v="100"/>
    <n v="0"/>
    <n v="100"/>
    <x v="5"/>
    <x v="70"/>
    <x v="5"/>
    <n v="0"/>
    <x v="922"/>
    <x v="925"/>
    <n v="100"/>
    <n v="0"/>
    <n v="100"/>
    <n v="71802"/>
    <n v="100"/>
    <n v="100"/>
    <n v="100"/>
    <n v="0"/>
    <n v="57932"/>
    <n v="23.9418629"/>
  </r>
  <r>
    <s v="44_22"/>
    <x v="3"/>
    <s v="-"/>
    <s v="-"/>
    <x v="5"/>
    <x v="0"/>
    <x v="0"/>
    <x v="43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4_23"/>
    <x v="3"/>
    <s v="-"/>
    <s v="-"/>
    <x v="5"/>
    <x v="0"/>
    <x v="0"/>
    <x v="43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4_24"/>
    <x v="3"/>
    <s v="-"/>
    <s v="-"/>
    <x v="5"/>
    <x v="0"/>
    <x v="0"/>
    <x v="43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4_25"/>
    <x v="3"/>
    <s v="-"/>
    <s v="-"/>
    <x v="5"/>
    <x v="0"/>
    <x v="0"/>
    <x v="43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4_26"/>
    <x v="3"/>
    <s v="-"/>
    <s v="-"/>
    <x v="5"/>
    <x v="0"/>
    <x v="0"/>
    <x v="43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4_27"/>
    <x v="3"/>
    <s v="-"/>
    <s v="-"/>
    <x v="5"/>
    <x v="0"/>
    <x v="0"/>
    <x v="43"/>
    <x v="26"/>
    <n v="0"/>
    <x v="925"/>
    <x v="569"/>
    <x v="925"/>
    <n v="0"/>
    <n v="0"/>
    <x v="921"/>
    <x v="545"/>
    <x v="923"/>
    <n v="0"/>
    <x v="4"/>
    <x v="5"/>
    <x v="5"/>
    <n v="96.942148800000012"/>
    <n v="89.820981200000006"/>
    <n v="96.518614499999998"/>
    <x v="693"/>
    <x v="70"/>
    <x v="702"/>
    <n v="2.7737175999999977"/>
    <x v="923"/>
    <x v="926"/>
    <n v="96.942148800000012"/>
    <n v="89.820981200000006"/>
    <n v="96.518614499999998"/>
    <n v="1250084"/>
    <n v="93.726585499999999"/>
    <n v="100"/>
    <n v="93.744896900000001"/>
    <n v="2.7737175999999977"/>
    <n v="1118296"/>
    <n v="11.7847153"/>
  </r>
  <r>
    <s v="44_28"/>
    <x v="3"/>
    <s v="-"/>
    <s v="-"/>
    <x v="5"/>
    <x v="0"/>
    <x v="0"/>
    <x v="43"/>
    <x v="27"/>
    <n v="0"/>
    <x v="926"/>
    <x v="537"/>
    <x v="926"/>
    <n v="0"/>
    <n v="0"/>
    <x v="922"/>
    <x v="513"/>
    <x v="924"/>
    <n v="0"/>
    <x v="4"/>
    <x v="5"/>
    <x v="5"/>
    <n v="96.907685499999999"/>
    <n v="89.819130799999996"/>
    <n v="96.481697600000004"/>
    <x v="694"/>
    <x v="70"/>
    <x v="703"/>
    <n v="2.8083665999999994"/>
    <x v="924"/>
    <x v="927"/>
    <n v="96.907685499999999"/>
    <n v="89.819130799999996"/>
    <n v="96.481697600000004"/>
    <n v="1236494"/>
    <n v="93.6545974"/>
    <n v="100"/>
    <n v="93.673331000000005"/>
    <n v="2.8083665999999994"/>
    <n v="1104802"/>
    <n v="11.919963899999999"/>
  </r>
  <r>
    <s v="44_29"/>
    <x v="3"/>
    <s v="-"/>
    <s v="-"/>
    <x v="5"/>
    <x v="0"/>
    <x v="0"/>
    <x v="43"/>
    <x v="28"/>
    <n v="0"/>
    <x v="927"/>
    <x v="538"/>
    <x v="927"/>
    <n v="0"/>
    <n v="0"/>
    <x v="923"/>
    <x v="514"/>
    <x v="925"/>
    <n v="0"/>
    <x v="4"/>
    <x v="5"/>
    <x v="5"/>
    <n v="90.8320547"/>
    <n v="71.835695700000002"/>
    <n v="87.243551100000005"/>
    <x v="695"/>
    <x v="70"/>
    <x v="704"/>
    <n v="14.412850700000007"/>
    <x v="925"/>
    <x v="928"/>
    <n v="90.8320547"/>
    <n v="71.835695700000002"/>
    <n v="87.243551100000005"/>
    <n v="92534"/>
    <n v="71.484280499999997"/>
    <n v="100"/>
    <n v="72.830700399999998"/>
    <n v="14.412850700000007"/>
    <n v="53709"/>
    <n v="72.287698499999991"/>
  </r>
  <r>
    <s v="44_30"/>
    <x v="3"/>
    <s v="-"/>
    <s v="-"/>
    <x v="5"/>
    <x v="0"/>
    <x v="0"/>
    <x v="43"/>
    <x v="29"/>
    <n v="0"/>
    <x v="22"/>
    <x v="14"/>
    <x v="22"/>
    <n v="0"/>
    <n v="0"/>
    <x v="22"/>
    <x v="14"/>
    <x v="22"/>
    <n v="0"/>
    <x v="4"/>
    <x v="5"/>
    <x v="5"/>
    <n v="97.374968600000003"/>
    <n v="96.142573799999994"/>
    <n v="97.315230700000001"/>
    <x v="18"/>
    <x v="5"/>
    <x v="18"/>
    <n v="2.2517627000000005"/>
    <x v="22"/>
    <x v="22"/>
    <n v="97.374968600000003"/>
    <n v="96.142573799999994"/>
    <n v="97.315230700000001"/>
    <n v="1143960"/>
    <n v="95.063468"/>
    <n v="0"/>
    <n v="95.063468"/>
    <n v="2.2517627000000005"/>
    <n v="1051093"/>
    <n v="8.8352790999999993"/>
  </r>
  <r>
    <s v="44_31"/>
    <x v="3"/>
    <s v="-"/>
    <s v="-"/>
    <x v="5"/>
    <x v="0"/>
    <x v="0"/>
    <x v="43"/>
    <x v="30"/>
    <n v="0"/>
    <x v="23"/>
    <x v="15"/>
    <x v="23"/>
    <n v="0"/>
    <n v="0"/>
    <x v="23"/>
    <x v="15"/>
    <x v="23"/>
    <n v="0"/>
    <x v="4"/>
    <x v="5"/>
    <x v="5"/>
    <n v="97.374982799999998"/>
    <n v="96.142399300000008"/>
    <n v="97.31523589999999"/>
    <x v="19"/>
    <x v="5"/>
    <x v="19"/>
    <n v="2.2517841999999888"/>
    <x v="23"/>
    <x v="23"/>
    <n v="97.374982799999998"/>
    <n v="96.142399300000008"/>
    <n v="97.31523589999999"/>
    <n v="876929"/>
    <n v="95.063451700000002"/>
    <n v="0"/>
    <n v="95.063451700000002"/>
    <n v="2.2517841999999888"/>
    <n v="796819"/>
    <n v="10.0537261"/>
  </r>
  <r>
    <s v="44_32"/>
    <x v="3"/>
    <s v="-"/>
    <s v="-"/>
    <x v="5"/>
    <x v="0"/>
    <x v="0"/>
    <x v="43"/>
    <x v="31"/>
    <n v="0"/>
    <x v="24"/>
    <x v="16"/>
    <x v="24"/>
    <n v="0"/>
    <n v="0"/>
    <x v="24"/>
    <x v="16"/>
    <x v="24"/>
    <n v="0"/>
    <x v="4"/>
    <x v="5"/>
    <x v="5"/>
    <n v="97.374921999999998"/>
    <n v="96.143147100000007"/>
    <n v="97.315213700000001"/>
    <x v="20"/>
    <x v="5"/>
    <x v="20"/>
    <n v="2.2516944999999993"/>
    <x v="24"/>
    <x v="24"/>
    <n v="97.374921999999998"/>
    <n v="96.143147100000007"/>
    <n v="97.315213700000001"/>
    <n v="267031"/>
    <n v="95.063519200000002"/>
    <n v="0"/>
    <n v="95.063519200000002"/>
    <n v="2.2516944999999993"/>
    <n v="254274"/>
    <n v="5.0170288999999997"/>
  </r>
  <r>
    <s v="44_33"/>
    <x v="3"/>
    <s v="-"/>
    <s v="-"/>
    <x v="5"/>
    <x v="0"/>
    <x v="0"/>
    <x v="43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4_34"/>
    <x v="3"/>
    <s v="-"/>
    <s v="-"/>
    <x v="5"/>
    <x v="0"/>
    <x v="0"/>
    <x v="43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4_35"/>
    <x v="3"/>
    <s v="-"/>
    <s v="-"/>
    <x v="5"/>
    <x v="0"/>
    <x v="0"/>
    <x v="43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4_36"/>
    <x v="3"/>
    <s v="-"/>
    <s v="-"/>
    <x v="5"/>
    <x v="0"/>
    <x v="0"/>
    <x v="43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4_37"/>
    <x v="3"/>
    <s v="-"/>
    <s v="-"/>
    <x v="5"/>
    <x v="0"/>
    <x v="0"/>
    <x v="43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4_38"/>
    <x v="3"/>
    <s v="-"/>
    <s v="-"/>
    <x v="5"/>
    <x v="0"/>
    <x v="0"/>
    <x v="43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4_39"/>
    <x v="3"/>
    <s v="-"/>
    <s v="-"/>
    <x v="5"/>
    <x v="0"/>
    <x v="0"/>
    <x v="43"/>
    <x v="38"/>
    <n v="0"/>
    <x v="902"/>
    <x v="388"/>
    <x v="902"/>
    <n v="0"/>
    <n v="0"/>
    <x v="898"/>
    <x v="388"/>
    <x v="900"/>
    <n v="0"/>
    <x v="4"/>
    <x v="5"/>
    <x v="5"/>
    <n v="100"/>
    <n v="100"/>
    <n v="100"/>
    <x v="5"/>
    <x v="5"/>
    <x v="5"/>
    <n v="0"/>
    <x v="901"/>
    <x v="903"/>
    <n v="100"/>
    <n v="100"/>
    <n v="100"/>
    <n v="13590"/>
    <n v="100"/>
    <n v="0"/>
    <n v="100"/>
    <n v="0"/>
    <n v="13494"/>
    <n v="0.71142729999999998"/>
  </r>
  <r>
    <s v="44_40"/>
    <x v="3"/>
    <s v="-"/>
    <s v="-"/>
    <x v="5"/>
    <x v="0"/>
    <x v="0"/>
    <x v="43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4_41"/>
    <x v="3"/>
    <s v="-"/>
    <s v="-"/>
    <x v="5"/>
    <x v="0"/>
    <x v="0"/>
    <x v="43"/>
    <x v="40"/>
    <n v="0"/>
    <x v="928"/>
    <x v="570"/>
    <x v="928"/>
    <n v="0"/>
    <n v="0"/>
    <x v="924"/>
    <x v="546"/>
    <x v="926"/>
    <n v="0"/>
    <x v="95"/>
    <x v="375"/>
    <x v="381"/>
    <n v="99.118585899999999"/>
    <n v="47.577528100000002"/>
    <n v="97.541799799999993"/>
    <x v="696"/>
    <x v="543"/>
    <x v="705"/>
    <n v="0.69974149999998758"/>
    <x v="926"/>
    <x v="929"/>
    <n v="99.1205322"/>
    <n v="49.958984899999997"/>
    <n v="97.6861155"/>
    <n v="184607223"/>
    <n v="98.391672100000008"/>
    <n v="41.4966407"/>
    <n v="96.961504200000007"/>
    <n v="0.7246112999999923"/>
    <n v="184546224"/>
    <n v="3.30535E-2"/>
  </r>
  <r>
    <s v="44_42"/>
    <x v="3"/>
    <s v="-"/>
    <s v="-"/>
    <x v="5"/>
    <x v="0"/>
    <x v="0"/>
    <x v="43"/>
    <x v="41"/>
    <n v="0"/>
    <x v="929"/>
    <x v="571"/>
    <x v="929"/>
    <n v="0"/>
    <n v="0"/>
    <x v="925"/>
    <x v="547"/>
    <x v="927"/>
    <n v="0"/>
    <x v="105"/>
    <x v="389"/>
    <x v="395"/>
    <n v="95.512134099999997"/>
    <n v="22.777004900000001"/>
    <n v="84.623979000000006"/>
    <x v="697"/>
    <x v="544"/>
    <x v="706"/>
    <n v="0.67339280000000201"/>
    <x v="927"/>
    <x v="930"/>
    <n v="95.521216699999997"/>
    <n v="24.921787600000002"/>
    <n v="85.735433100000009"/>
    <n v="25209367"/>
    <n v="95.026755300000005"/>
    <n v="28.184787799999999"/>
    <n v="85.221757699999998"/>
    <n v="0.513675400000011"/>
    <n v="25788090"/>
    <n v="-2.2441484000000003"/>
  </r>
  <r>
    <s v="44_43"/>
    <x v="3"/>
    <s v="-"/>
    <s v="-"/>
    <x v="5"/>
    <x v="0"/>
    <x v="0"/>
    <x v="43"/>
    <x v="42"/>
    <n v="0"/>
    <x v="153"/>
    <x v="103"/>
    <x v="153"/>
    <n v="0"/>
    <n v="0"/>
    <x v="152"/>
    <x v="103"/>
    <x v="152"/>
    <n v="0"/>
    <x v="4"/>
    <x v="95"/>
    <x v="95"/>
    <n v="95.795455700000005"/>
    <n v="13.954505899999999"/>
    <n v="79.021797400000011"/>
    <x v="121"/>
    <x v="99"/>
    <x v="121"/>
    <n v="2.869798000000003"/>
    <x v="152"/>
    <x v="152"/>
    <n v="95.795455700000005"/>
    <n v="21.884168300000002"/>
    <n v="85.361104799999993"/>
    <n v="2546934"/>
    <n v="94.438303599999998"/>
    <n v="19.854392300000001"/>
    <n v="81.011245700000003"/>
    <n v="4.3498590999999891"/>
    <n v="2816870"/>
    <n v="-9.582834799999998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ﾋﾟﾎﾞｯﾄﾃｰﾌﾞﾙ1" cacheId="86" dataOnRows="1" applyNumberFormats="0" applyBorderFormats="0" applyFontFormats="0" applyPatternFormats="0" applyAlignmentFormats="0" applyWidthHeightFormats="1" dataCaption="データ" updatedVersion="6" minRefreshableVersion="3" showMemberPropertyTips="0" useAutoFormatting="1" rowGrandTotals="0" itemPrintTitles="1" createdVersion="6" indent="0" compact="0" compactData="0" gridDropZones="1">
  <location ref="A3:Z48" firstHeaderRow="2" firstDataRow="2" firstDataCol="20"/>
  <pivotFields count="41">
    <pivotField compact="0" outline="0" subtotalTop="0" showAll="0" includeNewItemsInFilter="1"/>
    <pivotField axis="axisRow" compact="0" outline="0" subtotalTop="0" showAll="0" includeNewItemsInFilter="1" defaultSubtotal="0">
      <items count="5">
        <item x="3"/>
        <item x="0"/>
        <item x="2"/>
        <item x="1"/>
        <item m="1" x="4"/>
      </items>
    </pivotField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defaultSubtotal="0">
      <items count="7">
        <item x="5"/>
        <item x="0"/>
        <item x="1"/>
        <item x="3"/>
        <item x="4"/>
        <item x="2"/>
        <item m="1" x="6"/>
      </items>
    </pivotField>
    <pivotField axis="axisRow" compact="0" outline="0" subtotalTop="0" showAll="0" includeNewItemsInFilter="1" defaultSubtotal="0">
      <items count="5">
        <item m="1" x="3"/>
        <item m="1" x="1"/>
        <item m="1" x="4"/>
        <item x="0"/>
        <item m="1" x="2"/>
      </items>
    </pivotField>
    <pivotField axis="axisRow" compact="0" outline="0" subtotalTop="0" showAll="0" includeNewItemsInFilter="1" defaultSubtotal="0">
      <items count="7">
        <item m="1" x="5"/>
        <item m="1" x="2"/>
        <item m="1" x="1"/>
        <item m="1" x="6"/>
        <item m="1" x="3"/>
        <item m="1" x="4"/>
        <item x="0"/>
      </items>
    </pivotField>
    <pivotField axis="axisRow" compact="0" outline="0" subtotalTop="0" showAll="0" includeNewItemsInFilter="1" defaultSubtotal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m="1" x="44"/>
      </items>
    </pivotField>
    <pivotField axis="axisRow" compact="0" outline="0" subtotalTop="0" showAll="0" includeNewItemsInFilter="1" defaultSubtotal="0">
      <items count="71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m="1" x="45"/>
        <item h="1" m="1" x="64"/>
        <item h="1" m="1" x="53"/>
        <item h="1" m="1" x="50"/>
        <item h="1" m="1" x="63"/>
        <item h="1" m="1" x="70"/>
        <item h="1" m="1" x="68"/>
        <item h="1" m="1" x="49"/>
        <item h="1" m="1" x="55"/>
        <item h="1" m="1" x="47"/>
        <item h="1" m="1" x="57"/>
        <item h="1" m="1" x="58"/>
        <item h="1" m="1" x="62"/>
        <item h="1" m="1" x="48"/>
        <item h="1" m="1" x="54"/>
        <item h="1" m="1" x="44"/>
        <item h="1" m="1" x="59"/>
        <item h="1" m="1" x="56"/>
        <item h="1" m="1" x="69"/>
        <item h="1" m="1" x="66"/>
        <item h="1" m="1" x="67"/>
        <item h="1" m="1" x="46"/>
        <item h="1" m="1" x="51"/>
        <item h="1" m="1" x="60"/>
        <item h="1" m="1" x="52"/>
        <item h="1" m="1" x="65"/>
        <item h="1" m="1" x="61"/>
        <item h="1" m="1" x="43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x="40"/>
        <item h="1" x="41"/>
        <item h="1" x="42"/>
      </items>
    </pivotField>
    <pivotField compact="0" outline="0" subtotalTop="0" showAll="0" includeNewItemsInFilter="1"/>
    <pivotField axis="axisRow" compact="0" outline="0" subtotalTop="0" showAll="0" includeNewItemsInFilter="1" defaultSubtotal="0">
      <items count="7671">
        <item x="19"/>
        <item m="1" x="7518"/>
        <item m="1" x="4809"/>
        <item m="1" x="3680"/>
        <item m="1" x="6798"/>
        <item x="744"/>
        <item m="1" x="4479"/>
        <item m="1" x="2168"/>
        <item x="607"/>
        <item m="1" x="7064"/>
        <item m="1" x="6747"/>
        <item m="1" x="1040"/>
        <item m="1" x="1981"/>
        <item m="1" x="1527"/>
        <item m="1" x="1077"/>
        <item m="1" x="7204"/>
        <item m="1" x="6290"/>
        <item m="1" x="4580"/>
        <item m="1" x="5808"/>
        <item m="1" x="6792"/>
        <item m="1" x="2987"/>
        <item m="1" x="4391"/>
        <item m="1" x="2255"/>
        <item m="1" x="2110"/>
        <item m="1" x="3230"/>
        <item x="852"/>
        <item m="1" x="1334"/>
        <item m="1" x="2547"/>
        <item m="1" x="7202"/>
        <item m="1" x="5948"/>
        <item m="1" x="4014"/>
        <item m="1" x="2165"/>
        <item m="1" x="3039"/>
        <item m="1" x="3829"/>
        <item x="281"/>
        <item m="1" x="6190"/>
        <item m="1" x="4529"/>
        <item m="1" x="5586"/>
        <item x="657"/>
        <item m="1" x="3642"/>
        <item m="1" x="7057"/>
        <item m="1" x="3204"/>
        <item m="1" x="7566"/>
        <item m="1" x="2458"/>
        <item m="1" x="3089"/>
        <item m="1" x="6621"/>
        <item m="1" x="7470"/>
        <item m="1" x="3441"/>
        <item m="1" x="5754"/>
        <item m="1" x="7352"/>
        <item m="1" x="3224"/>
        <item m="1" x="3088"/>
        <item m="1" x="1329"/>
        <item m="1" x="3717"/>
        <item m="1" x="7443"/>
        <item m="1" x="3112"/>
        <item m="1" x="3758"/>
        <item m="1" x="2520"/>
        <item m="1" x="7009"/>
        <item m="1" x="5584"/>
        <item m="1" x="5897"/>
        <item m="1" x="2397"/>
        <item m="1" x="4240"/>
        <item m="1" x="3169"/>
        <item m="1" x="4555"/>
        <item m="1" x="5616"/>
        <item m="1" x="1274"/>
        <item m="1" x="1461"/>
        <item m="1" x="2118"/>
        <item m="1" x="988"/>
        <item m="1" x="6104"/>
        <item m="1" x="4438"/>
        <item m="1" x="2132"/>
        <item m="1" x="2758"/>
        <item m="1" x="1653"/>
        <item m="1" x="7265"/>
        <item m="1" x="4042"/>
        <item m="1" x="5117"/>
        <item m="1" x="6186"/>
        <item m="1" x="2996"/>
        <item m="1" x="3155"/>
        <item x="668"/>
        <item m="1" x="2904"/>
        <item m="1" x="2950"/>
        <item m="1" x="3569"/>
        <item m="1" x="5377"/>
        <item m="1" x="5115"/>
        <item m="1" x="6633"/>
        <item m="1" x="2231"/>
        <item m="1" x="6373"/>
        <item m="1" x="5324"/>
        <item m="1" x="5178"/>
        <item m="1" x="1919"/>
        <item m="1" x="5639"/>
        <item m="1" x="2130"/>
        <item x="46"/>
        <item m="1" x="2299"/>
        <item m="1" x="6580"/>
        <item m="1" x="2305"/>
        <item m="1" x="5977"/>
        <item m="1" x="2474"/>
        <item m="1" x="5233"/>
        <item m="1" x="4174"/>
        <item m="1" x="5996"/>
        <item m="1" x="4964"/>
        <item m="1" x="5114"/>
        <item x="801"/>
        <item m="1" x="1528"/>
        <item m="1" x="4511"/>
        <item m="1" x="3764"/>
        <item m="1" x="3774"/>
        <item m="1" x="5149"/>
        <item x="485"/>
        <item m="1" x="5442"/>
        <item m="1" x="6700"/>
        <item m="1" x="1908"/>
        <item m="1" x="6111"/>
        <item m="1" x="6409"/>
        <item m="1" x="3231"/>
        <item m="1" x="3537"/>
        <item m="1" x="2922"/>
        <item m="1" x="7113"/>
        <item m="1" x="6962"/>
        <item m="1" x="7124"/>
        <item m="1" x="5711"/>
        <item m="1" x="5128"/>
        <item m="1" x="7000"/>
        <item m="1" x="3621"/>
        <item m="1" x="3171"/>
        <item m="1" x="5755"/>
        <item m="1" x="6231"/>
        <item m="1" x="6376"/>
        <item m="1" x="5481"/>
        <item m="1" x="1620"/>
        <item m="1" x="6408"/>
        <item m="1" x="2289"/>
        <item m="1" x="4600"/>
        <item m="1" x="1009"/>
        <item m="1" x="4312"/>
        <item m="1" x="5078"/>
        <item m="1" x="4768"/>
        <item m="1" x="3404"/>
        <item m="1" x="4031"/>
        <item m="1" x="4335"/>
        <item m="1" x="6793"/>
        <item m="1" x="1845"/>
        <item m="1" x="4795"/>
        <item m="1" x="3433"/>
        <item m="1" x="1228"/>
        <item m="1" x="4997"/>
        <item m="1" x="5280"/>
        <item m="1" x="3457"/>
        <item m="1" x="3471"/>
        <item m="1" x="5428"/>
        <item m="1" x="6866"/>
        <item m="1" x="2085"/>
        <item m="1" x="4412"/>
        <item m="1" x="7196"/>
        <item m="1" x="3199"/>
        <item m="1" x="3362"/>
        <item m="1" x="3836"/>
        <item m="1" x="2893"/>
        <item m="1" x="5478"/>
        <item m="1" x="2367"/>
        <item m="1" x="4812"/>
        <item m="1" x="7317"/>
        <item m="1" x="6927"/>
        <item m="1" x="5350"/>
        <item m="1" x="3324"/>
        <item m="1" x="6285"/>
        <item m="1" x="1883"/>
        <item m="1" x="5686"/>
        <item m="1" x="2089"/>
        <item m="1" x="4257"/>
        <item m="1" x="3570"/>
        <item m="1" x="6471"/>
        <item m="1" x="3048"/>
        <item m="1" x="7487"/>
        <item m="1" x="3061"/>
        <item m="1" x="3138"/>
        <item m="1" x="7150"/>
        <item m="1" x="7046"/>
        <item m="1" x="3126"/>
        <item m="1" x="4231"/>
        <item m="1" x="2159"/>
        <item m="1" x="4626"/>
        <item m="1" x="3730"/>
        <item m="1" x="3967"/>
        <item m="1" x="7357"/>
        <item m="1" x="2335"/>
        <item m="1" x="6538"/>
        <item m="1" x="4491"/>
        <item m="1" x="1771"/>
        <item m="1" x="6178"/>
        <item m="1" x="6265"/>
        <item m="1" x="5075"/>
        <item m="1" x="3480"/>
        <item m="1" x="5379"/>
        <item m="1" x="7294"/>
        <item m="1" x="6651"/>
        <item m="1" x="1238"/>
        <item m="1" x="3618"/>
        <item m="1" x="4832"/>
        <item m="1" x="5905"/>
        <item m="1" x="2702"/>
        <item m="1" x="3733"/>
        <item m="1" x="5916"/>
        <item m="1" x="4961"/>
        <item m="1" x="7542"/>
        <item m="1" x="2533"/>
        <item m="1" x="3086"/>
        <item m="1" x="7253"/>
        <item m="1" x="1162"/>
        <item m="1" x="1254"/>
        <item m="1" x="5749"/>
        <item m="1" x="4698"/>
        <item m="1" x="5483"/>
        <item m="1" x="2742"/>
        <item m="1" x="2238"/>
        <item m="1" x="6304"/>
        <item m="1" x="6268"/>
        <item m="1" x="1941"/>
        <item m="1" x="5626"/>
        <item m="1" x="2342"/>
        <item m="1" x="4398"/>
        <item m="1" x="3675"/>
        <item m="1" x="2521"/>
        <item m="1" x="3524"/>
        <item m="1" x="6459"/>
        <item m="1" x="3904"/>
        <item m="1" x="1717"/>
        <item m="1" x="3707"/>
        <item m="1" x="4359"/>
        <item m="1" x="6641"/>
        <item m="1" x="5301"/>
        <item m="1" x="4661"/>
        <item m="1" x="4404"/>
        <item m="1" x="7110"/>
        <item m="1" x="6916"/>
        <item m="1" x="6372"/>
        <item m="1" x="6002"/>
        <item m="1" x="5284"/>
        <item m="1" x="7020"/>
        <item m="1" x="7210"/>
        <item m="1" x="3250"/>
        <item m="1" x="6404"/>
        <item m="1" x="1832"/>
        <item m="1" x="3972"/>
        <item m="1" x="1806"/>
        <item m="1" x="5048"/>
        <item m="1" x="7342"/>
        <item m="1" x="1084"/>
        <item m="1" x="5298"/>
        <item m="1" x="1290"/>
        <item m="1" x="3062"/>
        <item m="1" x="4743"/>
        <item m="1" x="6953"/>
        <item m="1" x="2586"/>
        <item m="1" x="2781"/>
        <item m="1" x="2820"/>
        <item m="1" x="5000"/>
        <item m="1" x="7531"/>
        <item m="1" x="6935"/>
        <item m="1" x="3619"/>
        <item m="1" x="6009"/>
        <item m="1" x="4507"/>
        <item m="1" x="7037"/>
        <item m="1" x="6112"/>
        <item m="1" x="4176"/>
        <item m="1" x="5096"/>
        <item m="1" x="6666"/>
        <item m="1" x="7614"/>
        <item m="1" x="3309"/>
        <item m="1" x="6083"/>
        <item m="1" x="1411"/>
        <item m="1" x="4892"/>
        <item m="1" x="4304"/>
        <item m="1" x="3159"/>
        <item m="1" x="7374"/>
        <item m="1" x="4788"/>
        <item m="1" x="5156"/>
        <item m="1" x="4494"/>
        <item m="1" x="5256"/>
        <item m="1" x="4324"/>
        <item m="1" x="3884"/>
        <item m="1" x="2483"/>
        <item m="1" x="2510"/>
        <item m="1" x="5630"/>
        <item m="1" x="5465"/>
        <item m="1" x="1930"/>
        <item m="1" x="3279"/>
        <item m="1" x="6496"/>
        <item m="1" x="1193"/>
        <item m="1" x="5938"/>
        <item m="1" x="4683"/>
        <item m="1" x="4878"/>
        <item m="1" x="4018"/>
        <item m="1" x="5841"/>
        <item m="1" x="2156"/>
        <item m="1" x="4519"/>
        <item m="1" x="5265"/>
        <item m="1" x="4044"/>
        <item m="1" x="4980"/>
        <item m="1" x="6563"/>
        <item m="1" x="6776"/>
        <item m="1" x="5988"/>
        <item m="1" x="3665"/>
        <item m="1" x="3708"/>
        <item m="1" x="1396"/>
        <item m="1" x="6832"/>
        <item m="1" x="7183"/>
        <item m="1" x="2221"/>
        <item m="1" x="1939"/>
        <item m="1" x="7618"/>
        <item m="1" x="6365"/>
        <item m="1" x="3046"/>
        <item m="1" x="5372"/>
        <item m="1" x="3895"/>
        <item m="1" x="2537"/>
        <item m="1" x="3625"/>
        <item m="1" x="3837"/>
        <item m="1" x="3021"/>
        <item m="1" x="1781"/>
        <item m="1" x="7172"/>
        <item m="1" x="7316"/>
        <item m="1" x="2259"/>
        <item m="1" x="3662"/>
        <item m="1" x="5529"/>
        <item x="466"/>
        <item m="1" x="2944"/>
        <item m="1" x="5660"/>
        <item m="1" x="2604"/>
        <item m="1" x="6657"/>
        <item m="1" x="3393"/>
        <item m="1" x="7548"/>
        <item m="1" x="1281"/>
        <item m="1" x="5476"/>
        <item m="1" x="5127"/>
        <item m="1" x="2439"/>
        <item m="1" x="3019"/>
        <item m="1" x="7395"/>
        <item m="1" x="4314"/>
        <item m="1" x="5731"/>
        <item m="1" x="1525"/>
        <item m="1" x="2399"/>
        <item m="1" x="6201"/>
        <item m="1" x="5781"/>
        <item m="1" x="1171"/>
        <item m="1" x="4576"/>
        <item m="1" x="2111"/>
        <item m="1" x="3111"/>
        <item m="1" x="4863"/>
        <item m="1" x="6749"/>
        <item m="1" x="1085"/>
        <item m="1" x="7284"/>
        <item m="1" x="2757"/>
        <item m="1" x="5214"/>
        <item m="1" x="5826"/>
        <item m="1" x="1372"/>
        <item m="1" x="6097"/>
        <item m="1" x="6131"/>
        <item m="1" x="2862"/>
        <item m="1" x="6239"/>
        <item m="1" x="7077"/>
        <item m="1" x="4968"/>
        <item m="1" x="3876"/>
        <item m="1" x="4633"/>
        <item m="1" x="5599"/>
        <item m="1" x="931"/>
        <item m="1" x="3370"/>
        <item m="1" x="4647"/>
        <item m="1" x="3539"/>
        <item m="1" x="1313"/>
        <item m="1" x="5416"/>
        <item m="1" x="6037"/>
        <item m="1" x="2051"/>
        <item m="1" x="1122"/>
        <item m="1" x="2998"/>
        <item m="1" x="2717"/>
        <item m="1" x="3951"/>
        <item m="1" x="2103"/>
        <item m="1" x="3239"/>
        <item m="1" x="1292"/>
        <item m="1" x="4791"/>
        <item m="1" x="5484"/>
        <item m="1" x="1330"/>
        <item m="1" x="3292"/>
        <item m="1" x="3334"/>
        <item m="1" x="4706"/>
        <item m="1" x="1965"/>
        <item m="1" x="6412"/>
        <item m="1" x="5450"/>
        <item m="1" x="5649"/>
        <item m="1" x="7112"/>
        <item m="1" x="2680"/>
        <item m="1" x="969"/>
        <item m="1" x="3420"/>
        <item m="1" x="5526"/>
        <item m="1" x="6554"/>
        <item m="1" x="5773"/>
        <item m="1" x="4129"/>
        <item m="1" x="6273"/>
        <item m="1" x="2177"/>
        <item m="1" x="4736"/>
        <item m="1" x="4278"/>
        <item m="1" x="1667"/>
        <item m="1" x="3202"/>
        <item m="1" x="2166"/>
        <item m="1" x="5487"/>
        <item m="1" x="6788"/>
        <item m="1" x="6187"/>
        <item m="1" x="5479"/>
        <item m="1" x="6532"/>
        <item m="1" x="2339"/>
        <item m="1" x="3350"/>
        <item m="1" x="5496"/>
        <item m="1" x="5074"/>
        <item m="1" x="3798"/>
        <item m="1" x="6664"/>
        <item m="1" x="1433"/>
        <item m="1" x="6163"/>
        <item m="1" x="1904"/>
        <item m="1" x="3068"/>
        <item m="1" x="4390"/>
        <item m="1" x="3185"/>
        <item m="1" x="5090"/>
        <item m="1" x="6469"/>
        <item m="1" x="5799"/>
        <item m="1" x="6835"/>
        <item m="1" x="5645"/>
        <item m="1" x="4076"/>
        <item m="1" x="5330"/>
        <item m="1" x="4590"/>
        <item m="1" x="7462"/>
        <item m="1" x="1643"/>
        <item m="1" x="4364"/>
        <item m="1" x="6044"/>
        <item m="1" x="6983"/>
        <item m="1" x="4334"/>
        <item m="1" x="4524"/>
        <item m="1" x="2340"/>
        <item m="1" x="6254"/>
        <item m="1" x="4268"/>
        <item m="1" x="6833"/>
        <item m="1" x="6029"/>
        <item m="1" x="6434"/>
        <item m="1" x="4036"/>
        <item m="1" x="1051"/>
        <item m="1" x="1420"/>
        <item m="1" x="4093"/>
        <item m="1" x="4744"/>
        <item m="1" x="7388"/>
        <item m="1" x="2748"/>
        <item m="1" x="960"/>
        <item m="1" x="3991"/>
        <item m="1" x="5904"/>
        <item m="1" x="6634"/>
        <item m="1" x="2187"/>
        <item m="1" x="5596"/>
        <item m="1" x="6234"/>
        <item m="1" x="1601"/>
        <item m="1" x="1314"/>
        <item m="1" x="1482"/>
        <item m="1" x="7452"/>
        <item m="1" x="3979"/>
        <item m="1" x="6732"/>
        <item m="1" x="5921"/>
        <item m="1" x="7273"/>
        <item m="1" x="4272"/>
        <item m="1" x="1449"/>
        <item m="1" x="6502"/>
        <item m="1" x="4660"/>
        <item m="1" x="6594"/>
        <item m="1" x="3206"/>
        <item m="1" x="4319"/>
        <item m="1" x="7561"/>
        <item m="1" x="1583"/>
        <item m="1" x="2055"/>
        <item m="1" x="1382"/>
        <item m="1" x="1677"/>
        <item m="1" x="3510"/>
        <item m="1" x="4071"/>
        <item m="1" x="4973"/>
        <item m="1" x="1954"/>
        <item m="1" x="5172"/>
        <item m="1" x="1155"/>
        <item m="1" x="3495"/>
        <item m="1" x="5778"/>
        <item m="1" x="4047"/>
        <item m="1" x="4873"/>
        <item m="1" x="6353"/>
        <item m="1" x="2462"/>
        <item m="1" x="5133"/>
        <item m="1" x="6512"/>
        <item m="1" x="4525"/>
        <item m="1" x="7641"/>
        <item m="1" x="5423"/>
        <item m="1" x="1741"/>
        <item m="1" x="2854"/>
        <item m="1" x="5343"/>
        <item m="1" x="5342"/>
        <item m="1" x="3233"/>
        <item m="1" x="1312"/>
        <item m="1" x="941"/>
        <item m="1" x="6493"/>
        <item m="1" x="6987"/>
        <item m="1" x="3389"/>
        <item m="1" x="2566"/>
        <item m="1" x="3636"/>
        <item m="1" x="2821"/>
        <item m="1" x="6791"/>
        <item m="1" x="5982"/>
        <item m="1" x="6924"/>
        <item m="1" x="6378"/>
        <item m="1" x="6379"/>
        <item m="1" x="6133"/>
        <item m="1" x="6541"/>
        <item m="1" x="1307"/>
        <item m="1" x="2840"/>
        <item m="1" x="7660"/>
        <item m="1" x="1962"/>
        <item m="1" x="6993"/>
        <item m="1" x="6662"/>
        <item m="1" x="2789"/>
        <item m="1" x="7262"/>
        <item m="1" x="7047"/>
        <item m="1" x="6074"/>
        <item m="1" x="3098"/>
        <item m="1" x="6332"/>
        <item m="1" x="7454"/>
        <item m="1" x="6701"/>
        <item m="1" x="1923"/>
        <item m="1" x="3491"/>
        <item m="1" x="6385"/>
        <item m="1" x="4701"/>
        <item m="1" x="6880"/>
        <item m="1" x="3325"/>
        <item m="1" x="3616"/>
        <item m="1" x="6871"/>
        <item m="1" x="5262"/>
        <item m="1" x="6022"/>
        <item m="1" x="1393"/>
        <item m="1" x="6573"/>
        <item m="1" x="6665"/>
        <item m="1" x="935"/>
        <item m="1" x="3697"/>
        <item m="1" x="1801"/>
        <item m="1" x="4721"/>
        <item m="1" x="5939"/>
        <item m="1" x="3962"/>
        <item m="1" x="5652"/>
        <item m="1" x="6007"/>
        <item m="1" x="1028"/>
        <item m="1" x="2183"/>
        <item m="1" x="2452"/>
        <item m="1" x="4625"/>
        <item m="1" x="2256"/>
        <item m="1" x="6470"/>
        <item m="1" x="1847"/>
        <item m="1" x="4579"/>
        <item m="1" x="1554"/>
        <item m="1" x="6773"/>
        <item m="1" x="5624"/>
        <item m="1" x="6638"/>
        <item m="1" x="6766"/>
        <item m="1" x="1587"/>
        <item m="1" x="3518"/>
        <item m="1" x="3790"/>
        <item m="1" x="995"/>
        <item m="1" x="3006"/>
        <item m="1" x="1770"/>
        <item m="1" x="5434"/>
        <item m="1" x="6869"/>
        <item m="1" x="3583"/>
        <item m="1" x="5691"/>
        <item m="1" x="5937"/>
        <item m="1" x="1979"/>
        <item m="1" x="5782"/>
        <item m="1" x="1055"/>
        <item m="1" x="6222"/>
        <item m="1" x="5245"/>
        <item m="1" x="1791"/>
        <item m="1" x="4920"/>
        <item m="1" x="1676"/>
        <item m="1" x="7442"/>
        <item m="1" x="1279"/>
        <item m="1" x="6720"/>
        <item m="1" x="6169"/>
        <item m="1" x="6325"/>
        <item m="1" x="6091"/>
        <item m="1" x="7344"/>
        <item m="1" x="1362"/>
        <item m="1" x="3627"/>
        <item m="1" x="3096"/>
        <item m="1" x="3795"/>
        <item m="1" x="4171"/>
        <item m="1" x="7005"/>
        <item m="1" x="6963"/>
        <item m="1" x="4050"/>
        <item m="1" x="7649"/>
        <item m="1" x="6994"/>
        <item m="1" x="970"/>
        <item m="1" x="2444"/>
        <item m="1" x="4388"/>
        <item m="1" x="7152"/>
        <item m="1" x="2616"/>
        <item m="1" x="2625"/>
        <item m="1" x="6960"/>
        <item m="1" x="1401"/>
        <item m="1" x="2381"/>
        <item m="1" x="5811"/>
        <item m="1" x="1933"/>
        <item m="1" x="5322"/>
        <item m="1" x="3871"/>
        <item m="1" x="3235"/>
        <item m="1" x="3317"/>
        <item m="1" x="5991"/>
        <item m="1" x="6893"/>
        <item m="1" x="4738"/>
        <item m="1" x="2388"/>
        <item m="1" x="2576"/>
        <item m="1" x="4539"/>
        <item m="1" x="4583"/>
        <item m="1" x="7644"/>
        <item m="1" x="6236"/>
        <item m="1" x="3024"/>
        <item m="1" x="4279"/>
        <item m="1" x="1111"/>
        <item m="1" x="7287"/>
        <item m="1" x="4442"/>
        <item m="1" x="5641"/>
        <item m="1" x="2310"/>
        <item m="1" x="7400"/>
        <item m="1" x="4775"/>
        <item m="1" x="5213"/>
        <item m="1" x="3084"/>
        <item m="1" x="7380"/>
        <item m="1" x="1505"/>
        <item m="1" x="1332"/>
        <item m="1" x="1439"/>
        <item m="1" x="7330"/>
        <item m="1" x="4646"/>
        <item m="1" x="2968"/>
        <item m="1" x="6711"/>
        <item m="1" x="5822"/>
        <item m="1" x="2197"/>
        <item m="1" x="4190"/>
        <item m="1" x="3831"/>
        <item m="1" x="3184"/>
        <item m="1" x="5187"/>
        <item m="1" x="977"/>
        <item m="1" x="4493"/>
        <item m="1" x="6645"/>
        <item m="1" x="6811"/>
        <item m="1" x="6713"/>
        <item m="1" x="5418"/>
        <item m="1" x="4066"/>
        <item m="1" x="5750"/>
        <item m="1" x="7229"/>
        <item m="1" x="3445"/>
        <item m="1" x="3051"/>
        <item m="1" x="4957"/>
        <item m="1" x="3014"/>
        <item m="1" x="6181"/>
        <item m="1" x="2128"/>
        <item m="1" x="2235"/>
        <item m="1" x="2771"/>
        <item m="1" x="7435"/>
        <item m="1" x="2239"/>
        <item m="1" x="6830"/>
        <item m="1" x="4082"/>
        <item m="1" x="3123"/>
        <item m="1" x="2455"/>
        <item m="1" x="4825"/>
        <item m="1" x="4753"/>
        <item m="1" x="7028"/>
        <item m="1" x="7504"/>
        <item m="1" x="1969"/>
        <item m="1" x="4830"/>
        <item m="1" x="6945"/>
        <item m="1" x="6445"/>
        <item m="1" x="972"/>
        <item m="1" x="4567"/>
        <item m="1" x="5238"/>
        <item m="1" x="4516"/>
        <item m="1" x="1921"/>
        <item m="1" x="7653"/>
        <item m="1" x="3280"/>
        <item m="1" x="2099"/>
        <item m="1" x="6596"/>
        <item m="1" x="1915"/>
        <item m="1" x="4180"/>
        <item m="1" x="7296"/>
        <item m="1" x="4325"/>
        <item m="1" x="4562"/>
        <item m="1" x="3969"/>
        <item m="1" x="7604"/>
        <item m="1" x="7505"/>
        <item m="1" x="2505"/>
        <item m="1" x="4039"/>
        <item m="1" x="4348"/>
        <item m="1" x="6619"/>
        <item m="1" x="5957"/>
        <item m="1" x="1948"/>
        <item m="1" x="3465"/>
        <item m="1" x="5888"/>
        <item m="1" x="5790"/>
        <item m="1" x="6672"/>
        <item m="1" x="4462"/>
        <item m="1" x="5208"/>
        <item m="1" x="6865"/>
        <item m="1" x="984"/>
        <item m="1" x="4759"/>
        <item m="1" x="6841"/>
        <item m="1" x="2189"/>
        <item m="1" x="5622"/>
        <item m="1" x="3941"/>
        <item m="1" x="1880"/>
        <item m="1" x="4497"/>
        <item m="1" x="6359"/>
        <item m="1" x="3255"/>
        <item m="1" x="4103"/>
        <item m="1" x="5498"/>
        <item m="1" x="7004"/>
        <item m="1" x="2634"/>
        <item m="1" x="1810"/>
        <item m="1" x="6912"/>
        <item m="1" x="5121"/>
        <item m="1" x="5764"/>
        <item m="1" x="2892"/>
        <item m="1" x="3784"/>
        <item m="1" x="2322"/>
        <item m="1" x="7605"/>
        <item m="1" x="7410"/>
        <item m="1" x="2560"/>
        <item m="1" x="2594"/>
        <item m="1" x="3034"/>
        <item m="1" x="5973"/>
        <item m="1" x="7032"/>
        <item m="1" x="5873"/>
        <item m="1" x="5535"/>
        <item m="1" x="5183"/>
        <item m="1" x="6624"/>
        <item m="1" x="2986"/>
        <item m="1" x="6546"/>
        <item m="1" x="3500"/>
        <item m="1" x="6375"/>
        <item m="1" x="5198"/>
        <item m="1" x="4013"/>
        <item m="1" x="3658"/>
        <item m="1" x="3214"/>
        <item m="1" x="1386"/>
        <item m="1" x="6393"/>
        <item m="1" x="6099"/>
        <item m="1" x="5978"/>
        <item m="1" x="5126"/>
        <item m="1" x="4687"/>
        <item m="1" x="946"/>
        <item m="1" x="5971"/>
        <item m="1" x="5756"/>
        <item m="1" x="3242"/>
        <item m="1" x="1611"/>
        <item m="1" x="6057"/>
        <item m="1" x="6126"/>
        <item m="1" x="5361"/>
        <item m="1" x="7593"/>
        <item m="1" x="5517"/>
        <item m="1" x="4866"/>
        <item m="1" x="3694"/>
        <item m="1" x="3638"/>
        <item m="1" x="2325"/>
        <item m="1" x="5076"/>
        <item m="1" x="2822"/>
        <item m="1" x="3246"/>
        <item m="1" x="4467"/>
        <item m="1" x="6966"/>
        <item m="1" x="4188"/>
        <item m="1" x="4267"/>
        <item m="1" x="1988"/>
        <item m="1" x="5840"/>
        <item m="1" x="2596"/>
        <item m="1" x="4411"/>
        <item m="1" x="2878"/>
        <item m="1" x="6875"/>
        <item m="1" x="5309"/>
        <item m="1" x="5544"/>
        <item m="1" x="5239"/>
        <item m="1" x="1697"/>
        <item m="1" x="4353"/>
        <item m="1" x="5240"/>
        <item m="1" x="1458"/>
        <item m="1" x="6064"/>
        <item m="1" x="6936"/>
        <item m="1" x="1951"/>
        <item m="1" x="5192"/>
        <item m="1" x="7477"/>
        <item m="1" x="4361"/>
        <item m="1" x="6797"/>
        <item m="1" x="2703"/>
        <item m="1" x="1506"/>
        <item m="1" x="6327"/>
        <item m="1" x="1545"/>
        <item m="1" x="4106"/>
        <item m="1" x="3805"/>
        <item m="1" x="1552"/>
        <item m="1" x="2073"/>
        <item m="1" x="1080"/>
        <item m="1" x="1377"/>
        <item m="1" x="5153"/>
        <item m="1" x="4970"/>
        <item m="1" x="2924"/>
        <item m="1" x="3850"/>
        <item m="1" x="1515"/>
        <item m="1" x="1786"/>
        <item m="1" x="4420"/>
        <item m="1" x="6071"/>
        <item m="1" x="3446"/>
        <item m="1" x="6576"/>
        <item m="1" x="6329"/>
        <item m="1" x="6876"/>
        <item m="1" x="3529"/>
        <item m="1" x="1800"/>
        <item m="1" x="4170"/>
        <item m="1" x="6857"/>
        <item m="1" x="1287"/>
        <item m="1" x="5634"/>
        <item m="1" x="1631"/>
        <item m="1" x="1759"/>
        <item m="1" x="5398"/>
        <item m="1" x="1399"/>
        <item m="1" x="3163"/>
        <item m="1" x="6838"/>
        <item m="1" x="3676"/>
        <item m="1" x="4717"/>
        <item m="1" x="4000"/>
        <item m="1" x="2054"/>
        <item m="1" x="1586"/>
        <item m="1" x="6438"/>
        <item m="1" x="7372"/>
        <item m="1" x="4900"/>
        <item m="1" x="3864"/>
        <item m="1" x="2338"/>
        <item m="1" x="3091"/>
        <item m="1" x="1246"/>
        <item m="1" x="3383"/>
        <item m="1" x="5618"/>
        <item m="1" x="7510"/>
        <item m="1" x="5554"/>
        <item m="1" x="930"/>
        <item m="1" x="1913"/>
        <item m="1" x="4849"/>
        <item m="1" x="4875"/>
        <item m="1" x="5230"/>
        <item m="1" x="4865"/>
        <item m="1" x="3012"/>
        <item m="1" x="2464"/>
        <item m="1" x="6135"/>
        <item m="1" x="3354"/>
        <item m="1" x="5236"/>
        <item m="1" x="2663"/>
        <item m="1" x="2561"/>
        <item m="1" x="6820"/>
        <item m="1" x="7083"/>
        <item m="1" x="1720"/>
        <item m="1" x="1127"/>
        <item m="1" x="4413"/>
        <item m="1" x="4983"/>
        <item m="1" x="7541"/>
        <item m="1" x="6043"/>
        <item m="1" x="7366"/>
        <item m="1" x="6337"/>
        <item m="1" x="4381"/>
        <item m="1" x="4811"/>
        <item m="1" x="2392"/>
        <item m="1" x="3785"/>
        <item m="1" x="2139"/>
        <item m="1" x="5706"/>
        <item m="1" x="6132"/>
        <item m="1" x="4690"/>
        <item m="1" x="6146"/>
        <item m="1" x="6439"/>
        <item m="1" x="3428"/>
        <item m="1" x="4592"/>
        <item m="1" x="7141"/>
        <item m="1" x="7251"/>
        <item m="1" x="6154"/>
        <item m="1" x="6982"/>
        <item m="1" x="2468"/>
        <item m="1" x="4740"/>
        <item m="1" x="2887"/>
        <item m="1" x="2752"/>
        <item m="1" x="5625"/>
        <item m="1" x="4450"/>
        <item m="1" x="6863"/>
        <item m="1" x="4123"/>
        <item m="1" x="5287"/>
        <item m="1" x="5335"/>
        <item m="1" x="3832"/>
        <item m="1" x="1753"/>
        <item m="1" x="7241"/>
        <item m="1" x="7458"/>
        <item m="1" x="5503"/>
        <item m="1" x="5147"/>
        <item m="1" x="7662"/>
        <item m="1" x="2308"/>
        <item m="1" x="6799"/>
        <item m="1" x="1793"/>
        <item m="1" x="7147"/>
        <item m="1" x="2710"/>
        <item m="1" x="1205"/>
        <item m="1" x="1817"/>
        <item m="1" x="7652"/>
        <item m="1" x="6364"/>
        <item m="1" x="7547"/>
        <item m="1" x="5067"/>
        <item m="1" x="5952"/>
        <item m="1" x="4520"/>
        <item m="1" x="1002"/>
        <item m="1" x="5665"/>
        <item m="1" x="7155"/>
        <item m="1" x="5463"/>
        <item m="1" x="3791"/>
        <item m="1" x="3358"/>
        <item m="1" x="4244"/>
        <item m="1" x="4782"/>
        <item m="1" x="3029"/>
        <item m="1" x="4070"/>
        <item m="1" x="4193"/>
        <item m="1" x="2573"/>
        <item m="1" x="5560"/>
        <item m="1" x="3026"/>
        <item m="1" x="6675"/>
        <item m="1" x="5210"/>
        <item m="1" x="4581"/>
        <item m="1" x="5704"/>
        <item m="1" x="5917"/>
        <item m="1" x="3161"/>
        <item m="1" x="7417"/>
        <item m="1" x="2361"/>
        <item m="1" x="1745"/>
        <item m="1" x="1200"/>
        <item m="1" x="3444"/>
        <item m="1" x="4418"/>
        <item m="1" x="3515"/>
        <item m="1" x="2421"/>
        <item m="1" x="5701"/>
        <item m="1" x="7377"/>
        <item m="1" x="3232"/>
        <item m="1" x="7560"/>
        <item m="1" x="3530"/>
        <item m="1" x="2514"/>
        <item m="1" x="2527"/>
        <item m="1" x="3750"/>
        <item m="1" x="1370"/>
        <item m="1" x="6743"/>
        <item m="1" x="5679"/>
        <item m="1" x="7475"/>
        <item m="1" x="1017"/>
        <item m="1" x="3563"/>
        <item m="1" x="5543"/>
        <item m="1" x="2774"/>
        <item m="1" x="5881"/>
        <item m="1" x="6118"/>
        <item m="1" x="6510"/>
        <item m="1" x="4901"/>
        <item m="1" x="7516"/>
        <item m="1" x="5253"/>
        <item m="1" x="4513"/>
        <item m="1" x="2359"/>
        <item m="1" x="1034"/>
        <item m="1" x="7099"/>
        <item m="1" x="4019"/>
        <item m="1" x="1146"/>
        <item m="1" x="7022"/>
        <item m="1" x="4198"/>
        <item m="1" x="6424"/>
        <item m="1" x="5394"/>
        <item m="1" x="5574"/>
        <item m="1" x="5244"/>
        <item m="1" x="3093"/>
        <item m="1" x="3857"/>
        <item m="1" x="2225"/>
        <item m="1" x="5436"/>
        <item m="1" x="4898"/>
        <item m="1" x="2090"/>
        <item m="1" x="2451"/>
        <item m="1" x="2445"/>
        <item m="1" x="4719"/>
        <item m="1" x="5404"/>
        <item m="1" x="2091"/>
        <item m="1" x="7249"/>
        <item m="1" x="6256"/>
        <item m="1" x="1630"/>
        <item m="1" x="6054"/>
        <item m="1" x="5753"/>
        <item m="1" x="938"/>
        <item m="1" x="6059"/>
        <item m="1" x="2057"/>
        <item m="1" x="1361"/>
        <item m="1" x="4291"/>
        <item m="1" x="1059"/>
        <item m="1" x="4096"/>
        <item x="899"/>
        <item m="1" x="6858"/>
        <item m="1" x="1724"/>
        <item m="1" x="7513"/>
        <item m="1" x="2666"/>
        <item m="1" x="2210"/>
        <item m="1" x="5102"/>
        <item m="1" x="2736"/>
        <item m="1" x="2478"/>
        <item m="1" x="3341"/>
        <item m="1" x="1947"/>
        <item m="1" x="2832"/>
        <item m="1" x="3598"/>
        <item m="1" x="1451"/>
        <item m="1" x="2205"/>
        <item m="1" x="1642"/>
        <item m="1" x="936"/>
        <item m="1" x="5050"/>
        <item m="1" x="3863"/>
        <item m="1" x="2061"/>
        <item m="1" x="4219"/>
        <item m="1" x="2019"/>
        <item m="1" x="1269"/>
        <item m="1" x="6253"/>
        <item m="1" x="4858"/>
        <item m="1" x="989"/>
        <item m="1" x="2778"/>
        <item m="1" x="4956"/>
        <item m="1" x="1820"/>
        <item m="1" x="3022"/>
        <item m="1" x="7138"/>
        <item m="1" x="2580"/>
        <item m="1" x="5801"/>
        <item m="1" x="1964"/>
        <item m="1" x="5683"/>
        <item m="1" x="3323"/>
        <item m="1" x="4955"/>
        <item m="1" x="3140"/>
        <item m="1" x="3854"/>
        <item m="1" x="1160"/>
        <item m="1" x="6816"/>
        <item m="1" x="3512"/>
        <item m="1" x="5864"/>
        <item m="1" x="6998"/>
        <item m="1" x="2688"/>
        <item m="1" x="1683"/>
        <item x="609"/>
        <item m="1" x="2012"/>
        <item m="1" x="1879"/>
        <item m="1" x="5400"/>
        <item m="1" x="3245"/>
        <item m="1" x="6453"/>
        <item m="1" x="7190"/>
        <item m="1" x="1218"/>
        <item m="1" x="5226"/>
        <item m="1" x="1196"/>
        <item m="1" x="5795"/>
        <item m="1" x="3878"/>
        <item m="1" x="6465"/>
        <item m="1" x="5297"/>
        <item m="1" x="1133"/>
        <item m="1" x="2052"/>
        <item m="1" x="6925"/>
        <item m="1" x="4608"/>
        <item m="1" x="5251"/>
        <item m="1" x="2536"/>
        <item m="1" x="5862"/>
        <item m="1" x="1540"/>
        <item m="1" x="6124"/>
        <item m="1" x="4904"/>
        <item m="1" x="2553"/>
        <item m="1" x="7189"/>
        <item m="1" x="2859"/>
        <item m="1" x="1749"/>
        <item m="1" x="2372"/>
        <item m="1" x="3130"/>
        <item m="1" x="2749"/>
        <item m="1" x="7521"/>
        <item m="1" x="1459"/>
        <item m="1" x="1935"/>
        <item m="1" x="2550"/>
        <item m="1" x="5021"/>
        <item m="1" x="7048"/>
        <item m="1" x="2940"/>
        <item m="1" x="6723"/>
        <item m="1" x="2271"/>
        <item m="1" x="4417"/>
        <item m="1" x="7362"/>
        <item m="1" x="7170"/>
        <item m="1" x="5563"/>
        <item m="1" x="6357"/>
        <item m="1" x="3472"/>
        <item m="1" x="5340"/>
        <item m="1" x="4308"/>
        <item m="1" x="4345"/>
        <item m="1" x="7348"/>
        <item m="1" x="6569"/>
        <item m="1" x="5359"/>
        <item m="1" x="1251"/>
        <item m="1" x="7394"/>
        <item m="1" x="5559"/>
        <item m="1" x="1184"/>
        <item m="1" x="5602"/>
        <item m="1" x="2835"/>
        <item m="1" x="6217"/>
        <item m="1" x="6367"/>
        <item m="1" x="1678"/>
        <item m="1" x="3400"/>
        <item m="1" x="4148"/>
        <item m="1" x="4216"/>
        <item m="1" x="6976"/>
        <item m="1" x="2582"/>
        <item m="1" x="2523"/>
        <item m="1" x="5168"/>
        <item m="1" x="1485"/>
        <item m="1" x="2283"/>
        <item m="1" x="4207"/>
        <item m="1" x="1141"/>
        <item m="1" x="3614"/>
        <item m="1" x="4774"/>
        <item x="733"/>
        <item m="1" x="4780"/>
        <item m="1" x="5267"/>
        <item m="1" x="7581"/>
        <item m="1" x="6259"/>
        <item m="1" x="1623"/>
        <item m="1" x="3840"/>
        <item x="771"/>
        <item m="1" x="6447"/>
        <item m="1" x="3663"/>
        <item m="1" x="3154"/>
        <item m="1" x="3293"/>
        <item m="1" x="6109"/>
        <item m="1" x="1123"/>
        <item m="1" x="6065"/>
        <item m="1" x="1986"/>
        <item m="1" x="6189"/>
        <item m="1" x="6972"/>
        <item m="1" x="3647"/>
        <item m="1" x="4377"/>
        <item m="1" x="1504"/>
        <item m="1" x="4258"/>
        <item m="1" x="1178"/>
        <item m="1" x="1079"/>
        <item m="1" x="3290"/>
        <item m="1" x="1186"/>
        <item m="1" x="1700"/>
        <item m="1" x="5229"/>
        <item m="1" x="6341"/>
        <item m="1" x="1713"/>
        <item m="1" x="5514"/>
        <item m="1" x="6394"/>
        <item m="1" x="7571"/>
        <item m="1" x="6535"/>
        <item m="1" x="4233"/>
        <item m="1" x="1366"/>
        <item m="1" x="5523"/>
        <item m="1" x="2334"/>
        <item m="1" x="4630"/>
        <item m="1" x="6519"/>
        <item m="1" x="2745"/>
        <item m="1" x="2844"/>
        <item m="1" x="7526"/>
        <item m="1" x="1042"/>
        <item m="1" x="6907"/>
        <item m="1" x="2900"/>
        <item m="1" x="3782"/>
        <item m="1" x="6772"/>
        <item m="1" x="7050"/>
        <item m="1" x="6272"/>
        <item m="1" x="2417"/>
        <item m="1" x="1262"/>
        <item m="1" x="2648"/>
        <item m="1" x="4575"/>
        <item m="1" x="6397"/>
        <item m="1" x="6691"/>
        <item m="1" x="5029"/>
        <item m="1" x="4966"/>
        <item m="1" x="3020"/>
        <item m="1" x="7623"/>
        <item m="1" x="3660"/>
        <item m="1" x="2542"/>
        <item m="1" x="2787"/>
        <item m="1" x="1963"/>
        <item m="1" x="7302"/>
        <item m="1" x="5008"/>
        <item m="1" x="4924"/>
        <item m="1" x="6036"/>
        <item m="1" x="7378"/>
        <item m="1" x="2524"/>
        <item m="1" x="4710"/>
        <item m="1" x="4987"/>
        <item m="1" x="4086"/>
        <item m="1" x="7376"/>
        <item m="1" x="5385"/>
        <item m="1" x="7176"/>
        <item m="1" x="1776"/>
        <item m="1" x="5689"/>
        <item m="1" x="1861"/>
        <item m="1" x="4101"/>
        <item m="1" x="4815"/>
        <item m="1" x="6769"/>
        <item m="1" x="4975"/>
        <item m="1" x="5041"/>
        <item m="1" x="5709"/>
        <item m="1" x="3932"/>
        <item m="1" x="3349"/>
        <item m="1" x="2795"/>
        <item m="1" x="6705"/>
        <item m="1" x="7468"/>
        <item m="1" x="4472"/>
        <item m="1" x="2253"/>
        <item m="1" x="3818"/>
        <item m="1" x="3584"/>
        <item m="1" x="4977"/>
        <item m="1" x="5071"/>
        <item m="1" x="1240"/>
        <item m="1" x="5410"/>
        <item m="1" x="2721"/>
        <item m="1" x="5895"/>
        <item m="1" x="3213"/>
        <item m="1" x="1822"/>
        <item m="1" x="1065"/>
        <item m="1" x="7015"/>
        <item m="1" x="4040"/>
        <item m="1" x="5656"/>
        <item m="1" x="3493"/>
        <item m="1" x="3085"/>
        <item m="1" x="3240"/>
        <item m="1" x="5539"/>
        <item m="1" x="4247"/>
        <item m="1" x="5714"/>
        <item m="1" x="5751"/>
        <item m="1" x="4800"/>
        <item m="1" x="1100"/>
        <item m="1" x="4919"/>
        <item m="1" x="2075"/>
        <item m="1" x="4855"/>
        <item m="1" x="2415"/>
        <item m="1" x="1304"/>
        <item m="1" x="1674"/>
        <item m="1" x="2938"/>
        <item m="1" x="3312"/>
        <item m="1" x="6674"/>
        <item m="1" x="3624"/>
        <item m="1" x="4653"/>
        <item m="1" x="1957"/>
        <item m="1" x="2958"/>
        <item m="1" x="5955"/>
        <item m="1" x="5847"/>
        <item m="1" x="2687"/>
        <item m="1" x="2664"/>
        <item m="1" x="2589"/>
        <item m="1" x="7180"/>
        <item m="1" x="4854"/>
        <item m="1" x="3827"/>
        <item m="1" x="2097"/>
        <item m="1" x="4667"/>
        <item m="1" x="7289"/>
        <item m="1" x="4464"/>
        <item m="1" x="2993"/>
        <item m="1" x="3219"/>
        <item m="1" x="3388"/>
        <item m="1" x="4953"/>
        <item m="1" x="2190"/>
        <item m="1" x="4765"/>
        <item m="1" x="4976"/>
        <item m="1" x="6601"/>
        <item m="1" x="3041"/>
        <item m="1" x="5924"/>
        <item m="1" x="2318"/>
        <item m="1" x="2755"/>
        <item m="1" x="7089"/>
        <item m="1" x="3802"/>
        <item x="263"/>
        <item m="1" x="2284"/>
        <item m="1" x="7131"/>
        <item m="1" x="6587"/>
        <item m="1" x="6501"/>
        <item m="1" x="2588"/>
        <item x="751"/>
        <item m="1" x="5830"/>
        <item m="1" x="1863"/>
        <item m="1" x="6753"/>
        <item m="1" x="7474"/>
        <item m="1" x="2779"/>
        <item m="1" x="4187"/>
        <item x="710"/>
        <item m="1" x="3744"/>
        <item m="1" x="2270"/>
        <item m="1" x="1374"/>
        <item m="1" x="4533"/>
        <item m="1" x="1139"/>
        <item m="1" x="3989"/>
        <item m="1" x="2314"/>
        <item m="1" x="5980"/>
        <item m="1" x="3824"/>
        <item m="1" x="5774"/>
        <item m="1" x="968"/>
        <item m="1" x="6699"/>
        <item m="1" x="7062"/>
        <item m="1" x="3187"/>
        <item m="1" x="1673"/>
        <item m="1" x="5195"/>
        <item m="1" x="4692"/>
        <item m="1" x="1444"/>
        <item m="1" x="4365"/>
        <item m="1" x="6946"/>
        <item x="810"/>
        <item m="1" x="6561"/>
        <item m="1" x="4184"/>
        <item m="1" x="6423"/>
        <item m="1" x="2077"/>
        <item m="1" x="5104"/>
        <item m="1" x="6338"/>
        <item m="1" x="7272"/>
        <item m="1" x="7574"/>
        <item m="1" x="6210"/>
        <item m="1" x="6714"/>
        <item m="1" x="1712"/>
        <item m="1" x="3000"/>
        <item m="1" x="2974"/>
        <item m="1" x="5362"/>
        <item m="1" x="2927"/>
        <item m="1" x="6781"/>
        <item m="1" x="1546"/>
        <item m="1" x="5779"/>
        <item m="1" x="2234"/>
        <item m="1" x="4570"/>
        <item m="1" x="3937"/>
        <item m="1" x="4227"/>
        <item m="1" x="1794"/>
        <item m="1" x="1773"/>
        <item m="1" x="5631"/>
        <item m="1" x="3787"/>
        <item m="1" x="4161"/>
        <item m="1" x="4253"/>
        <item m="1" x="1796"/>
        <item m="1" x="3212"/>
        <item m="1" x="3307"/>
        <item m="1" x="1456"/>
        <item m="1" x="2327"/>
        <item m="1" x="3502"/>
        <item m="1" x="6383"/>
        <item m="1" x="4397"/>
        <item m="1" x="1987"/>
        <item m="1" x="2797"/>
        <item m="1" x="7576"/>
        <item m="1" x="3573"/>
        <item m="1" x="7244"/>
        <item m="1" x="3689"/>
        <item m="1" x="6070"/>
        <item m="1" x="1346"/>
        <item m="1" x="2812"/>
        <item m="1" x="1658"/>
        <item m="1" x="1295"/>
        <item m="1" x="2337"/>
        <item m="1" x="7558"/>
        <item m="1" x="6730"/>
        <item m="1" x="5521"/>
        <item m="1" x="1708"/>
        <item m="1" x="5353"/>
        <item m="1" x="6446"/>
        <item m="1" x="3197"/>
        <item m="1" x="3338"/>
        <item m="1" x="4002"/>
        <item m="1" x="4749"/>
        <item m="1" x="4262"/>
        <item m="1" x="3659"/>
        <item m="1" x="5057"/>
        <item m="1" x="7297"/>
        <item m="1" x="3612"/>
        <item m="1" x="4691"/>
        <item m="1" x="5188"/>
        <item m="1" x="6140"/>
        <item m="1" x="2123"/>
        <item m="1" x="1280"/>
        <item m="1" x="5203"/>
        <item m="1" x="5582"/>
        <item m="1" x="4914"/>
        <item m="1" x="6574"/>
        <item m="1" x="7213"/>
        <item m="1" x="4897"/>
        <item m="1" x="1632"/>
        <item m="1" x="4781"/>
        <item m="1" x="1006"/>
        <item m="1" x="7086"/>
        <item m="1" x="3470"/>
        <item m="1" x="1737"/>
        <item m="1" x="1654"/>
        <item m="1" x="5697"/>
        <item m="1" x="5407"/>
        <item m="1" x="2895"/>
        <item m="1" x="7033"/>
        <item m="1" x="1410"/>
        <item m="1" x="6252"/>
        <item m="1" x="3721"/>
        <item m="1" x="4893"/>
        <item m="1" x="7538"/>
        <item m="1" x="5017"/>
        <item m="1" x="4954"/>
        <item m="1" x="3562"/>
        <item m="1" x="1899"/>
        <item m="1" x="6350"/>
        <item m="1" x="2100"/>
        <item m="1" x="7075"/>
        <item m="1" x="3640"/>
        <item m="1" x="7144"/>
        <item m="1" x="2217"/>
        <item m="1" x="4133"/>
        <item m="1" x="6300"/>
        <item m="1" x="1884"/>
        <item m="1" x="2141"/>
        <item m="1" x="5145"/>
        <item x="605"/>
        <item m="1" x="5414"/>
        <item m="1" x="5766"/>
        <item m="1" x="1501"/>
        <item m="1" x="3810"/>
        <item m="1" x="7523"/>
        <item m="1" x="3143"/>
        <item m="1" x="3064"/>
        <item m="1" x="6796"/>
        <item m="1" x="3748"/>
        <item m="1" x="2180"/>
        <item m="1" x="1033"/>
        <item m="1" x="6147"/>
        <item m="1" x="4703"/>
        <item m="1" x="7166"/>
        <item m="1" x="3011"/>
        <item m="1" x="4991"/>
        <item m="1" x="4029"/>
        <item m="1" x="7479"/>
        <item m="1" x="5707"/>
        <item m="1" x="4777"/>
        <item m="1" x="2173"/>
        <item m="1" x="1869"/>
        <item m="1" x="3295"/>
        <item m="1" x="6681"/>
        <item m="1" x="1751"/>
        <item m="1" x="3868"/>
        <item m="1" x="1443"/>
        <item m="1" x="7586"/>
        <item m="1" x="1866"/>
        <item m="1" x="4120"/>
        <item m="1" x="1179"/>
        <item m="1" x="5542"/>
        <item m="1" x="6444"/>
        <item m="1" x="2902"/>
        <item m="1" x="4468"/>
        <item m="1" x="5612"/>
        <item m="1" x="1389"/>
        <item m="1" x="2884"/>
        <item m="1" x="2088"/>
        <item m="1" x="2292"/>
        <item m="1" x="2669"/>
        <item m="1" x="4792"/>
        <item m="1" x="3936"/>
        <item m="1" x="1397"/>
        <item m="1" x="2158"/>
        <item m="1" x="1319"/>
        <item m="1" x="2584"/>
        <item m="1" x="1206"/>
        <item m="1" x="7017"/>
        <item m="1" x="4619"/>
        <item m="1" x="4550"/>
        <item m="1" x="2037"/>
        <item m="1" x="2287"/>
        <item m="1" x="2633"/>
        <item m="1" x="4595"/>
        <item m="1" x="7053"/>
        <item m="1" x="7088"/>
        <item m="1" x="1450"/>
        <item m="1" x="2115"/>
        <item m="1" x="5654"/>
        <item m="1" x="3906"/>
        <item m="1" x="4545"/>
        <item m="1" x="4208"/>
        <item m="1" x="2228"/>
        <item m="1" x="6432"/>
        <item m="1" x="1300"/>
        <item m="1" x="4686"/>
        <item m="1" x="3536"/>
        <item m="1" x="1857"/>
        <item m="1" x="7220"/>
        <item m="1" x="6182"/>
        <item m="1" x="7069"/>
        <item m="1" x="2612"/>
        <item m="1" x="1976"/>
        <item m="1" x="3266"/>
        <item m="1" x="7052"/>
        <item m="1" x="2404"/>
        <item m="1" x="2936"/>
        <item m="1" x="4848"/>
        <item m="1" x="4996"/>
        <item m="1" x="1266"/>
        <item m="1" x="5792"/>
        <item m="1" x="5482"/>
        <item m="1" x="7163"/>
        <item m="1" x="4700"/>
        <item m="1" x="6853"/>
        <item m="1" x="4452"/>
        <item m="1" x="5163"/>
        <item m="1" x="4514"/>
        <item m="1" x="4486"/>
        <item m="1" x="1010"/>
        <item m="1" x="1368"/>
        <item m="1" x="4773"/>
        <item m="1" x="7178"/>
        <item m="1" x="6901"/>
        <item m="1" x="2792"/>
        <item m="1" x="3766"/>
        <item m="1" x="3622"/>
        <item m="1" x="1693"/>
        <item m="1" x="3577"/>
        <item m="1" x="5788"/>
        <item m="1" x="3780"/>
        <item m="1" x="3125"/>
        <item m="1" x="1082"/>
        <item m="1" x="1844"/>
        <item m="1" x="4403"/>
        <item m="1" x="6609"/>
        <item m="1" x="3216"/>
        <item m="1" x="2353"/>
        <item m="1" x="1263"/>
        <item m="1" x="3328"/>
        <item m="1" x="4845"/>
        <item m="1" x="2275"/>
        <item m="1" x="1441"/>
        <item m="1" x="3371"/>
        <item m="1" x="2245"/>
        <item m="1" x="2081"/>
        <item m="1" x="6813"/>
        <item m="1" x="3907"/>
        <item m="1" x="6758"/>
        <item m="1" x="6176"/>
        <item m="1" x="1353"/>
        <item m="1" x="6534"/>
        <item m="1" x="1760"/>
        <item m="1" x="6815"/>
        <item m="1" x="2216"/>
        <item m="1" x="2909"/>
        <item m="1" x="6860"/>
        <item m="1" x="2465"/>
        <item m="1" x="2851"/>
        <item m="1" x="6442"/>
        <item m="1" x="1271"/>
        <item m="1" x="6139"/>
        <item m="1" x="2360"/>
        <item m="1" x="4200"/>
        <item m="1" x="7635"/>
        <item m="1" x="6985"/>
        <item m="1" x="3468"/>
        <item m="1" x="1555"/>
        <item m="1" x="6710"/>
        <item m="1" x="4067"/>
        <item m="1" x="2181"/>
        <item m="1" x="7290"/>
        <item m="1" x="1812"/>
        <item m="1" x="4636"/>
        <item m="1" x="2949"/>
        <item m="1" x="1824"/>
        <item m="1" x="2946"/>
        <item m="1" x="2477"/>
        <item m="1" x="6127"/>
        <item m="1" x="4332"/>
        <item m="1" x="6640"/>
        <item m="1" x="6060"/>
        <item m="1" x="2494"/>
        <item m="1" x="7026"/>
        <item m="1" x="4654"/>
        <item m="1" x="5615"/>
        <item m="1" x="1176"/>
        <item m="1" x="3418"/>
        <item m="1" x="5228"/>
        <item m="1" x="3360"/>
        <item m="1" x="5581"/>
        <item m="1" x="3629"/>
        <item m="1" x="2039"/>
        <item m="1" x="1161"/>
        <item m="1" x="2583"/>
        <item m="1" x="6904"/>
        <item m="1" x="1563"/>
        <item m="1" x="5693"/>
        <item m="1" x="2635"/>
        <item m="1" x="3888"/>
        <item m="1" x="1134"/>
        <item m="1" x="997"/>
        <item m="1" x="1602"/>
        <item m="1" x="4694"/>
        <item m="1" x="4062"/>
        <item m="1" x="6990"/>
        <item m="1" x="7238"/>
        <item m="1" x="6058"/>
        <item m="1" x="3948"/>
        <item m="1" x="3353"/>
        <item m="1" x="5139"/>
        <item m="1" x="7659"/>
        <item m="1" x="6402"/>
        <item m="1" x="5791"/>
        <item m="1" x="2215"/>
        <item m="1" x="2332"/>
        <item m="1" x="2813"/>
        <item m="1" x="3075"/>
        <item m="1" x="2727"/>
        <item m="1" x="6891"/>
        <item m="1" x="4870"/>
        <item m="1" x="3912"/>
        <item m="1" x="5669"/>
        <item m="1" x="2849"/>
        <item m="1" x="4715"/>
        <item m="1" x="1839"/>
        <item m="1" x="5965"/>
        <item m="1" x="6305"/>
        <item m="1" x="4634"/>
        <item m="1" x="6854"/>
        <item m="1" x="1637"/>
        <item m="1" x="2296"/>
        <item m="1" x="3201"/>
        <item m="1" x="6567"/>
        <item m="1" x="7359"/>
        <item m="1" x="5391"/>
        <item m="1" x="4378"/>
        <item m="1" x="3315"/>
        <item m="1" x="6856"/>
        <item m="1" x="5609"/>
        <item m="1" x="3437"/>
        <item m="1" x="4030"/>
        <item m="1" x="2329"/>
        <item m="1" x="2868"/>
        <item m="1" x="3605"/>
        <item m="1" x="1056"/>
        <item m="1" x="4917"/>
        <item m="1" x="5201"/>
        <item m="1" x="4470"/>
        <item m="1" x="5185"/>
        <item m="1" x="7323"/>
        <item m="1" x="6015"/>
        <item m="1" x="3817"/>
        <item m="1" x="1375"/>
        <item m="1" x="6767"/>
        <item m="1" x="4021"/>
        <item m="1" x="2676"/>
        <item m="1" x="4596"/>
        <item m="1" x="4124"/>
        <item m="1" x="1173"/>
        <item m="1" x="6844"/>
        <item x="819"/>
        <item m="1" x="1619"/>
        <item m="1" x="6308"/>
        <item m="1" x="3914"/>
        <item m="1" x="6120"/>
        <item m="1" x="3860"/>
        <item m="1" x="6584"/>
        <item m="1" x="1021"/>
        <item m="1" x="2519"/>
        <item m="1" x="2847"/>
        <item m="1" x="6683"/>
        <item m="1" x="6020"/>
        <item m="1" x="4098"/>
        <item m="1" x="2007"/>
        <item m="1" x="2441"/>
        <item m="1" x="1814"/>
        <item m="1" x="3580"/>
        <item m="1" x="3145"/>
        <item m="1" x="3094"/>
        <item m="1" x="1286"/>
        <item m="1" x="3305"/>
        <item m="1" x="7161"/>
        <item m="1" x="3381"/>
        <item m="1" x="1535"/>
        <item m="1" x="5040"/>
        <item m="1" x="2512"/>
        <item m="1" x="4473"/>
        <item m="1" x="5155"/>
        <item m="1" x="1403"/>
        <item m="1" x="7267"/>
        <item m="1" x="4131"/>
        <item m="1" x="1864"/>
        <item m="1" x="6301"/>
        <item m="1" x="6689"/>
        <item m="1" x="7031"/>
        <item m="1" x="4911"/>
        <item m="1" x="4629"/>
        <item m="1" x="2282"/>
        <item m="1" x="6355"/>
        <item m="1" x="6819"/>
        <item m="1" x="3639"/>
        <item m="1" x="6855"/>
        <item m="1" x="3592"/>
        <item m="1" x="5464"/>
        <item m="1" x="3419"/>
        <item m="1" x="3477"/>
        <item m="1" x="4597"/>
        <item m="1" x="3867"/>
        <item m="1" x="5122"/>
        <item m="1" x="933"/>
        <item m="1" x="7208"/>
        <item m="1" x="7254"/>
        <item m="1" x="3788"/>
        <item m="1" x="5893"/>
        <item m="1" x="1395"/>
        <item m="1" x="6694"/>
        <item m="1" x="5687"/>
        <item m="1" x="1522"/>
        <item m="1" x="3526"/>
        <item m="1" x="1971"/>
        <item m="1" x="2713"/>
        <item m="1" x="1237"/>
        <item m="1" x="1057"/>
        <item m="1" x="3289"/>
        <item m="1" x="1940"/>
        <item m="1" x="5422"/>
        <item m="1" x="1440"/>
        <item m="1" x="7554"/>
        <item m="1" x="3132"/>
        <item m="1" x="5312"/>
        <item m="1" x="6486"/>
        <item m="1" x="6474"/>
        <item m="1" x="3055"/>
        <item m="1" x="6081"/>
        <item m="1" x="3976"/>
        <item m="1" x="6129"/>
        <item m="1" x="2341"/>
        <item m="1" x="3274"/>
        <item m="1" x="6049"/>
        <item m="1" x="4435"/>
        <item m="1" x="1490"/>
        <item m="1" x="2515"/>
        <item m="1" x="2471"/>
        <item m="1" x="2131"/>
        <item m="1" x="5261"/>
        <item m="1" x="3865"/>
        <item m="1" x="5199"/>
        <item m="1" x="3655"/>
        <item m="1" x="4333"/>
        <item m="1" x="7184"/>
        <item m="1" x="4816"/>
        <item m="1" x="6326"/>
        <item m="1" x="4932"/>
        <item m="1" x="2301"/>
        <item m="1" x="4037"/>
        <item m="1" x="2689"/>
        <item m="1" x="934"/>
        <item m="1" x="4737"/>
        <item m="1" x="3516"/>
        <item m="1" x="5849"/>
        <item m="1" x="2382"/>
        <item m="1" x="1412"/>
        <item m="1" x="5032"/>
        <item m="1" x="1991"/>
        <item m="1" x="3924"/>
        <item m="1" x="6899"/>
        <item m="1" x="2368"/>
        <item m="1" x="3538"/>
        <item m="1" x="5889"/>
        <item m="1" x="7455"/>
        <item m="1" x="3910"/>
        <item m="1" x="2198"/>
        <item m="1" x="3486"/>
        <item m="1" x="2331"/>
        <item m="1" x="7355"/>
        <item m="1" x="5116"/>
        <item m="1" x="5595"/>
        <item m="1" x="5869"/>
        <item m="1" x="3513"/>
        <item m="1" x="5718"/>
        <item m="1" x="6482"/>
        <item m="1" x="1985"/>
        <item m="1" x="1383"/>
        <item m="1" x="1068"/>
        <item m="1" x="3503"/>
        <item m="1" x="5437"/>
        <item m="1" x="2858"/>
        <item m="1" x="1108"/>
        <item m="1" x="6697"/>
        <item x="302"/>
        <item m="1" x="2224"/>
        <item m="1" x="6800"/>
        <item m="1" x="7409"/>
        <item m="1" x="6707"/>
        <item m="1" x="2685"/>
        <item m="1" x="6240"/>
        <item m="1" x="2192"/>
        <item m="1" x="5194"/>
        <item m="1" x="1797"/>
        <item m="1" x="3981"/>
        <item m="1" x="2942"/>
        <item m="1" x="6271"/>
        <item m="1" x="6039"/>
        <item m="1" x="1253"/>
        <item m="1" x="5680"/>
        <item m="1" x="1834"/>
        <item m="1" x="2848"/>
        <item m="1" x="1188"/>
        <item m="1" x="2393"/>
        <item m="1" x="6317"/>
        <item m="1" x="6262"/>
        <item m="1" x="3069"/>
        <item m="1" x="4054"/>
        <item m="1" x="1432"/>
        <item m="1" x="7128"/>
        <item m="1" x="3053"/>
        <item m="1" x="6473"/>
        <item m="1" x="2476"/>
        <item m="1" x="5047"/>
        <item m="1" x="5549"/>
        <item m="1" x="6763"/>
        <item m="1" x="2665"/>
        <item m="1" x="6938"/>
        <item m="1" x="7106"/>
        <item m="1" x="4614"/>
        <item m="1" x="5135"/>
        <item m="1" x="6516"/>
        <item m="1" x="5785"/>
        <item m="1" x="4108"/>
        <item m="1" x="2064"/>
        <item m="1" x="2531"/>
        <item m="1" x="2163"/>
        <item m="1" x="1493"/>
        <item m="1" x="4032"/>
        <item m="1" x="1888"/>
        <item m="1" x="4823"/>
        <item m="1" x="3254"/>
        <item m="1" x="3373"/>
        <item m="1" x="6918"/>
        <item m="1" x="5191"/>
        <item m="1" x="3128"/>
        <item m="1" x="1183"/>
        <item m="1" x="7668"/>
        <item m="1" x="6915"/>
        <item m="1" x="3460"/>
        <item m="1" x="6559"/>
        <item m="1" x="5970"/>
        <item m="1" x="1192"/>
        <item m="1" x="3544"/>
        <item m="1" x="6085"/>
        <item m="1" x="3628"/>
        <item m="1" x="5052"/>
        <item m="1" x="6543"/>
        <item m="1" x="4726"/>
        <item m="1" x="5936"/>
        <item m="1" x="4380"/>
        <item m="1" x="5908"/>
        <item m="1" x="7306"/>
        <item m="1" x="1436"/>
        <item m="1" x="4370"/>
        <item m="1" x="7580"/>
        <item m="1" x="5777"/>
        <item m="1" x="3531"/>
        <item m="1" x="4916"/>
        <item m="1" x="3834"/>
        <item m="1" x="5022"/>
        <item m="1" x="1541"/>
        <item m="1" x="5578"/>
        <item m="1" x="3783"/>
        <item m="1" x="1956"/>
        <item m="1" x="4179"/>
        <item m="1" x="1922"/>
        <item m="1" x="1195"/>
        <item m="1" x="6430"/>
        <item m="1" x="6468"/>
        <item m="1" x="6000"/>
        <item m="1" x="6248"/>
        <item m="1" x="2783"/>
        <item m="1" x="7098"/>
        <item m="1" x="3567"/>
        <item m="1" x="6479"/>
        <item m="1" x="5218"/>
        <item m="1" x="998"/>
        <item m="1" x="1373"/>
        <item m="1" x="3318"/>
        <item m="1" x="5743"/>
        <item m="1" x="3506"/>
        <item m="1" x="7123"/>
        <item m="1" x="4716"/>
        <item m="1" x="5130"/>
        <item m="1" x="3244"/>
        <item m="1" x="6155"/>
        <item m="1" x="5015"/>
        <item m="1" x="1041"/>
        <item m="1" x="3158"/>
        <item m="1" x="6038"/>
        <item m="1" x="4695"/>
        <item m="1" x="1325"/>
        <item m="1" x="2694"/>
        <item m="1" x="1308"/>
        <item m="1" x="4535"/>
        <item m="1" x="2351"/>
        <item m="1" x="6719"/>
        <item m="1" x="5667"/>
        <item m="1" x="4616"/>
        <item m="1" x="1027"/>
        <item m="1" x="3757"/>
        <item m="1" x="7281"/>
        <item m="1" x="4223"/>
        <item m="1" x="4601"/>
        <item m="1" x="1081"/>
        <item m="1" x="5739"/>
        <item m="1" x="2495"/>
        <item m="1" x="5318"/>
        <item m="1" x="7291"/>
        <item m="1" x="1224"/>
        <item m="1" x="3107"/>
        <item m="1" x="7275"/>
        <item m="1" x="3016"/>
        <item m="1" x="5488"/>
        <item m="1" x="2347"/>
        <item m="1" x="1841"/>
        <item m="1" x="2070"/>
        <item m="1" x="7067"/>
        <item m="1" x="5257"/>
        <item m="1" x="5984"/>
        <item m="1" x="4097"/>
        <item m="1" x="2750"/>
        <item m="1" x="3148"/>
        <item m="1" x="6267"/>
        <item m="1" x="1538"/>
        <item m="1" x="6582"/>
        <item m="1" x="3637"/>
        <item m="1" x="1088"/>
        <item m="1" x="2485"/>
        <item m="1" x="6826"/>
        <item m="1" x="2237"/>
        <item m="1" x="1326"/>
        <item m="1" x="4565"/>
        <item m="1" x="1859"/>
        <item m="1" x="6215"/>
        <item m="1" x="6928"/>
        <item m="1" x="6810"/>
        <item m="1" x="3442"/>
        <item m="1" x="5674"/>
        <item m="1" x="2032"/>
        <item m="1" x="7282"/>
        <item m="1" x="4366"/>
        <item m="1" x="7304"/>
        <item m="1" x="5759"/>
        <item m="1" x="5132"/>
        <item m="1" x="7502"/>
        <item m="1" x="6786"/>
        <item m="1" x="2682"/>
        <item m="1" x="7528"/>
        <item m="1" x="6599"/>
        <item m="1" x="2552"/>
        <item m="1" x="4720"/>
        <item m="1" x="2017"/>
        <item m="1" x="7425"/>
        <item m="1" x="6515"/>
        <item m="1" x="2490"/>
        <item m="1" x="2108"/>
        <item m="1" x="2845"/>
        <item m="1" x="3905"/>
        <item m="1" x="5540"/>
        <item m="1" x="5597"/>
        <item m="1" x="7433"/>
        <item m="1" x="5844"/>
        <item m="1" x="7278"/>
        <item m="1" x="1140"/>
        <item m="1" x="3820"/>
        <item m="1" x="5763"/>
        <item m="1" x="6586"/>
        <item m="1" x="1975"/>
        <item m="1" x="3247"/>
        <item m="1" x="7233"/>
        <item m="1" x="7136"/>
        <item m="1" x="2825"/>
        <item m="1" x="4384"/>
        <item m="1" x="6635"/>
        <item m="1" x="2291"/>
        <item m="1" x="2860"/>
        <item m="1" x="5934"/>
        <item m="1" x="4676"/>
        <item m="1" x="4757"/>
        <item m="1" x="6016"/>
        <item m="1" x="3150"/>
        <item m="1" x="3028"/>
        <item m="1" x="3691"/>
        <item m="1" x="2092"/>
        <item m="1" x="2126"/>
        <item m="1" x="4297"/>
        <item m="1" x="1672"/>
        <item m="1" x="3095"/>
        <item m="1" x="5501"/>
        <item m="1" x="7337"/>
        <item m="1" x="5105"/>
        <item m="1" x="4779"/>
        <item m="1" x="3641"/>
        <item m="1" x="2623"/>
        <item m="1" x="1423"/>
        <item m="1" x="6258"/>
        <item m="1" x="6607"/>
        <item m="1" x="6745"/>
        <item m="1" x="4591"/>
        <item m="1" x="4222"/>
        <item m="1" x="2837"/>
        <item m="1" x="4844"/>
        <item m="1" x="6454"/>
        <item m="1" x="4349"/>
        <item m="1" x="6381"/>
        <item m="1" x="5455"/>
        <item m="1" x="1932"/>
        <item m="1" x="2467"/>
        <item m="1" x="2144"/>
        <item m="1" x="7097"/>
        <item m="1" x="7025"/>
        <item m="1" x="7149"/>
        <item m="1" x="3367"/>
        <item m="1" x="3806"/>
        <item m="1" x="4113"/>
        <item m="1" x="2549"/>
        <item m="1" x="1782"/>
        <item m="1" x="6156"/>
        <item m="1" x="2991"/>
        <item m="1" x="7557"/>
        <item m="1" x="7328"/>
        <item m="1" x="5541"/>
        <item m="1" x="6298"/>
        <item m="1" x="1409"/>
        <item m="1" x="4941"/>
        <item m="1" x="2866"/>
        <item m="1" x="3964"/>
        <item m="1" x="7285"/>
        <item m="1" x="5223"/>
        <item m="1" x="3343"/>
        <item m="1" x="7329"/>
        <item m="1" x="1803"/>
        <item m="1" x="7507"/>
        <item m="1" x="6834"/>
        <item m="1" x="2414"/>
        <item m="1" x="2641"/>
        <item m="1" x="6765"/>
        <item m="1" x="3575"/>
        <item m="1" x="4056"/>
        <item m="1" x="6270"/>
        <item m="1" x="1655"/>
        <item m="1" x="3462"/>
        <item m="1" x="2784"/>
        <item m="1" x="6850"/>
        <item m="1" x="5397"/>
        <item m="1" x="7508"/>
        <item m="1" x="4666"/>
        <item m="1" x="3192"/>
        <item x="404"/>
        <item m="1" x="5894"/>
        <item m="1" x="3431"/>
        <item m="1" x="3839"/>
        <item m="1" x="3731"/>
        <item m="1" x="2511"/>
        <item m="1" x="2990"/>
        <item m="1" x="2133"/>
        <item m="1" x="6309"/>
        <item m="1" x="4523"/>
        <item m="1" x="7439"/>
        <item m="1" x="4971"/>
        <item m="1" x="6399"/>
        <item m="1" x="1136"/>
        <item m="1" x="2643"/>
        <item m="1" x="5772"/>
        <item m="1" x="4921"/>
        <item m="1" x="3435"/>
        <item m="1" x="4419"/>
        <item m="1" x="4121"/>
        <item m="1" x="4918"/>
        <item m="1" x="1231"/>
        <item m="1" x="3003"/>
        <item m="1" x="4477"/>
        <item m="1" x="3191"/>
        <item m="1" x="1416"/>
        <item m="1" x="7074"/>
        <item m="1" x="4215"/>
        <item m="1" x="971"/>
        <item m="1" x="1400"/>
        <item m="1" x="1500"/>
        <item m="1" x="4027"/>
        <item m="1" x="7399"/>
        <item m="1" x="4053"/>
        <item m="1" x="5011"/>
        <item m="1" x="1998"/>
        <item m="1" x="4618"/>
        <item m="1" x="7271"/>
        <item m="1" x="7121"/>
        <item m="1" x="5853"/>
        <item m="1" x="4204"/>
        <item m="1" x="5518"/>
        <item m="1" x="4125"/>
        <item m="1" x="6472"/>
        <item m="1" x="3928"/>
        <item m="1" x="2843"/>
        <item m="1" x="7133"/>
        <item m="1" x="1168"/>
        <item m="1" x="6366"/>
        <item m="1" x="1219"/>
        <item m="1" x="5722"/>
        <item m="1" x="1408"/>
        <item m="1" x="5433"/>
        <item m="1" x="6185"/>
        <item m="1" x="2408"/>
        <item m="1" x="2782"/>
        <item m="1" x="7573"/>
        <item m="1" x="1358"/>
        <item m="1" x="6742"/>
        <item m="1" x="2497"/>
        <item m="1" x="3958"/>
        <item m="1" x="1802"/>
        <item m="1" x="5066"/>
        <item m="1" x="1415"/>
        <item m="1" x="4160"/>
        <item m="1" x="5019"/>
        <item m="1" x="3723"/>
        <item m="1" x="6986"/>
        <item m="1" x="1903"/>
        <item m="1" x="3205"/>
        <item m="1" x="3729"/>
        <item m="1" x="1825"/>
        <item m="1" x="4992"/>
        <item m="1" x="6687"/>
        <item m="1" x="2621"/>
        <item m="1" x="5151"/>
        <item m="1" x="2756"/>
        <item m="1" x="6436"/>
        <item m="1" x="3186"/>
        <item m="1" x="2971"/>
        <item m="1" x="6883"/>
        <item m="1" x="2416"/>
        <item m="1" x="1974"/>
        <item m="1" x="2312"/>
        <item m="1" x="5219"/>
        <item m="1" x="5491"/>
        <item m="1" x="3872"/>
        <item m="1" x="1207"/>
        <item m="1" x="5659"/>
        <item m="1" x="7545"/>
        <item m="1" x="3966"/>
        <item m="1" x="1074"/>
        <item m="1" x="5231"/>
        <item m="1" x="2098"/>
        <item m="1" x="4392"/>
        <item m="1" x="7646"/>
        <item m="1" x="6203"/>
        <item m="1" x="1275"/>
        <item m="1" x="3945"/>
        <item m="1" x="1530"/>
        <item m="1" x="7424"/>
        <item m="1" x="7543"/>
        <item m="1" x="1696"/>
        <item m="1" x="1889"/>
        <item m="1" x="3851"/>
        <item m="1" x="5212"/>
        <item m="1" x="1968"/>
        <item m="1" x="6751"/>
        <item m="1" x="4640"/>
        <item m="1" x="4756"/>
        <item m="1" x="5886"/>
        <item m="1" x="2419"/>
        <item m="1" x="3390"/>
        <item m="1" x="5882"/>
        <item m="1" x="6416"/>
        <item m="1" x="2654"/>
        <item m="1" x="2150"/>
        <item m="1" x="7340"/>
        <item m="1" x="6879"/>
        <item m="1" x="4140"/>
        <item m="1" x="7364"/>
        <item m="1" x="4344"/>
        <item m="1" x="1333"/>
        <item m="1" x="3768"/>
        <item m="1" x="4041"/>
        <item m="1" x="5024"/>
        <item m="1" x="2833"/>
        <item m="1" x="5314"/>
        <item m="1" x="7185"/>
        <item m="1" x="2652"/>
        <item m="1" x="1417"/>
        <item m="1" x="6106"/>
        <item m="1" x="7555"/>
        <item m="1" x="6157"/>
        <item m="1" x="4813"/>
        <item m="1" x="2642"/>
        <item m="1" x="7318"/>
        <item m="1" x="1566"/>
        <item m="1" x="4309"/>
        <item m="1" x="4546"/>
        <item m="1" x="7403"/>
        <item m="1" x="3183"/>
        <item m="1" x="3523"/>
        <item m="1" x="4871"/>
        <item m="1" x="2984"/>
        <item m="1" x="1487"/>
        <item m="1" x="4080"/>
        <item m="1" x="7175"/>
        <item m="1" x="4805"/>
        <item m="1" x="4301"/>
        <item m="1" x="6845"/>
        <item m="1" x="7607"/>
        <item m="1" x="4239"/>
        <item m="1" x="7643"/>
        <item m="1" x="7230"/>
        <item m="1" x="2599"/>
        <item m="1" x="2199"/>
        <item m="1" x="3920"/>
        <item m="1" x="4241"/>
        <item m="1" x="4621"/>
        <item m="1" x="4675"/>
        <item m="1" x="6387"/>
        <item m="1" x="7269"/>
        <item m="1" x="7157"/>
        <item m="1" x="4722"/>
        <item m="1" x="6882"/>
        <item m="1" x="6235"/>
        <item m="1" x="3374"/>
        <item m="1" x="5900"/>
        <item m="1" x="1704"/>
        <item m="1" x="7221"/>
        <item m="1" x="7024"/>
        <item m="1" x="4648"/>
        <item m="1" x="4685"/>
        <item m="1" x="2437"/>
        <item m="1" x="2424"/>
        <item m="1" x="4712"/>
        <item m="1" x="1918"/>
        <item m="1" x="6184"/>
        <item m="1" x="5648"/>
        <item m="1" x="4110"/>
        <item m="1" x="4284"/>
        <item m="1" x="4697"/>
        <item m="1" x="6095"/>
        <item m="1" x="7118"/>
        <item m="1" x="5796"/>
        <item m="1" x="1707"/>
        <item m="1" x="2246"/>
        <item m="1" x="2861"/>
        <item m="1" x="3974"/>
        <item m="1" x="4436"/>
        <item m="1" x="1711"/>
        <item m="1" x="5860"/>
        <item m="1" x="4993"/>
        <item m="1" x="4537"/>
        <item m="1" x="7078"/>
        <item m="1" x="5999"/>
        <item m="1" x="6221"/>
        <item m="1" x="1942"/>
        <item m="1" x="2516"/>
        <item m="1" x="6828"/>
        <item m="1" x="5365"/>
        <item m="1" x="3101"/>
        <item m="1" x="5675"/>
        <item m="1" x="7225"/>
        <item m="1" x="1369"/>
        <item m="1" x="3891"/>
        <item m="1" x="2207"/>
        <item m="1" x="4387"/>
        <item m="1" x="1876"/>
        <item m="1" x="5992"/>
        <item m="1" x="4760"/>
        <item m="1" x="6509"/>
        <item m="1" x="6168"/>
        <item m="1" x="7499"/>
        <item m="1" x="6944"/>
        <item m="1" x="6959"/>
        <item m="1" x="3921"/>
        <item m="1" x="2719"/>
        <item m="1" x="1639"/>
        <item m="1" x="4453"/>
        <item m="1" x="3645"/>
        <item m="1" x="1909"/>
        <item m="1" x="6736"/>
        <item m="1" x="3911"/>
        <item m="1" x="7481"/>
        <item m="1" x="3702"/>
        <item m="1" x="5843"/>
        <item m="1" x="5073"/>
        <item m="1" x="3411"/>
        <item m="1" x="2443"/>
        <item m="1" x="5181"/>
        <item m="1" x="3203"/>
        <item m="1" x="1364"/>
        <item m="1" x="4352"/>
        <item m="1" x="1414"/>
        <item m="1" x="1585"/>
        <item m="1" x="4789"/>
        <item m="1" x="2109"/>
        <item m="1" x="7044"/>
        <item m="1" x="2891"/>
        <item m="1" x="7307"/>
        <item m="1" x="4938"/>
        <item m="1" x="5961"/>
        <item m="1" x="4211"/>
        <item m="1" x="3557"/>
        <item m="1" x="6250"/>
        <item m="1" x="7551"/>
        <item m="1" x="7165"/>
        <item m="1" x="5098"/>
        <item m="1" x="6988"/>
        <item m="1" x="5608"/>
        <item m="1" x="4569"/>
        <item m="1" x="1014"/>
        <item m="1" x="2508"/>
        <item m="1" x="3896"/>
        <item m="1" x="7308"/>
        <item m="1" x="1406"/>
        <item m="1" x="4481"/>
        <item m="1" x="4104"/>
        <item m="1" x="3593"/>
        <item m="1" x="1649"/>
        <item m="1" x="2229"/>
        <item m="1" x="3835"/>
        <item m="1" x="1343"/>
        <item m="1" x="1946"/>
        <item m="1" x="2980"/>
        <item m="1" x="4934"/>
        <item m="1" x="1479"/>
        <item m="1" x="7309"/>
        <item m="1" x="6343"/>
        <item m="1" x="6115"/>
        <item m="1" x="4088"/>
        <item m="1" x="2969"/>
        <item m="1" x="4300"/>
        <item m="1" x="4751"/>
        <item m="1" x="3555"/>
        <item m="1" x="5036"/>
        <item m="1" x="7381"/>
        <item m="1" x="4540"/>
        <item m="1" x="6323"/>
        <item m="1" x="4979"/>
        <item m="1" x="7194"/>
        <item m="1" x="1037"/>
        <item m="1" x="3452"/>
        <item m="1" x="1446"/>
        <item m="1" x="4045"/>
        <item m="1" x="4185"/>
        <item m="1" x="1339"/>
        <item m="1" x="5186"/>
        <item m="1" x="4772"/>
        <item m="1" x="4679"/>
        <item m="1" x="1265"/>
        <item m="1" x="6461"/>
        <item m="1" x="5093"/>
        <item m="1" x="2529"/>
        <item m="1" x="2161"/>
        <item m="1" x="3578"/>
        <item m="1" x="3196"/>
        <item m="1" x="2379"/>
        <item m="1" x="6748"/>
        <item m="1" x="2031"/>
        <item m="1" x="4798"/>
        <item m="1" x="1750"/>
        <item m="1" x="4331"/>
        <item m="1" x="1020"/>
        <item m="1" x="2645"/>
        <item m="1" x="2692"/>
        <item m="1" x="5760"/>
        <item m="1" x="953"/>
        <item m="1" x="5274"/>
        <item m="1" x="5985"/>
        <item m="1" x="5092"/>
        <item m="1" x="1744"/>
        <item m="1" x="1260"/>
        <item m="1" x="5288"/>
        <item m="1" x="6690"/>
        <item m="1" x="5334"/>
        <item m="1" x="5382"/>
        <item m="1" x="3610"/>
        <item m="1" x="1486"/>
        <item m="1" x="950"/>
        <item m="1" x="6279"/>
        <item m="1" x="4246"/>
        <item m="1" x="3395"/>
        <item m="1" x="3922"/>
        <item m="1" x="1572"/>
        <item m="1" x="3879"/>
        <item m="1" x="4445"/>
        <item m="1" x="1848"/>
        <item m="1" x="6996"/>
        <item m="1" x="1230"/>
        <item x="650"/>
        <item m="1" x="1130"/>
        <item m="1" x="6314"/>
        <item m="1" x="2178"/>
        <item m="1" x="5100"/>
        <item m="1" x="2538"/>
        <item m="1" x="6269"/>
        <item m="1" x="3166"/>
        <item m="1" x="5510"/>
        <item m="1" x="1035"/>
        <item m="1" x="1819"/>
        <item m="1" x="4814"/>
        <item m="1" x="7207"/>
        <item m="1" x="2805"/>
        <item m="1" x="5108"/>
        <item m="1" x="5786"/>
        <item m="1" x="3459"/>
        <item m="1" x="3742"/>
        <item m="1" x="2290"/>
        <item m="1" x="6517"/>
        <item m="1" x="1342"/>
        <item m="1" x="5768"/>
        <item m="1" x="1543"/>
        <item m="1" x="5125"/>
        <item m="1" x="2570"/>
        <item m="1" x="3600"/>
        <item m="1" x="5676"/>
        <item m="1" x="1815"/>
        <item m="1" x="5998"/>
        <item m="1" x="4707"/>
        <item m="1" x="1875"/>
        <item m="1" x="7483"/>
        <item m="1" x="3504"/>
        <item m="1" x="2751"/>
        <item m="1" x="6933"/>
        <item m="1" x="1072"/>
        <item m="1" x="3669"/>
        <item m="1" x="5717"/>
        <item m="1" x="6770"/>
        <item m="1" x="3153"/>
        <item m="1" x="7503"/>
        <item m="1" x="6909"/>
        <item m="1" x="2147"/>
        <item m="1" x="6615"/>
        <item m="1" x="5940"/>
        <item m="1" x="1762"/>
        <item m="1" x="3589"/>
        <item m="1" x="980"/>
        <item m="1" x="5569"/>
        <item m="1" x="3464"/>
        <item m="1" x="6764"/>
        <item m="1" x="1626"/>
        <item m="1" x="2174"/>
        <item m="1" x="3957"/>
        <item m="1" x="5430"/>
        <item m="1" x="5259"/>
        <item m="1" x="2355"/>
        <item m="1" x="7429"/>
        <item m="1" x="6281"/>
        <item m="1" x="1158"/>
        <item m="1" x="2184"/>
        <item m="1" x="4969"/>
        <item m="1" x="5461"/>
        <item m="1" x="6794"/>
        <item m="1" x="5150"/>
        <item m="1" x="5821"/>
        <item m="1" x="1591"/>
        <item m="1" x="3234"/>
        <item m="1" x="1357"/>
        <item m="1" x="4509"/>
        <item m="1" x="5232"/>
        <item m="1" x="1013"/>
        <item m="1" x="7319"/>
        <item m="1" x="5817"/>
        <item m="1" x="5673"/>
        <item m="1" x="7493"/>
        <item m="1" x="4769"/>
        <item m="1" x="3116"/>
        <item m="1" x="1242"/>
        <item m="1" x="5695"/>
        <item m="1" x="1102"/>
        <item m="1" x="6557"/>
        <item m="1" x="7664"/>
        <item m="1" x="4623"/>
        <item m="1" x="6297"/>
        <item m="1" x="2873"/>
        <item m="1" x="1513"/>
        <item m="1" x="2002"/>
        <item m="1" x="986"/>
        <item x="288"/>
        <item m="1" x="2850"/>
        <item m="1" x="2628"/>
        <item m="1" x="2638"/>
        <item m="1" x="5867"/>
        <item m="1" x="1105"/>
        <item m="1" x="4989"/>
        <item m="1" x="7158"/>
        <item m="1" x="6096"/>
        <item m="1" x="1539"/>
        <item m="1" x="6384"/>
        <item m="1" x="6192"/>
        <item m="1" x="6223"/>
        <item m="1" x="1902"/>
        <item m="1" x="1768"/>
        <item m="1" x="2834"/>
        <item m="1" x="1323"/>
        <item m="1" x="3842"/>
        <item m="1" x="2320"/>
        <item m="1" x="3576"/>
        <item m="1" x="5167"/>
        <item m="1" x="1120"/>
        <item m="1" x="4484"/>
        <item m="1" x="6821"/>
        <item m="1" x="3284"/>
        <item m="1" x="7049"/>
        <item m="1" x="5406"/>
        <item m="1" x="6970"/>
        <item m="1" x="2076"/>
        <item m="1" x="5489"/>
        <item m="1" x="2605"/>
        <item m="1" x="7579"/>
        <item m="1" x="3415"/>
        <item m="1" x="7199"/>
        <item m="1" x="4998"/>
        <item m="1" x="962"/>
        <item m="1" x="3047"/>
        <item m="1" x="3423"/>
        <item m="1" x="952"/>
        <item m="1" x="7095"/>
        <item m="1" x="7633"/>
        <item m="1" x="3268"/>
        <item m="1" x="7589"/>
        <item m="1" x="4232"/>
        <item m="1" x="2870"/>
        <item m="1" x="2790"/>
        <item m="1" x="5246"/>
        <item m="1" x="5393"/>
        <item m="1" x="3565"/>
        <item m="1" x="1469"/>
        <item m="1" x="6419"/>
        <item m="1" x="4495"/>
        <item m="1" x="2543"/>
        <item m="1" x="5974"/>
        <item m="1" x="2626"/>
        <item m="1" x="3351"/>
        <item m="1" x="4311"/>
        <item m="1" x="5061"/>
        <item m="1" x="6354"/>
        <item m="1" x="5196"/>
        <item m="1" x="2193"/>
        <item m="1" x="1340"/>
        <item m="1" x="4908"/>
        <item m="1" x="3926"/>
        <item m="1" x="2011"/>
        <item m="1" x="6010"/>
        <item m="1" x="5026"/>
        <item m="1" x="4810"/>
        <item m="1" x="6905"/>
        <item m="1" x="3585"/>
        <item m="1" x="6067"/>
        <item m="1" x="2773"/>
        <item m="1" x="2086"/>
        <item m="1" x="5931"/>
        <item m="1" x="5590"/>
        <item m="1" x="1646"/>
        <item m="1" x="5037"/>
        <item m="1" x="2734"/>
        <item m="1" x="2637"/>
        <item m="1" x="2658"/>
        <item m="1" x="5143"/>
        <item m="1" x="1324"/>
        <item m="1" x="7564"/>
        <item m="1" x="1360"/>
        <item m="1" x="6403"/>
        <item m="1" x="3894"/>
        <item m="1" x="2698"/>
        <item m="1" x="4396"/>
        <item m="1" x="1327"/>
        <item m="1" x="7197"/>
        <item m="1" x="5221"/>
        <item m="1" x="5348"/>
        <item m="1" x="5725"/>
        <item m="1" x="1945"/>
        <item m="1" x="4598"/>
        <item m="1" x="2029"/>
        <item m="1" x="2610"/>
        <item m="1" x="5013"/>
        <item m="1" x="1424"/>
        <item m="1" x="4221"/>
        <item m="1" x="4847"/>
        <item m="1" x="2888"/>
        <item m="1" x="4114"/>
        <item m="1" x="2413"/>
        <item m="1" x="3917"/>
        <item m="1" x="2983"/>
        <item m="1" x="3703"/>
        <item m="1" x="5293"/>
        <item m="1" x="3671"/>
        <item m="1" x="982"/>
        <item m="1" x="2146"/>
        <item m="1" x="3825"/>
        <item m="1" x="5617"/>
        <item m="1" x="4880"/>
        <item m="1" x="6593"/>
        <item m="1" x="2842"/>
        <item m="1" x="1789"/>
        <item m="1" x="6977"/>
        <item m="1" x="1299"/>
        <item m="1" x="3760"/>
        <item m="1" x="3930"/>
        <item m="1" x="6321"/>
        <item m="1" x="6001"/>
        <item m="1" x="4421"/>
        <item m="1" x="3883"/>
        <item m="1" x="2581"/>
        <item m="1" x="1462"/>
        <item m="1" x="1341"/>
        <item m="1" x="5802"/>
        <item m="1" x="4084"/>
        <item m="1" x="1038"/>
        <item m="1" x="3718"/>
        <item m="1" x="3771"/>
        <item m="1" x="5235"/>
        <item m="1" x="943"/>
        <item m="1" x="4367"/>
        <item m="1" x="6921"/>
        <item m="1" x="2309"/>
        <item m="1" x="4584"/>
        <item m="1" x="6948"/>
        <item m="1" x="2258"/>
        <item m="1" x="3497"/>
        <item m="1" x="6667"/>
        <item m="1" x="6965"/>
        <item m="1" x="6768"/>
        <item m="1" x="2700"/>
        <item m="1" x="5329"/>
        <item m="1" x="3939"/>
        <item m="1" x="6684"/>
        <item x="658"/>
        <item m="1" x="5534"/>
        <item m="1" x="4234"/>
        <item m="1" x="4594"/>
        <item m="1" x="3710"/>
        <item m="1" x="3713"/>
        <item m="1" x="2167"/>
        <item m="1" x="1455"/>
        <item m="1" x="4665"/>
        <item m="1" x="1920"/>
        <item m="1" x="6497"/>
        <item m="1" x="4627"/>
        <item m="1" x="6942"/>
        <item m="1" x="3898"/>
        <item m="1" x="1862"/>
        <item m="1" x="6655"/>
        <item m="1" x="4790"/>
        <item m="1" x="1730"/>
        <item m="1" x="5336"/>
        <item m="1" x="7038"/>
        <item m="1" x="1119"/>
        <item m="1" x="6750"/>
        <item m="1" x="2743"/>
        <item m="1" x="6072"/>
        <item m="1" x="1516"/>
        <item m="1" x="3100"/>
        <item m="1" x="2348"/>
        <item m="1" x="6843"/>
        <item m="1" x="2507"/>
        <item m="1" x="7353"/>
        <item m="1" x="6218"/>
        <item x="664"/>
        <item m="1" x="7191"/>
        <item m="1" x="2412"/>
        <item m="1" x="1644"/>
        <item m="1" x="3220"/>
        <item m="1" x="6141"/>
        <item m="1" x="6997"/>
        <item m="1" x="2242"/>
        <item m="1" x="2154"/>
        <item m="1" x="5020"/>
        <item m="1" x="7436"/>
        <item m="1" x="7430"/>
        <item m="1" x="6929"/>
        <item m="1" x="6676"/>
        <item m="1" x="5734"/>
        <item m="1" x="6790"/>
        <item m="1" x="6041"/>
        <item m="1" x="5958"/>
        <item m="1" x="6717"/>
        <item m="1" x="2661"/>
        <item m="1" x="3396"/>
        <item m="1" x="1185"/>
        <item m="1" x="4043"/>
        <item m="1" x="7103"/>
        <item m="1" x="2823"/>
        <item m="1" x="5891"/>
        <item m="1" x="7368"/>
        <item m="1" x="3999"/>
        <item m="1" x="4767"/>
        <item m="1" x="6087"/>
        <item m="1" x="7174"/>
        <item m="1" x="3949"/>
        <item m="1" x="5824"/>
        <item m="1" x="4369"/>
        <item m="1" x="6955"/>
        <item m="1" x="4806"/>
        <item m="1" x="6173"/>
        <item m="1" x="6330"/>
        <item m="1" x="5473"/>
        <item m="1" x="6214"/>
        <item m="1" x="4321"/>
        <item m="1" x="4732"/>
        <item m="1" x="1182"/>
        <item m="1" x="2826"/>
        <item m="1" x="1232"/>
        <item m="1" x="5349"/>
        <item m="1" x="2988"/>
        <item m="1" x="7003"/>
        <item m="1" x="2460"/>
        <item m="1" x="2662"/>
        <item m="1" x="1576"/>
        <item m="1" x="5182"/>
        <item m="1" x="4728"/>
        <item m="1" x="4531"/>
        <item m="1" x="1189"/>
        <item m="1" x="2890"/>
        <item m="1" x="4937"/>
        <item m="1" x="4578"/>
        <item m="1" x="6318"/>
        <item m="1" x="6718"/>
        <item m="1" x="6789"/>
        <item m="1" x="7619"/>
        <item m="1" x="1934"/>
        <item m="1" x="2396"/>
        <item m="1" x="1252"/>
        <item m="1" x="7224"/>
        <item m="1" x="7012"/>
        <item m="1" x="7578"/>
        <item m="1" x="1477"/>
        <item m="1" x="3038"/>
        <item m="1" x="3554"/>
        <item m="1" x="5950"/>
        <item m="1" x="4733"/>
        <item m="1" x="6950"/>
        <item m="1" x="2551"/>
        <item m="1" x="973"/>
        <item m="1" x="7480"/>
        <item m="1" x="4011"/>
        <item m="1" x="6108"/>
        <item m="1" x="1328"/>
        <item m="1" x="2112"/>
        <item m="1" x="1685"/>
        <item m="1" x="6829"/>
        <item m="1" x="5874"/>
        <item m="1" x="6313"/>
        <item m="1" x="3988"/>
        <item m="1" x="2603"/>
        <item m="1" x="5242"/>
        <item m="1" x="2831"/>
        <item m="1" x="2425"/>
        <item m="1" x="965"/>
        <item m="1" x="6600"/>
        <item m="1" x="2955"/>
        <item m="1" x="2480"/>
        <item m="1" x="2935"/>
        <item m="1" x="1437"/>
        <item m="1" x="4950"/>
        <item m="1" x="6075"/>
        <item m="1" x="6823"/>
        <item x="293"/>
        <item m="1" x="2013"/>
        <item m="1" x="5227"/>
        <item m="1" x="1752"/>
        <item m="1" x="4292"/>
        <item m="1" x="7016"/>
        <item m="1" x="939"/>
        <item m="1" x="5439"/>
        <item m="1" x="3881"/>
        <item m="1" x="4399"/>
        <item m="1" x="2886"/>
        <item m="1" x="1746"/>
        <item m="1" x="1778"/>
        <item m="1" x="5896"/>
        <item m="1" x="2558"/>
        <item m="1" x="4553"/>
        <item m="1" x="4293"/>
        <item m="1" x="4079"/>
        <item m="1" x="1664"/>
        <item m="1" x="5306"/>
        <item m="1" x="3549"/>
        <item m="1" x="3147"/>
        <item m="1" x="5120"/>
        <item m="1" x="3392"/>
        <item m="1" x="6319"/>
        <item m="1" x="7076"/>
        <item m="1" x="1156"/>
        <item m="1" x="7584"/>
        <item m="1" x="5131"/>
        <item m="1" x="5283"/>
        <item m="1" x="6637"/>
        <item m="1" x="4186"/>
        <item m="1" x="3657"/>
        <item m="1" x="1365"/>
        <item m="1" x="7087"/>
        <item m="1" x="3013"/>
        <item m="1" x="3180"/>
        <item m="1" x="4461"/>
        <item m="1" x="2816"/>
        <item m="1" x="2972"/>
        <item m="1" x="5383"/>
        <item m="1" x="3121"/>
        <item m="1" x="7027"/>
        <item m="1" x="7198"/>
        <item m="1" x="3890"/>
        <item m="1" x="5268"/>
        <item m="1" x="6149"/>
        <item m="1" x="1514"/>
        <item m="1" x="5611"/>
        <item m="1" x="4197"/>
        <item m="1" x="2590"/>
        <item m="1" x="1392"/>
        <item m="1" x="4882"/>
        <item m="1" x="6100"/>
        <item m="1" x="5696"/>
        <item m="1" x="5363"/>
        <item m="1" x="7534"/>
        <item m="1" x="2202"/>
        <item m="1" x="7255"/>
        <item m="1" x="2453"/>
        <item m="1" x="7333"/>
        <item m="1" x="4794"/>
        <item m="1" x="6280"/>
        <item m="1" x="6973"/>
        <item m="1" x="6034"/>
        <item m="1" x="5915"/>
        <item m="1" x="5968"/>
        <item m="1" x="5783"/>
        <item m="1" x="5605"/>
        <item m="1" x="5360"/>
        <item m="1" x="7632"/>
        <item m="1" x="1143"/>
        <item m="1" x="5347"/>
        <item m="1" x="1754"/>
        <item m="1" x="6487"/>
        <item m="1" x="1616"/>
        <item m="1" x="5975"/>
        <item m="1" x="1575"/>
        <item m="1" x="2074"/>
        <item m="1" x="4960"/>
        <item m="1" x="4119"/>
        <item m="1" x="6306"/>
        <item m="1" x="6984"/>
        <item m="1" x="2058"/>
        <item m="1" x="7419"/>
        <item m="1" x="3306"/>
        <item m="1" x="5206"/>
        <item m="1" x="6752"/>
        <item m="1" x="6528"/>
        <item m="1" x="4505"/>
        <item m="1" x="2459"/>
        <item m="1" x="7456"/>
        <item m="1" x="2489"/>
        <item m="1" x="1498"/>
        <item m="1" x="2094"/>
        <item m="1" x="1966"/>
        <item m="1" x="4833"/>
        <item m="1" x="1721"/>
        <item m="1" x="6411"/>
        <item m="1" x="1285"/>
        <item m="1" x="3481"/>
        <item m="1" x="3176"/>
        <item m="1" x="3215"/>
        <item m="1" x="1214"/>
        <item m="1" x="1833"/>
        <item m="1" x="3272"/>
        <item m="1" x="5103"/>
        <item m="1" x="4431"/>
        <item m="1" x="4981"/>
        <item m="1" x="3009"/>
        <item m="1" x="4831"/>
        <item m="1" x="3765"/>
        <item m="1" x="6712"/>
        <item m="1" x="2528"/>
        <item m="1" x="1175"/>
        <item m="1" x="6448"/>
        <item m="1" x="2446"/>
        <item m="1" x="3330"/>
        <item m="1" x="4658"/>
        <item m="1" x="3311"/>
        <item m="1" x="1103"/>
        <item m="1" x="3073"/>
        <item m="1" x="5030"/>
        <item m="1" x="6868"/>
        <item m="1" x="5668"/>
        <item m="1" x="5720"/>
        <item m="1" x="6362"/>
        <item m="1" x="6257"/>
        <item m="1" x="2973"/>
        <item m="1" x="4386"/>
        <item m="1" x="6804"/>
        <item m="1" x="3566"/>
        <item m="1" x="3496"/>
        <item m="1" x="2250"/>
        <item m="1" x="2209"/>
        <item m="1" x="1804"/>
        <item m="1" x="6544"/>
        <item m="1" x="5088"/>
        <item m="1" x="1460"/>
        <item m="1" x="7107"/>
        <item m="1" x="1494"/>
        <item m="1" x="3425"/>
        <item m="1" x="6094"/>
        <item m="1" x="5091"/>
        <item m="1" x="1495"/>
        <item m="1" x="5290"/>
        <item m="1" x="7305"/>
        <item m="1" x="1955"/>
        <item m="1" x="1109"/>
        <item m="1" x="6289"/>
        <item m="1" x="2905"/>
        <item m="1" x="2853"/>
        <item m="1" x="4534"/>
        <item m="1" x="3732"/>
        <item m="1" x="5113"/>
        <item m="1" x="964"/>
        <item m="1" x="6614"/>
        <item m="1" x="2036"/>
        <item m="1" x="6550"/>
        <item m="1" x="7195"/>
        <item m="1" x="2563"/>
        <item m="1" x="7056"/>
        <item m="1" x="3984"/>
        <item m="1" x="7293"/>
        <item m="1" x="3299"/>
        <item m="1" x="2278"/>
        <item m="1" x="1418"/>
        <item m="1" x="5082"/>
        <item m="1" x="3035"/>
        <item m="1" x="1147"/>
        <item m="1" x="3956"/>
        <item m="1" x="4677"/>
        <item m="1" x="6771"/>
        <item m="1" x="4843"/>
        <item m="1" x="2609"/>
        <item m="1" x="5877"/>
        <item m="1" x="5561"/>
        <item m="1" x="2050"/>
        <item m="1" x="6030"/>
        <item m="1" x="5004"/>
        <item m="1" x="3677"/>
        <item m="1" x="5698"/>
        <item m="1" x="5901"/>
        <item m="1" x="4887"/>
        <item m="1" x="7145"/>
        <item m="1" x="6143"/>
        <item m="1" x="1600"/>
        <item m="1" x="7651"/>
        <item m="1" x="7223"/>
        <item m="1" x="4145"/>
        <item m="1" x="4341"/>
        <item m="1" x="6606"/>
        <item m="1" x="4003"/>
        <item m="1" x="2106"/>
        <item m="1" x="1774"/>
        <item m="1" x="4405"/>
        <item m="1" x="3568"/>
        <item m="1" x="2038"/>
        <item m="1" x="5555"/>
        <item m="1" x="6274"/>
        <item m="1" x="1891"/>
        <item m="1" x="2729"/>
        <item m="1" x="4327"/>
        <item m="1" x="5719"/>
        <item m="1" x="2083"/>
        <item m="1" x="5458"/>
        <item m="1" x="4395"/>
        <item m="1" x="3448"/>
        <item m="1" x="1928"/>
        <item m="1" x="5249"/>
        <item m="1" x="1190"/>
        <item m="1" x="1255"/>
        <item m="1" x="4894"/>
        <item m="1" x="6688"/>
        <item m="1" x="5310"/>
        <item m="1" x="4837"/>
        <item m="1" x="1104"/>
        <item m="1" x="5085"/>
        <item m="1" x="5994"/>
        <item m="1" x="5558"/>
        <item m="1" x="1911"/>
        <item m="1" x="2008"/>
        <item m="1" x="6266"/>
        <item m="1" x="2917"/>
        <item m="1" x="5919"/>
        <item m="1" x="6407"/>
        <item x="301"/>
        <item m="1" x="5165"/>
        <item m="1" x="1831"/>
        <item m="1" x="4512"/>
        <item m="1" x="3345"/>
        <item m="1" x="2559"/>
        <item m="1" x="7489"/>
        <item m="1" x="3977"/>
        <item m="1" x="5427"/>
        <item m="1" x="1787"/>
        <item m="1" x="7358"/>
        <item m="1" x="5204"/>
        <item m="1" x="6902"/>
        <item m="1" x="6483"/>
        <item m="1" x="5621"/>
        <item m="1" x="3042"/>
        <item m="1" x="6570"/>
        <item m="1" x="2937"/>
        <item m="1" x="2530"/>
        <item m="1" x="3449"/>
        <item m="1" x="5553"/>
        <item m="1" x="1821"/>
        <item m="1" x="1524"/>
        <item m="1" x="3347"/>
        <item m="1" x="3141"/>
        <item m="1" x="6579"/>
        <item m="1" x="3546"/>
        <item m="1" x="7245"/>
        <item m="1" x="5880"/>
        <item m="1" x="1761"/>
        <item x="618"/>
        <item m="1" x="1337"/>
        <item m="1" x="7280"/>
        <item m="1" x="3923"/>
        <item m="1" x="7418"/>
        <item m="1" x="5740"/>
        <item m="1" x="1483"/>
        <item m="1" x="2009"/>
        <item m="1" x="1187"/>
        <item m="1" x="4372"/>
        <item m="1" x="2433"/>
        <item m="1" x="6360"/>
        <item m="1" x="3301"/>
        <item m="1" x="1551"/>
        <item m="1" x="5784"/>
        <item m="1" x="2759"/>
        <item m="1" x="1480"/>
        <item m="1" x="1036"/>
        <item m="1" x="1519"/>
        <item m="1" x="3172"/>
        <item m="1" x="6428"/>
        <item m="1" x="7552"/>
        <item m="1" x="3498"/>
        <item m="1" x="4620"/>
        <item m="1" x="7045"/>
        <item m="1" x="1089"/>
        <item m="1" x="7142"/>
        <item m="1" x="5814"/>
        <item m="1" x="5577"/>
        <item m="1" x="991"/>
        <item m="1" x="2024"/>
        <item m="1" x="4163"/>
        <item m="1" x="6612"/>
        <item m="1" x="1137"/>
        <item m="1" x="1118"/>
        <item m="1" x="4083"/>
        <item m="1" x="2919"/>
        <item m="1" x="1702"/>
        <item m="1" x="1961"/>
        <item m="1" x="4554"/>
        <item m="1" x="4478"/>
        <item m="1" x="5160"/>
        <item m="1" x="2564"/>
        <item m="1" x="1523"/>
        <item m="1" x="2400"/>
        <item m="1" x="7427"/>
        <item m="1" x="7070"/>
        <item m="1" x="2932"/>
        <item m="1" x="6335"/>
        <item m="1" x="3327"/>
        <item m="1" x="1145"/>
        <item m="1" x="2240"/>
        <item m="1" x="5467"/>
        <item m="1" x="7426"/>
        <item m="1" x="5033"/>
        <item x="628"/>
        <item m="1" x="5447"/>
        <item m="1" x="6166"/>
        <item m="1" x="3611"/>
        <item m="1" x="3801"/>
        <item m="1" x="1818"/>
        <item m="1" x="4164"/>
        <item m="1" x="6744"/>
        <item m="1" x="2279"/>
        <item m="1" x="4673"/>
        <item m="1" x="4766"/>
        <item m="1" x="7258"/>
        <item m="1" x="951"/>
        <item m="1" x="7500"/>
        <item m="1" x="4637"/>
        <item m="1" x="7209"/>
        <item m="1" x="4807"/>
        <item m="1" x="2960"/>
        <item m="1" x="5878"/>
        <item m="1" x="2776"/>
        <item m="1" x="7187"/>
        <item m="1" x="1756"/>
        <item m="1" x="7139"/>
        <item m="1" x="2188"/>
        <item m="1" x="7598"/>
        <item m="1" x="7471"/>
        <item m="1" x="2390"/>
        <item m="1" x="6801"/>
        <item m="1" x="4680"/>
        <item m="1" x="2273"/>
        <item m="1" x="2607"/>
        <item m="1" x="5823"/>
        <item m="1" x="1860"/>
        <item m="1" x="3175"/>
        <item m="1" x="6227"/>
        <item m="1" x="1840"/>
        <item m="1" x="3646"/>
        <item m="1" x="5179"/>
        <item m="1" x="7153"/>
        <item m="1" x="3483"/>
        <item m="1" x="6670"/>
        <item m="1" x="7519"/>
        <item m="1" x="5308"/>
        <item m="1" x="5890"/>
        <item m="1" x="6525"/>
        <item m="1" x="7654"/>
        <item m="1" x="4709"/>
        <item m="1" x="6591"/>
        <item m="1" x="3741"/>
        <item m="1" x="7624"/>
        <item m="1" x="4615"/>
        <item m="1" x="6340"/>
        <item m="1" x="5536"/>
        <item m="1" x="6969"/>
        <item m="1" x="7496"/>
        <item m="1" x="1233"/>
        <item m="1" x="3002"/>
        <item m="1" x="7506"/>
        <item m="1" x="1755"/>
        <item m="1" x="6024"/>
        <item m="1" x="4906"/>
        <item m="1" x="4016"/>
        <item m="1" x="5315"/>
        <item m="1" x="4181"/>
        <item m="1" x="7354"/>
        <item m="1" x="5472"/>
        <item m="1" x="4264"/>
        <item m="1" x="6212"/>
        <item m="1" x="5606"/>
        <item m="1" x="6107"/>
        <item m="1" x="4699"/>
        <item m="1" x="3607"/>
        <item m="1" x="2811"/>
        <item m="1" x="5474"/>
        <item m="1" x="5292"/>
        <item m="1" x="6565"/>
        <item m="1" x="4138"/>
        <item m="1" x="4928"/>
        <item m="1" x="2266"/>
        <item m="1" x="3556"/>
        <item m="1" x="5522"/>
        <item m="1" x="3168"/>
        <item m="1" x="5516"/>
        <item m="1" x="7279"/>
        <item m="1" x="4655"/>
        <item m="1" x="1990"/>
        <item m="1" x="3796"/>
        <item m="1" x="6518"/>
        <item m="1" x="5837"/>
        <item m="1" x="3858"/>
        <item m="1" x="2264"/>
        <item m="1" x="6617"/>
        <item m="1" x="5173"/>
        <item m="1" x="2447"/>
        <item m="1" x="1012"/>
        <item m="1" x="4850"/>
        <item m="1" x="3387"/>
        <item m="1" x="4877"/>
        <item m="1" x="2262"/>
        <item m="1" x="2402"/>
        <item m="1" x="2105"/>
        <item m="1" x="4499"/>
        <item m="1" x="4967"/>
        <item m="1" x="4425"/>
        <item m="1" x="5086"/>
        <item m="1" x="6023"/>
        <item m="1" x="1091"/>
        <item m="1" x="6346"/>
        <item m="1" x="7629"/>
        <item m="1" x="3322"/>
        <item m="1" x="3632"/>
        <item m="1" x="2244"/>
        <item m="1" x="7550"/>
        <item m="1" x="6264"/>
        <item m="1" x="6422"/>
        <item m="1" x="2739"/>
        <item m="1" x="979"/>
        <item m="1" x="5993"/>
        <item m="1" x="4926"/>
        <item m="1" x="7476"/>
        <item m="1" x="7035"/>
        <item m="1" x="2532"/>
        <item m="1" x="3394"/>
        <item m="1" x="6941"/>
        <item m="1" x="2627"/>
        <item m="1" x="4085"/>
        <item m="1" x="2047"/>
        <item m="1" x="5506"/>
        <item m="1" x="7511"/>
        <item m="1" x="2020"/>
        <item m="1" x="5838"/>
        <item m="1" x="7592"/>
        <item m="1" x="4162"/>
        <item m="1" x="2877"/>
        <item m="1" x="5744"/>
        <item m="1" x="6073"/>
        <item m="1" x="4515"/>
        <item m="1" x="3178"/>
        <item m="1" x="1636"/>
        <item m="1" x="2836"/>
        <item m="1" x="3681"/>
        <item m="1" x="2841"/>
        <item m="1" x="4864"/>
        <item m="1" x="1310"/>
        <item m="1" x="2102"/>
        <item m="1" x="4228"/>
        <item m="1" x="5646"/>
        <item m="1" x="7517"/>
        <item m="1" x="2741"/>
        <item m="1" x="3545"/>
        <item m="1" x="6677"/>
        <item m="1" x="5627"/>
        <item m="1" x="4861"/>
        <item m="1" x="5469"/>
        <item m="1" x="6102"/>
        <item m="1" x="3342"/>
        <item m="1" x="6611"/>
        <item m="1" x="7613"/>
        <item m="1" x="3846"/>
        <item m="1" x="2948"/>
        <item m="1" x="5333"/>
        <item m="1" x="2827"/>
        <item m="1" x="3455"/>
        <item m="1" x="3560"/>
        <item m="1" x="7312"/>
        <item m="1" x="1320"/>
        <item m="1" x="1885"/>
        <item m="1" x="7039"/>
        <item m="1" x="4351"/>
        <item m="1" x="2939"/>
        <item m="1" x="2233"/>
        <item m="1" x="3177"/>
        <item m="1" x="2364"/>
        <item m="1" x="5613"/>
        <item m="1" x="5084"/>
        <item m="1" x="5850"/>
        <item m="1" x="5209"/>
        <item m="1" x="4668"/>
        <item x="14"/>
        <item m="1" x="3755"/>
        <item m="1" x="1728"/>
        <item m="1" x="3978"/>
        <item m="1" x="2556"/>
        <item m="1" x="3044"/>
        <item m="1" x="1250"/>
        <item m="1" x="6659"/>
        <item m="1" x="4682"/>
        <item m="1" x="7445"/>
        <item m="1" x="940"/>
        <item m="1" x="2656"/>
        <item m="1" x="6349"/>
        <item m="1" x="7298"/>
        <item m="1" x="3520"/>
        <item m="1" x="7628"/>
        <item m="1" x="1138"/>
        <item m="1" x="3063"/>
        <item m="1" x="1983"/>
        <item m="1" x="6746"/>
        <item m="1" x="5456"/>
        <item m="1" x="6197"/>
        <item m="1" x="7301"/>
        <item m="1" x="4328"/>
        <item m="1" x="5986"/>
        <item x="41"/>
        <item m="1" x="5593"/>
        <item m="1" x="3326"/>
        <item m="1" x="6193"/>
        <item m="1" x="6926"/>
        <item m="1" x="3517"/>
        <item m="1" x="6395"/>
        <item m="1" x="2912"/>
        <item m="1" x="7648"/>
        <item m="1" x="3167"/>
        <item m="1" x="4379"/>
        <item m="1" x="2311"/>
        <item m="1" x="4828"/>
        <item m="1" x="2346"/>
        <item m="1" x="1259"/>
        <item m="1" x="6019"/>
        <item m="1" x="3509"/>
        <item m="1" x="5449"/>
        <item m="1" x="5623"/>
        <item m="1" x="5374"/>
        <item m="1" x="6846"/>
        <item m="1" x="6842"/>
        <item m="1" x="1573"/>
        <item m="1" x="1529"/>
        <item m="1" x="4010"/>
        <item m="1" x="4458"/>
        <item m="1" x="6195"/>
        <item m="1" x="5552"/>
        <item m="1" x="1153"/>
        <item m="1" x="7371"/>
        <item m="1" x="3346"/>
        <item m="1" x="5146"/>
        <item m="1" x="4585"/>
        <item m="1" x="2780"/>
        <item m="1" x="1126"/>
        <item m="1" x="1870"/>
        <item m="1" x="1215"/>
        <item m="1" x="7051"/>
        <item m="1" x="2294"/>
        <item m="1" x="2220"/>
        <item m="1" x="3855"/>
        <item x="84"/>
        <item m="1" x="4574"/>
        <item m="1" x="7061"/>
        <item m="1" x="3804"/>
        <item m="1" x="3142"/>
        <item m="1" x="1380"/>
        <item m="1" x="1868"/>
        <item m="1" x="1061"/>
        <item m="1" x="5495"/>
        <item m="1" x="7539"/>
        <item m="1" x="5812"/>
        <item m="1" x="6401"/>
        <item m="1" x="1561"/>
        <item m="1" x="7669"/>
        <item m="1" x="3813"/>
        <item m="1" x="7522"/>
        <item m="1" x="6643"/>
        <item m="1" x="5635"/>
        <item m="1" x="4724"/>
        <item m="1" x="5568"/>
        <item m="1" x="1363"/>
        <item x="106"/>
        <item m="1" x="4542"/>
        <item m="1" x="3074"/>
        <item m="1" x="4456"/>
        <item m="1" x="3745"/>
        <item m="1" x="6148"/>
        <item m="1" x="3847"/>
        <item m="1" x="1359"/>
        <item m="1" x="4659"/>
        <item m="1" x="4336"/>
        <item m="1" x="7140"/>
        <item m="1" x="2653"/>
        <item m="1" x="4057"/>
        <item m="1" x="3678"/>
        <item m="1" x="7101"/>
        <item m="1" x="6626"/>
        <item m="1" x="5034"/>
        <item m="1" x="4210"/>
        <item m="1" x="5546"/>
        <item m="1" x="3861"/>
        <item x="127"/>
        <item m="1" x="5441"/>
        <item m="1" x="2176"/>
        <item m="1" x="2026"/>
        <item m="1" x="2571"/>
        <item m="1" x="3892"/>
        <item m="1" x="6650"/>
        <item m="1" x="3398"/>
        <item m="1" x="2989"/>
        <item m="1" x="1367"/>
        <item m="1" x="1648"/>
        <item m="1" x="1391"/>
        <item m="1" x="1212"/>
        <item m="1" x="5367"/>
        <item m="1" x="5107"/>
        <item m="1" x="3889"/>
        <item m="1" x="3752"/>
        <item m="1" x="2268"/>
        <item m="1" x="5425"/>
        <item m="1" x="6315"/>
        <item x="148"/>
        <item m="1" x="3779"/>
        <item m="1" x="2498"/>
        <item m="1" x="2509"/>
        <item m="1" x="3127"/>
        <item m="1" x="4307"/>
        <item m="1" x="5166"/>
        <item m="1" x="3071"/>
        <item m="1" x="5797"/>
        <item m="1" x="4912"/>
        <item m="1" x="6622"/>
        <item m="1" x="6724"/>
        <item m="1" x="3608"/>
        <item m="1" x="5883"/>
        <item m="1" x="7162"/>
        <item m="1" x="6831"/>
        <item m="1" x="4755"/>
        <item m="1" x="1842"/>
        <item m="1" x="7148"/>
        <item x="168"/>
        <item m="1" x="7438"/>
        <item m="1" x="1612"/>
        <item m="1" x="7094"/>
        <item m="1" x="3712"/>
        <item m="1" x="4820"/>
        <item m="1" x="7263"/>
        <item m="1" x="1096"/>
        <item m="1" x="1694"/>
        <item m="1" x="2345"/>
        <item m="1" x="4978"/>
        <item m="1" x="2785"/>
        <item m="1" x="6320"/>
        <item m="1" x="2491"/>
        <item m="1" x="4299"/>
        <item m="1" x="2394"/>
        <item m="1" x="1497"/>
        <item m="1" x="4498"/>
        <item m="1" x="1846"/>
        <item m="1" x="2898"/>
        <item m="1" x="4400"/>
        <item x="190"/>
        <item m="1" x="6478"/>
        <item m="1" x="2606"/>
        <item m="1" x="1663"/>
        <item m="1" x="2363"/>
        <item m="1" x="7667"/>
        <item m="1" x="3058"/>
        <item m="1" x="5493"/>
        <item m="1" x="1656"/>
        <item m="1" x="5059"/>
        <item m="1" x="5685"/>
        <item m="1" x="3149"/>
        <item m="1" x="6934"/>
        <item m="1" x="5395"/>
        <item m="1" x="6021"/>
        <item m="1" x="2218"/>
        <item m="1" x="7029"/>
        <item m="1" x="3033"/>
        <item m="1" x="6852"/>
        <item m="1" x="5633"/>
        <item m="1" x="1882"/>
        <item x="212"/>
        <item m="1" x="5780"/>
        <item m="1" x="1297"/>
        <item m="1" x="1148"/>
        <item m="1" x="3844"/>
        <item m="1" x="3587"/>
        <item m="1" x="5836"/>
        <item m="1" x="3208"/>
        <item m="1" x="6495"/>
        <item m="1" x="7640"/>
        <item m="1" x="5035"/>
        <item m="1" x="5852"/>
        <item m="1" x="1305"/>
        <item m="1" x="7597"/>
        <item m="1" x="2084"/>
        <item m="1" x="2761"/>
        <item m="1" x="6649"/>
        <item m="1" x="3525"/>
        <item m="1" x="2977"/>
        <item m="1" x="3458"/>
        <item m="1" x="1668"/>
        <item m="1" x="4343"/>
        <item m="1" x="6849"/>
        <item m="1" x="2481"/>
        <item m="1" x="3736"/>
        <item m="1" x="5513"/>
        <item m="1" x="3866"/>
        <item m="1" x="4107"/>
        <item m="1" x="959"/>
        <item m="1" x="2569"/>
        <item m="1" x="2384"/>
        <item m="1" x="1311"/>
        <item m="1" x="2470"/>
        <item m="1" x="4727"/>
        <item m="1" x="2281"/>
        <item m="1" x="1277"/>
        <item m="1" x="5859"/>
        <item m="1" x="1997"/>
        <item m="1" x="6045"/>
        <item m="1" x="6740"/>
        <item m="1" x="4118"/>
        <item m="1" x="2125"/>
        <item x="258"/>
        <item m="1" x="1905"/>
        <item m="1" x="6480"/>
        <item m="1" x="1900"/>
        <item m="1" x="7205"/>
        <item m="1" x="1993"/>
        <item m="1" x="3993"/>
        <item m="1" x="2186"/>
        <item m="1" x="2401"/>
        <item m="1" x="7257"/>
        <item m="1" x="1650"/>
        <item m="1" x="6164"/>
        <item m="1" x="5429"/>
        <item m="1" x="4072"/>
        <item m="1" x="7615"/>
        <item m="1" x="2802"/>
        <item m="1" x="5152"/>
        <item m="1" x="4674"/>
        <item x="279"/>
        <item m="1" x="1521"/>
        <item m="1" x="6466"/>
        <item m="1" x="2486"/>
        <item m="1" x="2121"/>
        <item m="1" x="7326"/>
        <item m="1" x="2513"/>
        <item m="1" x="4451"/>
        <item m="1" x="4612"/>
        <item m="1" x="1336"/>
        <item m="1" x="4330"/>
        <item m="1" x="3535"/>
        <item m="1" x="5573"/>
        <item x="296"/>
        <item x="297"/>
        <item m="1" x="7413"/>
        <item x="299"/>
        <item m="1" x="5923"/>
        <item m="1" x="2461"/>
        <item m="1" x="3188"/>
        <item x="697"/>
        <item m="1" x="7054"/>
        <item m="1" x="1257"/>
        <item m="1" x="4024"/>
        <item m="1" x="4270"/>
        <item m="1" x="5269"/>
        <item m="1" x="7414"/>
        <item m="1" x="1335"/>
        <item m="1" x="2149"/>
        <item m="1" x="1769"/>
        <item m="1" x="6028"/>
        <item m="1" x="5169"/>
        <item m="1" x="2448"/>
        <item m="1" x="6906"/>
        <item m="1" x="5810"/>
        <item m="1" x="1379"/>
        <item m="1" x="6954"/>
        <item m="1" x="4081"/>
        <item m="1" x="5038"/>
        <item m="1" x="2027"/>
        <item m="1" x="1579"/>
        <item m="1" x="6246"/>
        <item m="1" x="1581"/>
        <item m="1" x="2015"/>
        <item m="1" x="2252"/>
        <item m="1" x="5368"/>
        <item m="1" x="2907"/>
        <item m="1" x="6623"/>
        <item m="1" x="2195"/>
        <item m="1" x="4808"/>
        <item m="1" x="7111"/>
        <item m="1" x="3296"/>
        <item m="1" x="7006"/>
        <item x="339"/>
        <item m="1" x="3769"/>
        <item m="1" x="2241"/>
        <item m="1" x="3720"/>
        <item m="1" x="3269"/>
        <item m="1" x="5202"/>
        <item m="1" x="2872"/>
        <item m="1" x="2288"/>
        <item m="1" x="7415"/>
        <item m="1" x="2928"/>
        <item m="1" x="3439"/>
        <item m="1" x="6417"/>
        <item x="407"/>
        <item m="1" x="4571"/>
        <item m="1" x="6277"/>
        <item m="1" x="4283"/>
        <item m="1" x="6979"/>
        <item m="1" x="6971"/>
        <item m="1" x="5598"/>
        <item m="1" x="5556"/>
        <item m="1" x="6884"/>
        <item x="362"/>
        <item m="1" x="6299"/>
        <item m="1" x="1276"/>
        <item m="1" x="4876"/>
        <item m="1" x="6558"/>
        <item m="1" x="6862"/>
        <item m="1" x="1348"/>
        <item m="1" x="2432"/>
        <item m="1" x="6703"/>
        <item m="1" x="2302"/>
        <item m="1" x="1665"/>
        <item m="1" x="1662"/>
        <item m="1" x="4573"/>
        <item m="1" x="4859"/>
        <item m="1" x="2383"/>
        <item m="1" x="6492"/>
        <item m="1" x="1763"/>
        <item m="1" x="4276"/>
        <item m="1" x="1681"/>
        <item x="382"/>
        <item m="1" x="3065"/>
        <item m="1" x="3379"/>
        <item m="1" x="5728"/>
        <item m="1" x="6629"/>
        <item m="1" x="6137"/>
        <item m="1" x="4201"/>
        <item m="1" x="3052"/>
        <item m="1" x="4034"/>
        <item m="1" x="4988"/>
        <item m="1" x="3261"/>
        <item m="1" x="2738"/>
        <item m="1" x="6527"/>
        <item m="1" x="4730"/>
        <item m="1" x="4444"/>
        <item m="1" x="6344"/>
        <item m="1" x="3104"/>
        <item x="402"/>
        <item m="1" x="6228"/>
        <item m="1" x="2824"/>
        <item m="1" x="5490"/>
        <item m="1" x="3060"/>
        <item m="1" x="6283"/>
        <item m="1" x="4375"/>
        <item m="1" x="1454"/>
        <item m="1" x="2744"/>
        <item m="1" x="3223"/>
        <item m="1" x="5943"/>
        <item m="1" x="2068"/>
        <item m="1" x="2087"/>
        <item m="1" x="5346"/>
        <item m="1" x="6188"/>
        <item m="1" x="2557"/>
        <item m="1" x="4603"/>
        <item m="1" x="4443"/>
        <item m="1" x="4708"/>
        <item m="1" x="3792"/>
        <item m="1" x="1473"/>
        <item x="319"/>
        <item m="1" x="7266"/>
        <item m="1" x="4177"/>
        <item m="1" x="2463"/>
        <item m="1" x="5064"/>
        <item m="1" x="2732"/>
        <item m="1" x="6017"/>
        <item m="1" x="2067"/>
        <item m="1" x="3291"/>
        <item m="1" x="5868"/>
        <item m="1" x="1952"/>
        <item m="1" x="6533"/>
        <item m="1" x="6698"/>
        <item m="1" x="3429"/>
        <item m="1" x="4022"/>
        <item m="1" x="4632"/>
        <item m="1" x="2206"/>
        <item m="1" x="5834"/>
        <item x="443"/>
        <item m="1" x="2171"/>
        <item m="1" x="4752"/>
        <item m="1" x="2117"/>
        <item m="1" x="6547"/>
        <item m="1" x="1113"/>
        <item m="1" x="6121"/>
        <item m="1" x="5431"/>
        <item m="1" x="5913"/>
        <item m="1" x="7612"/>
        <item m="1" x="1706"/>
        <item m="1" x="2712"/>
        <item m="1" x="3443"/>
        <item m="1" x="5570"/>
        <item m="1" x="1553"/>
        <item m="1" x="6861"/>
        <item m="1" x="6475"/>
        <item m="1" x="5109"/>
        <item x="463"/>
        <item m="1" x="1874"/>
        <item m="1" x="2699"/>
        <item m="1" x="7117"/>
        <item m="1" x="6592"/>
        <item m="1" x="7587"/>
        <item m="1" x="3913"/>
        <item m="1" x="3519"/>
        <item m="1" x="3654"/>
        <item m="1" x="6092"/>
        <item m="1" x="3001"/>
        <item m="1" x="5682"/>
        <item m="1" x="2953"/>
        <item m="1" x="6177"/>
        <item m="1" x="7466"/>
        <item m="1" x="6968"/>
        <item m="1" x="4617"/>
        <item m="1" x="7181"/>
        <item x="483"/>
        <item m="1" x="2926"/>
        <item m="1" x="4482"/>
        <item m="1" x="6824"/>
        <item m="1" x="1211"/>
        <item m="1" x="7367"/>
        <item m="1" x="7492"/>
        <item m="1" x="3156"/>
        <item m="1" x="7611"/>
        <item m="1" x="4426"/>
        <item m="1" x="7036"/>
        <item m="1" x="2456"/>
        <item m="1" x="4237"/>
        <item m="1" x="3300"/>
        <item m="1" x="1131"/>
        <item m="1" x="7568"/>
        <item m="1" x="4256"/>
        <item m="1" x="1261"/>
        <item m="1" x="7041"/>
        <item m="1" x="2595"/>
        <item x="505"/>
        <item m="1" x="2901"/>
        <item m="1" x="5285"/>
        <item m="1" x="4684"/>
        <item m="1" x="1547"/>
        <item m="1" x="4778"/>
        <item m="1" x="4151"/>
        <item m="1" x="3248"/>
        <item m="1" x="3076"/>
        <item m="1" x="4822"/>
        <item m="1" x="3340"/>
        <item m="1" x="7663"/>
        <item m="1" x="1222"/>
        <item m="1" x="5710"/>
        <item m="1" x="2554"/>
        <item m="1" x="6812"/>
        <item m="1" x="5278"/>
        <item m="1" x="7451"/>
        <item m="1" x="3008"/>
        <item m="1" x="2814"/>
        <item m="1" x="1502"/>
        <item x="528"/>
        <item m="1" x="4587"/>
        <item m="1" x="3450"/>
        <item m="1" x="7341"/>
        <item m="1" x="1854"/>
        <item m="1" x="6048"/>
        <item m="1" x="7596"/>
        <item m="1" x="5507"/>
        <item m="1" x="4895"/>
        <item m="1" x="2295"/>
        <item m="1" x="3542"/>
        <item m="1" x="4635"/>
        <item m="1" x="7066"/>
        <item x="542"/>
        <item m="1" x="5845"/>
        <item m="1" x="3547"/>
        <item x="545"/>
        <item m="1" x="3333"/>
        <item m="1" x="2048"/>
        <item m="1" x="1906"/>
        <item m="1" x="2257"/>
        <item m="1" x="3955"/>
        <item m="1" x="1851"/>
        <item m="1" x="3684"/>
        <item m="1" x="1202"/>
        <item m="1" x="3644"/>
        <item m="1" x="5158"/>
        <item m="1" x="6595"/>
        <item m="1" x="5302"/>
        <item m="1" x="3990"/>
        <item m="1" x="3725"/>
        <item m="1" x="1872"/>
        <item m="1" x="1914"/>
        <item m="1" x="6922"/>
        <item m="1" x="3727"/>
        <item x="565"/>
        <item m="1" x="2961"/>
        <item m="1" x="6787"/>
        <item m="1" x="2574"/>
        <item m="1" x="3672"/>
        <item m="1" x="4282"/>
        <item m="1" x="1927"/>
        <item m="1" x="3501"/>
        <item m="1" x="5842"/>
        <item m="1" x="4203"/>
        <item m="1" x="3090"/>
        <item m="1" x="6086"/>
        <item m="1" x="3971"/>
        <item m="1" x="4561"/>
        <item m="1" x="6339"/>
        <item m="1" x="2967"/>
        <item m="1" x="4059"/>
        <item m="1" x="3083"/>
        <item m="1" x="2684"/>
        <item x="585"/>
        <item m="1" x="6686"/>
        <item m="1" x="5537"/>
        <item m="1" x="5945"/>
        <item m="1" x="3505"/>
        <item m="1" x="1472"/>
        <item m="1" x="1718"/>
        <item m="1" x="2376"/>
        <item m="1" x="1264"/>
        <item m="1" x="1050"/>
        <item m="1" x="4841"/>
        <item m="1" x="6035"/>
        <item m="1" x="2829"/>
        <item x="600"/>
        <item x="601"/>
        <item x="602"/>
        <item x="603"/>
        <item x="604"/>
        <item m="1" x="4947"/>
        <item m="1" x="1858"/>
        <item m="1" x="1128"/>
        <item m="1" x="7637"/>
        <item m="1" x="6303"/>
        <item m="1" x="1614"/>
        <item m="1" x="4238"/>
        <item m="1" x="2066"/>
        <item m="1" x="6061"/>
        <item m="1" x="2436"/>
        <item m="1" x="7384"/>
        <item m="1" x="6458"/>
        <item m="1" x="2979"/>
        <item x="624"/>
        <item m="1" x="7398"/>
        <item x="626"/>
        <item x="260"/>
        <item m="1" x="6898"/>
        <item m="1" x="3037"/>
        <item m="1" x="5263"/>
        <item m="1" x="1023"/>
        <item m="1" x="3321"/>
        <item m="1" x="5058"/>
        <item m="1" x="6242"/>
        <item x="637"/>
        <item m="1" x="3522"/>
        <item m="1" x="4342"/>
        <item m="1" x="3653"/>
        <item m="1" x="6731"/>
        <item x="645"/>
        <item x="646"/>
        <item m="1" x="5419"/>
        <item x="648"/>
        <item m="1" x="7636"/>
        <item m="1" x="1070"/>
        <item m="1" x="5112"/>
        <item m="1" x="4532"/>
        <item m="1" x="1217"/>
        <item m="1" x="2411"/>
        <item m="1" x="3417"/>
        <item m="1" x="2545"/>
        <item m="1" x="5289"/>
        <item m="1" x="5247"/>
        <item m="1" x="4006"/>
        <item x="667"/>
        <item m="1" x="2352"/>
        <item m="1" x="3596"/>
        <item m="1" x="6602"/>
        <item m="1" x="4189"/>
        <item m="1" x="2548"/>
        <item m="1" x="4407"/>
        <item m="1" x="3586"/>
        <item m="1" x="5341"/>
        <item m="1" x="3690"/>
        <item x="679"/>
        <item x="680"/>
        <item x="681"/>
        <item x="682"/>
        <item m="1" x="1618"/>
        <item m="1" x="3059"/>
        <item m="1" x="5758"/>
        <item m="1" x="4879"/>
        <item m="1" x="7411"/>
        <item m="1" x="5857"/>
        <item m="1" x="7485"/>
        <item m="1" x="2716"/>
        <item m="1" x="2010"/>
        <item m="1" x="5752"/>
        <item m="1" x="5317"/>
        <item x="701"/>
        <item m="1" x="3692"/>
        <item m="1" x="4058"/>
        <item m="1" x="2613"/>
        <item m="1" x="1544"/>
        <item m="1" x="3938"/>
        <item m="1" x="6524"/>
        <item x="704"/>
        <item m="1" x="6311"/>
        <item m="1" x="6455"/>
        <item m="1" x="3410"/>
        <item m="1" x="5326"/>
        <item m="1" x="5767"/>
        <item m="1" x="3724"/>
        <item m="1" x="4196"/>
        <item m="1" x="5997"/>
        <item m="1" x="1488"/>
        <item m="1" x="3227"/>
        <item m="1" x="6142"/>
        <item x="718"/>
        <item x="719"/>
        <item m="1" x="1853"/>
        <item m="1" x="1742"/>
        <item m="1" x="5990"/>
        <item m="1" x="5809"/>
        <item m="1" x="6114"/>
        <item m="1" x="2000"/>
        <item m="1" x="7314"/>
        <item m="1" x="1351"/>
        <item m="1" x="1670"/>
        <item m="1" x="6642"/>
        <item m="1" x="3359"/>
        <item m="1" x="1715"/>
        <item m="1" x="4090"/>
        <item m="1" x="2354"/>
        <item m="1" x="2970"/>
        <item m="1" x="6967"/>
        <item m="1" x="3973"/>
        <item m="1" x="1101"/>
        <item x="739"/>
        <item m="1" x="2881"/>
        <item m="1" x="1129"/>
        <item m="1" x="7549"/>
        <item m="1" x="3276"/>
        <item m="1" x="937"/>
        <item x="747"/>
        <item m="1" x="4985"/>
        <item m="1" x="5803"/>
        <item m="1" x="1315"/>
        <item m="1" x="5043"/>
        <item m="1" x="1640"/>
        <item m="1" x="3118"/>
        <item m="1" x="2042"/>
        <item m="1" x="4936"/>
        <item m="1" x="1959"/>
        <item m="1" x="6630"/>
        <item m="1" x="3151"/>
        <item m="1" x="5486"/>
        <item m="1" x="1893"/>
        <item m="1" x="2646"/>
        <item m="1" x="4168"/>
        <item x="766"/>
        <item m="1" x="4891"/>
        <item m="1" x="2135"/>
        <item m="1" x="5614"/>
        <item m="1" x="2706"/>
        <item m="1" x="2856"/>
        <item m="1" x="5865"/>
        <item m="1" x="4075"/>
        <item m="1" x="3282"/>
        <item m="1" x="4801"/>
        <item m="1" x="3700"/>
        <item m="1" x="1248"/>
        <item m="1" x="4206"/>
        <item m="1" x="6603"/>
        <item m="1" x="6999"/>
        <item m="1" x="2705"/>
        <item m="1" x="5009"/>
        <item m="1" x="1590"/>
        <item m="1" x="4466"/>
        <item m="1" x="1302"/>
        <item m="1" x="7151"/>
        <item m="1" x="5745"/>
        <item m="1" x="3134"/>
        <item m="1" x="4471"/>
        <item m="1" x="5887"/>
        <item m="1" x="4111"/>
        <item m="1" x="6032"/>
        <item m="1" x="2650"/>
        <item m="1" x="4588"/>
        <item m="1" x="7008"/>
        <item m="1" x="2943"/>
        <item x="803"/>
        <item x="804"/>
        <item x="805"/>
        <item x="806"/>
        <item x="807"/>
        <item x="808"/>
        <item m="1" x="5550"/>
        <item m="1" x="6809"/>
        <item m="1" x="5129"/>
        <item m="1" x="6564"/>
        <item m="1" x="2378"/>
        <item m="1" x="5910"/>
        <item m="1" x="2598"/>
        <item m="1" x="2442"/>
        <item m="1" x="999"/>
        <item m="1" x="5264"/>
        <item m="1" x="1777"/>
        <item m="1" x="2803"/>
        <item m="1" x="3402"/>
        <item m="1" x="2374"/>
        <item m="1" x="3490"/>
        <item m="1" x="5564"/>
        <item x="828"/>
        <item m="1" x="1064"/>
        <item m="1" x="3830"/>
        <item m="1" x="6608"/>
        <item m="1" x="2418"/>
        <item m="1" x="6616"/>
        <item m="1" x="3222"/>
        <item m="1" x="4638"/>
        <item m="1" x="6503"/>
        <item m="1" x="5800"/>
        <item m="1" x="5136"/>
        <item m="1" x="5248"/>
        <item m="1" x="6463"/>
        <item m="1" x="2701"/>
        <item m="1" x="6660"/>
        <item m="1" x="1953"/>
        <item m="1" x="6551"/>
        <item m="1" x="6396"/>
        <item m="1" x="6485"/>
        <item m="1" x="3947"/>
        <item m="1" x="1613"/>
        <item m="1" x="6382"/>
        <item m="1" x="1686"/>
        <item m="1" x="7520"/>
        <item m="1" x="6778"/>
        <item m="1" x="3880"/>
        <item m="1" x="4517"/>
        <item m="1" x="5045"/>
        <item m="1" x="2918"/>
        <item m="1" x="5119"/>
        <item m="1" x="4713"/>
        <item m="1" x="5806"/>
        <item m="1" x="3109"/>
        <item m="1" x="6571"/>
        <item m="1" x="5866"/>
        <item m="1" x="3838"/>
        <item m="1" x="3447"/>
        <item m="1" x="5031"/>
        <item m="1" x="3025"/>
        <item x="870"/>
        <item m="1" x="3378"/>
        <item m="1" x="4785"/>
        <item m="1" x="4217"/>
        <item m="1" x="1532"/>
        <item m="1" x="2807"/>
        <item m="1" x="2726"/>
        <item m="1" x="6160"/>
        <item m="1" x="7444"/>
        <item m="1" x="3933"/>
        <item m="1" x="6425"/>
        <item m="1" x="3897"/>
        <item m="1" x="3249"/>
        <item m="1" x="4793"/>
        <item m="1" x="6333"/>
        <item m="1" x="7226"/>
        <item m="1" x="4263"/>
        <item m="1" x="6170"/>
        <item m="1" x="6062"/>
        <item m="1" x="4220"/>
        <item m="1" x="6464"/>
        <item m="1" x="6076"/>
        <item m="1" x="3273"/>
        <item m="1" x="2095"/>
        <item m="1" x="2667"/>
        <item m="1" x="1980"/>
        <item m="1" x="2286"/>
        <item m="1" x="1907"/>
        <item m="1" x="1481"/>
        <item m="1" x="1338"/>
        <item m="1" x="7154"/>
        <item m="1" x="3339"/>
        <item m="1" x="6756"/>
        <item m="1" x="3693"/>
        <item m="1" x="6275"/>
        <item m="1" x="3173"/>
        <item m="1" x="3120"/>
        <item m="1" x="7488"/>
        <item m="1" x="6755"/>
        <item m="1" x="2153"/>
        <item m="1" x="6737"/>
        <item m="1" x="4287"/>
        <item m="1" x="4840"/>
        <item m="1" x="1405"/>
        <item m="1" x="7234"/>
        <item m="1" x="6958"/>
        <item m="1" x="3265"/>
        <item m="1" x="6443"/>
        <item m="1" x="3770"/>
        <item m="1" x="3698"/>
        <item m="1" x="2876"/>
        <item m="1" x="4152"/>
        <item m="1" x="3106"/>
        <item m="1" x="3579"/>
        <item m="1" x="6704"/>
        <item m="1" x="6727"/>
        <item m="1" x="3099"/>
        <item m="1" x="7670"/>
        <item m="1" x="3115"/>
        <item m="1" x="6989"/>
        <item m="1" x="1407"/>
        <item m="1" x="3316"/>
        <item m="1" x="4437"/>
        <item m="1" x="3986"/>
        <item m="1" x="2222"/>
        <item m="1" x="3540"/>
        <item m="1" x="4266"/>
        <item m="1" x="3385"/>
        <item m="1" x="1165"/>
        <item m="1" x="7217"/>
        <item m="1" x="2420"/>
        <item m="1" x="4742"/>
        <item m="1" x="6079"/>
        <item m="1" x="7104"/>
        <item m="1" x="6413"/>
        <item m="1" x="4126"/>
        <item m="1" x="3285"/>
        <item m="1" x="2746"/>
        <item m="1" x="4948"/>
        <item m="1" x="4624"/>
        <item m="1" x="1757"/>
        <item m="1" x="3534"/>
        <item m="1" x="7010"/>
        <item m="1" x="1556"/>
        <item m="1" x="1747"/>
        <item m="1" x="3812"/>
        <item m="1" x="2830"/>
        <item m="1" x="5677"/>
        <item m="1" x="5872"/>
        <item m="1" x="6974"/>
        <item x="63"/>
        <item m="1" x="1194"/>
        <item m="1" x="2541"/>
        <item m="1" x="3728"/>
        <item m="1" x="5375"/>
        <item m="1" x="5065"/>
        <item m="1" x="7572"/>
        <item m="1" x="4134"/>
        <item m="1" x="1695"/>
        <item m="1" x="1984"/>
        <item m="1" x="6324"/>
        <item m="1" x="4508"/>
        <item m="1" x="4521"/>
        <item m="1" x="5721"/>
        <item m="1" x="6066"/>
        <item m="1" x="2762"/>
        <item m="1" x="1445"/>
        <item m="1" x="7274"/>
        <item m="1" x="4902"/>
        <item m="1" x="5861"/>
        <item m="1" x="3952"/>
        <item m="1" x="3873"/>
        <item m="1" x="1929"/>
        <item m="1" x="3740"/>
        <item m="1" x="6721"/>
        <item m="1" x="2200"/>
        <item m="1" x="4385"/>
        <item m="1" x="2082"/>
        <item m="1" x="4255"/>
        <item m="1" x="993"/>
        <item m="1" x="5702"/>
        <item m="1" x="3902"/>
        <item m="1" x="3054"/>
        <item m="1" x="1121"/>
        <item m="1" x="3507"/>
        <item m="1" x="5344"/>
        <item m="1" x="4303"/>
        <item m="1" x="4642"/>
        <item m="1" x="4389"/>
        <item m="1" x="4803"/>
        <item m="1" x="7397"/>
        <item m="1" x="4446"/>
        <item m="1" x="1651"/>
        <item m="1" x="4669"/>
        <item m="1" x="3604"/>
        <item m="1" x="6757"/>
        <item m="1" x="4605"/>
        <item m="1" x="5928"/>
        <item m="1" x="1852"/>
        <item m="1" x="2819"/>
        <item m="1" x="1926"/>
        <item m="1" x="1765"/>
        <item m="1" x="4178"/>
        <item m="1" x="1125"/>
        <item m="1" x="1052"/>
        <item m="1" x="7647"/>
        <item m="1" x="1743"/>
        <item m="1" x="7001"/>
        <item m="1" x="5338"/>
        <item m="1" x="4183"/>
        <item m="1" x="5794"/>
        <item m="1" x="5451"/>
        <item m="1" x="2925"/>
        <item m="1" x="1629"/>
        <item m="1" x="1936"/>
        <item m="1" x="2799"/>
        <item m="1" x="4496"/>
        <item m="1" x="5252"/>
        <item m="1" x="4286"/>
        <item m="1" x="3994"/>
        <item m="1" x="1048"/>
        <item m="1" x="7463"/>
        <item m="1" x="3348"/>
        <item m="1" x="6859"/>
        <item m="1" x="4480"/>
        <item m="1" x="1167"/>
        <item m="1" x="3799"/>
        <item m="1" x="5671"/>
        <item m="1" x="5528"/>
        <item m="1" x="2263"/>
        <item m="1" x="2492"/>
        <item m="1" x="6345"/>
        <item m="1" x="1063"/>
        <item m="1" x="2502"/>
        <item m="1" x="3114"/>
        <item m="1" x="6208"/>
        <item m="1" x="6008"/>
        <item m="1" x="6696"/>
        <item m="1" x="4225"/>
        <item m="1" x="6123"/>
        <item m="1" x="1045"/>
        <item m="1" x="2059"/>
        <item m="1" x="1210"/>
        <item m="1" x="2285"/>
        <item m="1" x="1734"/>
        <item m="1" x="5413"/>
        <item m="1" x="7590"/>
        <item m="1" x="7260"/>
        <item m="1" x="4974"/>
        <item m="1" x="2365"/>
        <item m="1" x="7603"/>
        <item m="1" x="5976"/>
        <item m="1" x="1283"/>
        <item m="1" x="7259"/>
        <item m="1" x="3286"/>
        <item m="1" x="3778"/>
        <item m="1" x="4670"/>
        <item m="1" x="7478"/>
        <item m="1" x="2079"/>
        <item m="1" x="3987"/>
        <item m="1" x="7529"/>
        <item m="1" x="1593"/>
        <item m="1" x="4060"/>
        <item m="1" x="6452"/>
        <item m="1" x="6881"/>
        <item m="1" x="5351"/>
        <item m="1" x="7461"/>
        <item m="1" x="2915"/>
        <item m="1" x="5848"/>
        <item m="1" x="2204"/>
        <item m="1" x="6932"/>
        <item m="1" x="1895"/>
        <item m="1" x="4224"/>
        <item m="1" x="963"/>
        <item m="1" x="1691"/>
        <item m="1" x="5438"/>
        <item m="1" x="990"/>
        <item m="1" x="4012"/>
        <item m="1" x="3424"/>
        <item m="1" x="6369"/>
        <item m="1" x="5911"/>
        <item m="1" x="3893"/>
        <item m="1" x="7243"/>
        <item m="1" x="6504"/>
        <item m="1" x="4248"/>
        <item m="1" x="6159"/>
        <item m="1" x="3189"/>
        <item m="1" x="5222"/>
        <item m="1" x="4951"/>
        <item m="1" x="1669"/>
        <item m="1" x="6917"/>
        <item m="1" x="6807"/>
        <item m="1" x="6004"/>
        <item m="1" x="1736"/>
        <item m="1" x="5657"/>
        <item m="1" x="1322"/>
        <item m="1" x="4593"/>
        <item m="1" x="4856"/>
        <item m="1" x="3809"/>
        <item m="1" x="3287"/>
        <item m="1" x="4026"/>
        <item m="1" x="3018"/>
        <item m="1" x="7370"/>
        <item m="1" x="4747"/>
        <item m="1" x="7093"/>
        <item m="1" x="2906"/>
        <item m="1" x="2380"/>
        <item m="1" x="5855"/>
        <item m="1" x="2951"/>
        <item m="1" x="4298"/>
        <item m="1" x="1018"/>
        <item m="1" x="4548"/>
        <item m="1" x="5922"/>
        <item m="1" x="942"/>
        <item m="1" x="4288"/>
        <item m="1" x="2539"/>
        <item m="1" x="3474"/>
        <item m="1" x="3651"/>
        <item m="1" x="3139"/>
        <item m="1" x="3925"/>
        <item m="1" x="6505"/>
        <item m="1" x="2735"/>
        <item m="1" x="2677"/>
        <item m="1" x="1785"/>
        <item m="1" x="6276"/>
        <item m="1" x="1557"/>
        <item m="1" x="2065"/>
        <item m="1" x="2122"/>
        <item m="1" x="5661"/>
        <item m="1" x="1996"/>
        <item m="1" x="6042"/>
        <item m="1" x="2107"/>
        <item m="1" x="2871"/>
        <item m="1" x="5619"/>
        <item m="1" x="7310"/>
        <item m="1" x="7063"/>
        <item m="1" x="5097"/>
        <item m="1" x="6566"/>
        <item m="1" x="4881"/>
        <item m="1" x="4354"/>
        <item m="1" x="2806"/>
        <item m="1" x="1780"/>
        <item m="1" x="2316"/>
        <item m="1" x="4374"/>
        <item m="1" x="7043"/>
        <item m="1" x="1799"/>
        <item m="1" x="3853"/>
        <item m="1" x="1011"/>
        <item m="1" x="5591"/>
        <item x="662"/>
        <item m="1" x="6779"/>
        <item m="1" x="2276"/>
        <item m="1" x="6725"/>
        <item m="1" x="7472"/>
        <item m="1" x="2406"/>
        <item m="1" x="5747"/>
        <item m="1" x="2647"/>
        <item m="1" x="6864"/>
        <item m="1" x="6870"/>
        <item m="1" x="6886"/>
        <item m="1" x="1298"/>
        <item m="1" x="3772"/>
        <item m="1" x="4656"/>
        <item m="1" x="1722"/>
        <item m="1" x="5735"/>
        <item m="1" x="5042"/>
        <item m="1" x="2328"/>
        <item m="1" x="6733"/>
        <item m="1" x="5684"/>
        <item m="1" x="3252"/>
        <item x="427"/>
        <item m="1" x="2434"/>
        <item m="1" x="6293"/>
        <item m="1" x="3479"/>
        <item m="1" x="3975"/>
        <item m="1" x="1925"/>
        <item m="1" x="3819"/>
        <item m="1" x="2157"/>
        <item m="1" x="4771"/>
        <item m="1" x="6878"/>
        <item m="1" x="3314"/>
        <item m="1" x="7021"/>
        <item m="1" x="1809"/>
        <item m="1" x="5215"/>
        <item m="1" x="2127"/>
        <item m="1" x="7160"/>
        <item m="1" x="1698"/>
        <item m="1" x="6784"/>
        <item m="1" x="4734"/>
        <item m="1" x="5580"/>
        <item m="1" x="3361"/>
        <item m="1" x="7313"/>
        <item m="1" x="5016"/>
        <item m="1" x="4910"/>
        <item m="1" x="1772"/>
        <item m="1" x="7060"/>
        <item m="1" x="7132"/>
        <item m="1" x="6296"/>
        <item m="1" x="1282"/>
        <item m="1" x="6896"/>
        <item m="1" x="6889"/>
        <item m="1" x="5402"/>
        <item m="1" x="4205"/>
        <item m="1" x="1142"/>
        <item m="1" x="4758"/>
        <item m="1" x="6018"/>
        <item m="1" x="6873"/>
        <item m="1" x="3376"/>
        <item m="1" x="3859"/>
        <item m="1" x="7453"/>
        <item m="1" x="1268"/>
        <item m="1" x="2908"/>
        <item m="1" x="2078"/>
        <item m="1" x="6202"/>
        <item m="1" x="1301"/>
        <item m="1" x="3823"/>
        <item m="1" x="5765"/>
        <item m="1" x="5854"/>
        <item m="1" x="5068"/>
        <item m="1" x="4094"/>
        <item m="1" x="5296"/>
        <item m="1" x="2911"/>
        <item m="1" x="4946"/>
        <item m="1" x="2196"/>
        <item m="1" x="4401"/>
        <item m="1" x="5110"/>
        <item m="1" x="7497"/>
        <item m="1" x="5054"/>
        <item m="1" x="7335"/>
        <item m="1" x="1164"/>
        <item m="1" x="6288"/>
        <item m="1" x="5509"/>
        <item m="1" x="4944"/>
        <item m="1" x="6421"/>
        <item m="1" x="2624"/>
        <item m="1" x="7072"/>
        <item m="1" x="1617"/>
        <item m="1" x="3079"/>
        <item m="1" x="2754"/>
        <item m="1" x="3602"/>
        <item m="1" x="4383"/>
        <item m="1" x="5730"/>
        <item m="1" x="5241"/>
        <item m="1" x="4963"/>
        <item m="1" x="1303"/>
        <item m="1" x="1709"/>
        <item m="1" x="6040"/>
        <item m="1" x="4639"/>
        <item m="1" x="5499"/>
        <item m="1" x="1604"/>
        <item m="1" x="5903"/>
        <item m="1" x="1499"/>
        <item m="1" x="2678"/>
        <item m="1" x="3066"/>
        <item m="1" x="6500"/>
        <item m="1" x="1170"/>
        <item m="1" x="4776"/>
        <item m="1" x="2369"/>
        <item m="1" x="6636"/>
        <item m="1" x="4230"/>
        <item m="1" x="4874"/>
        <item m="1" x="2104"/>
        <item m="1" x="983"/>
        <item m="1" x="1434"/>
        <item m="1" x="3045"/>
        <item m="1" x="4982"/>
        <item m="1" x="5381"/>
        <item m="1" x="5805"/>
        <item m="1" x="7331"/>
        <item m="1" x="4434"/>
        <item m="1" x="5827"/>
        <item m="1" x="6295"/>
        <item m="1" x="5077"/>
        <item m="1" x="5670"/>
        <item m="1" x="1638"/>
        <item m="1" x="6467"/>
        <item m="1" x="1221"/>
        <item m="1" x="5409"/>
        <item m="1" x="7617"/>
        <item m="1" x="6874"/>
        <item m="1" x="7514"/>
        <item m="1" x="4218"/>
        <item m="1" x="6069"/>
        <item m="1" x="4884"/>
        <item m="1" x="4649"/>
        <item m="1" x="4604"/>
        <item m="1" x="6125"/>
        <item m="1" x="3620"/>
        <item m="1" x="6183"/>
        <item m="1" x="3687"/>
        <item m="1" x="2449"/>
        <item m="1" x="4414"/>
        <item m="1" x="6822"/>
        <item m="1" x="4582"/>
        <item m="1" x="7276"/>
        <item m="1" x="3862"/>
        <item m="1" x="1716"/>
        <item m="1" x="3992"/>
        <item m="1" x="3032"/>
        <item m="1" x="1476"/>
        <item m="1" x="3298"/>
        <item m="1" x="3572"/>
        <item m="1" x="3685"/>
        <item m="1" x="1046"/>
        <item m="1" x="4502"/>
        <item m="1" x="5148"/>
        <item m="1" x="3953"/>
        <item m="1" x="4883"/>
        <item m="1" x="7407"/>
        <item m="1" x="4252"/>
        <item m="1" x="6506"/>
        <item m="1" x="7105"/>
        <item m="1" x="3845"/>
        <item m="1" x="7350"/>
        <item m="1" x="6542"/>
        <item m="1" x="2140"/>
        <item m="1" x="6450"/>
        <item m="1" x="1779"/>
        <item m="1" x="4664"/>
        <item m="1" x="1503"/>
        <item m="1" x="5761"/>
        <item m="1" x="2219"/>
        <item m="1" x="2945"/>
        <item m="1" x="3998"/>
        <item m="1" x="1873"/>
        <item m="1" x="2080"/>
        <item m="1" x="6080"/>
        <item m="1" x="2920"/>
        <item m="1" x="7193"/>
        <item m="1" x="5562"/>
        <item m="1" x="1247"/>
        <item m="1" x="5216"/>
        <item m="1" x="1727"/>
        <item m="1" x="1226"/>
        <item m="1" x="1209"/>
        <item m="1" x="2472"/>
        <item m="1" x="7228"/>
        <item m="1" x="6597"/>
        <item m="1" x="6005"/>
        <item m="1" x="2386"/>
        <item m="1" x="7595"/>
        <item m="1" x="6877"/>
        <item m="1" x="4277"/>
        <item m="1" x="4504"/>
        <item m="1" x="6930"/>
        <item m="1" x="5815"/>
        <item m="1" x="3087"/>
        <item m="1" x="5557"/>
        <item m="1" x="7288"/>
        <item m="1" x="1723"/>
        <item m="1" x="3257"/>
        <item m="1" x="4522"/>
        <item m="1" x="1726"/>
        <item m="1" x="2280"/>
        <item m="1" x="2500"/>
        <item m="1" x="5171"/>
        <item m="1" x="2957"/>
        <item m="1" x="7556"/>
        <item m="1" x="5275"/>
        <item m="1" x="4274"/>
        <item m="1" x="2349"/>
        <item m="1" x="3954"/>
        <item m="1" x="2136"/>
        <item m="1" x="7173"/>
        <item m="1" x="5291"/>
        <item m="1" x="3017"/>
        <item m="1" x="4500"/>
        <item m="1" x="6310"/>
        <item m="1" x="3985"/>
        <item m="1" x="5459"/>
        <item m="1" x="2631"/>
        <item m="1" x="3706"/>
        <item m="1" x="1808"/>
        <item m="1" x="958"/>
        <item m="1" x="6653"/>
        <item m="1" x="2333"/>
        <item m="1" x="5681"/>
        <item m="1" x="3281"/>
        <item m="1" x="2883"/>
        <item m="1" x="2356"/>
        <item m="1" x="2791"/>
        <item m="1" x="3308"/>
        <item m="1" x="1783"/>
        <item m="1" x="6669"/>
        <item m="1" x="7412"/>
        <item m="1" x="5690"/>
        <item x="661"/>
        <item m="1" x="3372"/>
        <item m="1" x="6647"/>
        <item m="1" x="7134"/>
        <item m="1" x="3773"/>
        <item m="1" x="6204"/>
        <item m="1" x="3487"/>
        <item m="1" x="5572"/>
        <item m="1" x="3040"/>
        <item m="1" x="1054"/>
        <item m="1" x="4827"/>
        <item m="1" x="2985"/>
        <item m="1" x="5399"/>
        <item m="1" x="6575"/>
        <item m="1" x="6219"/>
        <item m="1" x="3564"/>
        <item m="1" x="3633"/>
        <item m="1" x="2114"/>
        <item m="1" x="2611"/>
        <item m="1" x="6795"/>
        <item m="1" x="2962"/>
        <item m="1" x="5080"/>
        <item m="1" x="4112"/>
        <item m="1" x="4556"/>
        <item m="1" x="2033"/>
        <item m="1" x="3136"/>
        <item m="1" x="1574"/>
        <item m="1" x="7428"/>
        <item m="1" x="5272"/>
        <item m="1" x="7286"/>
        <item m="1" x="4474"/>
        <item m="1" x="1092"/>
        <item x="695"/>
        <item m="1" x="5589"/>
        <item m="1" x="6668"/>
        <item m="1" x="7621"/>
        <item x="688"/>
        <item m="1" x="2714"/>
        <item m="1" x="4536"/>
        <item m="1" x="5959"/>
        <item m="1" x="6780"/>
        <item m="1" x="3908"/>
        <item m="1" x="3541"/>
        <item m="1" x="5260"/>
        <item m="1" x="7446"/>
        <item m="1" x="6476"/>
        <item m="1" x="2796"/>
        <item m="1" x="3797"/>
        <item m="1" x="2704"/>
        <item m="1" x="3241"/>
        <item m="1" x="2003"/>
        <item m="1" x="1234"/>
        <item m="1" x="3929"/>
        <item m="1" x="6522"/>
        <item m="1" x="3152"/>
        <item m="1" x="1641"/>
        <item m="1" x="1083"/>
        <item m="1" x="3221"/>
        <item m="1" x="5551"/>
        <item m="1" x="2041"/>
        <item m="1" x="2733"/>
        <item m="1" x="4250"/>
        <item m="1" x="2952"/>
        <item m="1" x="3670"/>
        <item m="1" x="7292"/>
        <item m="1" x="3679"/>
        <item m="1" x="2096"/>
        <item m="1" x="1828"/>
        <item m="1" x="6420"/>
        <item m="1" x="6919"/>
        <item m="1" x="2760"/>
        <item m="1" x="3615"/>
        <item m="1" x="7449"/>
        <item m="1" x="6391"/>
        <item m="1" x="6754"/>
        <item m="1" x="4606"/>
        <item m="1" x="6978"/>
        <item m="1" x="7530"/>
        <item m="1" x="5527"/>
        <item m="1" x="4577"/>
        <item m="1" x="6716"/>
        <item m="1" x="7600"/>
        <item m="1" x="5533"/>
        <item m="1" x="4711"/>
        <item m="1" x="5712"/>
        <item m="1" x="1007"/>
        <item m="1" x="5010"/>
        <item m="1" x="3097"/>
        <item m="1" x="7375"/>
        <item m="1" x="7315"/>
        <item m="1" x="4746"/>
        <item x="799"/>
        <item m="1" x="2499"/>
        <item m="1" x="2116"/>
        <item x="811"/>
        <item m="1" x="4644"/>
        <item m="1" x="3661"/>
        <item m="1" x="7562"/>
        <item m="1" x="3356"/>
        <item m="1" x="7465"/>
        <item m="1" x="7092"/>
        <item m="1" x="3794"/>
        <item m="1" x="5525"/>
        <item m="1" x="1099"/>
        <item m="1" x="7212"/>
        <item m="1" x="2293"/>
        <item m="1" x="3422"/>
        <item m="1" x="5762"/>
        <item m="1" x="3190"/>
        <item m="1" x="2040"/>
        <item m="1" x="7642"/>
        <item m="1" x="1110"/>
        <item m="1" x="1243"/>
        <item m="1" x="1679"/>
        <item m="1" x="6568"/>
        <item m="1" x="7135"/>
        <item m="1" x="2593"/>
        <item m="1" x="3656"/>
        <item m="1" x="1666"/>
        <item x="846"/>
        <item m="1" x="6093"/>
        <item m="1" x="6220"/>
        <item m="1" x="3709"/>
        <item m="1" x="7527"/>
        <item m="1" x="7084"/>
        <item m="1" x="5610"/>
        <item m="1" x="2562"/>
        <item m="1" x="5319"/>
        <item m="1" x="1949"/>
        <item m="1" x="6006"/>
        <item m="1" x="3848"/>
        <item m="1" x="2006"/>
        <item m="1" x="4503"/>
        <item m="1" x="3749"/>
        <item m="1" x="1384"/>
        <item m="1" x="5279"/>
        <item m="1" x="2272"/>
        <item m="1" x="3528"/>
        <item m="1" x="7240"/>
        <item m="1" x="6759"/>
        <item m="1" x="6762"/>
        <item m="1" x="4313"/>
        <item m="1" x="7423"/>
        <item m="1" x="4235"/>
        <item m="1" x="1798"/>
        <item m="1" x="4628"/>
        <item m="1" x="7473"/>
        <item m="1" x="4358"/>
        <item m="1" x="1075"/>
        <item m="1" x="3753"/>
        <item m="1" x="5443"/>
        <item m="1" x="3882"/>
        <item m="1" x="4602"/>
        <item m="1" x="2852"/>
        <item m="1" x="7096"/>
        <item m="1" x="6539"/>
        <item m="1" x="6530"/>
        <item m="1" x="2614"/>
        <item m="1" x="5870"/>
        <item m="1" x="6489"/>
        <item m="1" x="1558"/>
        <item m="1" x="2438"/>
        <item m="1" x="3386"/>
        <item m="1" x="4907"/>
        <item m="1" x="2649"/>
        <item m="1" x="6013"/>
        <item m="1" x="6237"/>
        <item m="1" x="2910"/>
        <item m="1" x="2693"/>
        <item m="1" x="4939"/>
        <item m="1" x="6511"/>
        <item m="1" x="3157"/>
        <item m="1" x="3456"/>
        <item m="1" x="5856"/>
        <item m="1" x="2004"/>
        <item m="1" x="6739"/>
        <item m="1" x="5063"/>
        <item m="1" x="6261"/>
        <item m="1" x="6556"/>
        <item m="1" x="7023"/>
        <item m="1" x="1725"/>
        <item m="1" x="2426"/>
        <item m="1" x="3259"/>
        <item m="1" x="6808"/>
        <item m="1" x="4909"/>
        <item m="1" x="1457"/>
        <item m="1" x="5508"/>
        <item m="1" x="2503"/>
        <item m="1" x="3451"/>
        <item m="1" x="5055"/>
        <item m="1" x="4310"/>
        <item m="1" x="2572"/>
        <item m="1" x="6671"/>
        <item m="1" x="3715"/>
        <item m="1" x="1239"/>
        <item m="1" x="1982"/>
        <item m="1" x="4986"/>
        <item m="1" x="1284"/>
        <item m="1" x="5592"/>
        <item m="1" x="5672"/>
        <item m="1" x="5956"/>
        <item m="1" x="1467"/>
        <item m="1" x="6848"/>
        <item m="1" x="2763"/>
        <item m="1" x="2014"/>
        <item m="1" x="1427"/>
        <item m="1" x="5027"/>
        <item m="1" x="7515"/>
        <item m="1" x="4146"/>
        <item m="1" x="1244"/>
        <item m="1" x="1892"/>
        <item m="1" x="2808"/>
        <item m="1" x="5452"/>
        <item m="1" x="5162"/>
        <item m="1" x="6456"/>
        <item m="1" x="5909"/>
        <item m="1" x="3117"/>
        <item m="1" x="3558"/>
        <item m="1" x="5770"/>
        <item m="1" x="7295"/>
        <item m="1" x="2690"/>
        <item m="1" x="4681"/>
        <item m="1" x="2921"/>
        <item m="1" x="1536"/>
        <item m="1" x="3919"/>
        <item m="1" x="4139"/>
        <item m="1" x="4913"/>
        <item m="1" x="2976"/>
        <item m="1" x="7040"/>
        <item m="1" x="2555"/>
        <item m="1" x="6245"/>
        <item m="1" x="4236"/>
        <item m="1" x="7090"/>
        <item m="1" x="6991"/>
        <item m="1" x="1350"/>
        <item m="1" x="7404"/>
        <item m="1" x="1296"/>
        <item m="1" x="1531"/>
        <item m="1" x="2838"/>
        <item m="1" x="2575"/>
        <item m="1" x="5378"/>
        <item m="1" x="5411"/>
        <item m="1" x="1598"/>
        <item m="1" x="1422"/>
        <item m="1" x="5180"/>
        <item m="1" x="5818"/>
        <item m="1" x="7365"/>
        <item m="1" x="6656"/>
        <item m="1" x="3194"/>
        <item m="1" x="4065"/>
        <item m="1" x="1453"/>
        <item m="1" x="4427"/>
        <item m="1" x="2403"/>
        <item m="1" x="4068"/>
        <item m="1" x="3469"/>
        <item m="1" x="5193"/>
        <item m="1" x="5497"/>
        <item m="1" x="3901"/>
        <item m="1" x="4362"/>
        <item m="1" x="3886"/>
        <item m="1" x="7339"/>
        <item m="1" x="3849"/>
        <item m="1" x="7171"/>
        <item m="1" x="4116"/>
        <item m="1" x="6825"/>
        <item m="1" x="3320"/>
        <item m="1" x="6548"/>
        <item m="1" x="7626"/>
        <item m="1" x="5294"/>
        <item m="1" x="956"/>
        <item m="1" x="5947"/>
        <item m="1" x="2248"/>
        <item m="1" x="6429"/>
        <item m="1" x="6291"/>
        <item m="1" x="1475"/>
        <item m="1" x="7264"/>
        <item m="1" x="3623"/>
        <item m="1" x="7320"/>
        <item m="1" x="5736"/>
        <item m="1" x="4360"/>
        <item m="1" x="3207"/>
        <item m="1" x="1767"/>
        <item m="1" x="5254"/>
        <item m="1" x="4280"/>
        <item m="1" x="7159"/>
        <item m="1" x="4099"/>
        <item m="1" x="2855"/>
        <item m="1" x="6661"/>
        <item m="1" x="3264"/>
        <item m="1" x="6117"/>
        <item m="1" x="6840"/>
        <item m="1" x="3438"/>
        <item m="1" x="4055"/>
        <item m="1" x="3080"/>
        <item m="1" x="6457"/>
        <item m="1" x="1594"/>
        <item m="1" x="2435"/>
        <item m="1" x="5925"/>
        <item m="1" x="5699"/>
        <item m="1" x="5303"/>
        <item m="1" x="2914"/>
        <item m="1" x="1044"/>
        <item m="1" x="4406"/>
        <item m="1" x="6702"/>
        <item m="1" x="5942"/>
        <item m="1" x="6741"/>
        <item m="1" x="1790"/>
        <item x="833"/>
        <item m="1" x="7447"/>
        <item m="1" x="5575"/>
        <item m="1" x="4611"/>
        <item m="1" x="5044"/>
        <item m="1" x="3581"/>
        <item m="1" x="4346"/>
        <item m="1" x="6368"/>
        <item m="1" x="1321"/>
        <item m="1" x="2767"/>
        <item m="1" x="2440"/>
        <item m="1" x="6380"/>
        <item m="1" x="1039"/>
        <item m="1" x="1163"/>
        <item m="1" x="1813"/>
        <item m="1" x="4547"/>
        <item m="1" x="6084"/>
        <item m="1" x="6507"/>
        <item m="1" x="2863"/>
        <item m="1" x="5705"/>
        <item m="1" x="5954"/>
        <item m="1" x="1031"/>
        <item m="1" x="4457"/>
        <item m="1" x="3275"/>
        <item m="1" x="2711"/>
        <item m="1" x="5966"/>
        <item m="1" x="5134"/>
        <item m="1" x="5946"/>
        <item m="1" x="1811"/>
        <item m="1" x="6278"/>
        <item m="1" x="7236"/>
        <item m="1" x="5620"/>
        <item m="1" x="4826"/>
        <item m="1" x="6152"/>
        <item m="1" x="3131"/>
        <item m="1" x="5885"/>
        <item m="1" x="2395"/>
        <item m="1" x="1994"/>
        <item m="1" x="3961"/>
        <item m="1" x="5316"/>
        <item m="1" x="2857"/>
        <item m="1" x="2046"/>
        <item m="1" x="6802"/>
        <item m="1" x="1001"/>
        <item m="1" x="3875"/>
        <item m="1" x="1830"/>
        <item m="1" x="7501"/>
        <item m="1" x="5879"/>
        <item m="1" x="4159"/>
        <item m="1" x="1468"/>
        <item m="1" x="4903"/>
        <item m="1" x="5512"/>
        <item m="1" x="5979"/>
        <item m="1" x="5060"/>
        <item m="1" x="4506"/>
        <item m="1" x="2265"/>
        <item m="1" x="3357"/>
        <item m="1" x="6663"/>
        <item m="1" x="2994"/>
        <item m="1" x="3561"/>
        <item m="1" x="4860"/>
        <item m="1" x="1442"/>
        <item m="1" x="7434"/>
        <item m="1" x="5831"/>
        <item m="1" x="2243"/>
        <item m="1" x="4541"/>
        <item m="1" x="3551"/>
        <item m="1" x="2482"/>
        <item m="1" x="3488"/>
        <item m="1" x="2995"/>
        <item m="1" x="4209"/>
        <item m="1" x="2875"/>
        <item m="1" x="1345"/>
        <item m="1" x="3271"/>
        <item m="1" x="1689"/>
        <item m="1" x="1117"/>
        <item m="1" x="4949"/>
        <item m="1" x="2941"/>
        <item m="1" x="3683"/>
        <item m="1" x="7588"/>
        <item m="1" x="4423"/>
        <item m="1" x="2487"/>
        <item m="1" x="4415"/>
        <item m="1" x="1371"/>
        <item m="1" x="6052"/>
        <item m="1" x="6738"/>
        <item m="1" x="5651"/>
        <item m="1" x="4552"/>
        <item m="1" x="7327"/>
        <item m="1" x="6961"/>
        <item m="1" x="2640"/>
        <item m="1" x="4607"/>
        <item m="1" x="1318"/>
        <item m="1" x="2673"/>
        <item m="1" x="1943"/>
        <item m="1" x="4693"/>
        <item m="1" x="1898"/>
        <item m="1" x="4077"/>
        <item m="1" x="3124"/>
        <item m="1" x="6229"/>
        <item m="1" x="6158"/>
        <item m="1" x="6910"/>
        <item m="1" x="6090"/>
        <item m="1" x="4355"/>
        <item m="1" x="3591"/>
        <item m="1" x="4613"/>
        <item m="1" x="5051"/>
        <item m="1" x="6398"/>
        <item m="1" x="6437"/>
        <item m="1" x="5929"/>
        <item m="1" x="4007"/>
        <item m="1" x="4142"/>
        <item m="1" x="4610"/>
        <item m="1" x="1026"/>
        <item m="1" x="1428"/>
        <item m="1" x="6205"/>
        <item m="1" x="6098"/>
        <item m="1" x="4889"/>
        <item m="1" x="5871"/>
        <item m="1" x="3649"/>
        <item m="1" x="954"/>
        <item m="1" x="5177"/>
        <item m="1" x="3705"/>
        <item m="1" x="2675"/>
        <item m="1" x="1203"/>
        <item m="1" x="5364"/>
        <item m="1" x="5769"/>
        <item m="1" x="2981"/>
        <item m="1" x="4483"/>
        <item m="1" x="1159"/>
        <item m="1" x="5345"/>
        <item m="1" x="2152"/>
        <item m="1" x="6153"/>
        <item m="1" x="4149"/>
        <item m="1" x="7108"/>
        <item m="1" x="2170"/>
        <item m="1" x="1076"/>
        <item m="1" x="4834"/>
        <item m="1" x="1025"/>
        <item m="1" x="5531"/>
        <item m="1" x="7109"/>
        <item m="1" x="2660"/>
        <item m="1" x="3454"/>
        <item m="1" x="967"/>
        <item m="1" x="4061"/>
        <item m="1" x="5650"/>
        <item m="1" x="3777"/>
        <item m="1" x="1066"/>
        <item m="1" x="3165"/>
        <item m="1" x="4166"/>
        <item m="1" x="2615"/>
        <item m="1" x="1692"/>
        <item m="1" x="7570"/>
        <item m="1" x="5875"/>
        <item m="1" x="4896"/>
        <item m="1" x="6302"/>
        <item m="1" x="6371"/>
        <item m="1" x="5663"/>
        <item m="1" x="7334"/>
        <item m="1" x="1710"/>
        <item m="1" x="1069"/>
        <item m="1" x="5793"/>
        <item m="1" x="3935"/>
        <item m="1" x="4940"/>
        <item m="1" x="7311"/>
        <item m="1" x="3050"/>
        <item m="1" x="7639"/>
        <item m="1" x="7602"/>
        <item m="1" x="7065"/>
        <item m="1" x="4802"/>
        <item m="1" x="5300"/>
        <item m="1" x="2169"/>
        <item m="1" x="1775"/>
        <item m="1" x="2810"/>
        <item m="1" x="2639"/>
        <item m="1" x="4128"/>
        <item m="1" x="6540"/>
        <item m="1" x="3548"/>
        <item m="1" x="6050"/>
        <item m="1" x="2947"/>
        <item m="1" x="3426"/>
        <item m="1" x="2540"/>
        <item m="1" x="2298"/>
        <item m="1" x="1293"/>
        <item m="1" x="2430"/>
        <item m="1" x="1849"/>
        <item m="1" x="1135"/>
        <item m="1" x="5205"/>
        <item m="1" x="2377"/>
        <item m="1" x="2043"/>
        <item m="1" x="4995"/>
        <item m="1" x="2668"/>
        <item m="1" x="4489"/>
        <item m="1" x="3336"/>
        <item m="1" x="7450"/>
        <item m="1" x="5386"/>
        <item m="1" x="7408"/>
        <item m="1" x="4143"/>
        <item m="1" x="3821"/>
        <item m="1" x="2526"/>
        <item m="1" x="7303"/>
        <item m="1" x="5727"/>
        <item m="1" x="3582"/>
        <item m="1" x="6440"/>
        <item m="1" x="5502"/>
        <item m="1" x="7567"/>
        <item m="1" x="4796"/>
        <item m="1" x="3722"/>
        <item m="1" x="6632"/>
        <item m="1" x="6055"/>
        <item m="1" x="1317"/>
        <item m="1" x="2567"/>
        <item m="1" x="1992"/>
        <item m="1" x="6233"/>
        <item m="1" x="1608"/>
        <item m="1" x="5983"/>
        <item m="1" x="2422"/>
        <item m="1" x="2963"/>
        <item m="1" x="5475"/>
        <item m="1" x="5571"/>
        <item m="1" x="1095"/>
        <item m="1" x="1624"/>
        <item m="1" x="1004"/>
        <item m="1" x="4432"/>
        <item m="1" x="6836"/>
        <item m="1" x="2659"/>
        <item m="1" x="7080"/>
        <item m="1" x="4862"/>
        <item m="1" x="1589"/>
        <item m="1" x="7389"/>
        <item m="1" x="4965"/>
        <item m="1" x="2391"/>
        <item m="1" x="3559"/>
        <item m="1" x="5014"/>
        <item m="1" x="1404"/>
        <item m="1" x="4323"/>
        <item m="1" x="4923"/>
        <item m="1" x="7164"/>
        <item m="1" x="3375"/>
        <item m="1" x="1826"/>
        <item m="1" x="4373"/>
        <item m="1" x="7645"/>
        <item m="1" x="2691"/>
        <item m="1" x="5583"/>
        <item m="1" x="2336"/>
        <item m="1" x="5366"/>
        <item m="1" x="1511"/>
        <item m="1" x="6427"/>
        <item m="1" x="4735"/>
        <item m="1" x="1537"/>
        <item m="1" x="1022"/>
        <item m="1" x="2879"/>
        <item m="1" x="5053"/>
        <item m="1" x="5600"/>
        <item x="598"/>
        <item m="1" x="1019"/>
        <item m="1" x="6200"/>
        <item m="1" x="4048"/>
        <item m="1" x="6980"/>
        <item m="1" x="4074"/>
        <item m="1" x="7546"/>
        <item m="1" x="3335"/>
        <item m="1" x="7577"/>
        <item m="1" x="3030"/>
        <item m="1" x="1376"/>
        <item m="1" x="2323"/>
        <item m="1" x="7655"/>
        <item m="1" x="1967"/>
        <item m="1" x="6012"/>
        <item m="1" x="6692"/>
        <item m="1" x="4078"/>
        <item m="1" x="2062"/>
        <item m="1" x="6931"/>
        <item x="261"/>
        <item m="1" x="6913"/>
        <item m="1" x="1060"/>
        <item m="1" x="7387"/>
        <item m="1" x="5357"/>
        <item m="1" x="6331"/>
        <item m="1" x="3416"/>
        <item m="1" x="4295"/>
        <item m="1" x="4115"/>
        <item m="1" x="1235"/>
        <item m="1" x="2959"/>
        <item m="1" x="5445"/>
        <item m="1" x="4959"/>
        <item m="1" x="4586"/>
        <item m="1" x="2636"/>
        <item m="1" x="2916"/>
        <item m="1" x="3253"/>
        <item m="1" x="1688"/>
        <item m="1" x="1578"/>
        <item m="1" x="7250"/>
        <item m="1" x="3238"/>
        <item m="1" x="2056"/>
        <item m="1" x="3588"/>
        <item m="1" x="6138"/>
        <item m="1" x="6477"/>
        <item m="1" x="3674"/>
        <item m="1" x="2366"/>
        <item m="1" x="5653"/>
        <item m="1" x="5828"/>
        <item m="1" x="7565"/>
        <item m="1" x="1597"/>
        <item m="1" x="1878"/>
        <item m="1" x="4566"/>
        <item m="1" x="5095"/>
        <item m="1" x="1659"/>
        <item m="1" x="5927"/>
        <item m="1" x="5079"/>
        <item m="1" x="2358"/>
        <item m="1" x="6782"/>
        <item m="1" x="5716"/>
        <item m="1" x="3983"/>
        <item m="1" x="4315"/>
        <item m="1" x="4063"/>
        <item m="1" x="1003"/>
        <item m="1" x="4905"/>
        <item m="1" x="4705"/>
        <item m="1" x="2718"/>
        <item m="1" x="4447"/>
        <item m="1" x="4943"/>
        <item m="1" x="2764"/>
        <item m="1" x="5369"/>
        <item m="1" x="6892"/>
        <item m="1" x="3369"/>
        <item m="1" x="2753"/>
        <item m="1" x="4214"/>
        <item m="1" x="4528"/>
        <item m="1" x="3461"/>
        <item m="1" x="3174"/>
        <item m="1" x="7235"/>
        <item m="1" x="6628"/>
        <item m="1" x="6761"/>
        <item m="1" x="1517"/>
        <item m="1" x="4135"/>
        <item m="1" x="7591"/>
        <item m="1" x="1491"/>
        <item m="1" x="3310"/>
        <item m="1" x="3226"/>
        <item m="1" x="2035"/>
        <item m="1" x="2030"/>
        <item m="1" x="2260"/>
        <item m="1" x="7143"/>
        <item m="1" x="5352"/>
        <item m="1" x="5538"/>
        <item m="1" x="4622"/>
        <item m="1" x="1910"/>
        <item m="1" x="3599"/>
        <item m="1" x="2768"/>
        <item m="1" x="2956"/>
        <item m="1" x="6077"/>
        <item m="1" x="4799"/>
        <item m="1" x="2747"/>
        <item m="1" x="6900"/>
        <item m="1" x="2370"/>
        <item m="1" x="4872"/>
        <item m="1" x="3652"/>
        <item m="1" x="7102"/>
        <item m="1" x="2766"/>
        <item m="1" x="6923"/>
        <item m="1" x="5585"/>
        <item m="1" x="4641"/>
        <item m="1" x="4931"/>
        <item m="1" x="7042"/>
        <item m="1" x="3144"/>
        <item m="1" x="3332"/>
        <item m="1" x="6243"/>
        <item m="1" x="7563"/>
        <item m="1" x="6051"/>
        <item m="1" x="1973"/>
        <item m="1" x="2124"/>
        <item m="1" x="4305"/>
        <item m="1" x="3734"/>
        <item m="1" x="6734"/>
        <item m="1" x="1890"/>
        <item m="1" x="6198"/>
        <item x="424"/>
        <item m="1" x="6531"/>
        <item m="1" x="3225"/>
        <item m="1" x="7440"/>
        <item m="1" x="3673"/>
        <item m="1" x="2880"/>
        <item m="1" x="6068"/>
        <item m="1" x="7405"/>
        <item m="1" x="1008"/>
        <item m="1" x="4254"/>
        <item m="1" x="7073"/>
        <item m="1" x="3590"/>
        <item m="1" x="7246"/>
        <item m="1" x="2597"/>
        <item m="1" x="4285"/>
        <item m="1" x="4839"/>
        <item m="1" x="5328"/>
        <item m="1" x="3380"/>
        <item m="1" x="7379"/>
        <item m="1" x="5421"/>
        <item m="1" x="4476"/>
        <item m="1" x="2093"/>
        <item m="1" x="1916"/>
        <item m="1" x="957"/>
        <item m="1" x="2313"/>
        <item m="1" x="6536"/>
        <item m="1" x="1582"/>
        <item m="1" x="1719"/>
        <item m="1" x="6814"/>
        <item m="1" x="3695"/>
        <item m="1" x="5967"/>
        <item m="1" x="5678"/>
        <item m="1" x="1652"/>
        <item m="1" x="2707"/>
        <item m="1" x="4538"/>
        <item m="1" x="4199"/>
        <item m="1" x="3571"/>
        <item m="1" x="5106"/>
        <item m="1" x="6078"/>
        <item m="1" x="2326"/>
        <item m="1" x="6914"/>
        <item m="1" x="4087"/>
        <item m="1" x="2307"/>
        <item m="1" x="3666"/>
        <item m="1" x="1823"/>
        <item m="1" x="2232"/>
        <item m="1" x="5703"/>
        <item m="1" x="1349"/>
        <item m="1" x="2568"/>
        <item m="1" x="4543"/>
        <item m="1" x="4725"/>
        <item m="1" x="1474"/>
        <item m="1" x="6903"/>
        <item m="1" x="3023"/>
        <item m="1" x="4741"/>
        <item m="1" x="1378"/>
        <item m="1" x="5373"/>
        <item m="1" x="4089"/>
        <item m="1" x="4318"/>
        <item m="1" x="1288"/>
        <item m="1" x="5332"/>
        <item m="1" x="7431"/>
        <item m="1" x="6920"/>
        <item m="1" x="1225"/>
        <item m="1" x="1703"/>
        <item m="1" x="7137"/>
        <item m="1" x="3885"/>
        <item m="1" x="7421"/>
        <item m="1" x="6588"/>
        <item m="1" x="2179"/>
        <item m="1" x="7216"/>
        <item m="1" x="6658"/>
        <item m="1" x="3959"/>
        <item m="1" x="6715"/>
        <item m="1" x="4100"/>
        <item m="1" x="6358"/>
        <item m="1" x="5207"/>
        <item m="1" x="6161"/>
        <item m="1" x="6175"/>
        <item m="1" x="6839"/>
        <item m="1" x="1588"/>
        <item m="1" x="1426"/>
        <item m="1" x="6618"/>
        <item m="1" x="3475"/>
        <item m="1" x="6460"/>
        <item m="1" x="7441"/>
        <item m="1" x="6260"/>
        <item m="1" x="6685"/>
        <item m="1" x="4527"/>
        <item m="1" x="5277"/>
        <item m="1" x="7206"/>
        <item m="1" x="5295"/>
        <item m="1" x="4028"/>
        <item m="1" x="4609"/>
        <item m="1" x="2671"/>
        <item m="1" x="3634"/>
        <item m="1" x="3260"/>
        <item m="1" x="7079"/>
        <item m="1" x="4797"/>
        <item m="1" x="7231"/>
        <item m="1" x="6405"/>
        <item m="1" x="6414"/>
        <item m="1" x="1549"/>
        <item m="1" x="1520"/>
        <item m="1" x="2518"/>
        <item m="1" x="6255"/>
        <item m="1" x="1114"/>
        <item m="1" x="4672"/>
        <item m="1" x="961"/>
        <item m="1" x="5069"/>
        <item m="1" x="3210"/>
        <item m="1" x="5694"/>
        <item m="1" x="3421"/>
        <item m="1" x="7422"/>
        <item m="1" x="4136"/>
        <item m="1" x="2324"/>
        <item m="1" x="1526"/>
        <item m="1" x="955"/>
        <item m="1" x="6011"/>
        <item m="1" x="6082"/>
        <item m="1" x="4290"/>
        <item m="1" x="4559"/>
        <item m="1" x="5477"/>
        <item m="1" x="7351"/>
        <item m="1" x="7608"/>
        <item m="1" x="4008"/>
        <item m="1" x="5380"/>
        <item m="1" x="5217"/>
        <item m="1" x="6837"/>
        <item m="1" x="3436"/>
        <item m="1" x="4052"/>
        <item m="1" x="2618"/>
        <item m="1" x="5234"/>
        <item m="1" x="5933"/>
        <item m="1" x="6089"/>
        <item m="1" x="4073"/>
        <item m="1" x="5604"/>
        <item m="1" x="2867"/>
        <item m="1" x="6526"/>
        <item m="1" x="4572"/>
        <item m="1" x="1881"/>
        <item m="1" x="1978"/>
        <item m="1" x="1788"/>
        <item m="1" x="7401"/>
        <item m="1" x="6209"/>
        <item m="1" x="2247"/>
        <item m="1" x="6952"/>
        <item m="1" x="2630"/>
        <item m="1" x="3668"/>
        <item m="1" x="4249"/>
        <item m="1" x="3384"/>
        <item m="1" x="7130"/>
        <item m="1" x="2975"/>
        <item m="1" x="3382"/>
        <item m="1" x="7125"/>
        <item m="1" x="3288"/>
        <item x="567"/>
        <item m="1" x="5311"/>
        <item m="1" x="5023"/>
        <item m="1" x="1489"/>
        <item m="1" x="7437"/>
        <item m="1" x="4460"/>
        <item m="1" x="1628"/>
        <item m="1" x="949"/>
        <item m="1" x="4927"/>
        <item m="1" x="2534"/>
        <item m="1" x="1471"/>
        <item m="1" x="2683"/>
        <item m="1" x="7490"/>
        <item m="1" x="7594"/>
        <item m="1" x="7464"/>
        <item m="1" x="3466"/>
        <item m="1" x="3081"/>
        <item m="1" x="6244"/>
        <item m="1" x="3716"/>
        <item m="1" x="7252"/>
        <item m="1" x="1738"/>
        <item m="1" x="5211"/>
        <item m="1" x="3711"/>
        <item m="1" x="5733"/>
        <item m="1" x="6287"/>
        <item m="1" x="7211"/>
        <item m="1" x="1684"/>
        <item m="1" x="1245"/>
        <item m="1" x="2267"/>
        <item m="1" x="6803"/>
        <item m="1" x="2506"/>
        <item m="1" x="5492"/>
        <item m="1" x="5087"/>
        <item m="1" x="7494"/>
        <item m="1" x="4338"/>
        <item m="1" x="1381"/>
        <item m="1" x="7168"/>
        <item m="1" x="6827"/>
        <item m="1" x="2484"/>
        <item m="1" x="4838"/>
        <item m="1" x="6088"/>
        <item m="1" x="2230"/>
        <item m="1" x="3263"/>
        <item m="1" x="5603"/>
        <item m="1" x="2113"/>
        <item m="1" x="2772"/>
        <item m="1" x="4296"/>
        <item m="1" x="3432"/>
        <item m="1" x="4144"/>
        <item m="1" x="5354"/>
        <item m="1" x="1132"/>
        <item m="1" x="1836"/>
        <item m="1" x="3319"/>
        <item m="1" x="5545"/>
        <item m="1" x="945"/>
        <item m="1" x="2071"/>
        <item m="1" x="5006"/>
        <item m="1" x="6389"/>
        <item m="1" x="2504"/>
        <item m="1" x="2619"/>
        <item m="1" x="5392"/>
        <item m="1" x="1094"/>
        <item m="1" x="1229"/>
        <item m="1" x="3960"/>
        <item m="1" x="5637"/>
        <item m="1" x="3363"/>
        <item m="1" x="2715"/>
        <item m="1" x="6162"/>
        <item m="1" x="7058"/>
        <item m="1" x="4945"/>
        <item m="1" x="4663"/>
        <item m="1" x="7336"/>
        <item m="1" x="6654"/>
        <item x="474"/>
        <item m="1" x="1387"/>
        <item m="1" x="4885"/>
        <item m="1" x="3833"/>
        <item m="1" x="6680"/>
        <item m="1" x="3543"/>
        <item m="1" x="3631"/>
        <item m="1" x="2894"/>
        <item m="1" x="4155"/>
        <item m="1" x="5726"/>
        <item m="1" x="5863"/>
        <item m="1" x="3256"/>
        <item m="1" x="5771"/>
        <item m="1" x="4316"/>
        <item m="1" x="7536"/>
        <item m="1" x="1413"/>
        <item m="1" x="6431"/>
        <item m="1" x="1435"/>
        <item m="1" x="4394"/>
        <item m="1" x="5662"/>
        <item m="1" x="6426"/>
        <item m="1" x="4549"/>
        <item m="1" x="3648"/>
        <item m="1" x="2632"/>
        <item m="1" x="3852"/>
        <item m="1" x="3355"/>
        <item m="1" x="2592"/>
        <item m="1" x="1784"/>
        <item x="841"/>
        <item m="1" x="4051"/>
        <item m="1" x="1507"/>
        <item m="1" x="5741"/>
        <item x="847"/>
        <item x="848"/>
        <item x="849"/>
        <item m="1" x="5320"/>
        <item m="1" x="5715"/>
        <item m="1" x="4251"/>
        <item m="1" x="6316"/>
        <item m="1" x="7268"/>
        <item m="1" x="1388"/>
        <item m="1" x="3511"/>
        <item m="1" x="3228"/>
        <item m="1" x="4886"/>
        <item m="1" x="5813"/>
        <item m="1" x="3916"/>
        <item m="1" x="3072"/>
        <item m="1" x="4004"/>
        <item m="1" x="4416"/>
        <item m="1" x="6521"/>
        <item m="1" x="966"/>
        <item m="1" x="5466"/>
        <item m="1" x="5737"/>
        <item m="1" x="2277"/>
        <item m="1" x="6136"/>
        <item m="1" x="4487"/>
        <item m="1" x="1067"/>
        <item m="1" x="4275"/>
        <item m="1" x="7219"/>
        <item m="1" x="1871"/>
        <item m="1" x="3251"/>
        <item m="1" x="5266"/>
        <item m="1" x="5907"/>
        <item m="1" x="3036"/>
        <item m="1" x="1596"/>
        <item m="1" x="1584"/>
        <item m="1" x="2016"/>
        <item m="1" x="2934"/>
        <item m="1" x="3057"/>
        <item m="1" x="5440"/>
        <item m="1" x="3366"/>
        <item m="1" x="2223"/>
        <item m="1" x="7081"/>
        <item m="1" x="1124"/>
        <item m="1" x="4326"/>
        <item m="1" x="4702"/>
        <item m="1" x="1740"/>
        <item m="1" x="5892"/>
        <item m="1" x="2203"/>
        <item m="1" x="1177"/>
        <item m="1" x="3313"/>
        <item m="1" x="4544"/>
        <item m="1" x="4714"/>
        <item m="1" x="4783"/>
        <item m="1" x="4226"/>
        <item m="1" x="3965"/>
        <item m="1" x="2303"/>
        <item m="1" x="4339"/>
        <item m="1" x="5355"/>
        <item m="1" x="3650"/>
        <item m="1" x="5039"/>
        <item m="1" x="7532"/>
        <item m="1" x="1610"/>
        <item m="1" x="5007"/>
        <item m="1" x="1402"/>
        <item m="1" x="5576"/>
        <item m="1" x="6172"/>
        <item m="1" x="1169"/>
        <item m="1" x="3754"/>
        <item m="1" x="3337"/>
        <item m="1" x="6499"/>
        <item m="1" x="981"/>
        <item m="1" x="3484"/>
        <item m="1" x="6678"/>
        <item m="1" x="5829"/>
        <item m="1" x="7448"/>
        <item m="1" x="5157"/>
        <item m="1" x="7068"/>
        <item m="1" x="4448"/>
        <item m="1" x="4688"/>
        <item m="1" x="2297"/>
        <item m="1" x="7059"/>
        <item m="1" x="5376"/>
        <item m="1" x="3302"/>
        <item m="1" x="1792"/>
        <item m="1" x="1016"/>
        <item m="1" x="4376"/>
        <item m="1" x="7300"/>
        <item m="1" x="5932"/>
        <item m="1" x="3399"/>
        <item m="1" x="2155"/>
        <item m="1" x="6947"/>
        <item m="1" x="5594"/>
        <item m="1" x="3403"/>
        <item m="1" x="5123"/>
        <item m="1" x="6165"/>
        <item m="1" x="4194"/>
        <item m="1" x="6735"/>
        <item m="1" x="3664"/>
        <item m="1" x="6783"/>
        <item m="1" x="6728"/>
        <item m="1" x="3682"/>
        <item m="1" x="6312"/>
        <item m="1" x="2350"/>
        <item m="1" x="5094"/>
        <item m="1" x="5457"/>
        <item m="1" x="2201"/>
        <item m="1" x="5370"/>
        <item m="1" x="3807"/>
        <item m="1" x="3049"/>
        <item m="1" x="7203"/>
        <item m="1" x="5935"/>
        <item m="1" x="6679"/>
        <item m="1" x="3900"/>
        <item m="1" x="4409"/>
        <item m="1" x="4095"/>
        <item m="1" x="1570"/>
        <item m="1" x="6113"/>
        <item m="1" x="1273"/>
        <item m="1" x="3482"/>
        <item m="1" x="5403"/>
        <item m="1" x="7361"/>
        <item m="1" x="5688"/>
        <item m="1" x="2045"/>
        <item m="1" x="6145"/>
        <item m="1" x="7332"/>
        <item m="1" x="6105"/>
        <item m="1" x="3218"/>
        <item m="1" x="5089"/>
        <item m="1" x="4337"/>
        <item m="1" x="3391"/>
        <item m="1" x="6572"/>
        <item m="1" x="6537"/>
        <item x="62"/>
        <item m="1" x="3056"/>
        <item m="1" x="2686"/>
        <item m="1" x="3473"/>
        <item m="1" x="4990"/>
        <item m="1" x="7200"/>
        <item m="1" x="6498"/>
        <item m="1" x="2475"/>
        <item m="1" x="7402"/>
        <item m="1" x="1829"/>
        <item m="1" x="6625"/>
        <item m="1" x="3950"/>
        <item m="1" x="3940"/>
        <item m="1" x="6484"/>
        <item m="1" x="4678"/>
        <item m="1" x="5384"/>
        <item m="1" x="4560"/>
        <item m="1" x="5307"/>
        <item m="1" x="2896"/>
        <item m="1" x="4402"/>
        <item m="1" x="6063"/>
        <item m="1" x="1272"/>
        <item m="1" x="3738"/>
        <item m="1" x="3043"/>
        <item m="1" x="3996"/>
        <item m="1" x="1220"/>
        <item m="1" x="4786"/>
        <item m="1" x="2405"/>
        <item m="1" x="5989"/>
        <item m="1" x="3135"/>
        <item m="1" x="3160"/>
        <item m="1" x="7585"/>
        <item m="1" x="5511"/>
        <item m="1" x="4852"/>
        <item m="1" x="2254"/>
        <item m="1" x="6462"/>
        <item m="1" x="6207"/>
        <item m="1" x="4846"/>
        <item m="1" x="2965"/>
        <item m="1" x="7386"/>
        <item m="1" x="4202"/>
        <item m="1" x="1816"/>
        <item m="1" x="3412"/>
        <item m="1" x="3626"/>
        <item m="1" x="3494"/>
        <item m="1" x="6014"/>
        <item m="1" x="1837"/>
        <item m="1" x="6122"/>
        <item m="1" x="4818"/>
        <item m="1" x="1496"/>
        <item m="1" x="1213"/>
        <item m="1" x="5327"/>
        <item m="1" x="5926"/>
        <item m="1" x="7420"/>
        <item m="1" x="1029"/>
        <item m="1" x="6046"/>
        <item m="1" x="5161"/>
        <item m="1" x="6386"/>
        <item m="1" x="6964"/>
        <item m="1" x="3304"/>
        <item m="1" x="2175"/>
        <item m="1" x="1607"/>
        <item m="1" x="4999"/>
        <item m="1" x="992"/>
        <item m="1" x="947"/>
        <item m="1" x="1107"/>
        <item m="1" x="1172"/>
        <item m="1" x="3826"/>
        <item m="1" x="5197"/>
        <item m="1" x="4899"/>
        <item m="1" x="2903"/>
        <item m="1" x="6180"/>
        <item m="1" x="6992"/>
        <item m="1" x="3915"/>
        <item m="1" x="3781"/>
        <item m="1" x="1748"/>
        <item m="1" x="1053"/>
        <item m="1" x="4501"/>
        <item m="1" x="6995"/>
        <item m="1" x="2343"/>
        <item m="1" x="3688"/>
        <item m="1" x="7609"/>
        <item m="1" x="7343"/>
        <item m="1" x="7610"/>
        <item m="1" x="4147"/>
        <item m="1" x="2695"/>
        <item m="1" x="6604"/>
        <item m="1" x="5273"/>
        <item m="1" x="2344"/>
        <item m="1" x="5420"/>
        <item m="1" x="1850"/>
        <item m="1" x="2679"/>
        <item m="1" x="2398"/>
        <item m="1" x="5435"/>
        <item m="1" x="2740"/>
        <item m="1" x="4925"/>
        <item m="1" x="1078"/>
        <item m="1" x="3970"/>
        <item m="1" x="7345"/>
        <item m="1" x="4787"/>
        <item m="1" x="2053"/>
        <item m="1" x="4857"/>
        <item m="1" x="3015"/>
        <item m="1" x="6026"/>
        <item m="1" x="4025"/>
        <item m="1" x="1208"/>
        <item m="1" x="3887"/>
        <item m="1" x="4173"/>
        <item m="1" x="5286"/>
        <item m="1" x="4650"/>
        <item m="1" x="5899"/>
        <item m="1" x="1533"/>
        <item m="1" x="3803"/>
        <item m="1" x="3294"/>
        <item m="1" x="1714"/>
        <item m="1" x="3262"/>
        <item m="1" x="2454"/>
        <item m="1" x="3453"/>
        <item m="1" x="1606"/>
        <item m="1" x="3743"/>
        <item m="1" x="6103"/>
        <item m="1" x="2227"/>
        <item m="1" x="1438"/>
        <item m="1" x="3007"/>
        <item m="1" x="7177"/>
        <item m="1" x="2069"/>
        <item m="1" x="7186"/>
        <item m="1" x="1938"/>
        <item m="1" x="1157"/>
        <item m="1" x="5504"/>
        <item m="1" x="6171"/>
        <item m="1" x="1843"/>
        <item m="1" x="4510"/>
        <item m="1" x="7325"/>
        <item m="1" x="5099"/>
        <item x="211"/>
        <item m="1" x="5664"/>
        <item m="1" x="6151"/>
        <item m="1" x="1448"/>
        <item m="1" x="5500"/>
        <item m="1" x="7011"/>
        <item m="1" x="7127"/>
        <item m="1" x="3613"/>
        <item m="1" x="1421"/>
        <item m="1" x="2804"/>
        <item m="1" x="2362"/>
        <item m="1" x="3828"/>
        <item m="1" x="6940"/>
        <item m="1" x="3594"/>
        <item m="1" x="4645"/>
        <item m="1" x="6805"/>
        <item m="1" x="5140"/>
        <item m="1" x="5898"/>
        <item m="1" x="2769"/>
        <item m="1" x="1568"/>
        <item m="1" x="3478"/>
        <item m="1" x="948"/>
        <item m="1" x="3701"/>
        <item m="1" x="1015"/>
        <item m="1" x="3763"/>
        <item m="1" x="3696"/>
        <item m="1" x="6213"/>
        <item m="1" x="7156"/>
        <item m="1" x="4888"/>
        <item m="1" x="7457"/>
        <item m="1" x="4558"/>
        <item x="666"/>
        <item m="1" x="4195"/>
        <item m="1" x="2450"/>
        <item m="1" x="3181"/>
        <item m="1" x="4009"/>
        <item m="1" x="1960"/>
        <item m="1" x="6003"/>
        <item m="1" x="4069"/>
        <item m="1" x="2034"/>
        <item m="1" x="4265"/>
        <item m="1" x="7201"/>
        <item m="1" x="6191"/>
        <item m="1" x="2997"/>
        <item m="1" x="4631"/>
        <item m="1" x="5485"/>
        <item m="1" x="2431"/>
        <item m="1" x="6943"/>
        <item m="1" x="1270"/>
        <item m="1" x="3027"/>
        <item m="1" x="4557"/>
        <item m="1" x="2137"/>
        <item m="1" x="4165"/>
        <item m="1" x="1733"/>
        <item m="1" x="3237"/>
        <item m="1" x="5930"/>
        <item m="1" x="5299"/>
        <item m="1" x="2120"/>
        <item m="1" x="7146"/>
        <item m="1" x="6590"/>
        <item m="1" x="3364"/>
        <item m="1" x="7382"/>
        <item m="1" x="1431"/>
        <item m="1" x="6585"/>
        <item m="1" x="3110"/>
        <item m="1" x="3427"/>
        <item m="1" x="3406"/>
        <item m="1" x="1924"/>
        <item x="294"/>
        <item x="295"/>
        <item x="298"/>
        <item m="1" x="7237"/>
        <item m="1" x="1699"/>
        <item m="1" x="5742"/>
        <item m="1" x="1306"/>
        <item m="1" x="2185"/>
        <item m="1" x="2357"/>
        <item m="1" x="4563"/>
        <item m="1" x="2182"/>
        <item m="1" x="6206"/>
        <item m="1" x="1430"/>
        <item m="1" x="6709"/>
        <item m="1" x="5816"/>
        <item m="1" x="2933"/>
        <item m="1" x="974"/>
        <item m="1" x="6433"/>
        <item m="1" x="5460"/>
        <item m="1" x="6328"/>
        <item m="1" x="3822"/>
        <item m="1" x="3789"/>
        <item m="1" x="2765"/>
        <item m="1" x="1030"/>
        <item m="1" x="5700"/>
        <item m="1" x="4867"/>
        <item m="1" x="1236"/>
        <item m="1" x="7665"/>
        <item m="1" x="2793"/>
        <item m="1" x="5389"/>
        <item x="336"/>
        <item m="1" x="3377"/>
        <item m="1" x="2194"/>
        <item m="1" x="7634"/>
        <item m="1" x="1560"/>
        <item m="1" x="6488"/>
        <item m="1" x="2191"/>
        <item m="1" x="5588"/>
        <item m="1" x="7630"/>
        <item m="1" x="5884"/>
        <item m="1" x="7631"/>
        <item x="351"/>
        <item m="1" x="4317"/>
        <item m="1" x="4017"/>
        <item m="1" x="7100"/>
        <item m="1" x="3077"/>
        <item m="1" x="2028"/>
        <item m="1" x="2023"/>
        <item x="359"/>
        <item m="1" x="7544"/>
        <item x="738"/>
        <item m="1" x="5453"/>
        <item m="1" x="1223"/>
        <item m="1" x="5225"/>
        <item m="1" x="2775"/>
        <item m="1" x="1090"/>
        <item m="1" x="7082"/>
        <item m="1" x="4836"/>
        <item m="1" x="2387"/>
        <item m="1" x="5405"/>
        <item m="1" x="1534"/>
        <item m="1" x="1887"/>
        <item m="1" x="7277"/>
        <item m="1" x="5804"/>
        <item m="1" x="2629"/>
        <item m="1" x="3258"/>
        <item m="1" x="4281"/>
        <item m="1" x="3430"/>
        <item m="1" x="3756"/>
        <item m="1" x="5757"/>
        <item m="1" x="6119"/>
        <item m="1" x="5083"/>
        <item m="1" x="6610"/>
        <item m="1" x="2501"/>
        <item m="1" x="1615"/>
        <item m="1" x="2696"/>
        <item m="1" x="4046"/>
        <item m="1" x="2874"/>
        <item m="1" x="5995"/>
        <item m="1" x="3413"/>
        <item m="1" x="2063"/>
        <item m="1" x="5415"/>
        <item m="1" x="2143"/>
        <item m="1" x="7383"/>
        <item m="1" x="2306"/>
        <item m="1" x="1181"/>
        <item m="1" x="4723"/>
        <item m="1" x="1855"/>
        <item m="1" x="5532"/>
        <item m="1" x="2060"/>
        <item m="1" x="2385"/>
        <item m="1" x="6134"/>
        <item m="1" x="4952"/>
        <item m="1" x="6211"/>
        <item m="1" x="6284"/>
        <item m="1" x="4551"/>
        <item m="1" x="5118"/>
        <item m="1" x="5388"/>
        <item m="1" x="3927"/>
        <item m="1" x="7018"/>
        <item m="1" x="1995"/>
        <item m="1" x="2728"/>
        <item m="1" x="1950"/>
        <item m="1" x="1569"/>
        <item m="1" x="4441"/>
        <item m="1" x="4242"/>
        <item m="1" x="1354"/>
        <item m="1" x="2788"/>
        <item m="1" x="3198"/>
        <item m="1" x="6286"/>
        <item m="1" x="978"/>
        <item m="1" x="1512"/>
        <item m="1" x="3182"/>
        <item m="1" x="5776"/>
        <item m="1" x="1764"/>
        <item m="1" x="2929"/>
        <item m="1" x="4117"/>
        <item m="1" x="4261"/>
        <item m="1" x="5666"/>
        <item m="1" x="4127"/>
        <item m="1" x="1805"/>
        <item m="1" x="5454"/>
        <item m="1" x="6370"/>
        <item m="1" x="7261"/>
        <item m="1" x="5579"/>
        <item m="1" x="1877"/>
        <item m="1" x="5003"/>
        <item m="1" x="4015"/>
        <item m="1" x="5835"/>
        <item m="1" x="7525"/>
        <item m="1" x="6895"/>
        <item m="1" x="3899"/>
        <item m="1" x="5820"/>
        <item m="1" x="7360"/>
        <item m="1" x="7030"/>
        <item m="1" x="4289"/>
        <item m="1" x="1917"/>
        <item m="1" x="1047"/>
        <item m="1" x="4371"/>
        <item m="1" x="3552"/>
        <item m="1" x="5858"/>
        <item m="1" x="3162"/>
        <item m="1" x="5951"/>
        <item m="1" x="2730"/>
        <item m="1" x="5271"/>
        <item m="1" x="2681"/>
        <item m="1" x="1241"/>
        <item m="1" x="1605"/>
        <item m="1" x="3597"/>
        <item m="1" x="7616"/>
        <item m="1" x="4306"/>
        <item m="1" x="1331"/>
        <item m="1" x="7091"/>
        <item m="1" x="2644"/>
        <item m="1" x="2674"/>
        <item m="1" x="3997"/>
        <item m="1" x="6199"/>
        <item m="1" x="7416"/>
        <item m="1" x="2600"/>
        <item m="1" x="1049"/>
        <item m="1" x="1097"/>
        <item m="1" x="1958"/>
        <item m="1" x="2777"/>
        <item m="1" x="5565"/>
        <item m="1" x="2617"/>
        <item m="1" x="6774"/>
        <item m="1" x="3601"/>
        <item m="1" x="6583"/>
        <item m="1" x="7537"/>
        <item m="1" x="6347"/>
        <item x="525"/>
        <item m="1" x="5832"/>
        <item m="1" x="3467"/>
        <item m="1" x="6652"/>
        <item m="1" x="1508"/>
        <item m="1" x="6388"/>
        <item m="1" x="5304"/>
        <item m="1" x="1972"/>
        <item m="1" x="3686"/>
        <item m="1" x="2585"/>
        <item m="1" x="1542"/>
        <item m="1" x="3776"/>
        <item m="1" x="2072"/>
        <item m="1" x="4972"/>
        <item m="1" x="7406"/>
        <item m="1" x="6508"/>
        <item x="544"/>
        <item m="1" x="2214"/>
        <item m="1" x="4599"/>
        <item m="1" x="1492"/>
        <item m="1" x="1622"/>
        <item m="1" x="6726"/>
        <item m="1" x="4294"/>
        <item m="1" x="1731"/>
        <item m="1" x="5174"/>
        <item m="1" x="1999"/>
        <item x="663"/>
        <item m="1" x="4347"/>
        <item m="1" x="7013"/>
        <item m="1" x="4350"/>
        <item m="1" x="4393"/>
        <item m="1" x="2579"/>
        <item m="1" x="1344"/>
        <item m="1" x="1478"/>
        <item m="1" x="1595"/>
        <item m="1" x="6605"/>
        <item m="1" x="4175"/>
        <item m="1" x="1463"/>
        <item m="1" x="3808"/>
        <item m="1" x="7242"/>
        <item m="1" x="3010"/>
        <item m="1" x="5964"/>
        <item m="1" x="2577"/>
        <item m="1" x="4109"/>
        <item m="1" x="2251"/>
        <item m="1" x="5914"/>
        <item m="1" x="5640"/>
        <item m="1" x="7363"/>
        <item m="1" x="6760"/>
        <item m="1" x="5170"/>
        <item m="1" x="6363"/>
        <item m="1" x="7535"/>
        <item m="1" x="5243"/>
        <item m="1" x="6307"/>
        <item m="1" x="7114"/>
        <item m="1" x="7356"/>
        <item m="1" x="2410"/>
        <item m="1" x="2657"/>
        <item m="1" x="5321"/>
        <item m="1" x="3331"/>
        <item m="1" x="2138"/>
        <item m="1" x="7214"/>
        <item m="1" x="6491"/>
        <item m="1" x="5124"/>
        <item m="1" x="2473"/>
        <item m="1" x="3775"/>
        <item m="1" x="3786"/>
        <item m="1" x="1625"/>
        <item m="1" x="1062"/>
        <item m="1" x="5339"/>
        <item m="1" x="5708"/>
        <item m="1" x="6577"/>
        <item x="649"/>
        <item x="651"/>
        <item m="1" x="987"/>
        <item m="1" x="3630"/>
        <item m="1" x="4439"/>
        <item m="1" x="5601"/>
        <item m="1" x="4213"/>
        <item x="659"/>
        <item m="1" x="2608"/>
        <item m="1" x="5331"/>
        <item m="1" x="5049"/>
        <item m="1" x="4005"/>
        <item m="1" x="3815"/>
        <item m="1" x="1901"/>
        <item m="1" x="5176"/>
        <item m="1" x="4320"/>
        <item m="1" x="3297"/>
        <item m="1" x="6562"/>
        <item m="1" x="6167"/>
        <item m="1" x="5164"/>
        <item m="1" x="5401"/>
        <item m="1" x="5056"/>
        <item m="1" x="4356"/>
        <item m="1" x="1352"/>
        <item m="1" x="4869"/>
        <item m="1" x="6322"/>
        <item x="660"/>
        <item m="1" x="5424"/>
        <item m="1" x="3800"/>
        <item m="1" x="2145"/>
        <item m="1" x="6578"/>
        <item m="1" x="1886"/>
        <item m="1" x="7601"/>
        <item m="1" x="7559"/>
        <item m="1" x="1577"/>
        <item m="1" x="2022"/>
        <item m="1" x="4761"/>
        <item m="1" x="5713"/>
        <item m="1" x="7509"/>
        <item m="1" x="6356"/>
        <item m="1" x="2160"/>
        <item m="1" x="6957"/>
        <item m="1" x="1807"/>
        <item m="1" x="5775"/>
        <item m="1" x="2236"/>
        <item m="1" x="1385"/>
        <item m="1" x="4122"/>
        <item x="757"/>
        <item m="1" x="1356"/>
        <item m="1" x="7002"/>
        <item m="1" x="6867"/>
        <item m="1" x="3934"/>
        <item m="1" x="6251"/>
        <item m="1" x="3108"/>
        <item m="1" x="3492"/>
        <item m="1" x="5002"/>
        <item m="1" x="1174"/>
        <item m="1" x="2226"/>
        <item x="769"/>
        <item m="1" x="7486"/>
        <item x="596"/>
        <item m="1" x="5142"/>
        <item m="1" x="5807"/>
        <item m="1" x="2142"/>
        <item m="1" x="3814"/>
        <item m="1" x="7167"/>
        <item m="1" x="7666"/>
        <item m="1" x="3603"/>
        <item m="1" x="7322"/>
        <item m="1" x="2565"/>
        <item m="1" x="2846"/>
        <item m="1" x="5200"/>
        <item m="1" x="3918"/>
        <item m="1" x="4429"/>
        <item m="1" x="3102"/>
        <item m="1" x="6410"/>
        <item m="1" x="4651"/>
        <item m="1" x="5276"/>
        <item m="1" x="5250"/>
        <item m="1" x="1073"/>
        <item m="1" x="7469"/>
        <item m="1" x="4408"/>
        <item m="1" x="4064"/>
        <item m="1" x="2708"/>
        <item m="1" x="2164"/>
        <item m="1" x="2319"/>
        <item m="1" x="5444"/>
        <item m="1" x="6247"/>
        <item m="1" x="6620"/>
        <item m="1" x="2602"/>
        <item m="1" x="2722"/>
        <item m="1" x="3739"/>
        <item m="1" x="5494"/>
        <item m="1" x="2427"/>
        <item m="1" x="6047"/>
        <item m="1" x="1580"/>
        <item m="1" x="4463"/>
        <item m="1" x="4643"/>
        <item m="1" x="6706"/>
        <item m="1" x="7622"/>
        <item m="1" x="5587"/>
        <item m="1" x="3714"/>
        <item m="1" x="5642"/>
        <item m="1" x="3463"/>
        <item m="1" x="1912"/>
        <item m="1" x="2546"/>
        <item m="1" x="2409"/>
        <item m="1" x="5906"/>
        <item m="1" x="2720"/>
        <item x="853"/>
        <item m="1" x="4745"/>
        <item m="1" x="994"/>
        <item m="1" x="1180"/>
        <item m="1" x="2469"/>
        <item m="1" x="5189"/>
        <item m="1" x="3229"/>
        <item m="1" x="2261"/>
        <item m="1" x="6975"/>
        <item m="1" x="3759"/>
        <item m="1" x="5819"/>
        <item m="1" x="1795"/>
        <item m="1" x="4671"/>
        <item m="1" x="4962"/>
        <item m="1" x="4922"/>
        <item m="1" x="4172"/>
        <item m="1" x="3164"/>
        <item m="1" x="4357"/>
        <item m="1" x="7524"/>
        <item m="1" x="7606"/>
        <item m="1" x="6351"/>
        <item m="1" x="1150"/>
        <item m="1" x="2954"/>
        <item m="1" x="5738"/>
        <item m="1" x="7625"/>
        <item m="1" x="4038"/>
        <item m="1" x="6908"/>
        <item m="1" x="3527"/>
        <item m="1" x="5524"/>
        <item m="1" x="1657"/>
        <item m="1" x="2274"/>
        <item m="1" x="1867"/>
        <item m="1" x="5282"/>
        <item m="1" x="2407"/>
        <item m="1" x="2300"/>
        <item m="1" x="3699"/>
        <item m="1" x="4754"/>
        <item m="1" x="6027"/>
        <item m="1" x="1856"/>
        <item m="1" x="3277"/>
        <item m="1" x="2428"/>
        <item m="1" x="1093"/>
        <item m="1" x="976"/>
        <item m="1" x="3963"/>
        <item m="1" x="5159"/>
        <item m="1" x="2317"/>
        <item m="1" x="3270"/>
        <item m="1" x="4465"/>
        <item m="1" x="1571"/>
        <item m="1" x="6894"/>
        <item m="1" x="5628"/>
        <item m="1" x="5270"/>
        <item m="1" x="1621"/>
        <item m="1" x="4340"/>
        <item m="1" x="1267"/>
        <item m="1" x="1249"/>
        <item m="1" x="5515"/>
        <item m="1" x="4154"/>
        <item m="1" x="1258"/>
        <item m="1" x="6553"/>
        <item m="1" x="6981"/>
        <item m="1" x="6116"/>
        <item m="1" x="3409"/>
        <item m="1" x="4933"/>
        <item m="1" x="5387"/>
        <item m="1" x="3521"/>
        <item m="1" x="6263"/>
        <item m="1" x="2999"/>
        <item m="1" x="2423"/>
        <item m="1" x="7467"/>
        <item m="1" x="7575"/>
        <item m="1" x="2544"/>
        <item m="1" x="2869"/>
        <item m="1" x="1470"/>
        <item m="1" x="5825"/>
        <item m="1" x="5846"/>
        <item m="1" x="4422"/>
        <item m="1" x="7540"/>
        <item m="1" x="1635"/>
        <item m="1" x="7484"/>
        <item m="1" x="1005"/>
        <item m="1" x="4696"/>
        <item m="1" x="5658"/>
        <item m="1" x="6851"/>
        <item m="1" x="1484"/>
        <item m="1" x="4868"/>
        <item x="353"/>
        <item x="354"/>
        <item x="355"/>
        <item x="356"/>
        <item m="1" x="4158"/>
        <item m="1" x="4153"/>
        <item x="361"/>
        <item m="1" x="3129"/>
        <item x="364"/>
        <item m="1" x="4382"/>
        <item m="1" x="6514"/>
        <item m="1" x="6226"/>
        <item m="1" x="2697"/>
        <item m="1" x="1509"/>
        <item m="1" x="3943"/>
        <item m="1" x="5154"/>
        <item m="1" x="7239"/>
        <item m="1" x="6494"/>
        <item m="1" x="3365"/>
        <item m="1" x="1464"/>
        <item m="1" x="7627"/>
        <item m="1" x="1452"/>
        <item m="1" x="2151"/>
        <item m="1" x="2208"/>
        <item m="1" x="1701"/>
        <item x="16"/>
        <item m="1" x="5255"/>
        <item x="18"/>
        <item x="20"/>
        <item x="21"/>
        <item x="22"/>
        <item x="23"/>
        <item x="24"/>
        <item m="1" x="4764"/>
        <item m="1" x="1058"/>
        <item m="1" x="1071"/>
        <item m="1" x="3606"/>
        <item m="1" x="7491"/>
        <item m="1" x="5390"/>
        <item m="1" x="1729"/>
        <item m="1" x="3762"/>
        <item m="1" x="2930"/>
        <item m="1" x="4130"/>
        <item m="1" x="4835"/>
        <item x="39"/>
        <item m="1" x="3946"/>
        <item m="1" x="6033"/>
        <item x="43"/>
        <item m="1" x="6128"/>
        <item x="45"/>
        <item m="1" x="5190"/>
        <item m="1" x="2525"/>
        <item m="1" x="4770"/>
        <item m="1" x="6513"/>
        <item m="1" x="2672"/>
        <item m="1" x="4984"/>
        <item x="55"/>
        <item m="1" x="3303"/>
        <item m="1" x="5072"/>
        <item x="58"/>
        <item x="59"/>
        <item x="60"/>
        <item x="61"/>
        <item x="64"/>
        <item x="65"/>
        <item x="66"/>
        <item x="67"/>
        <item x="68"/>
        <item m="1" x="3903"/>
        <item m="1" x="3133"/>
        <item m="1" x="3856"/>
        <item m="1" x="3980"/>
        <item m="1" x="6729"/>
        <item x="75"/>
        <item m="1" x="1758"/>
        <item m="1" x="1144"/>
        <item m="1" x="6249"/>
        <item m="1" x="6336"/>
        <item m="1" x="5480"/>
        <item m="1" x="5305"/>
        <item m="1" x="2882"/>
        <item m="1" x="5417"/>
        <item m="1" x="3995"/>
        <item x="86"/>
        <item m="1" x="3811"/>
        <item x="88"/>
        <item m="1" x="3609"/>
        <item x="89"/>
        <item m="1" x="7215"/>
        <item m="1" x="2889"/>
        <item m="1" x="6722"/>
        <item m="1" x="2655"/>
        <item m="1" x="6150"/>
        <item m="1" x="3405"/>
        <item m="1" x="5046"/>
        <item m="1" x="4424"/>
        <item x="99"/>
        <item m="1" x="5644"/>
        <item m="1" x="1000"/>
        <item m="1" x="6631"/>
        <item x="103"/>
        <item m="1" x="4212"/>
        <item x="105"/>
        <item m="1" x="1634"/>
        <item m="1" x="4829"/>
        <item m="1" x="3082"/>
        <item m="1" x="4169"/>
        <item m="1" x="2211"/>
        <item m="1" x="7373"/>
        <item m="1" x="6294"/>
        <item m="1" x="3726"/>
        <item m="1" x="5111"/>
        <item m="1" x="6682"/>
        <item m="1" x="3841"/>
        <item m="1" x="1989"/>
        <item m="1" x="5638"/>
        <item m="1" x="3440"/>
        <item m="1" x="5237"/>
        <item m="1" x="2865"/>
        <item m="1" x="5547"/>
        <item x="125"/>
        <item m="1" x="6949"/>
        <item m="1" x="6887"/>
        <item x="129"/>
        <item x="131"/>
        <item m="1" x="1931"/>
        <item m="1" x="2992"/>
        <item m="1" x="2786"/>
        <item m="1" x="4492"/>
        <item m="1" x="4260"/>
        <item m="1" x="2913"/>
        <item m="1" x="3909"/>
        <item x="140"/>
        <item x="141"/>
        <item x="142"/>
        <item m="1" x="2496"/>
        <item m="1" x="2371"/>
        <item m="1" x="1671"/>
        <item m="1" x="1550"/>
        <item m="1" x="6415"/>
        <item m="1" x="3944"/>
        <item m="1" x="5567"/>
        <item m="1" x="3489"/>
        <item m="1" x="5748"/>
        <item m="1" x="4141"/>
        <item m="1" x="985"/>
        <item m="1" x="3746"/>
        <item m="1" x="2964"/>
        <item m="1" x="2522"/>
        <item m="1" x="6523"/>
        <item m="1" x="6390"/>
        <item m="1" x="932"/>
        <item m="1" x="1198"/>
        <item m="1" x="5746"/>
        <item m="1" x="6194"/>
        <item m="1" x="5396"/>
        <item m="1" x="2794"/>
        <item x="167"/>
        <item m="1" x="7126"/>
        <item m="1" x="3122"/>
        <item m="1" x="7338"/>
        <item m="1" x="4091"/>
        <item m="1" x="1894"/>
        <item m="1" x="1149"/>
        <item m="1" x="2801"/>
        <item m="1" x="6545"/>
        <item m="1" x="2044"/>
        <item m="1" x="4259"/>
        <item m="1" x="4652"/>
        <item m="1" x="5607"/>
        <item m="1" x="7638"/>
        <item x="183"/>
        <item m="1" x="5101"/>
        <item m="1" x="2375"/>
        <item m="1" x="4568"/>
        <item m="1" x="6110"/>
        <item m="1" x="4718"/>
        <item m="1" x="1316"/>
        <item m="1" x="2479"/>
        <item m="1" x="3476"/>
        <item x="193"/>
        <item x="194"/>
        <item x="195"/>
        <item m="1" x="3004"/>
        <item m="1" x="2864"/>
        <item m="1" x="7299"/>
        <item m="1" x="3408"/>
        <item m="1" x="2148"/>
        <item m="1" x="6238"/>
        <item x="203"/>
        <item m="1" x="2931"/>
        <item m="1" x="4105"/>
        <item m="1" x="4440"/>
        <item x="207"/>
        <item x="208"/>
        <item x="209"/>
        <item x="210"/>
        <item x="213"/>
        <item x="214"/>
        <item x="215"/>
        <item x="216"/>
        <item x="218"/>
        <item m="1" x="2213"/>
        <item m="1" x="6644"/>
        <item m="1" x="4784"/>
        <item m="1" x="7270"/>
        <item m="1" x="5632"/>
        <item m="1" x="5081"/>
        <item x="226"/>
        <item m="1" x="4518"/>
        <item m="1" x="5643"/>
        <item m="1" x="6400"/>
        <item m="1" x="6555"/>
        <item m="1" x="3434"/>
        <item m="1" x="1835"/>
        <item m="1" x="3761"/>
        <item m="1" x="3113"/>
        <item m="1" x="6520"/>
        <item x="237"/>
        <item m="1" x="3843"/>
        <item m="1" x="2817"/>
        <item x="240"/>
        <item x="241"/>
        <item m="1" x="3485"/>
        <item m="1" x="3031"/>
        <item m="1" x="6216"/>
        <item m="1" x="3217"/>
        <item m="1" x="5969"/>
        <item m="1" x="2587"/>
        <item x="249"/>
        <item x="250"/>
        <item x="251"/>
        <item x="252"/>
        <item m="1" x="1937"/>
        <item m="1" x="5963"/>
        <item m="1" x="6639"/>
        <item m="1" x="4023"/>
        <item x="257"/>
        <item m="1" x="5629"/>
        <item x="262"/>
        <item m="1" x="3397"/>
        <item m="1" x="1633"/>
        <item x="267"/>
        <item x="268"/>
        <item x="269"/>
        <item x="270"/>
        <item m="1" x="7482"/>
        <item x="272"/>
        <item m="1" x="2839"/>
        <item x="274"/>
        <item x="275"/>
        <item x="276"/>
        <item x="277"/>
        <item x="278"/>
        <item m="1" x="2651"/>
        <item x="283"/>
        <item m="1" x="3870"/>
        <item m="1" x="6817"/>
        <item m="1" x="2134"/>
        <item m="1" x="3751"/>
        <item x="290"/>
        <item m="1" x="7179"/>
        <item m="1" x="2966"/>
        <item x="792"/>
        <item m="1" x="7218"/>
        <item m="1" x="6241"/>
        <item m="1" x="3137"/>
        <item m="1" x="7116"/>
        <item m="1" x="3105"/>
        <item m="1" x="6352"/>
        <item x="308"/>
        <item m="1" x="7349"/>
        <item x="310"/>
        <item m="1" x="3170"/>
        <item m="1" x="1216"/>
        <item m="1" x="5833"/>
        <item m="1" x="3816"/>
        <item m="1" x="6377"/>
        <item m="1" x="6225"/>
        <item m="1" x="4243"/>
        <item m="1" x="7658"/>
        <item m="1" x="1599"/>
        <item x="322"/>
        <item x="323"/>
        <item m="1" x="2670"/>
        <item m="1" x="5851"/>
        <item m="1" x="1565"/>
        <item m="1" x="6196"/>
        <item m="1" x="3737"/>
        <item m="1" x="1191"/>
        <item m="1" x="1603"/>
        <item m="1" x="3508"/>
        <item m="1" x="3533"/>
        <item m="1" x="6130"/>
        <item x="337"/>
        <item m="1" x="5505"/>
        <item m="1" x="6481"/>
        <item x="342"/>
        <item x="343"/>
        <item x="344"/>
        <item x="345"/>
        <item m="1" x="5960"/>
        <item m="1" x="4020"/>
        <item m="1" x="5001"/>
        <item x="374"/>
        <item x="375"/>
        <item x="376"/>
        <item x="377"/>
        <item x="378"/>
        <item m="1" x="5012"/>
        <item m="1" x="1564"/>
        <item m="1" x="1766"/>
        <item m="1" x="4229"/>
        <item x="384"/>
        <item m="1" x="4033"/>
        <item x="386"/>
        <item m="1" x="6549"/>
        <item m="1" x="3553"/>
        <item m="1" x="5655"/>
        <item m="1" x="1291"/>
        <item m="1" x="4762"/>
        <item x="393"/>
        <item m="1" x="4930"/>
        <item m="1" x="7071"/>
        <item m="1" x="5412"/>
        <item m="1" x="5337"/>
        <item m="1" x="2429"/>
        <item m="1" x="4455"/>
        <item m="1" x="4150"/>
        <item m="1" x="3574"/>
        <item m="1" x="4410"/>
        <item x="406"/>
        <item m="1" x="4763"/>
        <item m="1" x="6693"/>
        <item m="1" x="2321"/>
        <item m="1" x="2212"/>
        <item m="1" x="7460"/>
        <item x="413"/>
        <item x="921"/>
        <item x="415"/>
        <item m="1" x="7657"/>
        <item m="1" x="1278"/>
        <item x="418"/>
        <item m="1" x="6361"/>
        <item m="1" x="2724"/>
        <item m="1" x="4731"/>
        <item x="422"/>
        <item x="423"/>
        <item m="1" x="5141"/>
        <item m="1" x="4167"/>
        <item x="426"/>
        <item m="1" x="5062"/>
        <item m="1" x="1201"/>
        <item m="1" x="4657"/>
        <item m="1" x="7188"/>
        <item m="1" x="2709"/>
        <item m="1" x="7283"/>
        <item m="1" x="7055"/>
        <item m="1" x="3532"/>
        <item m="1" x="6053"/>
        <item m="1" x="3635"/>
        <item m="1" x="1466"/>
        <item m="1" x="2828"/>
        <item m="1" x="5987"/>
        <item m="1" x="4821"/>
        <item m="1" x="7661"/>
        <item x="444"/>
        <item x="445"/>
        <item x="446"/>
        <item m="1" x="1944"/>
        <item m="1" x="4589"/>
        <item m="1" x="3401"/>
        <item m="1" x="4269"/>
        <item m="1" x="4449"/>
        <item m="1" x="5962"/>
        <item x="454"/>
        <item m="1" x="1294"/>
        <item m="1" x="4454"/>
        <item m="1" x="7583"/>
        <item x="458"/>
        <item x="459"/>
        <item x="460"/>
        <item x="461"/>
        <item x="462"/>
        <item m="1" x="4329"/>
        <item m="1" x="6348"/>
        <item m="1" x="2005"/>
        <item m="1" x="3735"/>
        <item m="1" x="5426"/>
        <item m="1" x="2457"/>
        <item m="1" x="5356"/>
        <item m="1" x="1682"/>
        <item m="1" x="5723"/>
        <item m="1" x="3793"/>
        <item m="1" x="2622"/>
        <item m="1" x="7620"/>
        <item m="1" x="7169"/>
        <item m="1" x="1705"/>
        <item m="1" x="6627"/>
        <item m="1" x="6673"/>
        <item m="1" x="7582"/>
        <item m="1" x="7129"/>
        <item m="1" x="3267"/>
        <item x="488"/>
        <item m="1" x="4157"/>
        <item m="1" x="4564"/>
        <item m="1" x="6334"/>
        <item m="1" x="2899"/>
        <item m="1" x="1087"/>
        <item m="1" x="2018"/>
        <item x="496"/>
        <item m="1" x="5323"/>
        <item m="1" x="6598"/>
        <item m="1" x="6695"/>
        <item m="1" x="1112"/>
        <item m="1" x="4526"/>
        <item m="1" x="1660"/>
        <item m="1" x="7324"/>
        <item m="1" x="2897"/>
        <item m="1" x="5789"/>
        <item m="1" x="7650"/>
        <item x="508"/>
        <item x="509"/>
        <item m="1" x="5325"/>
        <item m="1" x="1562"/>
        <item m="1" x="1425"/>
        <item m="1" x="2330"/>
        <item m="1" x="3283"/>
        <item m="1" x="1394"/>
        <item x="521"/>
        <item m="1" x="1154"/>
        <item m="1" x="1827"/>
        <item m="1" x="7391"/>
        <item x="526"/>
        <item x="527"/>
        <item m="1" x="7227"/>
        <item m="1" x="2982"/>
        <item m="1" x="3704"/>
        <item m="1" x="1347"/>
        <item m="1" x="5636"/>
        <item m="1" x="6230"/>
        <item m="1" x="2815"/>
        <item x="537"/>
        <item x="538"/>
        <item x="539"/>
        <item m="1" x="4994"/>
        <item m="1" x="7432"/>
        <item m="1" x="6552"/>
        <item m="1" x="4748"/>
        <item m="1" x="6529"/>
        <item x="547"/>
        <item m="1" x="1429"/>
        <item x="549"/>
        <item m="1" x="1227"/>
        <item m="1" x="4729"/>
        <item m="1" x="4182"/>
        <item m="1" x="1197"/>
        <item m="1" x="4363"/>
        <item x="556"/>
        <item m="1" x="1838"/>
        <item x="558"/>
        <item m="1" x="6847"/>
        <item m="1" x="4430"/>
        <item m="1" x="2620"/>
        <item x="564"/>
        <item x="566"/>
        <item x="568"/>
        <item m="1" x="1675"/>
        <item m="1" x="4929"/>
        <item m="1" x="6777"/>
        <item m="1" x="5258"/>
        <item m="1" x="5692"/>
        <item m="1" x="4750"/>
        <item m="1" x="6937"/>
        <item m="1" x="4958"/>
        <item m="1" x="5313"/>
        <item m="1" x="7248"/>
        <item m="1" x="7122"/>
        <item m="1" x="3719"/>
        <item m="1" x="4102"/>
        <item m="1" x="2800"/>
        <item m="1" x="3968"/>
        <item x="586"/>
        <item x="587"/>
        <item x="588"/>
        <item x="589"/>
        <item m="1" x="1152"/>
        <item m="1" x="3078"/>
        <item m="1" x="7392"/>
        <item x="594"/>
        <item m="1" x="5281"/>
        <item m="1" x="7512"/>
        <item m="1" x="6144"/>
        <item m="1" x="4156"/>
        <item x="606"/>
        <item x="608"/>
        <item m="1" x="5902"/>
        <item m="1" x="5462"/>
        <item m="1" x="4192"/>
        <item m="1" x="7182"/>
        <item m="1" x="7120"/>
        <item m="1" x="4428"/>
        <item m="1" x="1204"/>
        <item m="1" x="7192"/>
        <item m="1" x="2389"/>
        <item m="1" x="5949"/>
        <item m="1" x="1661"/>
        <item m="1" x="5548"/>
        <item x="639"/>
        <item x="640"/>
        <item x="641"/>
        <item x="642"/>
        <item x="643"/>
        <item x="644"/>
        <item x="647"/>
        <item x="652"/>
        <item m="1" x="5729"/>
        <item m="1" x="5953"/>
        <item m="1" x="5972"/>
        <item m="1" x="2172"/>
        <item m="1" x="3278"/>
        <item m="1" x="5184"/>
        <item m="1" x="6939"/>
        <item m="1" x="2315"/>
        <item m="1" x="6179"/>
        <item m="1" x="7569"/>
        <item m="1" x="2591"/>
        <item m="1" x="4851"/>
        <item x="691"/>
        <item x="692"/>
        <item x="693"/>
        <item x="694"/>
        <item x="696"/>
        <item x="698"/>
        <item x="699"/>
        <item x="700"/>
        <item x="702"/>
        <item x="703"/>
        <item x="705"/>
        <item x="706"/>
        <item m="1" x="4092"/>
        <item m="1" x="6174"/>
        <item m="1" x="4302"/>
        <item m="1" x="1687"/>
        <item m="1" x="6374"/>
        <item m="1" x="6872"/>
        <item x="714"/>
        <item m="1" x="7396"/>
        <item m="1" x="4942"/>
        <item x="720"/>
        <item x="721"/>
        <item x="722"/>
        <item m="1" x="1390"/>
        <item m="1" x="5408"/>
        <item m="1" x="2978"/>
        <item m="1" x="3550"/>
        <item m="1" x="2269"/>
        <item m="1" x="2535"/>
        <item m="1" x="4689"/>
        <item m="1" x="6646"/>
        <item m="1" x="2021"/>
        <item x="54"/>
        <item m="1" x="4819"/>
        <item m="1" x="5530"/>
        <item m="1" x="3877"/>
        <item m="1" x="6490"/>
        <item m="1" x="7019"/>
        <item x="755"/>
        <item m="1" x="2001"/>
        <item x="758"/>
        <item x="759"/>
        <item x="760"/>
        <item m="1" x="6885"/>
        <item m="1" x="7599"/>
        <item m="1" x="4704"/>
        <item m="1" x="2731"/>
        <item x="767"/>
        <item x="768"/>
        <item x="770"/>
        <item m="1" x="1289"/>
        <item m="1" x="2723"/>
        <item m="1" x="5432"/>
        <item x="776"/>
        <item m="1" x="6890"/>
        <item m="1" x="3193"/>
        <item m="1" x="6435"/>
        <item m="1" x="7498"/>
        <item m="1" x="7007"/>
        <item m="1" x="2725"/>
        <item m="1" x="4191"/>
        <item x="785"/>
        <item m="1" x="7014"/>
        <item m="1" x="5944"/>
        <item x="789"/>
        <item m="1" x="7459"/>
        <item m="1" x="7085"/>
        <item m="1" x="5519"/>
        <item x="796"/>
        <item x="797"/>
        <item x="798"/>
        <item m="1" x="4459"/>
        <item m="1" x="4890"/>
        <item m="1" x="2737"/>
        <item m="1" x="3200"/>
        <item m="1" x="975"/>
        <item m="1" x="4049"/>
        <item m="1" x="1098"/>
        <item m="1" x="7256"/>
        <item m="1" x="3514"/>
        <item m="1" x="3243"/>
        <item x="821"/>
        <item m="1" x="3179"/>
        <item m="1" x="2304"/>
        <item m="1" x="2885"/>
        <item m="1" x="7385"/>
        <item m="1" x="3070"/>
        <item m="1" x="5144"/>
        <item x="831"/>
        <item x="832"/>
        <item m="1" x="1106"/>
        <item m="1" x="4273"/>
        <item m="1" x="4035"/>
        <item m="1" x="6418"/>
        <item m="1" x="4842"/>
        <item x="417"/>
        <item x="844"/>
        <item m="1" x="5470"/>
        <item m="1" x="3667"/>
        <item x="854"/>
        <item m="1" x="2798"/>
        <item m="1" x="3368"/>
        <item m="1" x="5468"/>
        <item m="1" x="6648"/>
        <item m="1" x="7115"/>
        <item m="1" x="1256"/>
        <item m="1" x="1518"/>
        <item m="1" x="6056"/>
        <item m="1" x="5876"/>
        <item m="1" x="4001"/>
        <item m="1" x="6818"/>
        <item m="1" x="996"/>
        <item m="1" x="7347"/>
        <item m="1" x="1645"/>
        <item m="1" x="5018"/>
        <item m="1" x="6224"/>
        <item m="1" x="4530"/>
        <item m="1" x="3146"/>
        <item m="1" x="7321"/>
        <item m="1" x="2601"/>
        <item m="1" x="1559"/>
        <item m="1" x="5371"/>
        <item m="1" x="6282"/>
        <item m="1" x="2249"/>
        <item m="1" x="6589"/>
        <item m="1" x="5724"/>
        <item m="1" x="7034"/>
        <item m="1" x="3942"/>
        <item m="1" x="2101"/>
        <item m="1" x="1732"/>
        <item m="1" x="5787"/>
        <item m="1" x="6392"/>
        <item m="1" x="4245"/>
        <item m="1" x="5520"/>
        <item m="1" x="1647"/>
        <item m="1" x="2466"/>
        <item m="1" x="6897"/>
        <item m="1" x="4469"/>
        <item m="1" x="6581"/>
        <item m="1" x="1897"/>
        <item m="1" x="7656"/>
        <item m="1" x="5647"/>
        <item m="1" x="3982"/>
        <item m="1" x="4739"/>
        <item m="1" x="3195"/>
        <item m="1" x="5839"/>
        <item m="1" x="2578"/>
        <item m="1" x="3617"/>
        <item m="1" x="5471"/>
        <item m="1" x="1970"/>
        <item m="1" x="2025"/>
        <item m="1" x="4485"/>
        <item m="1" x="3747"/>
        <item m="1" x="1116"/>
        <item m="1" x="6888"/>
        <item m="1" x="4915"/>
        <item m="1" x="3103"/>
        <item m="1" x="6232"/>
        <item m="1" x="2119"/>
        <item m="1" x="4804"/>
        <item m="1" x="1690"/>
        <item m="1" x="4132"/>
        <item m="1" x="3092"/>
        <item m="1" x="1548"/>
        <item m="1" x="3595"/>
        <item m="1" x="2923"/>
        <item m="1" x="1896"/>
        <item m="1" x="5137"/>
        <item m="1" x="502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7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40"/>
        <item x="42"/>
        <item x="44"/>
        <item x="47"/>
        <item x="48"/>
        <item x="49"/>
        <item x="50"/>
        <item x="51"/>
        <item x="52"/>
        <item x="53"/>
        <item x="56"/>
        <item x="57"/>
        <item x="69"/>
        <item x="70"/>
        <item x="71"/>
        <item x="72"/>
        <item x="73"/>
        <item x="74"/>
        <item x="76"/>
        <item x="77"/>
        <item x="78"/>
        <item x="79"/>
        <item x="80"/>
        <item x="81"/>
        <item x="82"/>
        <item x="83"/>
        <item x="85"/>
        <item x="87"/>
        <item x="90"/>
        <item x="91"/>
        <item m="1" x="1680"/>
        <item x="93"/>
        <item x="94"/>
        <item x="95"/>
        <item x="96"/>
        <item x="97"/>
        <item x="98"/>
        <item x="100"/>
        <item x="101"/>
        <item x="102"/>
        <item x="104"/>
        <item x="107"/>
        <item x="108"/>
        <item x="109"/>
        <item x="110"/>
        <item m="1" x="1309"/>
        <item m="1" x="1627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6"/>
        <item x="128"/>
        <item x="130"/>
        <item x="132"/>
        <item x="133"/>
        <item m="1" x="2162"/>
        <item x="135"/>
        <item x="136"/>
        <item x="137"/>
        <item x="138"/>
        <item x="139"/>
        <item x="143"/>
        <item x="144"/>
        <item x="145"/>
        <item x="146"/>
        <item x="147"/>
        <item m="1" x="6775"/>
        <item m="1" x="2493"/>
        <item x="151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4"/>
        <item x="185"/>
        <item x="186"/>
        <item x="187"/>
        <item x="188"/>
        <item x="189"/>
        <item x="191"/>
        <item x="192"/>
        <item x="196"/>
        <item x="197"/>
        <item m="1" x="5138"/>
        <item x="199"/>
        <item x="200"/>
        <item x="201"/>
        <item x="202"/>
        <item x="204"/>
        <item x="205"/>
        <item x="206"/>
        <item m="1" x="1024"/>
        <item x="217"/>
        <item m="1" x="4488"/>
        <item m="1" x="3352"/>
        <item x="221"/>
        <item x="222"/>
        <item x="223"/>
        <item x="224"/>
        <item x="225"/>
        <item x="227"/>
        <item x="228"/>
        <item x="229"/>
        <item x="230"/>
        <item x="231"/>
        <item x="232"/>
        <item x="233"/>
        <item x="234"/>
        <item x="235"/>
        <item x="236"/>
        <item x="238"/>
        <item x="239"/>
        <item x="242"/>
        <item x="243"/>
        <item x="244"/>
        <item x="245"/>
        <item x="246"/>
        <item x="247"/>
        <item x="248"/>
        <item m="1" x="1510"/>
        <item m="1" x="3344"/>
        <item x="253"/>
        <item x="254"/>
        <item x="255"/>
        <item x="256"/>
        <item x="259"/>
        <item x="264"/>
        <item x="265"/>
        <item x="266"/>
        <item x="271"/>
        <item x="273"/>
        <item x="280"/>
        <item x="282"/>
        <item x="284"/>
        <item m="1" x="2129"/>
        <item m="1" x="6025"/>
        <item x="287"/>
        <item x="289"/>
        <item m="1" x="6101"/>
        <item x="292"/>
        <item m="1" x="7495"/>
        <item x="303"/>
        <item x="304"/>
        <item x="305"/>
        <item x="306"/>
        <item x="307"/>
        <item x="309"/>
        <item x="311"/>
        <item x="312"/>
        <item x="313"/>
        <item x="314"/>
        <item x="315"/>
        <item x="316"/>
        <item x="317"/>
        <item x="318"/>
        <item x="320"/>
        <item x="321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8"/>
        <item x="340"/>
        <item x="341"/>
        <item x="346"/>
        <item x="347"/>
        <item m="1" x="5798"/>
        <item x="349"/>
        <item x="350"/>
        <item x="352"/>
        <item x="357"/>
        <item x="358"/>
        <item x="360"/>
        <item x="363"/>
        <item x="365"/>
        <item m="1" x="7393"/>
        <item x="368"/>
        <item x="369"/>
        <item x="370"/>
        <item x="371"/>
        <item x="372"/>
        <item x="373"/>
        <item x="379"/>
        <item x="380"/>
        <item x="381"/>
        <item x="383"/>
        <item x="385"/>
        <item x="387"/>
        <item x="388"/>
        <item x="389"/>
        <item x="390"/>
        <item x="391"/>
        <item x="392"/>
        <item x="394"/>
        <item x="395"/>
        <item x="396"/>
        <item x="397"/>
        <item x="398"/>
        <item x="399"/>
        <item x="400"/>
        <item x="401"/>
        <item x="403"/>
        <item x="405"/>
        <item x="408"/>
        <item x="409"/>
        <item m="1" x="3119"/>
        <item x="411"/>
        <item x="412"/>
        <item x="414"/>
        <item x="416"/>
        <item x="419"/>
        <item x="420"/>
        <item x="421"/>
        <item m="1" x="1447"/>
        <item m="1" x="4853"/>
        <item m="1" x="7346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7"/>
        <item x="448"/>
        <item x="449"/>
        <item x="450"/>
        <item x="451"/>
        <item x="452"/>
        <item x="453"/>
        <item x="455"/>
        <item x="456"/>
        <item x="457"/>
        <item x="464"/>
        <item x="465"/>
        <item x="467"/>
        <item x="468"/>
        <item x="469"/>
        <item x="470"/>
        <item x="471"/>
        <item x="472"/>
        <item x="473"/>
        <item x="475"/>
        <item x="476"/>
        <item x="477"/>
        <item x="478"/>
        <item x="479"/>
        <item x="480"/>
        <item x="481"/>
        <item x="482"/>
        <item x="484"/>
        <item x="486"/>
        <item x="487"/>
        <item x="489"/>
        <item x="490"/>
        <item x="491"/>
        <item x="492"/>
        <item x="493"/>
        <item x="494"/>
        <item x="495"/>
        <item x="497"/>
        <item x="499"/>
        <item x="498"/>
        <item x="500"/>
        <item x="501"/>
        <item x="502"/>
        <item x="503"/>
        <item x="504"/>
        <item x="506"/>
        <item x="507"/>
        <item m="1" x="4137"/>
        <item m="1" x="4824"/>
        <item m="1" x="1032"/>
        <item m="1" x="5918"/>
        <item m="1" x="4271"/>
        <item m="1" x="6613"/>
        <item x="516"/>
        <item x="517"/>
        <item x="518"/>
        <item x="519"/>
        <item x="520"/>
        <item x="522"/>
        <item x="523"/>
        <item x="524"/>
        <item x="529"/>
        <item x="530"/>
        <item m="1" x="2809"/>
        <item m="1" x="3407"/>
        <item m="1" x="1043"/>
        <item x="534"/>
        <item m="1" x="5941"/>
        <item x="540"/>
        <item x="541"/>
        <item x="543"/>
        <item x="546"/>
        <item x="548"/>
        <item x="550"/>
        <item x="551"/>
        <item x="552"/>
        <item x="553"/>
        <item x="554"/>
        <item x="555"/>
        <item x="557"/>
        <item x="559"/>
        <item x="560"/>
        <item x="561"/>
        <item x="562"/>
        <item x="563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90"/>
        <item x="591"/>
        <item x="592"/>
        <item x="593"/>
        <item x="595"/>
        <item x="597"/>
        <item x="599"/>
        <item x="610"/>
        <item x="611"/>
        <item x="612"/>
        <item x="613"/>
        <item x="614"/>
        <item x="615"/>
        <item x="616"/>
        <item x="617"/>
        <item x="619"/>
        <item x="620"/>
        <item x="621"/>
        <item x="622"/>
        <item x="623"/>
        <item x="625"/>
        <item x="627"/>
        <item x="629"/>
        <item x="630"/>
        <item x="631"/>
        <item x="632"/>
        <item x="633"/>
        <item m="1" x="4322"/>
        <item m="1" x="3236"/>
        <item m="1" x="2818"/>
        <item x="653"/>
        <item x="654"/>
        <item x="655"/>
        <item x="656"/>
        <item x="665"/>
        <item x="669"/>
        <item m="1" x="4433"/>
        <item m="1" x="5224"/>
        <item m="1" x="1592"/>
        <item x="674"/>
        <item x="675"/>
        <item x="676"/>
        <item x="677"/>
        <item x="678"/>
        <item x="683"/>
        <item x="684"/>
        <item x="685"/>
        <item x="686"/>
        <item x="687"/>
        <item x="689"/>
        <item x="690"/>
        <item x="707"/>
        <item x="708"/>
        <item m="1" x="3643"/>
        <item m="1" x="5358"/>
        <item m="1" x="6708"/>
        <item x="712"/>
        <item m="1" x="7369"/>
        <item m="1" x="5912"/>
        <item m="1" x="1115"/>
        <item x="724"/>
        <item m="1" x="3767"/>
        <item m="1" x="6292"/>
        <item x="729"/>
        <item x="730"/>
        <item x="731"/>
        <item x="732"/>
        <item x="734"/>
        <item x="735"/>
        <item x="736"/>
        <item x="737"/>
        <item x="740"/>
        <item x="741"/>
        <item x="742"/>
        <item x="743"/>
        <item x="745"/>
        <item x="746"/>
        <item x="748"/>
        <item x="749"/>
        <item x="750"/>
        <item x="752"/>
        <item x="753"/>
        <item x="754"/>
        <item x="756"/>
        <item x="761"/>
        <item x="762"/>
        <item x="763"/>
        <item x="764"/>
        <item x="765"/>
        <item x="772"/>
        <item x="773"/>
        <item x="774"/>
        <item x="775"/>
        <item x="777"/>
        <item x="778"/>
        <item x="779"/>
        <item x="780"/>
        <item x="781"/>
        <item x="782"/>
        <item x="783"/>
        <item x="784"/>
        <item x="786"/>
        <item x="787"/>
        <item x="788"/>
        <item x="790"/>
        <item x="791"/>
        <item x="793"/>
        <item m="1" x="5028"/>
        <item m="1" x="2049"/>
        <item m="1" x="1609"/>
        <item m="1" x="6951"/>
        <item x="802"/>
        <item x="809"/>
        <item x="812"/>
        <item x="813"/>
        <item x="814"/>
        <item x="815"/>
        <item x="816"/>
        <item x="817"/>
        <item x="818"/>
        <item x="820"/>
        <item x="822"/>
        <item x="823"/>
        <item x="824"/>
        <item x="825"/>
        <item x="826"/>
        <item x="827"/>
        <item x="829"/>
        <item x="830"/>
        <item x="834"/>
        <item x="835"/>
        <item x="836"/>
        <item x="837"/>
        <item x="838"/>
        <item x="839"/>
        <item x="840"/>
        <item x="842"/>
        <item x="843"/>
        <item x="845"/>
        <item x="850"/>
        <item x="851"/>
        <item x="855"/>
        <item m="1" x="1865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m="1" x="6342"/>
        <item m="1" x="7119"/>
        <item x="873"/>
        <item m="1" x="6441"/>
        <item m="1" x="7222"/>
        <item x="876"/>
        <item x="877"/>
        <item m="1" x="4490"/>
        <item x="879"/>
        <item m="1" x="5175"/>
        <item m="1" x="4475"/>
        <item m="1" x="6031"/>
        <item m="1" x="4662"/>
        <item m="1" x="5070"/>
        <item m="1" x="5566"/>
        <item m="1" x="5920"/>
        <item m="1" x="1086"/>
        <item m="1" x="6785"/>
        <item x="889"/>
        <item x="890"/>
        <item x="891"/>
        <item x="892"/>
        <item x="893"/>
        <item x="894"/>
        <item m="1" x="1419"/>
        <item m="1" x="1739"/>
        <item m="1" x="6406"/>
        <item m="1" x="3209"/>
        <item m="1" x="3931"/>
        <item x="901"/>
        <item m="1" x="944"/>
        <item m="1" x="5732"/>
        <item m="1" x="3874"/>
        <item m="1" x="1355"/>
        <item m="1" x="4935"/>
        <item m="1" x="5005"/>
        <item m="1" x="1151"/>
        <item m="1" x="2517"/>
        <item m="1" x="1567"/>
        <item m="1" x="7553"/>
        <item m="1" x="6560"/>
        <item m="1" x="2488"/>
        <item x="914"/>
        <item x="915"/>
        <item x="916"/>
        <item x="917"/>
        <item x="918"/>
        <item x="919"/>
        <item m="1" x="7533"/>
        <item m="1" x="6956"/>
        <item m="1" x="4817"/>
        <item m="1" x="5981"/>
        <item m="1" x="6806"/>
        <item m="1" x="3499"/>
        <item x="926"/>
        <item x="927"/>
        <item m="1" x="5220"/>
        <item m="1" x="5448"/>
        <item x="670"/>
        <item x="671"/>
        <item x="672"/>
        <item x="673"/>
        <item m="1" x="1398"/>
        <item m="1" x="2770"/>
        <item m="1" x="4368"/>
        <item m="1" x="6911"/>
        <item m="1" x="1977"/>
        <item m="1" x="3414"/>
        <item m="1" x="3067"/>
        <item m="1" x="1199"/>
        <item m="1" x="1735"/>
        <item m="1" x="7247"/>
        <item x="92"/>
        <item x="111"/>
        <item x="112"/>
        <item x="134"/>
        <item x="149"/>
        <item x="150"/>
        <item x="152"/>
        <item x="198"/>
        <item x="219"/>
        <item x="220"/>
        <item x="285"/>
        <item x="286"/>
        <item x="291"/>
        <item x="300"/>
        <item x="410"/>
        <item x="425"/>
        <item x="510"/>
        <item x="511"/>
        <item x="512"/>
        <item x="513"/>
        <item x="514"/>
        <item x="515"/>
        <item x="531"/>
        <item x="532"/>
        <item x="533"/>
        <item x="535"/>
        <item x="536"/>
        <item x="634"/>
        <item x="635"/>
        <item x="636"/>
        <item x="638"/>
        <item x="709"/>
        <item x="711"/>
        <item x="713"/>
        <item x="715"/>
        <item x="716"/>
        <item x="717"/>
        <item x="723"/>
        <item x="725"/>
        <item x="726"/>
        <item x="727"/>
        <item x="728"/>
        <item x="794"/>
        <item x="795"/>
        <item x="800"/>
        <item x="856"/>
        <item x="871"/>
        <item x="872"/>
        <item x="874"/>
        <item x="875"/>
        <item x="878"/>
        <item m="1" x="3329"/>
        <item x="881"/>
        <item x="882"/>
        <item x="883"/>
        <item x="884"/>
        <item x="885"/>
        <item x="886"/>
        <item m="1" x="7390"/>
        <item m="1" x="6451"/>
        <item x="895"/>
        <item x="896"/>
        <item x="897"/>
        <item m="1" x="3211"/>
        <item x="900"/>
        <item x="902"/>
        <item m="1" x="3005"/>
        <item m="1" x="3869"/>
        <item m="1" x="1465"/>
        <item x="906"/>
        <item x="907"/>
        <item x="908"/>
        <item x="909"/>
        <item x="910"/>
        <item x="911"/>
        <item m="1" x="6449"/>
        <item m="1" x="7232"/>
        <item x="920"/>
        <item x="922"/>
        <item m="1" x="1166"/>
        <item x="924"/>
        <item x="925"/>
        <item m="1" x="2373"/>
        <item m="1" x="5446"/>
        <item x="887"/>
        <item x="888"/>
        <item x="912"/>
        <item x="913"/>
        <item x="348"/>
        <item x="366"/>
        <item x="880"/>
        <item x="898"/>
        <item x="903"/>
        <item x="905"/>
        <item x="923"/>
        <item x="928"/>
        <item x="367"/>
        <item x="904"/>
        <item x="929"/>
      </items>
    </pivotField>
    <pivotField axis="axisRow" compact="0" outline="0" subtotalTop="0" showAll="0" includeNewItemsInFilter="1" defaultSubtotal="0">
      <items count="3426">
        <item x="5"/>
        <item m="1" x="2075"/>
        <item m="1" x="2801"/>
        <item m="1" x="2560"/>
        <item m="1" x="2072"/>
        <item m="1" x="3166"/>
        <item m="1" x="2778"/>
        <item x="518"/>
        <item m="1" x="1774"/>
        <item x="364"/>
        <item m="1" x="1054"/>
        <item m="1" x="874"/>
        <item x="390"/>
        <item x="402"/>
        <item m="1" x="670"/>
        <item m="1" x="620"/>
        <item m="1" x="3261"/>
        <item m="1" x="3210"/>
        <item x="437"/>
        <item m="1" x="2880"/>
        <item x="272"/>
        <item x="394"/>
        <item m="1" x="1952"/>
        <item m="1" x="2406"/>
        <item m="1" x="1379"/>
        <item m="1" x="1846"/>
        <item m="1" x="3191"/>
        <item m="1" x="1011"/>
        <item m="1" x="2376"/>
        <item x="198"/>
        <item m="1" x="1597"/>
        <item m="1" x="1531"/>
        <item m="1" x="2155"/>
        <item m="1" x="3029"/>
        <item m="1" x="2302"/>
        <item x="252"/>
        <item m="1" x="739"/>
        <item x="469"/>
        <item m="1" x="2666"/>
        <item m="1" x="2688"/>
        <item x="362"/>
        <item x="414"/>
        <item m="1" x="2878"/>
        <item m="1" x="2117"/>
        <item m="1" x="650"/>
        <item m="1" x="2707"/>
        <item m="1" x="1396"/>
        <item m="1" x="1713"/>
        <item m="1" x="2724"/>
        <item m="1" x="1931"/>
        <item m="1" x="3325"/>
        <item m="1" x="2919"/>
        <item m="1" x="779"/>
        <item m="1" x="1754"/>
        <item m="1" x="1377"/>
        <item x="207"/>
        <item m="1" x="3027"/>
        <item m="1" x="873"/>
        <item m="1" x="2962"/>
        <item m="1" x="2723"/>
        <item m="1" x="2325"/>
        <item m="1" x="3403"/>
        <item m="1" x="3324"/>
        <item m="1" x="1865"/>
        <item m="1" x="1152"/>
        <item m="1" x="758"/>
        <item m="1" x="1097"/>
        <item m="1" x="2799"/>
        <item m="1" x="1099"/>
        <item m="1" x="2685"/>
        <item m="1" x="811"/>
        <item m="1" x="2352"/>
        <item m="1" x="2222"/>
        <item m="1" x="2032"/>
        <item m="1" x="1695"/>
        <item x="385"/>
        <item m="1" x="923"/>
        <item m="1" x="3017"/>
        <item m="1" x="2630"/>
        <item m="1" x="2587"/>
        <item m="1" x="1530"/>
        <item m="1" x="2081"/>
        <item m="1" x="3259"/>
        <item m="1" x="695"/>
        <item m="1" x="1725"/>
        <item m="1" x="2267"/>
        <item m="1" x="1351"/>
        <item m="1" x="2479"/>
        <item m="1" x="2101"/>
        <item x="485"/>
        <item m="1" x="2757"/>
        <item m="1" x="2961"/>
        <item m="1" x="2971"/>
        <item m="1" x="810"/>
        <item m="1" x="1852"/>
        <item m="1" x="1470"/>
        <item m="1" x="2670"/>
        <item m="1" x="2199"/>
        <item m="1" x="968"/>
        <item m="1" x="756"/>
        <item m="1" x="1291"/>
        <item m="1" x="1724"/>
        <item m="1" x="3339"/>
        <item m="1" x="1424"/>
        <item m="1" x="2997"/>
        <item m="1" x="2684"/>
        <item m="1" x="3002"/>
        <item m="1" x="1815"/>
        <item m="1" x="2809"/>
        <item m="1" x="2228"/>
        <item m="1" x="1503"/>
        <item m="1" x="2289"/>
        <item m="1" x="3367"/>
        <item m="1" x="861"/>
        <item m="1" x="2042"/>
        <item m="1" x="1060"/>
        <item m="1" x="653"/>
        <item m="1" x="1983"/>
        <item m="1" x="3377"/>
        <item m="1" x="1327"/>
        <item m="1" x="2969"/>
        <item x="452"/>
        <item m="1" x="885"/>
        <item m="1" x="2188"/>
        <item m="1" x="2374"/>
        <item m="1" x="1473"/>
        <item m="1" x="1599"/>
        <item m="1" x="1863"/>
        <item m="1" x="2863"/>
        <item m="1" x="2212"/>
        <item m="1" x="2216"/>
        <item m="1" x="2416"/>
        <item m="1" x="1677"/>
        <item m="1" x="1178"/>
        <item m="1" x="2114"/>
        <item m="1" x="3161"/>
        <item x="137"/>
        <item m="1" x="1901"/>
        <item m="1" x="1444"/>
        <item m="1" x="3376"/>
        <item x="54"/>
        <item m="1" x="607"/>
        <item m="1" x="1520"/>
        <item x="329"/>
        <item m="1" x="3244"/>
        <item m="1" x="2448"/>
        <item m="1" x="2736"/>
        <item m="1" x="3254"/>
        <item m="1" x="905"/>
        <item m="1" x="1601"/>
        <item m="1" x="1606"/>
        <item m="1" x="2797"/>
        <item m="1" x="1350"/>
        <item m="1" x="2802"/>
        <item m="1" x="767"/>
        <item m="1" x="1300"/>
        <item m="1" x="2615"/>
        <item m="1" x="1880"/>
        <item m="1" x="775"/>
        <item m="1" x="2875"/>
        <item m="1" x="1442"/>
        <item m="1" x="1762"/>
        <item m="1" x="2765"/>
        <item m="1" x="2057"/>
        <item m="1" x="659"/>
        <item m="1" x="1773"/>
        <item m="1" x="2370"/>
        <item m="1" x="2671"/>
        <item m="1" x="3264"/>
        <item m="1" x="1348"/>
        <item m="1" x="1159"/>
        <item m="1" x="2162"/>
        <item m="1" x="1100"/>
        <item m="1" x="2945"/>
        <item m="1" x="1237"/>
        <item m="1" x="1117"/>
        <item m="1" x="648"/>
        <item m="1" x="1973"/>
        <item m="1" x="1977"/>
        <item m="1" x="1572"/>
        <item m="1" x="999"/>
        <item m="1" x="3382"/>
        <item m="1" x="793"/>
        <item m="1" x="729"/>
        <item m="1" x="1265"/>
        <item m="1" x="2506"/>
        <item m="1" x="1075"/>
        <item m="1" x="883"/>
        <item m="1" x="2717"/>
        <item m="1" x="2842"/>
        <item m="1" x="1589"/>
        <item m="1" x="2324"/>
        <item m="1" x="2596"/>
        <item m="1" x="2914"/>
        <item m="1" x="1088"/>
        <item m="1" x="1213"/>
        <item m="1" x="3205"/>
        <item m="1" x="3262"/>
        <item m="1" x="830"/>
        <item m="1" x="1095"/>
        <item m="1" x="3336"/>
        <item m="1" x="3142"/>
        <item m="1" x="1164"/>
        <item m="1" x="1225"/>
        <item m="1" x="834"/>
        <item m="1" x="2410"/>
        <item m="1" x="2616"/>
        <item m="1" x="2413"/>
        <item m="1" x="774"/>
        <item m="1" x="2165"/>
        <item m="1" x="3285"/>
        <item x="467"/>
        <item m="1" x="1559"/>
        <item m="1" x="2170"/>
        <item m="1" x="726"/>
        <item m="1" x="2573"/>
        <item m="1" x="2821"/>
        <item m="1" x="1451"/>
        <item m="1" x="1328"/>
        <item m="1" x="2505"/>
        <item m="1" x="1585"/>
        <item m="1" x="1775"/>
        <item m="1" x="1920"/>
        <item m="1" x="745"/>
        <item m="1" x="2381"/>
        <item m="1" x="1783"/>
        <item m="1" x="1341"/>
        <item m="1" x="2017"/>
        <item m="1" x="2084"/>
        <item m="1" x="627"/>
        <item m="1" x="824"/>
        <item m="1" x="3061"/>
        <item m="1" x="3418"/>
        <item m="1" x="1807"/>
        <item m="1" x="915"/>
        <item m="1" x="2418"/>
        <item m="1" x="647"/>
        <item m="1" x="1374"/>
        <item m="1" x="2816"/>
        <item m="1" x="3226"/>
        <item m="1" x="2022"/>
        <item m="1" x="2360"/>
        <item m="1" x="876"/>
        <item m="1" x="2278"/>
        <item m="1" x="2312"/>
        <item m="1" x="3045"/>
        <item m="1" x="893"/>
        <item m="1" x="2813"/>
        <item m="1" x="3127"/>
        <item m="1" x="3251"/>
        <item m="1" x="2326"/>
        <item m="1" x="1214"/>
        <item m="1" x="3331"/>
        <item m="1" x="2635"/>
        <item m="1" x="2926"/>
        <item m="1" x="1984"/>
        <item m="1" x="1385"/>
        <item m="1" x="936"/>
        <item m="1" x="632"/>
        <item m="1" x="1546"/>
        <item m="1" x="664"/>
        <item m="1" x="1586"/>
        <item m="1" x="3360"/>
        <item m="1" x="777"/>
        <item m="1" x="983"/>
        <item m="1" x="1176"/>
        <item m="1" x="1560"/>
        <item m="1" x="2790"/>
        <item m="1" x="2331"/>
        <item m="1" x="2298"/>
        <item m="1" x="970"/>
        <item m="1" x="1541"/>
        <item m="1" x="3384"/>
        <item m="1" x="2803"/>
        <item m="1" x="1065"/>
        <item m="1" x="609"/>
        <item m="1" x="1737"/>
        <item m="1" x="2371"/>
        <item m="1" x="1236"/>
        <item m="1" x="589"/>
        <item m="1" x="3091"/>
        <item m="1" x="2023"/>
        <item m="1" x="910"/>
        <item m="1" x="2408"/>
        <item m="1" x="2279"/>
        <item m="1" x="2105"/>
        <item m="1" x="3286"/>
        <item m="1" x="1106"/>
        <item m="1" x="2423"/>
        <item m="1" x="2904"/>
        <item m="1" x="574"/>
        <item m="1" x="610"/>
        <item m="1" x="776"/>
        <item m="1" x="1525"/>
        <item m="1" x="3243"/>
        <item m="1" x="1861"/>
        <item m="1" x="1580"/>
        <item m="1" x="1999"/>
        <item m="1" x="3184"/>
        <item m="1" x="716"/>
        <item m="1" x="2478"/>
        <item m="1" x="1425"/>
        <item m="1" x="3082"/>
        <item m="1" x="2180"/>
        <item m="1" x="3119"/>
        <item m="1" x="618"/>
        <item m="1" x="1279"/>
        <item m="1" x="1610"/>
        <item m="1" x="1722"/>
        <item m="1" x="1272"/>
        <item m="1" x="3281"/>
        <item m="1" x="2629"/>
        <item m="1" x="1621"/>
        <item m="1" x="2368"/>
        <item m="1" x="2862"/>
        <item m="1" x="3346"/>
        <item m="1" x="1373"/>
        <item m="1" x="3070"/>
        <item m="1" x="1318"/>
        <item m="1" x="591"/>
        <item m="1" x="980"/>
        <item m="1" x="1693"/>
        <item m="1" x="1950"/>
        <item m="1" x="920"/>
        <item m="1" x="985"/>
        <item m="1" x="925"/>
        <item m="1" x="2720"/>
        <item m="1" x="2955"/>
        <item m="1" x="3288"/>
        <item m="1" x="2982"/>
        <item m="1" x="3266"/>
        <item m="1" x="3249"/>
        <item m="1" x="2383"/>
        <item m="1" x="1118"/>
        <item m="1" x="1629"/>
        <item m="1" x="2096"/>
        <item m="1" x="2833"/>
        <item m="1" x="2004"/>
        <item m="1" x="582"/>
        <item m="1" x="2122"/>
        <item m="1" x="2404"/>
        <item m="1" x="1854"/>
        <item m="1" x="1617"/>
        <item m="1" x="3217"/>
        <item m="1" x="1218"/>
        <item m="1" x="1071"/>
        <item m="1" x="663"/>
        <item m="1" x="812"/>
        <item m="1" x="727"/>
        <item m="1" x="2515"/>
        <item m="1" x="2554"/>
        <item m="1" x="1893"/>
        <item m="1" x="2785"/>
        <item m="1" x="1124"/>
        <item m="1" x="1464"/>
        <item m="1" x="3023"/>
        <item m="1" x="1358"/>
        <item m="1" x="1768"/>
        <item m="1" x="2008"/>
        <item m="1" x="3035"/>
        <item m="1" x="1831"/>
        <item m="1" x="2866"/>
        <item m="1" x="2735"/>
        <item m="1" x="1238"/>
        <item m="1" x="1779"/>
        <item m="1" x="2843"/>
        <item m="1" x="2366"/>
        <item m="1" x="2748"/>
        <item m="1" x="1417"/>
        <item m="1" x="3169"/>
        <item m="1" x="1490"/>
        <item m="1" x="3112"/>
        <item m="1" x="702"/>
        <item m="1" x="2357"/>
        <item m="1" x="3042"/>
        <item m="1" x="2103"/>
        <item m="1" x="2335"/>
        <item m="1" x="2817"/>
        <item m="1" x="2555"/>
        <item m="1" x="2013"/>
        <item m="1" x="969"/>
        <item m="1" x="1120"/>
        <item m="1" x="3221"/>
        <item m="1" x="1513"/>
        <item m="1" x="1438"/>
        <item m="1" x="1211"/>
        <item m="1" x="1245"/>
        <item m="1" x="2128"/>
        <item m="1" x="2563"/>
        <item m="1" x="2892"/>
        <item m="1" x="1834"/>
        <item m="1" x="1921"/>
        <item m="1" x="1619"/>
        <item m="1" x="2528"/>
        <item m="1" x="1087"/>
        <item m="1" x="1748"/>
        <item m="1" x="1306"/>
        <item m="1" x="2470"/>
        <item m="1" x="1048"/>
        <item m="1" x="3405"/>
        <item m="1" x="1739"/>
        <item m="1" x="2221"/>
        <item m="1" x="1235"/>
        <item m="1" x="2465"/>
        <item m="1" x="2667"/>
        <item m="1" x="848"/>
        <item m="1" x="1763"/>
        <item m="1" x="3171"/>
        <item m="1" x="1412"/>
        <item m="1" x="1787"/>
        <item m="1" x="674"/>
        <item m="1" x="1956"/>
        <item m="1" x="657"/>
        <item m="1" x="2239"/>
        <item m="1" x="889"/>
        <item m="1" x="1445"/>
        <item m="1" x="3351"/>
        <item m="1" x="746"/>
        <item m="1" x="1056"/>
        <item m="1" x="1796"/>
        <item m="1" x="723"/>
        <item m="1" x="2046"/>
        <item m="1" x="1004"/>
        <item m="1" x="2305"/>
        <item m="1" x="1180"/>
        <item m="1" x="2597"/>
        <item m="1" x="2344"/>
        <item m="1" x="2245"/>
        <item m="1" x="3287"/>
        <item m="1" x="3173"/>
        <item m="1" x="2265"/>
        <item m="1" x="2038"/>
        <item m="1" x="2288"/>
        <item m="1" x="2466"/>
        <item m="1" x="675"/>
        <item m="1" x="1584"/>
        <item m="1" x="2830"/>
        <item m="1" x="3410"/>
        <item m="1" x="1551"/>
        <item m="1" x="2762"/>
        <item m="1" x="1850"/>
        <item m="1" x="2806"/>
        <item m="1" x="2139"/>
        <item m="1" x="1993"/>
        <item m="1" x="580"/>
        <item m="1" x="3424"/>
        <item m="1" x="1367"/>
        <item m="1" x="2966"/>
        <item m="1" x="3007"/>
        <item m="1" x="3362"/>
        <item m="1" x="847"/>
        <item m="1" x="2712"/>
        <item m="1" x="1633"/>
        <item m="1" x="1434"/>
        <item m="1" x="1588"/>
        <item m="1" x="704"/>
        <item m="1" x="880"/>
        <item m="1" x="1449"/>
        <item m="1" x="2434"/>
        <item m="1" x="865"/>
        <item m="1" x="3052"/>
        <item m="1" x="2209"/>
        <item m="1" x="2774"/>
        <item m="1" x="2599"/>
        <item m="1" x="2483"/>
        <item m="1" x="1900"/>
        <item m="1" x="2568"/>
        <item m="1" x="1836"/>
        <item m="1" x="1659"/>
        <item m="1" x="2098"/>
        <item m="1" x="1372"/>
        <item m="1" x="2339"/>
        <item m="1" x="784"/>
        <item m="1" x="1352"/>
        <item m="1" x="1252"/>
        <item m="1" x="1830"/>
        <item m="1" x="853"/>
        <item m="1" x="1156"/>
        <item m="1" x="1822"/>
        <item m="1" x="1146"/>
        <item m="1" x="1228"/>
        <item m="1" x="2752"/>
        <item m="1" x="3074"/>
        <item m="1" x="656"/>
        <item m="1" x="1879"/>
        <item m="1" x="2259"/>
        <item m="1" x="1324"/>
        <item m="1" x="3196"/>
        <item m="1" x="1171"/>
        <item m="1" x="2020"/>
        <item m="1" x="3099"/>
        <item m="1" x="1915"/>
        <item m="1" x="1674"/>
        <item m="1" x="951"/>
        <item m="1" x="854"/>
        <item m="1" x="616"/>
        <item m="1" x="1949"/>
        <item m="1" x="3195"/>
        <item m="1" x="924"/>
        <item m="1" x="1273"/>
        <item m="1" x="894"/>
        <item m="1" x="2741"/>
        <item m="1" x="3223"/>
        <item m="1" x="1078"/>
        <item m="1" x="1157"/>
        <item m="1" x="1508"/>
        <item m="1" x="1422"/>
        <item m="1" x="2705"/>
        <item m="1" x="2823"/>
        <item m="1" x="2476"/>
        <item m="1" x="2471"/>
        <item m="1" x="1400"/>
        <item m="1" x="1240"/>
        <item m="1" x="2493"/>
        <item m="1" x="2768"/>
        <item m="1" x="2354"/>
        <item m="1" x="3389"/>
        <item m="1" x="3179"/>
        <item m="1" x="2426"/>
        <item m="1" x="1512"/>
        <item m="1" x="1321"/>
        <item m="1" x="3153"/>
        <item m="1" x="3387"/>
        <item m="1" x="1195"/>
        <item m="1" x="3180"/>
        <item m="1" x="3294"/>
        <item m="1" x="1274"/>
        <item m="1" x="1362"/>
        <item m="1" x="1134"/>
        <item m="1" x="711"/>
        <item m="1" x="1988"/>
        <item m="1" x="2562"/>
        <item m="1" x="3160"/>
        <item m="1" x="2164"/>
        <item m="1" x="2345"/>
        <item m="1" x="2522"/>
        <item m="1" x="1637"/>
        <item m="1" x="1506"/>
        <item m="1" x="3305"/>
        <item m="1" x="1411"/>
        <item m="1" x="2810"/>
        <item m="1" x="2730"/>
        <item m="1" x="3037"/>
        <item m="1" x="689"/>
        <item m="1" x="3059"/>
        <item m="1" x="1797"/>
        <item m="1" x="1263"/>
        <item m="1" x="584"/>
        <item m="1" x="1814"/>
        <item m="1" x="710"/>
        <item m="1" x="1505"/>
        <item m="1" x="1799"/>
        <item m="1" x="2223"/>
        <item m="1" x="1069"/>
        <item m="1" x="2464"/>
        <item m="1" x="2040"/>
        <item m="1" x="2760"/>
        <item m="1" x="1487"/>
        <item m="1" x="1974"/>
        <item m="1" x="1401"/>
        <item m="1" x="1990"/>
        <item m="1" x="3104"/>
        <item m="1" x="1466"/>
        <item x="459"/>
        <item m="1" x="3190"/>
        <item m="1" x="2556"/>
        <item m="1" x="780"/>
        <item m="1" x="1504"/>
        <item m="1" x="3080"/>
        <item m="1" x="1612"/>
        <item m="1" x="2070"/>
        <item m="1" x="2928"/>
        <item m="1" x="626"/>
        <item m="1" x="897"/>
        <item m="1" x="2166"/>
        <item m="1" x="3263"/>
        <item m="1" x="3024"/>
        <item m="1" x="2896"/>
        <item m="1" x="3293"/>
        <item m="1" x="2007"/>
        <item m="1" x="950"/>
        <item m="1" x="1998"/>
        <item m="1" x="3321"/>
        <item m="1" x="2753"/>
        <item m="1" x="1248"/>
        <item m="1" x="2343"/>
        <item m="1" x="1634"/>
        <item m="1" x="3201"/>
        <item m="1" x="2647"/>
        <item m="1" x="1682"/>
        <item m="1" x="1881"/>
        <item m="1" x="3077"/>
        <item m="1" x="1314"/>
        <item m="1" x="3402"/>
        <item m="1" x="2929"/>
        <item m="1" x="1166"/>
        <item m="1" x="1394"/>
        <item m="1" x="2489"/>
        <item x="368"/>
        <item m="1" x="1256"/>
        <item m="1" x="1427"/>
        <item m="1" x="2415"/>
        <item m="1" x="2421"/>
        <item m="1" x="2474"/>
        <item m="1" x="1678"/>
        <item m="1" x="1558"/>
        <item m="1" x="2491"/>
        <item m="1" x="1790"/>
        <item m="1" x="1123"/>
        <item m="1" x="1391"/>
        <item m="1" x="1569"/>
        <item m="1" x="2675"/>
        <item m="1" x="572"/>
        <item m="1" x="2814"/>
        <item m="1" x="3103"/>
        <item m="1" x="2161"/>
        <item m="1" x="2547"/>
        <item m="1" x="579"/>
        <item m="1" x="3133"/>
        <item m="1" x="1934"/>
        <item m="1" x="2377"/>
        <item m="1" x="2009"/>
        <item m="1" x="1421"/>
        <item m="1" x="3116"/>
        <item m="1" x="928"/>
        <item m="1" x="3036"/>
        <item m="1" x="982"/>
        <item m="1" x="2399"/>
        <item m="1" x="1342"/>
        <item m="1" x="665"/>
        <item m="1" x="759"/>
        <item m="1" x="1740"/>
        <item m="1" x="3413"/>
        <item m="1" x="3332"/>
        <item m="1" x="3062"/>
        <item m="1" x="2696"/>
        <item m="1" x="2494"/>
        <item m="1" x="2207"/>
        <item m="1" x="3381"/>
        <item m="1" x="2706"/>
        <item m="1" x="577"/>
        <item m="1" x="1691"/>
        <item m="1" x="2498"/>
        <item m="1" x="948"/>
        <item m="1" x="1907"/>
        <item m="1" x="2965"/>
        <item m="1" x="3345"/>
        <item m="1" x="1276"/>
        <item x="378"/>
        <item m="1" x="1857"/>
        <item m="1" x="2077"/>
        <item m="1" x="1719"/>
        <item m="1" x="1277"/>
        <item m="1" x="954"/>
        <item m="1" x="2873"/>
        <item m="1" x="3170"/>
        <item m="1" x="2317"/>
        <item m="1" x="2651"/>
        <item m="1" x="831"/>
        <item x="448"/>
        <item x="440"/>
        <item m="1" x="2389"/>
        <item m="1" x="2414"/>
        <item m="1" x="1261"/>
        <item m="1" x="2014"/>
        <item x="420"/>
        <item m="1" x="2446"/>
        <item m="1" x="1579"/>
        <item m="1" x="2758"/>
        <item m="1" x="1133"/>
        <item m="1" x="1389"/>
        <item m="1" x="1540"/>
        <item m="1" x="1552"/>
        <item m="1" x="692"/>
        <item m="1" x="1818"/>
        <item m="1" x="846"/>
        <item m="1" x="3146"/>
        <item m="1" x="3229"/>
        <item m="1" x="1346"/>
        <item m="1" x="1241"/>
        <item m="1" x="724"/>
        <item m="1" x="2672"/>
        <item m="1" x="635"/>
        <item m="1" x="2016"/>
        <item m="1" x="2584"/>
        <item m="1" x="2120"/>
        <item m="1" x="1369"/>
        <item m="1" x="3139"/>
        <item m="1" x="3394"/>
        <item m="1" x="2148"/>
        <item m="1" x="2029"/>
        <item m="1" x="2390"/>
        <item m="1" x="2512"/>
        <item m="1" x="1699"/>
        <item m="1" x="1744"/>
        <item m="1" x="2771"/>
        <item m="1" x="2805"/>
        <item m="1" x="2754"/>
        <item m="1" x="673"/>
        <item m="1" x="1480"/>
        <item m="1" x="2402"/>
        <item m="1" x="2665"/>
        <item m="1" x="3121"/>
        <item m="1" x="2088"/>
        <item m="1" x="3081"/>
        <item m="1" x="2664"/>
        <item m="1" x="1786"/>
        <item m="1" x="2316"/>
        <item m="1" x="1333"/>
        <item x="349"/>
        <item m="1" x="3111"/>
        <item m="1" x="1906"/>
        <item m="1" x="2190"/>
        <item m="1" x="1870"/>
        <item x="476"/>
        <item m="1" x="1440"/>
        <item m="1" x="1911"/>
        <item m="1" x="2356"/>
        <item m="1" x="2024"/>
        <item m="1" x="2636"/>
        <item m="1" x="934"/>
        <item m="1" x="3256"/>
        <item m="1" x="3108"/>
        <item m="1" x="2531"/>
        <item m="1" x="1837"/>
        <item m="1" x="634"/>
        <item m="1" x="2467"/>
        <item m="1" x="3421"/>
        <item m="1" x="1871"/>
        <item m="1" x="2704"/>
        <item m="1" x="1262"/>
        <item m="1" x="2043"/>
        <item m="1" x="2456"/>
        <item m="1" x="2600"/>
        <item m="1" x="1810"/>
        <item m="1" x="3084"/>
        <item m="1" x="714"/>
        <item m="1" x="1043"/>
        <item m="1" x="2281"/>
        <item m="1" x="3211"/>
        <item m="1" x="2060"/>
        <item m="1" x="900"/>
        <item m="1" x="1446"/>
        <item m="1" x="1329"/>
        <item m="1" x="3198"/>
        <item m="1" x="2224"/>
        <item m="1" x="807"/>
        <item m="1" x="3408"/>
        <item m="1" x="1669"/>
        <item m="1" x="794"/>
        <item m="1" x="2740"/>
        <item m="1" x="3386"/>
        <item m="1" x="3174"/>
        <item m="1" x="2693"/>
        <item m="1" x="1359"/>
        <item m="1" x="2131"/>
        <item m="1" x="707"/>
        <item m="1" x="1656"/>
        <item m="1" x="2358"/>
        <item m="1" x="3055"/>
        <item m="1" x="1723"/>
        <item m="1" x="2710"/>
        <item m="1" x="1188"/>
        <item m="1" x="1628"/>
        <item m="1" x="2293"/>
        <item m="1" x="1311"/>
        <item m="1" x="2048"/>
        <item m="1" x="1918"/>
        <item m="1" x="602"/>
        <item m="1" x="1278"/>
        <item m="1" x="1912"/>
        <item m="1" x="1517"/>
        <item m="1" x="3307"/>
        <item m="1" x="1355"/>
        <item m="1" x="646"/>
        <item m="1" x="1758"/>
        <item m="1" x="916"/>
        <item m="1" x="2509"/>
        <item m="1" x="2064"/>
        <item m="1" x="1947"/>
        <item m="1" x="1567"/>
        <item m="1" x="814"/>
        <item m="1" x="2931"/>
        <item m="1" x="1006"/>
        <item m="1" x="2716"/>
        <item m="1" x="2496"/>
        <item m="1" x="2895"/>
        <item m="1" x="2332"/>
        <item m="1" x="601"/>
        <item m="1" x="3385"/>
        <item m="1" x="2514"/>
        <item m="1" x="1165"/>
        <item m="1" x="2877"/>
        <item m="1" x="3397"/>
        <item m="1" x="623"/>
        <item m="1" x="1316"/>
        <item m="1" x="2950"/>
        <item m="1" x="2200"/>
        <item m="1" x="2140"/>
        <item m="1" x="2119"/>
        <item m="1" x="866"/>
        <item m="1" x="1643"/>
        <item m="1" x="2576"/>
        <item m="1" x="2156"/>
        <item m="1" x="2678"/>
        <item m="1" x="2110"/>
        <item m="1" x="2322"/>
        <item m="1" x="2999"/>
        <item m="1" x="3176"/>
        <item m="1" x="946"/>
        <item m="1" x="2894"/>
        <item m="1" x="1578"/>
        <item m="1" x="638"/>
        <item m="1" x="1710"/>
        <item m="1" x="676"/>
        <item m="1" x="2804"/>
        <item m="1" x="578"/>
        <item m="1" x="2676"/>
        <item m="1" x="906"/>
        <item m="1" x="2094"/>
        <item m="1" x="2252"/>
        <item m="1" x="2991"/>
        <item m="1" x="1173"/>
        <item m="1" x="2490"/>
        <item m="1" x="1556"/>
        <item m="1" x="2503"/>
        <item m="1" x="1717"/>
        <item m="1" x="2661"/>
        <item m="1" x="699"/>
        <item m="1" x="806"/>
        <item m="1" x="3242"/>
        <item m="1" x="2047"/>
        <item m="1" x="2189"/>
        <item m="1" x="2679"/>
        <item m="1" x="2582"/>
        <item m="1" x="3308"/>
        <item m="1" x="1170"/>
        <item m="1" x="3282"/>
        <item m="1" x="709"/>
        <item m="1" x="1721"/>
        <item m="1" x="3117"/>
        <item m="1" x="2935"/>
        <item m="1" x="712"/>
        <item m="1" x="1494"/>
        <item m="1" x="1313"/>
        <item m="1" x="1349"/>
        <item m="1" x="1788"/>
        <item m="1" x="735"/>
        <item m="1" x="1496"/>
        <item m="1" x="2353"/>
        <item m="1" x="2924"/>
        <item x="475"/>
        <item x="514"/>
        <item m="1" x="1119"/>
        <item m="1" x="3143"/>
        <item m="1" x="3380"/>
        <item m="1" x="860"/>
        <item m="1" x="2775"/>
        <item m="1" x="2001"/>
        <item m="1" x="2571"/>
        <item m="1" x="1471"/>
        <item m="1" x="1661"/>
        <item m="1" x="2424"/>
        <item m="1" x="2036"/>
        <item m="1" x="3246"/>
        <item m="1" x="1587"/>
        <item m="1" x="2220"/>
        <item m="1" x="2849"/>
        <item m="1" x="1801"/>
        <item m="1" x="2502"/>
        <item m="1" x="1645"/>
        <item m="1" x="1035"/>
        <item m="1" x="1873"/>
        <item m="1" x="2113"/>
        <item m="1" x="3162"/>
        <item m="1" x="1553"/>
        <item m="1" x="1336"/>
        <item m="1" x="3366"/>
        <item m="1" x="967"/>
        <item m="1" x="3215"/>
        <item m="1" x="1264"/>
        <item m="1" x="1495"/>
        <item m="1" x="1299"/>
        <item m="1" x="671"/>
        <item m="1" x="1939"/>
        <item m="1" x="3125"/>
        <item m="1" x="913"/>
        <item m="1" x="3335"/>
        <item m="1" x="2574"/>
        <item m="1" x="2885"/>
        <item m="1" x="2974"/>
        <item m="1" x="2147"/>
        <item m="1" x="879"/>
        <item m="1" x="2296"/>
        <item m="1" x="858"/>
        <item m="1" x="2211"/>
        <item m="1" x="3260"/>
        <item m="1" x="2773"/>
        <item m="1" x="3340"/>
        <item m="1" x="1742"/>
        <item m="1" x="2865"/>
        <item m="1" x="687"/>
        <item m="1" x="3354"/>
        <item m="1" x="2481"/>
        <item m="1" x="1432"/>
        <item m="1" x="2942"/>
        <item m="1" x="2847"/>
        <item m="1" x="3178"/>
        <item m="1" x="2857"/>
        <item m="1" x="2993"/>
        <item m="1" x="2482"/>
        <item m="1" x="2334"/>
        <item m="1" x="1202"/>
        <item m="1" x="3363"/>
        <item m="1" x="1297"/>
        <item m="1" x="1800"/>
        <item m="1" x="2233"/>
        <item m="1" x="1081"/>
        <item m="1" x="819"/>
        <item m="1" x="2185"/>
        <item m="1" x="1053"/>
        <item m="1" x="2338"/>
        <item m="1" x="1903"/>
        <item m="1" x="1179"/>
        <item m="1" x="1371"/>
        <item m="1" x="2276"/>
        <item m="1" x="3239"/>
        <item x="507"/>
        <item m="1" x="1986"/>
        <item m="1" x="1016"/>
        <item m="1" x="3425"/>
        <item m="1" x="1330"/>
        <item m="1" x="1305"/>
        <item m="1" x="2246"/>
        <item m="1" x="3204"/>
        <item m="1" x="2268"/>
        <item m="1" x="3159"/>
        <item m="1" x="1594"/>
        <item m="1" x="2263"/>
        <item m="1" x="3192"/>
        <item m="1" x="1747"/>
        <item m="1" x="2992"/>
        <item x="299"/>
        <item m="1" x="2611"/>
        <item m="1" x="2141"/>
        <item m="1" x="1068"/>
        <item m="1" x="2911"/>
        <item x="191"/>
        <item m="1" x="1533"/>
        <item m="1" x="3275"/>
        <item m="1" x="3185"/>
        <item m="1" x="1743"/>
        <item m="1" x="2480"/>
        <item x="458"/>
        <item m="1" x="3213"/>
        <item m="1" x="3359"/>
        <item m="1" x="2090"/>
        <item m="1" x="2860"/>
        <item m="1" x="3411"/>
        <item m="1" x="816"/>
        <item m="1" x="3299"/>
        <item m="1" x="2691"/>
        <item m="1" x="912"/>
        <item m="1" x="3145"/>
        <item m="1" x="1728"/>
        <item m="1" x="960"/>
        <item x="423"/>
        <item m="1" x="1193"/>
        <item m="1" x="1883"/>
        <item m="1" x="2985"/>
        <item m="1" x="2898"/>
        <item m="1" x="598"/>
        <item m="1" x="2395"/>
        <item m="1" x="3031"/>
        <item m="1" x="1577"/>
        <item m="1" x="3292"/>
        <item m="1" x="3202"/>
        <item m="1" x="2663"/>
        <item m="1" x="1707"/>
        <item m="1" x="1222"/>
        <item m="1" x="1925"/>
        <item m="1" x="1960"/>
        <item m="1" x="2282"/>
        <item m="1" x="828"/>
        <item m="1" x="2542"/>
        <item m="1" x="1207"/>
        <item m="1" x="955"/>
        <item m="1" x="2626"/>
        <item m="1" x="1867"/>
        <item m="1" x="1820"/>
        <item m="1" x="2492"/>
        <item m="1" x="1303"/>
        <item m="1" x="3313"/>
        <item x="229"/>
        <item m="1" x="1731"/>
        <item m="1" x="2346"/>
        <item m="1" x="2588"/>
        <item m="1" x="1784"/>
        <item m="1" x="731"/>
        <item m="1" x="1860"/>
        <item m="1" x="679"/>
        <item m="1" x="1576"/>
        <item m="1" x="798"/>
        <item m="1" x="2812"/>
        <item m="1" x="1914"/>
        <item m="1" x="1851"/>
        <item m="1" x="1979"/>
        <item m="1" x="1151"/>
        <item m="1" x="1571"/>
        <item m="1" x="1989"/>
        <item m="1" x="870"/>
        <item m="1" x="1398"/>
        <item m="1" x="2499"/>
        <item m="1" x="1384"/>
        <item m="1" x="3097"/>
        <item m="1" x="1140"/>
        <item m="1" x="2638"/>
        <item m="1" x="3390"/>
        <item m="1" x="3065"/>
        <item m="1" x="1806"/>
        <item m="1" x="2595"/>
        <item m="1" x="3401"/>
        <item x="307"/>
        <item m="1" x="2123"/>
        <item m="1" x="1696"/>
        <item m="1" x="1162"/>
        <item m="1" x="2881"/>
        <item m="1" x="3326"/>
        <item m="1" x="2607"/>
        <item m="1" x="2972"/>
        <item m="1" x="972"/>
        <item m="1" x="2580"/>
        <item m="1" x="1940"/>
        <item m="1" x="2822"/>
        <item m="1" x="2789"/>
        <item m="1" x="1927"/>
        <item m="1" x="2297"/>
        <item m="1" x="1448"/>
        <item m="1" x="1843"/>
        <item m="1" x="1287"/>
        <item m="1" x="2318"/>
        <item m="1" x="899"/>
        <item m="1" x="3083"/>
        <item m="1" x="1431"/>
        <item m="1" x="2062"/>
        <item m="1" x="2341"/>
        <item m="1" x="3343"/>
        <item m="1" x="2304"/>
        <item m="1" x="2203"/>
        <item m="1" x="1675"/>
        <item m="1" x="1622"/>
        <item m="1" x="2657"/>
        <item m="1" x="717"/>
        <item m="1" x="3004"/>
        <item x="418"/>
        <item m="1" x="1648"/>
        <item x="273"/>
        <item m="1" x="786"/>
        <item m="1" x="1652"/>
        <item m="1" x="3393"/>
        <item m="1" x="979"/>
        <item m="1" x="1247"/>
        <item m="1" x="1962"/>
        <item m="1" x="2398"/>
        <item m="1" x="1631"/>
        <item m="1" x="1662"/>
        <item m="1" x="2539"/>
        <item m="1" x="2068"/>
        <item m="1" x="696"/>
        <item m="1" x="2592"/>
        <item m="1" x="1887"/>
        <item m="1" x="823"/>
        <item m="1" x="2639"/>
        <item m="1" x="1638"/>
        <item m="1" x="788"/>
        <item m="1" x="3371"/>
        <item m="1" x="2146"/>
        <item m="1" x="1590"/>
        <item m="1" x="2901"/>
        <item m="1" x="3373"/>
        <item m="1" x="2175"/>
        <item m="1" x="2351"/>
        <item m="1" x="855"/>
        <item m="1" x="3258"/>
        <item m="1" x="839"/>
        <item m="1" x="1457"/>
        <item m="1" x="743"/>
        <item m="1" x="2444"/>
        <item m="1" x="1194"/>
        <item m="1" x="1518"/>
        <item m="1" x="2264"/>
        <item m="1" x="2593"/>
        <item m="1" x="2624"/>
        <item m="1" x="882"/>
        <item m="1" x="2388"/>
        <item m="1" x="1981"/>
        <item m="1" x="2796"/>
        <item m="1" x="878"/>
        <item m="1" x="1125"/>
        <item m="1" x="1357"/>
        <item m="1" x="2015"/>
        <item m="1" x="2056"/>
        <item x="395"/>
        <item m="1" x="1543"/>
        <item m="1" x="2641"/>
        <item m="1" x="1848"/>
        <item m="1" x="2218"/>
        <item m="1" x="1833"/>
        <item m="1" x="1404"/>
        <item m="1" x="2025"/>
        <item m="1" x="3338"/>
        <item m="1" x="1978"/>
        <item m="1" x="1700"/>
        <item m="1" x="2788"/>
        <item m="1" x="1945"/>
        <item m="1" x="2640"/>
        <item m="1" x="1708"/>
        <item m="1" x="2899"/>
        <item m="1" x="2858"/>
        <item m="1" x="2786"/>
        <item m="1" x="1639"/>
        <item m="1" x="2846"/>
        <item m="1" x="1160"/>
        <item m="1" x="3054"/>
        <item m="1" x="2947"/>
        <item m="1" x="575"/>
        <item m="1" x="1486"/>
        <item m="1" x="3342"/>
        <item m="1" x="2888"/>
        <item m="1" x="2795"/>
        <item m="1" x="771"/>
        <item m="1" x="1667"/>
        <item m="1" x="1460"/>
        <item m="1" x="2853"/>
        <item m="1" x="2854"/>
        <item m="1" x="1435"/>
        <item m="1" x="2951"/>
        <item m="1" x="1047"/>
        <item m="1" x="2083"/>
        <item m="1" x="1153"/>
        <item m="1" x="922"/>
        <item m="1" x="2309"/>
        <item m="1" x="2301"/>
        <item m="1" x="907"/>
        <item m="1" x="3025"/>
        <item m="1" x="857"/>
        <item m="1" x="1198"/>
        <item m="1" x="768"/>
        <item m="1" x="990"/>
        <item m="1" x="1694"/>
        <item m="1" x="3050"/>
        <item m="1" x="3375"/>
        <item m="1" x="1055"/>
        <item m="1" x="1227"/>
        <item m="1" x="2701"/>
        <item m="1" x="1356"/>
        <item m="1" x="3383"/>
        <item m="1" x="763"/>
        <item m="1" x="2922"/>
        <item m="1" x="2111"/>
        <item m="1" x="1137"/>
        <item m="1" x="3098"/>
        <item m="1" x="1955"/>
        <item m="1" x="3203"/>
        <item m="1" x="2361"/>
        <item x="24"/>
        <item m="1" x="2251"/>
        <item m="1" x="2364"/>
        <item m="1" x="2485"/>
        <item m="1" x="2271"/>
        <item m="1" x="2726"/>
        <item m="1" x="1436"/>
        <item m="1" x="1898"/>
        <item m="1" x="2313"/>
        <item m="1" x="2280"/>
        <item m="1" x="3046"/>
        <item m="1" x="1122"/>
        <item m="1" x="864"/>
        <item m="1" x="2053"/>
        <item m="1" x="2152"/>
        <item m="1" x="3188"/>
        <item m="1" x="1770"/>
        <item m="1" x="1005"/>
        <item m="1" x="2134"/>
        <item x="359"/>
        <item m="1" x="956"/>
        <item m="1" x="3248"/>
        <item m="1" x="2718"/>
        <item m="1" x="1301"/>
        <item m="1" x="2834"/>
        <item m="1" x="2553"/>
        <item m="1" x="1959"/>
        <item m="1" x="1794"/>
        <item m="1" x="1226"/>
        <item m="1" x="2737"/>
        <item m="1" x="3212"/>
        <item m="1" x="2981"/>
        <item m="1" x="1196"/>
        <item m="1" x="2984"/>
        <item m="1" x="2451"/>
        <item m="1" x="2445"/>
        <item m="1" x="1888"/>
        <item m="1" x="1474"/>
        <item m="1" x="1481"/>
        <item m="1" x="2425"/>
        <item m="1" x="3219"/>
        <item m="1" x="2567"/>
        <item m="1" x="1452"/>
        <item m="1" x="2683"/>
        <item m="1" x="3312"/>
        <item m="1" x="2500"/>
        <item m="1" x="3370"/>
        <item m="1" x="2729"/>
        <item m="1" x="698"/>
        <item m="1" x="2538"/>
        <item m="1" x="2900"/>
        <item m="1" x="783"/>
        <item m="1" x="1209"/>
        <item m="1" x="2071"/>
        <item m="1" x="2618"/>
        <item m="1" x="1942"/>
        <item m="1" x="2306"/>
        <item m="1" x="2359"/>
        <item m="1" x="595"/>
        <item m="1" x="3267"/>
        <item m="1" x="613"/>
        <item m="1" x="2769"/>
        <item m="1" x="688"/>
        <item m="1" x="1416"/>
        <item m="1" x="1519"/>
        <item m="1" x="728"/>
        <item m="1" x="3020"/>
        <item m="1" x="2362"/>
        <item m="1" x="2037"/>
        <item m="1" x="2108"/>
        <item m="1" x="1057"/>
        <item x="46"/>
        <item m="1" x="881"/>
        <item m="1" x="683"/>
        <item m="1" x="2386"/>
        <item m="1" x="1862"/>
        <item m="1" x="1086"/>
        <item m="1" x="1292"/>
        <item m="1" x="3060"/>
        <item m="1" x="1828"/>
        <item m="1" x="2379"/>
        <item m="1" x="2513"/>
        <item m="1" x="2836"/>
        <item m="1" x="1841"/>
        <item m="1" x="2206"/>
        <item m="1" x="2473"/>
        <item m="1" x="3186"/>
        <item m="1" x="2174"/>
        <item m="1" x="2986"/>
        <item m="1" x="2372"/>
        <item m="1" x="2010"/>
        <item m="1" x="1246"/>
        <item m="1" x="877"/>
        <item m="1" x="817"/>
        <item m="1" x="957"/>
        <item m="1" x="1609"/>
        <item m="1" x="573"/>
        <item m="1" x="1148"/>
        <item m="1" x="3233"/>
        <item m="1" x="1751"/>
        <item m="1" x="1910"/>
        <item m="1" x="3181"/>
        <item m="1" x="911"/>
        <item m="1" x="2798"/>
        <item m="1" x="2157"/>
        <item m="1" x="3253"/>
        <item m="1" x="1944"/>
        <item m="1" x="1482"/>
        <item m="1" x="3001"/>
        <item m="1" x="2976"/>
        <item m="1" x="1187"/>
        <item m="1" x="2405"/>
        <item m="1" x="3241"/>
        <item m="1" x="1705"/>
        <item m="1" x="3092"/>
        <item m="1" x="1290"/>
        <item m="1" x="1337"/>
        <item m="1" x="3270"/>
        <item m="1" x="1761"/>
        <item m="1" x="895"/>
        <item m="1" x="2956"/>
        <item m="1" x="904"/>
        <item m="1" x="2285"/>
        <item m="1" x="1467"/>
        <item m="1" x="772"/>
        <item m="1" x="1568"/>
        <item m="1" x="2694"/>
        <item m="1" x="2680"/>
        <item m="1" x="3209"/>
        <item m="1" x="1771"/>
        <item m="1" x="1891"/>
        <item m="1" x="2583"/>
        <item m="1" x="2299"/>
        <item m="1" x="2458"/>
        <item m="1" x="621"/>
        <item m="1" x="2891"/>
        <item m="1" x="856"/>
        <item m="1" x="3420"/>
        <item m="1" x="713"/>
        <item m="1" x="1615"/>
        <item m="1" x="3149"/>
        <item m="1" x="586"/>
        <item m="1" x="2254"/>
        <item x="204"/>
        <item m="1" x="1714"/>
        <item m="1" x="1702"/>
        <item m="1" x="2436"/>
        <item m="1" x="2106"/>
        <item m="1" x="2869"/>
        <item m="1" x="1539"/>
        <item m="1" x="1345"/>
        <item m="1" x="744"/>
        <item m="1" x="2668"/>
        <item m="1" x="1885"/>
        <item m="1" x="2623"/>
        <item m="1" x="2283"/>
        <item m="1" x="1502"/>
        <item m="1" x="1592"/>
        <item m="1" x="1573"/>
        <item m="1" x="2779"/>
        <item x="337"/>
        <item m="1" x="2787"/>
        <item m="1" x="1688"/>
        <item m="1" x="3011"/>
        <item x="181"/>
        <item m="1" x="3353"/>
        <item x="194"/>
        <item m="1" x="3310"/>
        <item m="1" x="2002"/>
        <item m="1" x="2825"/>
        <item m="1" x="1280"/>
        <item m="1" x="1537"/>
        <item m="1" x="666"/>
        <item m="1" x="2645"/>
        <item m="1" x="2727"/>
        <item m="1" x="998"/>
        <item m="1" x="3283"/>
        <item m="1" x="2715"/>
        <item m="1" x="1019"/>
        <item m="1" x="2784"/>
        <item x="179"/>
        <item m="1" x="1777"/>
        <item m="1" x="1849"/>
        <item m="1" x="2232"/>
        <item m="1" x="1113"/>
        <item m="1" x="3277"/>
        <item m="1" x="1967"/>
        <item m="1" x="3415"/>
        <item m="1" x="1936"/>
        <item m="1" x="2236"/>
        <item m="1" x="1961"/>
        <item m="1" x="2270"/>
        <item m="1" x="2923"/>
        <item m="1" x="1138"/>
        <item m="1" x="1155"/>
        <item m="1" x="1892"/>
        <item m="1" x="2609"/>
        <item m="1" x="1285"/>
        <item m="1" x="1132"/>
        <item m="1" x="782"/>
        <item m="1" x="3245"/>
        <item m="1" x="1803"/>
        <item m="1" x="2249"/>
        <item m="1" x="2577"/>
        <item m="1" x="1386"/>
        <item m="1" x="1970"/>
        <item x="473"/>
        <item x="251"/>
        <item x="336"/>
        <item m="1" x="3093"/>
        <item m="1" x="2138"/>
        <item m="1" x="1943"/>
        <item m="1" x="2355"/>
        <item m="1" x="2695"/>
        <item m="1" x="1186"/>
        <item m="1" x="1832"/>
        <item m="1" x="1755"/>
        <item m="1" x="3013"/>
        <item m="1" x="2260"/>
        <item x="392"/>
        <item m="1" x="2586"/>
        <item m="1" x="1468"/>
        <item m="1" x="661"/>
        <item m="1" x="2438"/>
        <item m="1" x="2460"/>
        <item m="1" x="3289"/>
        <item m="1" x="1874"/>
        <item m="1" x="1255"/>
        <item m="1" x="1010"/>
        <item m="1" x="1838"/>
        <item m="1" x="1666"/>
        <item m="1" x="2606"/>
        <item m="1" x="1376"/>
        <item m="1" x="1957"/>
        <item m="1" x="1267"/>
        <item m="1" x="2545"/>
        <item m="1" x="2253"/>
        <item m="1" x="2807"/>
        <item m="1" x="2644"/>
        <item m="1" x="1063"/>
        <item m="1" x="2520"/>
        <item m="1" x="1683"/>
        <item m="1" x="875"/>
        <item m="1" x="2091"/>
        <item m="1" x="997"/>
        <item m="1" x="3247"/>
        <item m="1" x="2328"/>
        <item m="1" x="2432"/>
        <item m="1" x="2327"/>
        <item m="1" x="2468"/>
        <item m="1" x="2382"/>
        <item m="1" x="1596"/>
        <item m="1" x="1092"/>
        <item m="1" x="3009"/>
        <item m="1" x="1310"/>
        <item m="1" x="2417"/>
        <item m="1" x="1726"/>
        <item m="1" x="785"/>
        <item m="1" x="1390"/>
        <item m="1" x="966"/>
        <item m="1" x="588"/>
        <item m="1" x="843"/>
        <item m="1" x="1657"/>
        <item m="1" x="1143"/>
        <item m="1" x="3302"/>
        <item m="1" x="2861"/>
        <item m="1" x="1620"/>
        <item m="1" x="1624"/>
        <item m="1" x="976"/>
        <item m="1" x="3113"/>
        <item m="1" x="1136"/>
        <item m="1" x="1437"/>
        <item m="1" x="3356"/>
        <item m="1" x="1816"/>
        <item m="1" x="3199"/>
        <item x="155"/>
        <item m="1" x="1909"/>
        <item m="1" x="3005"/>
        <item m="1" x="1334"/>
        <item m="1" x="2250"/>
        <item m="1" x="644"/>
        <item m="1" x="2827"/>
        <item m="1" x="2780"/>
        <item m="1" x="3334"/>
        <item m="1" x="1842"/>
        <item m="1" x="813"/>
        <item m="1" x="2519"/>
        <item m="1" x="3172"/>
        <item m="1" x="1447"/>
        <item m="1" x="1953"/>
        <item m="1" x="2820"/>
        <item m="1" x="2307"/>
        <item m="1" x="2158"/>
        <item m="1" x="1781"/>
        <item m="1" x="1938"/>
        <item m="1" x="3102"/>
        <item m="1" x="3250"/>
        <item m="1" x="2059"/>
        <item x="141"/>
        <item m="1" x="2711"/>
        <item m="1" x="2959"/>
        <item m="1" x="2602"/>
        <item m="1" x="1882"/>
        <item m="1" x="1658"/>
        <item m="1" x="991"/>
        <item m="1" x="3026"/>
        <item m="1" x="2674"/>
        <item m="1" x="903"/>
        <item m="1" x="2530"/>
        <item m="1" x="1856"/>
        <item m="1" x="3222"/>
        <item m="1" x="2557"/>
        <item m="1" x="2944"/>
        <item m="1" x="1521"/>
        <item m="1" x="2440"/>
        <item m="1" x="2936"/>
        <item m="1" x="3115"/>
        <item m="1" x="2441"/>
        <item m="1" x="1243"/>
        <item m="1" x="1555"/>
        <item m="1" x="2484"/>
        <item m="1" x="993"/>
        <item m="1" x="2529"/>
        <item m="1" x="2938"/>
        <item m="1" x="3400"/>
        <item m="1" x="1736"/>
        <item m="1" x="3419"/>
        <item m="1" x="2031"/>
        <item m="1" x="596"/>
        <item m="1" x="3327"/>
        <item m="1" x="2902"/>
        <item m="1" x="1660"/>
        <item m="1" x="3214"/>
        <item x="388"/>
        <item m="1" x="1951"/>
        <item m="1" x="1221"/>
        <item m="1" x="2970"/>
        <item m="1" x="1281"/>
        <item m="1" x="2194"/>
        <item m="1" x="3271"/>
        <item m="1" x="3030"/>
        <item m="1" x="1583"/>
        <item m="1" x="3392"/>
        <item m="1" x="961"/>
        <item m="1" x="2759"/>
        <item m="1" x="1764"/>
        <item x="411"/>
        <item m="1" x="2534"/>
        <item m="1" x="2093"/>
        <item m="1" x="947"/>
        <item m="1" x="2840"/>
        <item m="1" x="1182"/>
        <item m="1" x="1664"/>
        <item m="1" x="2673"/>
        <item m="1" x="1115"/>
        <item m="1" x="1930"/>
        <item m="1" x="1853"/>
        <item m="1" x="964"/>
        <item m="1" x="1150"/>
        <item m="1" x="2932"/>
        <item m="1" x="1335"/>
        <item m="1" x="1805"/>
        <item m="1" x="3265"/>
        <item x="421"/>
        <item m="1" x="933"/>
        <item m="1" x="901"/>
        <item m="1" x="3357"/>
        <item m="1" x="2003"/>
        <item m="1" x="2590"/>
        <item m="1" x="2818"/>
        <item m="1" x="1212"/>
        <item m="1" x="1845"/>
        <item m="1" x="1598"/>
        <item m="1" x="2336"/>
        <item m="1" x="2234"/>
        <item m="1" x="1650"/>
        <item m="1" x="1511"/>
        <item m="1" x="1223"/>
        <item m="1" x="705"/>
        <item m="1" x="2739"/>
        <item m="1" x="2761"/>
        <item m="1" x="1655"/>
        <item m="1" x="2171"/>
        <item m="1" x="1697"/>
        <item m="1" x="3279"/>
        <item m="1" x="940"/>
        <item m="1" x="1271"/>
        <item m="1" x="1492"/>
        <item m="1" x="1847"/>
        <item m="1" x="2443"/>
        <item m="1" x="1992"/>
        <item m="1" x="996"/>
        <item m="1" x="849"/>
        <item m="1" x="1141"/>
        <item m="1" x="2453"/>
        <item m="1" x="748"/>
        <item m="1" x="1309"/>
        <item m="1" x="1108"/>
        <item m="1" x="1916"/>
        <item m="1" x="2407"/>
        <item m="1" x="2918"/>
        <item m="1" x="2195"/>
        <item m="1" x="992"/>
        <item m="1" x="2342"/>
        <item m="1" x="891"/>
        <item m="1" x="2237"/>
        <item m="1" x="1904"/>
        <item m="1" x="1116"/>
        <item m="1" x="850"/>
        <item m="1" x="3416"/>
        <item m="1" x="1251"/>
        <item m="1" x="1397"/>
        <item m="1" x="1181"/>
        <item m="1" x="1692"/>
        <item m="1" x="3220"/>
        <item m="1" x="2525"/>
        <item m="1" x="2617"/>
        <item m="1" x="1536"/>
        <item m="1" x="1644"/>
        <item m="1" x="1824"/>
        <item m="1" x="1420"/>
        <item m="1" x="2069"/>
        <item m="1" x="2314"/>
        <item m="1" x="1254"/>
        <item m="1" x="3085"/>
        <item m="1" x="939"/>
        <item m="1" x="581"/>
        <item m="1" x="3079"/>
        <item m="1" x="3164"/>
        <item m="1" x="1429"/>
        <item m="1" x="1418"/>
        <item m="1" x="2095"/>
        <item m="1" x="2018"/>
        <item m="1" x="2080"/>
        <item m="1" x="1017"/>
        <item m="1" x="2256"/>
        <item m="1" x="2167"/>
        <item m="1" x="725"/>
        <item m="1" x="2783"/>
        <item m="1" x="3136"/>
        <item m="1" x="2728"/>
        <item m="1" x="2856"/>
        <item m="1" x="762"/>
        <item m="1" x="1315"/>
        <item m="1" x="1340"/>
        <item m="1" x="3132"/>
        <item m="1" x="3333"/>
        <item m="1" x="733"/>
        <item m="1" x="1735"/>
        <item m="1" x="2829"/>
        <item m="1" x="2261"/>
        <item m="1" x="1709"/>
        <item m="1" x="2511"/>
        <item m="1" x="2151"/>
        <item m="1" x="981"/>
        <item m="1" x="2063"/>
        <item m="1" x="3135"/>
        <item m="1" x="2045"/>
        <item m="1" x="2380"/>
        <item m="1" x="2384"/>
        <item m="1" x="2197"/>
        <item m="1" x="3158"/>
        <item m="1" x="2420"/>
        <item m="1" x="825"/>
        <item m="1" x="2186"/>
        <item m="1" x="1544"/>
        <item m="1" x="931"/>
        <item m="1" x="1718"/>
        <item m="1" x="1611"/>
        <item m="1" x="941"/>
        <item m="1" x="1636"/>
        <item m="1" x="1600"/>
        <item m="1" x="1859"/>
        <item m="1" x="1515"/>
        <item m="1" x="1776"/>
        <item m="1" x="1489"/>
        <item m="1" x="1604"/>
        <item m="1" x="3100"/>
        <item m="1" x="2385"/>
        <item x="454"/>
        <item m="1" x="2655"/>
        <item m="1" x="2348"/>
        <item x="302"/>
        <item x="441"/>
        <item m="1" x="2917"/>
        <item m="1" x="1673"/>
        <item m="1" x="2118"/>
        <item m="1" x="1201"/>
        <item m="1" x="2682"/>
        <item m="1" x="706"/>
        <item m="1" x="2521"/>
        <item m="1" x="3106"/>
        <item m="1" x="917"/>
        <item x="341"/>
        <item m="1" x="2819"/>
        <item m="1" x="2507"/>
        <item m="1" x="1044"/>
        <item m="1" x="804"/>
        <item m="1" x="914"/>
        <item m="1" x="672"/>
        <item m="1" x="833"/>
        <item m="1" x="801"/>
        <item m="1" x="2828"/>
        <item m="1" x="1111"/>
        <item m="1" x="935"/>
        <item m="1" x="2756"/>
        <item m="1" x="1215"/>
        <item m="1" x="2193"/>
        <item m="1" x="2065"/>
        <item m="1" x="2604"/>
        <item m="1" x="3364"/>
        <item m="1" x="1924"/>
        <item m="1" x="2274"/>
        <item m="1" x="949"/>
        <item m="1" x="2523"/>
        <item m="1" x="1015"/>
        <item m="1" x="1948"/>
        <item m="1" x="1804"/>
        <item m="1" x="3022"/>
        <item m="1" x="815"/>
        <item m="1" x="3038"/>
        <item m="1" x="2437"/>
        <item m="1" x="1443"/>
        <item m="1" x="1040"/>
        <item m="1" x="1090"/>
        <item m="1" x="667"/>
        <item m="1" x="1475"/>
        <item x="14"/>
        <item m="1" x="2578"/>
        <item m="1" x="1360"/>
        <item m="1" x="3034"/>
        <item m="1" x="1741"/>
        <item m="1" x="2851"/>
        <item m="1" x="2085"/>
        <item x="22"/>
        <item m="1" x="3216"/>
        <item m="1" x="2631"/>
        <item m="1" x="1497"/>
        <item m="1" x="2078"/>
        <item m="1" x="1963"/>
        <item m="1" x="1484"/>
        <item m="1" x="1163"/>
        <item m="1" x="887"/>
        <item m="1" x="754"/>
        <item m="1" x="3318"/>
        <item m="1" x="3306"/>
        <item m="1" x="1049"/>
        <item m="1" x="2845"/>
        <item m="1" x="3395"/>
        <item x="38"/>
        <item x="40"/>
        <item x="39"/>
        <item x="41"/>
        <item m="1" x="2543"/>
        <item m="1" x="3280"/>
        <item m="1" x="3041"/>
        <item x="45"/>
        <item m="1" x="2319"/>
        <item m="1" x="606"/>
        <item m="1" x="1625"/>
        <item m="1" x="1026"/>
        <item m="1" x="2978"/>
        <item m="1" x="2463"/>
        <item m="1" x="691"/>
        <item m="1" x="1689"/>
        <item m="1" x="1811"/>
        <item m="1" x="3374"/>
        <item m="1" x="2882"/>
        <item m="1" x="1268"/>
        <item m="1" x="1613"/>
        <item m="1" x="943"/>
        <item m="1" x="868"/>
        <item m="1" x="2495"/>
        <item m="1" x="929"/>
        <item m="1" x="1749"/>
        <item x="67"/>
        <item m="1" x="3072"/>
        <item m="1" x="2912"/>
        <item m="1" x="3101"/>
        <item m="1" x="1976"/>
        <item m="1" x="1574"/>
        <item m="1" x="2447"/>
        <item m="1" x="1441"/>
        <item m="1" x="3000"/>
        <item m="1" x="2946"/>
        <item m="1" x="3344"/>
        <item m="1" x="753"/>
        <item m="1" x="909"/>
        <item x="81"/>
        <item x="82"/>
        <item x="83"/>
        <item m="1" x="2219"/>
        <item m="1" x="1672"/>
        <item m="1" x="1923"/>
        <item m="1" x="3123"/>
        <item m="1" x="2187"/>
        <item m="1" x="2049"/>
        <item x="91"/>
        <item x="92"/>
        <item m="1" x="1760"/>
        <item m="1" x="822"/>
        <item x="95"/>
        <item m="1" x="2087"/>
        <item m="1" x="1131"/>
        <item m="1" x="1897"/>
        <item m="1" x="896"/>
        <item m="1" x="1557"/>
        <item m="1" x="3237"/>
        <item m="1" x="851"/>
        <item m="1" x="1426"/>
        <item m="1" x="2365"/>
        <item m="1" x="3197"/>
        <item m="1" x="2196"/>
        <item m="1" x="2808"/>
        <item m="1" x="1402"/>
        <item m="1" x="738"/>
        <item m="1" x="1392"/>
        <item m="1" x="3290"/>
        <item m="1" x="2614"/>
        <item m="1" x="1488"/>
        <item m="1" x="3056"/>
        <item x="117"/>
        <item m="1" x="2258"/>
        <item m="1" x="2387"/>
        <item m="1" x="3272"/>
        <item m="1" x="3156"/>
        <item m="1" x="587"/>
        <item m="1" x="2897"/>
        <item x="125"/>
        <item x="126"/>
        <item x="127"/>
        <item m="1" x="1339"/>
        <item m="1" x="1070"/>
        <item m="1" x="1730"/>
        <item m="1" x="869"/>
        <item m="1" x="660"/>
        <item m="1" x="755"/>
        <item m="1" x="1954"/>
        <item m="1" x="2461"/>
        <item m="1" x="2497"/>
        <item m="1" x="973"/>
        <item x="139"/>
        <item m="1" x="3144"/>
        <item m="1" x="2570"/>
        <item m="1" x="890"/>
        <item m="1" x="1061"/>
        <item m="1" x="1149"/>
        <item m="1" x="722"/>
        <item x="146"/>
        <item m="1" x="1926"/>
        <item m="1" x="1864"/>
        <item m="1" x="978"/>
        <item m="1" x="2427"/>
        <item m="1" x="1029"/>
        <item m="1" x="840"/>
        <item x="438"/>
        <item m="1" x="3341"/>
        <item x="156"/>
        <item m="1" x="2697"/>
        <item m="1" x="845"/>
        <item m="1" x="747"/>
        <item m="1" x="3378"/>
        <item x="161"/>
        <item m="1" x="2714"/>
        <item m="1" x="3200"/>
        <item m="1" x="3399"/>
        <item m="1" x="3033"/>
        <item m="1" x="2963"/>
        <item x="168"/>
        <item m="1" x="599"/>
        <item m="1" x="2598"/>
        <item x="172"/>
        <item x="173"/>
        <item x="174"/>
        <item x="175"/>
        <item m="1" x="1059"/>
        <item m="1" x="2893"/>
        <item m="1" x="649"/>
        <item m="1" x="2871"/>
        <item m="1" x="3095"/>
        <item x="184"/>
        <item x="185"/>
        <item x="186"/>
        <item x="187"/>
        <item x="188"/>
        <item m="1" x="2933"/>
        <item m="1" x="730"/>
        <item m="1" x="1079"/>
        <item m="1" x="1105"/>
        <item x="195"/>
        <item x="196"/>
        <item x="197"/>
        <item x="199"/>
        <item m="1" x="740"/>
        <item m="1" x="2546"/>
        <item m="1" x="3316"/>
        <item m="1" x="1395"/>
        <item x="206"/>
        <item x="208"/>
        <item x="209"/>
        <item x="210"/>
        <item m="1" x="2115"/>
        <item m="1" x="1829"/>
        <item x="214"/>
        <item x="215"/>
        <item m="1" x="995"/>
        <item m="1" x="2800"/>
        <item x="218"/>
        <item m="1" x="1727"/>
        <item m="1" x="994"/>
        <item x="221"/>
        <item m="1" x="2143"/>
        <item m="1" x="750"/>
        <item m="1" x="1142"/>
        <item m="1" x="685"/>
        <item m="1" x="2793"/>
        <item x="228"/>
        <item x="230"/>
        <item m="1" x="1046"/>
        <item m="1" x="3320"/>
        <item x="232"/>
        <item x="234"/>
        <item x="235"/>
        <item x="236"/>
        <item x="237"/>
        <item x="238"/>
        <item x="240"/>
        <item x="241"/>
        <item x="242"/>
        <item m="1" x="1130"/>
        <item m="1" x="1000"/>
        <item x="245"/>
        <item m="1" x="1937"/>
        <item x="248"/>
        <item m="1" x="1020"/>
        <item m="1" x="1408"/>
        <item m="1" x="3058"/>
        <item m="1" x="1872"/>
        <item m="1" x="3134"/>
        <item m="1" x="2652"/>
        <item m="1" x="1331"/>
        <item x="259"/>
        <item m="1" x="2248"/>
        <item m="1" x="1975"/>
        <item x="262"/>
        <item x="263"/>
        <item m="1" x="2393"/>
        <item m="1" x="2153"/>
        <item x="268"/>
        <item x="269"/>
        <item x="270"/>
        <item m="1" x="1527"/>
        <item x="274"/>
        <item m="1" x="2627"/>
        <item x="276"/>
        <item m="1" x="3347"/>
        <item m="1" x="1602"/>
        <item m="1" x="1098"/>
        <item m="1" x="614"/>
        <item m="1" x="1501"/>
        <item m="1" x="3148"/>
        <item m="1" x="3019"/>
        <item m="1" x="1548"/>
        <item m="1" x="2841"/>
        <item m="1" x="1715"/>
        <item m="1" x="1363"/>
        <item x="289"/>
        <item m="1" x="2625"/>
        <item m="1" x="3189"/>
        <item m="1" x="2086"/>
        <item m="1" x="1249"/>
        <item m="1" x="2300"/>
        <item m="1" x="852"/>
        <item m="1" x="3057"/>
        <item m="1" x="2378"/>
        <item m="1" x="1399"/>
        <item m="1" x="3163"/>
        <item m="1" x="1387"/>
        <item m="1" x="1286"/>
        <item m="1" x="2244"/>
        <item m="1" x="1472"/>
        <item m="1" x="1753"/>
        <item m="1" x="2949"/>
        <item m="1" x="2051"/>
        <item m="1" x="2182"/>
        <item m="1" x="2733"/>
        <item m="1" x="2454"/>
        <item m="1" x="2169"/>
        <item m="1" x="2369"/>
        <item m="1" x="1465"/>
        <item m="1" x="1476"/>
        <item m="1" x="2034"/>
        <item m="1" x="2255"/>
        <item m="1" x="2948"/>
        <item m="1" x="1759"/>
        <item x="323"/>
        <item x="324"/>
        <item x="325"/>
        <item x="326"/>
        <item x="327"/>
        <item x="328"/>
        <item m="1" x="1641"/>
        <item m="1" x="1024"/>
        <item m="1" x="1654"/>
        <item m="1" x="3193"/>
        <item m="1" x="1216"/>
        <item m="1" x="2734"/>
        <item m="1" x="1050"/>
        <item m="1" x="760"/>
        <item m="1" x="791"/>
        <item m="1" x="837"/>
        <item m="1" x="862"/>
        <item m="1" x="2996"/>
        <item x="342"/>
        <item m="1" x="3412"/>
        <item m="1" x="809"/>
        <item m="1" x="1703"/>
        <item m="1" x="945"/>
        <item m="1" x="3372"/>
        <item m="1" x="1769"/>
        <item m="1" x="2908"/>
        <item x="352"/>
        <item m="1" x="1127"/>
        <item m="1" x="2551"/>
        <item m="1" x="1144"/>
        <item m="1" x="1101"/>
        <item m="1" x="3231"/>
        <item m="1" x="2124"/>
        <item m="1" x="3094"/>
        <item m="1" x="2565"/>
        <item m="1" x="1302"/>
        <item m="1" x="2815"/>
        <item x="363"/>
        <item m="1" x="1823"/>
        <item m="1" x="3391"/>
        <item m="1" x="832"/>
        <item x="369"/>
        <item m="1" x="2079"/>
        <item m="1" x="2579"/>
        <item m="1" x="631"/>
        <item m="1" x="1033"/>
        <item m="1" x="3330"/>
        <item m="1" x="2610"/>
        <item m="1" x="3110"/>
        <item m="1" x="3175"/>
        <item x="379"/>
        <item m="1" x="1232"/>
        <item m="1" x="636"/>
        <item m="1" x="1032"/>
        <item x="383"/>
        <item m="1" x="2876"/>
        <item m="1" x="2137"/>
        <item x="391"/>
        <item x="393"/>
        <item m="1" x="1752"/>
        <item m="1" x="1684"/>
        <item m="1" x="3053"/>
        <item m="1" x="1338"/>
        <item x="404"/>
        <item x="405"/>
        <item x="406"/>
        <item m="1" x="1522"/>
        <item x="409"/>
        <item x="410"/>
        <item m="1" x="1257"/>
        <item m="1" x="2890"/>
        <item m="1" x="3129"/>
        <item x="416"/>
        <item x="417"/>
        <item x="419"/>
        <item m="1" x="2391"/>
        <item m="1" x="2743"/>
        <item m="1" x="2230"/>
        <item m="1" x="3322"/>
        <item m="1" x="2782"/>
        <item m="1" x="2776"/>
        <item x="428"/>
        <item m="1" x="2262"/>
        <item x="243"/>
        <item m="1" x="2430"/>
        <item m="1" x="1668"/>
        <item m="1" x="3358"/>
        <item m="1" x="2030"/>
        <item m="1" x="640"/>
        <item m="1" x="701"/>
        <item m="1" x="1608"/>
        <item m="1" x="796"/>
        <item m="1" x="2915"/>
        <item m="1" x="1632"/>
        <item m="1" x="1084"/>
        <item x="449"/>
        <item x="450"/>
        <item m="1" x="835"/>
        <item m="1" x="720"/>
        <item m="1" x="2811"/>
        <item m="1" x="2561"/>
        <item m="1" x="2749"/>
        <item m="1" x="637"/>
        <item m="1" x="1958"/>
        <item m="1" x="2176"/>
        <item m="1" x="2953"/>
        <item m="1" x="3323"/>
        <item m="1" x="1008"/>
        <item m="1" x="1319"/>
        <item m="1" x="841"/>
        <item m="1" x="1933"/>
        <item m="1" x="2273"/>
        <item x="471"/>
        <item x="472"/>
        <item x="474"/>
        <item m="1" x="703"/>
        <item m="1" x="2738"/>
        <item m="1" x="633"/>
        <item x="478"/>
        <item m="1" x="1965"/>
        <item m="1" x="590"/>
        <item m="1" x="3063"/>
        <item m="1" x="3314"/>
        <item m="1" x="1242"/>
        <item m="1" x="1565"/>
        <item x="486"/>
        <item m="1" x="622"/>
        <item m="1" x="2747"/>
        <item m="1" x="3284"/>
        <item m="1" x="1045"/>
        <item m="1" x="1485"/>
        <item m="1" x="2286"/>
        <item m="1" x="1529"/>
        <item x="496"/>
        <item x="497"/>
        <item m="1" x="1813"/>
        <item m="1" x="3407"/>
        <item m="1" x="2214"/>
        <item x="502"/>
        <item m="1" x="2100"/>
        <item m="1" x="3048"/>
        <item m="1" x="2709"/>
        <item m="1" x="1750"/>
        <item x="509"/>
        <item m="1" x="2501"/>
        <item m="1" x="2940"/>
        <item m="1" x="3303"/>
        <item m="1" x="741"/>
        <item m="1" x="1734"/>
        <item x="517"/>
        <item x="169"/>
        <item m="1" x="690"/>
        <item m="1" x="2419"/>
        <item m="1" x="2340"/>
        <item m="1" x="2613"/>
        <item m="1" x="3311"/>
        <item m="1" x="1538"/>
        <item m="1" x="605"/>
        <item m="1" x="1169"/>
        <item m="1" x="2269"/>
        <item m="1" x="1704"/>
        <item m="1" x="3218"/>
        <item m="1" x="2594"/>
        <item m="1" x="2653"/>
        <item m="1" x="808"/>
        <item m="1" x="1129"/>
        <item m="1" x="1158"/>
        <item m="1" x="1745"/>
        <item x="537"/>
        <item x="538"/>
        <item m="1" x="3409"/>
        <item m="1" x="3147"/>
        <item m="1" x="3295"/>
        <item m="1" x="3238"/>
        <item m="1" x="1839"/>
        <item m="1" x="1364"/>
        <item m="1" x="1419"/>
        <item m="1" x="908"/>
        <item m="1" x="2294"/>
        <item m="1" x="585"/>
        <item m="1" x="2746"/>
        <item m="1" x="3044"/>
        <item m="1" x="697"/>
        <item m="1" x="3151"/>
        <item m="1" x="1686"/>
        <item m="1" x="3150"/>
        <item m="1" x="645"/>
        <item m="1" x="2620"/>
        <item m="1" x="1220"/>
        <item m="1" x="2350"/>
        <item m="1" x="1021"/>
        <item m="1" x="1746"/>
        <item m="1" x="3406"/>
        <item m="1" x="1183"/>
        <item m="1" x="2964"/>
        <item m="1" x="2548"/>
        <item m="1" x="3268"/>
        <item m="1" x="2957"/>
        <item m="1" x="2292"/>
        <item m="1" x="1064"/>
        <item x="569"/>
        <item m="1" x="1994"/>
        <item m="1" x="987"/>
        <item m="1" x="2133"/>
        <item m="1" x="600"/>
        <item m="1" x="2321"/>
        <item m="1" x="1756"/>
        <item m="1" x="1614"/>
        <item m="1" x="2021"/>
        <item m="1" x="3155"/>
        <item m="1" x="2772"/>
        <item m="1" x="2308"/>
        <item m="1" x="3296"/>
        <item m="1" x="2337"/>
        <item m="1" x="2315"/>
        <item m="1" x="604"/>
        <item m="1" x="1623"/>
        <item m="1" x="2973"/>
        <item m="1" x="2277"/>
        <item m="1" x="2205"/>
        <item m="1" x="1640"/>
        <item m="1" x="1289"/>
        <item m="1" x="1896"/>
        <item m="1" x="1023"/>
        <item m="1" x="1676"/>
        <item m="1" x="2192"/>
        <item m="1" x="3066"/>
        <item m="1" x="1406"/>
        <item m="1" x="1524"/>
        <item m="1" x="721"/>
        <item m="1" x="1562"/>
        <item m="1" x="1393"/>
        <item m="1" x="2995"/>
        <item m="1" x="2907"/>
        <item m="1" x="3300"/>
        <item m="1" x="867"/>
        <item m="1" x="773"/>
        <item m="1" x="1869"/>
        <item m="1" x="818"/>
        <item m="1" x="2397"/>
        <item m="1" x="797"/>
        <item m="1" x="902"/>
        <item m="1" x="1549"/>
        <item m="1" x="3273"/>
        <item m="1" x="1757"/>
        <item m="1" x="3319"/>
        <item m="1" x="2913"/>
        <item m="1" x="1665"/>
        <item m="1" x="2634"/>
        <item x="429"/>
        <item m="1" x="886"/>
        <item m="1" x="1368"/>
        <item m="1" x="3006"/>
        <item m="1" x="2883"/>
        <item m="1" x="3086"/>
        <item m="1" x="2659"/>
        <item m="1" x="2422"/>
        <item m="1" x="1603"/>
        <item m="1" x="2886"/>
        <item m="1" x="1077"/>
        <item m="1" x="3291"/>
        <item m="1" x="2960"/>
        <item m="1" x="752"/>
        <item m="1" x="1982"/>
        <item m="1" x="986"/>
        <item m="1" x="942"/>
        <item x="142"/>
        <item m="1" x="3154"/>
        <item m="1" x="820"/>
        <item m="1" x="1283"/>
        <item m="1" x="1895"/>
        <item m="1" x="1062"/>
        <item m="1" x="770"/>
        <item m="1" x="769"/>
        <item m="1" x="2054"/>
        <item m="1" x="693"/>
        <item m="1" x="1353"/>
        <item m="1" x="2082"/>
        <item m="1" x="3105"/>
        <item m="1" x="2431"/>
        <item m="1" x="1378"/>
        <item m="1" x="888"/>
        <item m="1" x="2859"/>
        <item m="1" x="3227"/>
        <item x="183"/>
        <item m="1" x="1663"/>
        <item x="200"/>
        <item m="1" x="1233"/>
        <item x="222"/>
        <item x="223"/>
        <item m="1" x="2943"/>
        <item x="226"/>
        <item x="227"/>
        <item x="231"/>
        <item x="233"/>
        <item m="1" x="3355"/>
        <item x="246"/>
        <item x="247"/>
        <item m="1" x="2487"/>
        <item m="1" x="1288"/>
        <item m="1" x="3337"/>
        <item x="267"/>
        <item x="271"/>
        <item x="277"/>
        <item m="1" x="3361"/>
        <item m="1" x="2136"/>
        <item m="1" x="1593"/>
        <item m="1" x="2855"/>
        <item m="1" x="1679"/>
        <item m="1" x="1128"/>
        <item m="1" x="1554"/>
        <item m="1" x="821"/>
        <item m="1" x="1154"/>
        <item x="294"/>
        <item x="295"/>
        <item x="296"/>
        <item m="1" x="2323"/>
        <item m="1" x="2429"/>
        <item m="1" x="708"/>
        <item m="1" x="1827"/>
        <item m="1" x="2428"/>
        <item m="1" x="1772"/>
        <item m="1" x="2439"/>
        <item m="1" x="2183"/>
        <item m="1" x="2449"/>
        <item m="1" x="892"/>
        <item m="1" x="1423"/>
        <item m="1" x="2027"/>
        <item m="1" x="2242"/>
        <item m="1" x="1785"/>
        <item m="1" x="2905"/>
        <item m="1" x="1766"/>
        <item m="1" x="1028"/>
        <item m="1" x="1670"/>
        <item m="1" x="3206"/>
        <item m="1" x="2742"/>
        <item m="1" x="2906"/>
        <item m="1" x="2552"/>
        <item m="1" x="2764"/>
        <item m="1" x="844"/>
        <item m="1" x="2455"/>
        <item m="1" x="2516"/>
        <item m="1" x="680"/>
        <item m="1" x="1174"/>
        <item m="1" x="2589"/>
        <item m="1" x="988"/>
        <item m="1" x="737"/>
        <item m="1" x="2217"/>
        <item m="1" x="2731"/>
        <item m="1" x="1091"/>
        <item m="1" x="2392"/>
        <item m="1" x="1051"/>
        <item m="1" x="927"/>
        <item m="1" x="1681"/>
        <item x="397"/>
        <item m="1" x="1712"/>
        <item m="1" x="1462"/>
        <item x="216"/>
        <item m="1" x="1172"/>
        <item m="1" x="1889"/>
        <item m="1" x="1729"/>
        <item x="425"/>
        <item x="426"/>
        <item x="427"/>
        <item x="430"/>
        <item x="431"/>
        <item x="432"/>
        <item m="1" x="1913"/>
        <item m="1" x="1080"/>
        <item m="1" x="1995"/>
        <item x="460"/>
        <item x="461"/>
        <item x="462"/>
        <item x="463"/>
        <item x="464"/>
        <item x="465"/>
        <item m="1" x="2412"/>
        <item m="1" x="1317"/>
        <item m="1" x="838"/>
        <item m="1" x="3404"/>
        <item m="1" x="2400"/>
        <item m="1" x="2178"/>
        <item m="1" x="1996"/>
        <item m="1" x="1802"/>
        <item m="1" x="836"/>
        <item m="1" x="1409"/>
        <item m="1" x="2107"/>
        <item m="1" x="700"/>
        <item m="1" x="787"/>
        <item m="1" x="3274"/>
        <item x="499"/>
        <item x="500"/>
        <item x="501"/>
        <item m="1" x="2518"/>
        <item m="1" x="1917"/>
        <item m="1" x="1716"/>
        <item m="1" x="1383"/>
        <item m="1" x="1185"/>
        <item x="523"/>
        <item m="1" x="3152"/>
        <item m="1" x="1304"/>
        <item m="1" x="3194"/>
        <item m="1" x="3278"/>
        <item m="1" x="2055"/>
        <item m="1" x="1706"/>
        <item m="1" x="1382"/>
        <item m="1" x="2104"/>
        <item m="1" x="919"/>
        <item m="1" x="3304"/>
        <item m="1" x="958"/>
        <item m="1" x="1258"/>
        <item m="1" x="1190"/>
        <item m="1" x="3228"/>
        <item m="1" x="2750"/>
        <item m="1" x="2558"/>
        <item m="1" x="1687"/>
        <item m="1" x="1455"/>
        <item m="1" x="1208"/>
        <item m="1" x="2637"/>
        <item m="1" x="3010"/>
        <item m="1" x="2755"/>
        <item m="1" x="2129"/>
        <item m="1" x="2550"/>
        <item m="1" x="1514"/>
        <item m="1" x="790"/>
        <item m="1" x="2459"/>
        <item m="1" x="2076"/>
        <item m="1" x="2243"/>
        <item m="1" x="1780"/>
        <item m="1" x="2628"/>
        <item m="1" x="2650"/>
        <item m="1" x="1231"/>
        <item m="1" x="1135"/>
        <item m="1" x="1103"/>
        <item m="1" x="1966"/>
        <item m="1" x="1320"/>
        <item m="1" x="2622"/>
        <item m="1" x="2537"/>
        <item m="1" x="2770"/>
        <item m="1" x="3396"/>
        <item m="1" x="2527"/>
        <item m="1" x="1868"/>
        <item m="1" x="781"/>
        <item m="1" x="2367"/>
        <item m="1" x="2058"/>
        <item m="1" x="694"/>
        <item m="1" x="1414"/>
        <item m="1" x="1072"/>
        <item m="1" x="1347"/>
        <item m="1" x="2112"/>
        <item m="1" x="1034"/>
        <item m="1" x="2535"/>
        <item m="1" x="2127"/>
        <item m="1" x="2848"/>
        <item m="1" x="3087"/>
        <item m="1" x="3157"/>
        <item m="1" x="2660"/>
        <item m="1" x="2826"/>
        <item m="1" x="2347"/>
        <item m="1" x="3348"/>
        <item m="1" x="1038"/>
        <item m="1" x="3049"/>
        <item m="1" x="1902"/>
        <item m="1" x="2026"/>
        <item m="1" x="719"/>
        <item m="1" x="764"/>
        <item m="1" x="3240"/>
        <item m="1" x="2603"/>
        <item m="1" x="1253"/>
        <item m="1" x="2643"/>
        <item m="1" x="3075"/>
        <item m="1" x="2061"/>
        <item m="1" x="2229"/>
        <item m="1" x="1647"/>
        <item m="1" x="3224"/>
        <item m="1" x="918"/>
        <item m="1" x="1570"/>
        <item m="1" x="826"/>
        <item m="1" x="2142"/>
        <item m="1" x="597"/>
        <item m="1" x="1042"/>
        <item m="1" x="1110"/>
        <item m="1" x="2333"/>
        <item m="1" x="2732"/>
        <item m="1" x="2621"/>
        <item m="1" x="2792"/>
        <item m="1" x="2687"/>
        <item m="1" x="1890"/>
        <item m="1" x="3126"/>
        <item x="293"/>
        <item x="297"/>
        <item m="1" x="2275"/>
        <item m="1" x="2994"/>
        <item m="1" x="593"/>
        <item x="376"/>
        <item m="1" x="1886"/>
        <item m="1" x="1041"/>
        <item x="25"/>
        <item m="1" x="2612"/>
        <item m="1" x="2226"/>
        <item x="443"/>
        <item x="444"/>
        <item x="445"/>
        <item x="451"/>
        <item m="1" x="3297"/>
        <item m="1" x="1269"/>
        <item m="1" x="2719"/>
        <item m="1" x="1307"/>
        <item m="1" x="1453"/>
        <item m="1" x="1139"/>
        <item m="1" x="2642"/>
        <item m="1" x="2591"/>
        <item m="1" x="1980"/>
        <item m="1" x="1969"/>
        <item m="1" x="2549"/>
        <item m="1" x="1030"/>
        <item m="1" x="2533"/>
        <item m="1" x="2132"/>
        <item m="1" x="1932"/>
        <item m="1" x="2231"/>
        <item m="1" x="1093"/>
        <item m="1" x="1025"/>
        <item m="1" x="1230"/>
        <item m="1" x="1027"/>
        <item m="1" x="1112"/>
        <item m="1" x="1547"/>
        <item m="1" x="1701"/>
        <item m="1" x="2536"/>
        <item m="1" x="974"/>
        <item m="1" x="2619"/>
        <item m="1" x="2791"/>
        <item m="1" x="2690"/>
        <item m="1" x="2910"/>
        <item m="1" x="1168"/>
        <item m="1" x="2921"/>
        <item m="1" x="2967"/>
        <item m="1" x="3076"/>
        <item m="1" x="2011"/>
        <item m="1" x="2005"/>
        <item m="1" x="2941"/>
        <item m="1" x="971"/>
        <item m="1" x="2050"/>
        <item m="1" x="2744"/>
        <item m="1" x="682"/>
        <item m="1" x="3230"/>
        <item m="1" x="1732"/>
        <item m="1" x="2699"/>
        <item m="1" x="1094"/>
        <item m="1" x="975"/>
        <item m="1" x="2677"/>
        <item m="1" x="1595"/>
        <item m="1" x="1433"/>
        <item m="1" x="642"/>
        <item m="1" x="2510"/>
        <item m="1" x="3167"/>
        <item m="1" x="2457"/>
        <item m="1" x="3422"/>
        <item m="1" x="2686"/>
        <item x="56"/>
        <item x="57"/>
        <item x="58"/>
        <item x="59"/>
        <item m="1" x="2116"/>
        <item m="1" x="1635"/>
        <item m="1" x="1275"/>
        <item m="1" x="2041"/>
        <item m="1" x="1007"/>
        <item m="1" x="1323"/>
        <item m="1" x="3329"/>
        <item m="1" x="2149"/>
        <item m="1" x="2958"/>
        <item m="1" x="1161"/>
        <item m="1" x="1365"/>
        <item m="1" x="1076"/>
        <item m="1" x="686"/>
        <item m="1" x="871"/>
        <item m="1" x="2019"/>
        <item m="1" x="1200"/>
        <item m="1" x="651"/>
        <item m="1" x="1563"/>
        <item m="1" x="2179"/>
        <item m="1" x="2662"/>
        <item m="1" x="2954"/>
        <item m="1" x="1197"/>
        <item m="1" x="2035"/>
        <item m="1" x="3109"/>
        <item m="1" x="3028"/>
        <item m="1" x="2508"/>
        <item m="1" x="2375"/>
        <item m="1" x="2486"/>
        <item m="1" x="2181"/>
        <item m="1" x="668"/>
        <item m="1" x="2160"/>
        <item m="1" x="1199"/>
        <item m="1" x="1270"/>
        <item m="1" x="2925"/>
        <item x="135"/>
        <item m="1" x="2433"/>
        <item m="1" x="1058"/>
        <item m="1" x="736"/>
        <item m="1" x="2092"/>
        <item m="1" x="2952"/>
        <item m="1" x="3182"/>
        <item m="1" x="3235"/>
        <item m="1" x="3298"/>
        <item m="1" x="1812"/>
        <item m="1" x="1458"/>
        <item m="1" x="2039"/>
        <item m="1" x="1052"/>
        <item m="1" x="2745"/>
        <item m="1" x="2044"/>
        <item m="1" x="1876"/>
        <item m="1" x="3417"/>
        <item m="1" x="2213"/>
        <item x="160"/>
        <item m="1" x="2601"/>
        <item m="1" x="3107"/>
        <item m="1" x="617"/>
        <item m="1" x="3122"/>
        <item m="1" x="1821"/>
        <item x="176"/>
        <item m="1" x="1817"/>
        <item m="1" x="1430"/>
        <item m="1" x="2012"/>
        <item m="1" x="1003"/>
        <item m="1" x="2844"/>
        <item m="1" x="1205"/>
        <item x="170"/>
        <item m="1" x="629"/>
        <item x="79"/>
        <item m="1" x="3352"/>
        <item m="1" x="884"/>
        <item m="1" x="1491"/>
        <item x="286"/>
        <item m="1" x="1479"/>
        <item m="1" x="1463"/>
        <item x="301"/>
        <item m="1" x="1498"/>
        <item m="1" x="2939"/>
        <item m="1" x="2831"/>
        <item m="1" x="1651"/>
        <item m="1" x="1844"/>
        <item m="1" x="2168"/>
        <item m="1" x="2074"/>
        <item m="1" x="2394"/>
        <item m="1" x="2198"/>
        <item m="1" x="2839"/>
        <item m="1" x="2920"/>
        <item x="319"/>
        <item x="320"/>
        <item m="1" x="3368"/>
        <item m="1" x="2295"/>
        <item m="1" x="2585"/>
        <item m="1" x="2979"/>
        <item m="1" x="2751"/>
        <item m="1" x="718"/>
        <item m="1" x="3090"/>
        <item m="1" x="3071"/>
        <item m="1" x="2150"/>
        <item m="1" x="1509"/>
        <item m="1" x="3257"/>
        <item m="1" x="1085"/>
        <item m="1" x="2722"/>
        <item m="1" x="926"/>
        <item m="1" x="3073"/>
        <item m="1" x="2159"/>
        <item x="261"/>
        <item x="412"/>
        <item x="413"/>
        <item x="424"/>
        <item x="433"/>
        <item m="1" x="2903"/>
        <item m="1" x="2287"/>
        <item m="1" x="1808"/>
        <item m="1" x="2725"/>
        <item m="1" x="761"/>
        <item m="1" x="1591"/>
        <item m="1" x="3423"/>
        <item x="487"/>
        <item m="1" x="1073"/>
        <item m="1" x="2852"/>
        <item m="1" x="1946"/>
        <item m="1" x="583"/>
        <item m="1" x="1381"/>
        <item m="1" x="1370"/>
        <item m="1" x="1964"/>
        <item m="1" x="1191"/>
        <item m="1" x="2311"/>
        <item m="1" x="937"/>
        <item m="1" x="2879"/>
        <item m="1" x="1407"/>
        <item m="1" x="3047"/>
        <item m="1" x="1175"/>
        <item m="1" x="3069"/>
        <item m="1" x="2257"/>
        <item m="1" x="1972"/>
        <item m="1" x="1646"/>
        <item m="1" x="2763"/>
        <item m="1" x="1296"/>
        <item m="1" x="789"/>
        <item m="1" x="2559"/>
        <item m="1" x="989"/>
        <item m="1" x="1630"/>
        <item m="1" x="1082"/>
        <item m="1" x="3138"/>
        <item m="1" x="3232"/>
        <item m="1" x="1083"/>
        <item m="1" x="1234"/>
        <item m="1" x="1293"/>
        <item m="1" x="2225"/>
        <item m="1" x="2000"/>
        <item m="1" x="1941"/>
        <item m="1" x="2488"/>
        <item m="1" x="1526"/>
        <item m="1" x="2215"/>
        <item m="1" x="1894"/>
        <item m="1" x="2475"/>
        <item m="1" x="3236"/>
        <item m="1" x="3177"/>
        <item m="1" x="938"/>
        <item m="1" x="1074"/>
        <item m="1" x="1354"/>
        <item m="1" x="930"/>
        <item m="1" x="1500"/>
        <item m="1" x="3043"/>
        <item m="1" x="1102"/>
        <item m="1" x="2373"/>
        <item m="1" x="2409"/>
        <item m="1" x="2713"/>
        <item m="1" x="2648"/>
        <item m="1" x="2581"/>
        <item m="1" x="2006"/>
        <item m="1" x="1298"/>
        <item m="1" x="3140"/>
        <item m="1" x="778"/>
        <item m="1" x="1581"/>
        <item m="1" x="2838"/>
        <item m="1" x="1096"/>
        <item m="1" x="1919"/>
        <item m="1" x="1792"/>
        <item m="1" x="1564"/>
        <item m="1" x="2968"/>
        <item m="1" x="1456"/>
        <item m="1" x="2125"/>
        <item m="1" x="1013"/>
        <item m="1" x="3388"/>
        <item m="1" x="3003"/>
        <item m="1" x="625"/>
        <item x="27"/>
        <item x="28"/>
        <item m="1" x="3131"/>
        <item m="1" x="3114"/>
        <item x="31"/>
        <item m="1" x="2689"/>
        <item m="1" x="1991"/>
        <item m="1" x="1012"/>
        <item m="1" x="2669"/>
        <item m="1" x="2909"/>
        <item m="1" x="641"/>
        <item m="1" x="1428"/>
        <item m="1" x="1459"/>
        <item x="74"/>
        <item m="1" x="2067"/>
        <item m="1" x="1037"/>
        <item m="1" x="1410"/>
        <item x="250"/>
        <item m="1" x="1877"/>
        <item m="1" x="1477"/>
        <item m="1" x="734"/>
        <item m="1" x="1114"/>
        <item m="1" x="612"/>
        <item m="1" x="2703"/>
        <item m="1" x="898"/>
        <item m="1" x="802"/>
        <item m="1" x="1259"/>
        <item m="1" x="732"/>
        <item m="1" x="1250"/>
        <item x="224"/>
        <item m="1" x="2983"/>
        <item m="1" x="1322"/>
        <item m="1" x="1884"/>
        <item m="1" x="3187"/>
        <item m="1" x="2608"/>
        <item m="1" x="2238"/>
        <item m="1" x="2130"/>
        <item m="1" x="2109"/>
        <item m="1" x="1908"/>
        <item m="1" x="2977"/>
        <item m="1" x="1461"/>
        <item m="1" x="678"/>
        <item m="1" x="3309"/>
        <item m="1" x="2721"/>
        <item x="134"/>
        <item m="1" x="3168"/>
        <item m="1" x="1121"/>
        <item m="1" x="1542"/>
        <item m="1" x="3021"/>
        <item m="1" x="1523"/>
        <item m="1" x="3130"/>
        <item x="153"/>
        <item m="1" x="2450"/>
        <item m="1" x="984"/>
        <item m="1" x="1795"/>
        <item m="1" x="3365"/>
        <item m="1" x="2517"/>
        <item m="1" x="2303"/>
        <item m="1" x="1987"/>
        <item m="1" x="1929"/>
        <item m="1" x="2477"/>
        <item m="1" x="3252"/>
        <item m="1" x="2452"/>
        <item x="205"/>
        <item x="211"/>
        <item m="1" x="2867"/>
        <item m="1" x="766"/>
        <item m="1" x="3137"/>
        <item m="1" x="2135"/>
        <item m="1" x="1534"/>
        <item m="1" x="1366"/>
        <item m="1" x="1545"/>
        <item x="290"/>
        <item m="1" x="2987"/>
        <item m="1" x="2442"/>
        <item m="1" x="1499"/>
        <item m="1" x="1507"/>
        <item m="1" x="1858"/>
        <item m="1" x="1997"/>
        <item m="1" x="1935"/>
        <item m="1" x="1325"/>
        <item m="1" x="2033"/>
        <item m="1" x="3014"/>
        <item m="1" x="2310"/>
        <item x="318"/>
        <item m="1" x="2235"/>
        <item x="338"/>
        <item m="1" x="2832"/>
        <item m="1" x="1971"/>
        <item m="1" x="1928"/>
        <item m="1" x="1671"/>
        <item m="1" x="2396"/>
        <item m="1" x="3315"/>
        <item m="1" x="2191"/>
        <item x="348"/>
        <item m="1" x="715"/>
        <item m="1" x="827"/>
        <item x="353"/>
        <item x="354"/>
        <item x="355"/>
        <item x="356"/>
        <item m="1" x="2227"/>
        <item m="1" x="3067"/>
        <item m="1" x="1167"/>
        <item m="1" x="757"/>
        <item x="408"/>
        <item m="1" x="1343"/>
        <item m="1" x="2028"/>
        <item m="1" x="1039"/>
        <item m="1" x="2975"/>
        <item m="1" x="1224"/>
        <item m="1" x="2411"/>
        <item m="1" x="1733"/>
        <item m="1" x="1798"/>
        <item m="1" x="2403"/>
        <item m="1" x="2284"/>
        <item m="1" x="1219"/>
        <item x="516"/>
        <item x="519"/>
        <item x="520"/>
        <item x="521"/>
        <item x="522"/>
        <item m="1" x="2930"/>
        <item m="1" x="959"/>
        <item m="1" x="2872"/>
        <item m="1" x="1260"/>
        <item m="1" x="1791"/>
        <item m="1" x="1516"/>
        <item m="1" x="624"/>
        <item m="1" x="652"/>
        <item m="1" x="2266"/>
        <item m="1" x="2524"/>
        <item m="1" x="800"/>
        <item m="1" x="1680"/>
        <item m="1" x="658"/>
        <item m="1" x="3008"/>
        <item m="1" x="2566"/>
        <item m="1" x="2681"/>
        <item m="1" x="1361"/>
        <item m="1" x="1649"/>
        <item m="1" x="2329"/>
        <item m="1" x="3051"/>
        <item m="1" x="1145"/>
        <item m="1" x="2654"/>
        <item m="1" x="2247"/>
        <item m="1" x="3128"/>
        <item m="1" x="1450"/>
        <item m="1" x="2632"/>
        <item m="1" x="1582"/>
        <item m="1" x="2572"/>
        <item m="1" x="2874"/>
        <item m="1" x="655"/>
        <item m="1" x="921"/>
        <item m="1" x="962"/>
        <item m="1" x="792"/>
        <item m="1" x="2824"/>
        <item m="1" x="2980"/>
        <item m="1" x="681"/>
        <item m="1" x="603"/>
        <item m="1" x="2102"/>
        <item m="1" x="2154"/>
        <item m="1" x="1626"/>
        <item m="1" x="1899"/>
        <item m="1" x="1698"/>
        <item m="1" x="2646"/>
        <item m="1" x="1126"/>
        <item m="1" x="2649"/>
        <item m="1" x="2435"/>
        <item m="1" x="2201"/>
        <item m="1" x="944"/>
        <item x="0"/>
        <item x="1"/>
        <item x="2"/>
        <item m="1" x="765"/>
        <item m="1" x="1210"/>
        <item x="6"/>
        <item m="1" x="2698"/>
        <item m="1" x="615"/>
        <item x="9"/>
        <item m="1" x="2927"/>
        <item m="1" x="829"/>
        <item m="1" x="1690"/>
        <item x="13"/>
        <item x="15"/>
        <item x="16"/>
        <item x="17"/>
        <item x="19"/>
        <item x="20"/>
        <item x="21"/>
        <item m="1" x="2658"/>
        <item m="1" x="3089"/>
        <item m="1" x="2998"/>
        <item m="1" x="630"/>
        <item m="1" x="3141"/>
        <item m="1" x="3039"/>
        <item m="1" x="669"/>
        <item m="1" x="2290"/>
        <item x="48"/>
        <item x="49"/>
        <item x="50"/>
        <item x="51"/>
        <item x="52"/>
        <item x="53"/>
        <item x="55"/>
        <item m="1" x="2532"/>
        <item m="1" x="1478"/>
        <item m="1" x="3379"/>
        <item m="1" x="3165"/>
        <item m="1" x="1036"/>
        <item x="60"/>
        <item m="1" x="1566"/>
        <item m="1" x="1607"/>
        <item m="1" x="1203"/>
        <item m="1" x="1380"/>
        <item x="66"/>
        <item m="1" x="1866"/>
        <item m="1" x="684"/>
        <item x="70"/>
        <item x="71"/>
        <item m="1" x="2121"/>
        <item m="1" x="1653"/>
        <item m="1" x="1031"/>
        <item m="1" x="1405"/>
        <item m="1" x="1875"/>
        <item x="84"/>
        <item x="85"/>
        <item x="86"/>
        <item x="87"/>
        <item x="88"/>
        <item m="1" x="1344"/>
        <item m="1" x="932"/>
        <item x="96"/>
        <item x="97"/>
        <item m="1" x="1104"/>
        <item m="1" x="751"/>
        <item m="1" x="2330"/>
        <item x="104"/>
        <item x="105"/>
        <item x="106"/>
        <item m="1" x="953"/>
        <item m="1" x="1782"/>
        <item x="109"/>
        <item x="110"/>
        <item x="111"/>
        <item x="112"/>
        <item m="1" x="1922"/>
        <item m="1" x="1403"/>
        <item m="1" x="3269"/>
        <item x="116"/>
        <item x="118"/>
        <item x="120"/>
        <item x="121"/>
        <item x="122"/>
        <item x="123"/>
        <item x="124"/>
        <item x="128"/>
        <item x="129"/>
        <item x="130"/>
        <item x="131"/>
        <item x="132"/>
        <item m="1" x="1184"/>
        <item m="1" x="1192"/>
        <item x="143"/>
        <item x="144"/>
        <item x="145"/>
        <item x="148"/>
        <item x="149"/>
        <item x="150"/>
        <item m="1" x="859"/>
        <item m="1" x="803"/>
        <item m="1" x="2837"/>
        <item m="1" x="3016"/>
        <item m="1" x="1738"/>
        <item m="1" x="3301"/>
        <item m="1" x="2850"/>
        <item x="162"/>
        <item m="1" x="3088"/>
        <item x="178"/>
        <item x="180"/>
        <item x="182"/>
        <item x="201"/>
        <item x="202"/>
        <item x="203"/>
        <item m="1" x="1720"/>
        <item m="1" x="805"/>
        <item m="1" x="2937"/>
        <item m="1" x="2472"/>
        <item x="219"/>
        <item m="1" x="3369"/>
        <item x="254"/>
        <item x="255"/>
        <item x="256"/>
        <item x="257"/>
        <item x="258"/>
        <item x="260"/>
        <item x="264"/>
        <item x="266"/>
        <item x="36"/>
        <item x="275"/>
        <item x="278"/>
        <item x="279"/>
        <item x="280"/>
        <item m="1" x="2066"/>
        <item m="1" x="1089"/>
        <item x="283"/>
        <item m="1" x="3414"/>
        <item m="1" x="608"/>
        <item m="1" x="1189"/>
        <item m="1" x="1627"/>
        <item m="1" x="2766"/>
        <item m="1" x="2349"/>
        <item x="300"/>
        <item m="1" x="1985"/>
        <item m="1" x="1332"/>
        <item m="1" x="1312"/>
        <item m="1" x="1282"/>
        <item m="1" x="1855"/>
        <item x="309"/>
        <item m="1" x="1022"/>
        <item m="1" x="2241"/>
        <item m="1" x="2656"/>
        <item m="1" x="2073"/>
        <item m="1" x="2794"/>
        <item x="316"/>
        <item m="1" x="2934"/>
        <item m="1" x="2363"/>
        <item m="1" x="2605"/>
        <item m="1" x="1239"/>
        <item x="322"/>
        <item m="1" x="2240"/>
        <item m="1" x="1532"/>
        <item x="345"/>
        <item x="346"/>
        <item x="347"/>
        <item m="1" x="1968"/>
        <item m="1" x="1605"/>
        <item m="1" x="1018"/>
        <item m="1" x="977"/>
        <item x="358"/>
        <item x="360"/>
        <item x="220"/>
        <item x="361"/>
        <item x="365"/>
        <item x="366"/>
        <item x="367"/>
        <item x="371"/>
        <item x="372"/>
        <item x="373"/>
        <item m="1" x="3208"/>
        <item m="1" x="2916"/>
        <item x="377"/>
        <item x="380"/>
        <item x="381"/>
        <item x="382"/>
        <item x="386"/>
        <item x="387"/>
        <item x="389"/>
        <item x="396"/>
        <item m="1" x="799"/>
        <item x="435"/>
        <item x="436"/>
        <item x="439"/>
        <item m="1" x="3068"/>
        <item x="446"/>
        <item x="447"/>
        <item m="1" x="2708"/>
        <item m="1" x="2767"/>
        <item x="456"/>
        <item x="457"/>
        <item x="466"/>
        <item x="468"/>
        <item x="470"/>
        <item m="1" x="2401"/>
        <item m="1" x="2990"/>
        <item m="1" x="2097"/>
        <item m="1" x="2544"/>
        <item m="1" x="2988"/>
        <item m="1" x="1413"/>
        <item m="1" x="2989"/>
        <item m="1" x="2835"/>
        <item x="488"/>
        <item m="1" x="1266"/>
        <item m="1" x="1001"/>
        <item m="1" x="3096"/>
        <item x="492"/>
        <item m="1" x="3255"/>
        <item m="1" x="1415"/>
        <item m="1" x="3225"/>
        <item m="1" x="1107"/>
        <item x="504"/>
        <item x="505"/>
        <item x="506"/>
        <item m="1" x="1493"/>
        <item x="510"/>
        <item m="1" x="2204"/>
        <item x="513"/>
        <item m="1" x="1825"/>
        <item m="1" x="1840"/>
        <item m="1" x="2177"/>
        <item m="1" x="2540"/>
        <item m="1" x="1147"/>
        <item m="1" x="3015"/>
        <item m="1" x="2210"/>
        <item m="1" x="1439"/>
        <item m="1" x="1217"/>
        <item m="1" x="1765"/>
        <item m="1" x="1388"/>
        <item m="1" x="2526"/>
        <item m="1" x="2469"/>
        <item m="1" x="1767"/>
        <item m="1" x="1905"/>
        <item m="1" x="2700"/>
        <item m="1" x="1535"/>
        <item m="1" x="742"/>
        <item m="1" x="1561"/>
        <item m="1" x="1528"/>
        <item m="1" x="1819"/>
        <item m="1" x="1469"/>
        <item m="1" x="2781"/>
        <item m="1" x="2163"/>
        <item m="1" x="2202"/>
        <item m="1" x="2541"/>
        <item m="1" x="2184"/>
        <item m="1" x="795"/>
        <item m="1" x="2702"/>
        <item m="1" x="2692"/>
        <item m="1" x="1326"/>
        <item m="1" x="749"/>
        <item m="1" x="872"/>
        <item m="1" x="639"/>
        <item m="1" x="3124"/>
        <item m="1" x="1809"/>
        <item m="1" x="1826"/>
        <item m="1" x="1284"/>
        <item m="1" x="2504"/>
        <item m="1" x="3276"/>
        <item m="1" x="842"/>
        <item m="1" x="594"/>
        <item m="1" x="3078"/>
        <item m="1" x="1510"/>
        <item x="3"/>
        <item x="4"/>
        <item x="7"/>
        <item x="8"/>
        <item x="10"/>
        <item x="11"/>
        <item x="12"/>
        <item x="18"/>
        <item x="23"/>
        <item x="26"/>
        <item x="29"/>
        <item x="30"/>
        <item x="32"/>
        <item m="1" x="3317"/>
        <item m="1" x="1066"/>
        <item m="1" x="1778"/>
        <item m="1" x="628"/>
        <item m="1" x="3012"/>
        <item m="1" x="2320"/>
        <item x="42"/>
        <item x="43"/>
        <item x="44"/>
        <item m="1" x="2052"/>
        <item m="1" x="2145"/>
        <item m="1" x="1229"/>
        <item x="61"/>
        <item x="62"/>
        <item x="63"/>
        <item x="64"/>
        <item x="65"/>
        <item x="68"/>
        <item x="69"/>
        <item x="72"/>
        <item x="73"/>
        <item x="75"/>
        <item x="76"/>
        <item x="77"/>
        <item x="78"/>
        <item x="80"/>
        <item x="89"/>
        <item x="90"/>
        <item x="93"/>
        <item x="94"/>
        <item x="98"/>
        <item x="99"/>
        <item x="100"/>
        <item x="101"/>
        <item x="102"/>
        <item x="103"/>
        <item x="107"/>
        <item x="108"/>
        <item x="113"/>
        <item x="114"/>
        <item x="115"/>
        <item x="119"/>
        <item x="133"/>
        <item m="1" x="1204"/>
        <item x="140"/>
        <item x="147"/>
        <item x="151"/>
        <item x="152"/>
        <item x="154"/>
        <item x="157"/>
        <item x="158"/>
        <item x="159"/>
        <item x="163"/>
        <item x="164"/>
        <item x="165"/>
        <item x="166"/>
        <item x="167"/>
        <item x="171"/>
        <item x="177"/>
        <item x="190"/>
        <item x="192"/>
        <item x="193"/>
        <item x="212"/>
        <item x="213"/>
        <item x="217"/>
        <item x="225"/>
        <item m="1" x="643"/>
        <item m="1" x="2089"/>
        <item x="239"/>
        <item x="244"/>
        <item x="249"/>
        <item x="253"/>
        <item x="265"/>
        <item m="1" x="611"/>
        <item x="281"/>
        <item x="282"/>
        <item m="1" x="1711"/>
        <item m="1" x="2564"/>
        <item m="1" x="2777"/>
        <item x="287"/>
        <item x="291"/>
        <item x="292"/>
        <item x="298"/>
        <item x="303"/>
        <item x="304"/>
        <item x="305"/>
        <item x="306"/>
        <item x="308"/>
        <item x="310"/>
        <item x="311"/>
        <item x="312"/>
        <item x="313"/>
        <item x="314"/>
        <item x="315"/>
        <item x="317"/>
        <item x="321"/>
        <item x="330"/>
        <item m="1" x="1575"/>
        <item m="1" x="1878"/>
        <item x="333"/>
        <item x="334"/>
        <item x="335"/>
        <item m="1" x="2291"/>
        <item x="339"/>
        <item x="340"/>
        <item x="343"/>
        <item m="1" x="1206"/>
        <item m="1" x="2462"/>
        <item x="350"/>
        <item x="351"/>
        <item x="357"/>
        <item x="370"/>
        <item x="374"/>
        <item x="375"/>
        <item x="384"/>
        <item x="398"/>
        <item x="399"/>
        <item x="400"/>
        <item x="401"/>
        <item x="403"/>
        <item x="407"/>
        <item x="415"/>
        <item x="422"/>
        <item m="1" x="3118"/>
        <item m="1" x="1483"/>
        <item x="434"/>
        <item x="442"/>
        <item x="453"/>
        <item x="455"/>
        <item x="477"/>
        <item x="479"/>
        <item x="480"/>
        <item x="481"/>
        <item x="482"/>
        <item x="483"/>
        <item x="484"/>
        <item x="489"/>
        <item x="490"/>
        <item x="491"/>
        <item x="493"/>
        <item x="494"/>
        <item x="495"/>
        <item x="498"/>
        <item x="503"/>
        <item x="508"/>
        <item x="511"/>
        <item x="512"/>
        <item m="1" x="3349"/>
        <item m="1" x="1618"/>
        <item m="1" x="1835"/>
        <item m="1" x="2172"/>
        <item m="1" x="1550"/>
        <item m="1" x="1177"/>
        <item m="1" x="3018"/>
        <item m="1" x="2569"/>
        <item x="531"/>
        <item m="1" x="1002"/>
        <item m="1" x="1014"/>
        <item m="1" x="1616"/>
        <item m="1" x="2208"/>
        <item m="1" x="1109"/>
        <item m="1" x="1793"/>
        <item m="1" x="576"/>
        <item m="1" x="2864"/>
        <item m="1" x="1294"/>
        <item m="1" x="3234"/>
        <item m="1" x="952"/>
        <item m="1" x="1244"/>
        <item x="546"/>
        <item m="1" x="1789"/>
        <item m="1" x="1685"/>
        <item m="1" x="2144"/>
        <item x="550"/>
        <item m="1" x="3183"/>
        <item x="552"/>
        <item m="1" x="662"/>
        <item m="1" x="2868"/>
        <item m="1" x="1454"/>
        <item m="1" x="3350"/>
        <item m="1" x="1295"/>
        <item m="1" x="654"/>
        <item m="1" x="3040"/>
        <item m="1" x="592"/>
        <item m="1" x="3207"/>
        <item m="1" x="863"/>
        <item m="1" x="1067"/>
        <item m="1" x="2575"/>
        <item m="1" x="3120"/>
        <item m="1" x="1009"/>
        <item m="1" x="2099"/>
        <item m="1" x="965"/>
        <item m="1" x="2173"/>
        <item m="1" x="3032"/>
        <item m="1" x="2884"/>
        <item m="1" x="1375"/>
        <item m="1" x="3328"/>
        <item m="1" x="2272"/>
        <item m="1" x="2887"/>
        <item m="1" x="1308"/>
        <item m="1" x="2870"/>
        <item m="1" x="677"/>
        <item m="1" x="3398"/>
        <item m="1" x="2633"/>
        <item x="33"/>
        <item x="34"/>
        <item x="35"/>
        <item x="37"/>
        <item x="47"/>
        <item x="136"/>
        <item x="138"/>
        <item x="189"/>
        <item m="1" x="2889"/>
        <item x="284"/>
        <item x="285"/>
        <item x="288"/>
        <item x="331"/>
        <item x="332"/>
        <item x="344"/>
        <item x="515"/>
        <item x="524"/>
        <item x="525"/>
        <item x="526"/>
        <item x="527"/>
        <item x="528"/>
        <item x="529"/>
        <item x="530"/>
        <item x="532"/>
        <item x="533"/>
        <item x="534"/>
        <item x="535"/>
        <item x="536"/>
        <item x="539"/>
        <item x="540"/>
        <item x="542"/>
        <item x="543"/>
        <item x="544"/>
        <item x="545"/>
        <item x="547"/>
        <item x="548"/>
        <item x="549"/>
        <item x="551"/>
        <item m="1" x="1642"/>
        <item m="1" x="212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m="1" x="963"/>
        <item m="1" x="619"/>
        <item m="1" x="3064"/>
        <item x="541"/>
        <item x="553"/>
        <item x="554"/>
        <item x="556"/>
        <item x="568"/>
        <item x="570"/>
        <item x="555"/>
        <item x="571"/>
      </items>
    </pivotField>
    <pivotField axis="axisRow" compact="0" outline="0" subtotalTop="0" showAll="0" includeNewItemsInFilter="1" defaultSubtotal="0">
      <items count="7890">
        <item x="19"/>
        <item m="1" x="7744"/>
        <item m="1" x="4932"/>
        <item m="1" x="3752"/>
        <item m="1" x="7043"/>
        <item x="745"/>
        <item m="1" x="4573"/>
        <item m="1" x="2112"/>
        <item x="607"/>
        <item m="1" x="7281"/>
        <item m="1" x="6978"/>
        <item m="1" x="1035"/>
        <item m="1" x="1955"/>
        <item m="1" x="1518"/>
        <item m="1" x="1076"/>
        <item m="1" x="7433"/>
        <item m="1" x="6499"/>
        <item m="1" x="4679"/>
        <item m="1" x="7041"/>
        <item m="1" x="3008"/>
        <item m="1" x="4478"/>
        <item m="1" x="2217"/>
        <item m="1" x="3901"/>
        <item m="1" x="2063"/>
        <item m="1" x="3276"/>
        <item x="852"/>
        <item m="1" x="1323"/>
        <item m="1" x="4979"/>
        <item m="1" x="7431"/>
        <item m="1" x="6107"/>
        <item m="1" x="4095"/>
        <item m="1" x="2109"/>
        <item m="1" x="3051"/>
        <item m="1" x="3900"/>
        <item x="281"/>
        <item m="1" x="4619"/>
        <item m="1" x="5725"/>
        <item m="1" x="6418"/>
        <item m="1" x="4189"/>
        <item m="1" x="3719"/>
        <item m="1" x="7271"/>
        <item m="1" x="3242"/>
        <item m="1" x="7787"/>
        <item m="1" x="2429"/>
        <item m="1" x="3103"/>
        <item m="1" x="6857"/>
        <item m="1" x="7665"/>
        <item m="1" x="3488"/>
        <item m="1" x="7571"/>
        <item m="1" x="4999"/>
        <item m="1" x="3269"/>
        <item m="1" x="3102"/>
        <item m="1" x="1319"/>
        <item m="1" x="3794"/>
        <item m="1" x="7645"/>
        <item m="1" x="3128"/>
        <item m="1" x="3831"/>
        <item m="1" x="2522"/>
        <item m="1" x="7221"/>
        <item m="1" x="2362"/>
        <item m="1" x="4332"/>
        <item m="1" x="3197"/>
        <item m="1" x="1398"/>
        <item m="1" x="3374"/>
        <item m="1" x="5748"/>
        <item m="1" x="1266"/>
        <item m="1" x="1438"/>
        <item m="1" x="2070"/>
        <item m="1" x="972"/>
        <item m="1" x="6283"/>
        <item m="1" x="4529"/>
        <item m="1" x="2080"/>
        <item m="1" x="2263"/>
        <item m="1" x="1632"/>
        <item m="1" x="7497"/>
        <item m="1" x="5551"/>
        <item m="1" x="3012"/>
        <item m="1" x="7715"/>
        <item m="1" x="5249"/>
        <item m="1" x="1889"/>
        <item x="668"/>
        <item m="1" x="2933"/>
        <item m="1" x="2966"/>
        <item m="1" x="3636"/>
        <item m="1" x="5523"/>
        <item m="1" x="5216"/>
        <item m="1" x="2185"/>
        <item m="1" x="6591"/>
        <item x="717"/>
        <item m="1" x="5451"/>
        <item m="1" x="1913"/>
        <item m="1" x="5761"/>
        <item m="1" x="4240"/>
        <item m="1" x="2255"/>
        <item m="1" x="5786"/>
        <item m="1" x="6810"/>
        <item m="1" x="2261"/>
        <item m="1" x="6148"/>
        <item m="1" x="2451"/>
        <item m="1" x="5347"/>
        <item m="1" x="5372"/>
        <item m="1" x="5069"/>
        <item m="1" x="5213"/>
        <item m="1" x="2832"/>
        <item m="1" x="1519"/>
        <item m="1" x="4456"/>
        <item m="1" x="4601"/>
        <item m="1" x="6400"/>
        <item m="1" x="1566"/>
        <item m="1" x="5607"/>
        <item m="1" x="6934"/>
        <item m="1" x="2388"/>
        <item m="1" x="3054"/>
        <item m="1" x="7278"/>
        <item m="1" x="6288"/>
        <item m="1" x="6621"/>
        <item m="1" x="3277"/>
        <item m="1" x="4399"/>
        <item m="1" x="1481"/>
        <item m="1" x="7332"/>
        <item m="1" x="7185"/>
        <item m="1" x="7351"/>
        <item m="1" x="3139"/>
        <item m="1" x="5226"/>
        <item m="1" x="7210"/>
        <item m="1" x="2355"/>
        <item m="1" x="1234"/>
        <item m="1" x="5890"/>
        <item m="1" x="6578"/>
        <item m="1" x="6431"/>
        <item m="1" x="5140"/>
        <item m="1" x="7297"/>
        <item m="1" x="3266"/>
        <item m="1" x="7151"/>
        <item m="1" x="996"/>
        <item m="1" x="4396"/>
        <item m="1" x="5173"/>
        <item m="1" x="1787"/>
        <item m="1" x="3443"/>
        <item m="1" x="4116"/>
        <item x="817"/>
        <item m="1" x="3464"/>
        <item m="1" x="4907"/>
        <item m="1" x="6854"/>
        <item m="1" x="4922"/>
        <item m="1" x="3479"/>
        <item m="1" x="4600"/>
        <item m="1" x="5090"/>
        <item m="1" x="3510"/>
        <item m="1" x="3525"/>
        <item m="1" x="6921"/>
        <item m="1" x="7427"/>
        <item x="746"/>
        <item m="1" x="3233"/>
        <item m="1" x="3395"/>
        <item m="1" x="4993"/>
        <item m="1" x="3907"/>
        <item m="1" x="2917"/>
        <item m="1" x="5639"/>
        <item m="1" x="2327"/>
        <item m="1" x="4933"/>
        <item m="1" x="7549"/>
        <item m="1" x="7149"/>
        <item m="1" x="5483"/>
        <item m="1" x="5953"/>
        <item m="1" x="4102"/>
        <item m="1" x="3363"/>
        <item m="1" x="6494"/>
        <item m="1" x="2042"/>
        <item m="1" x="4357"/>
        <item m="1" x="4675"/>
        <item m="1" x="6853"/>
        <item m="1" x="6695"/>
        <item m="1" x="3063"/>
        <item m="1" x="4680"/>
        <item m="1" x="3162"/>
        <item m="1" x="5853"/>
        <item m="1" x="7382"/>
        <item m="1" x="1042"/>
        <item m="1" x="7873"/>
        <item m="1" x="4321"/>
        <item m="1" x="2103"/>
        <item m="1" x="1699"/>
        <item m="1" x="4737"/>
        <item m="1" x="4049"/>
        <item m="1" x="6684"/>
        <item m="1" x="6776"/>
        <item m="1" x="5455"/>
        <item m="1" x="1753"/>
        <item m="1" x="1994"/>
        <item m="1" x="6468"/>
        <item m="1" x="3495"/>
        <item m="1" x="5566"/>
        <item m="1" x="5166"/>
        <item m="1" x="7528"/>
        <item m="1" x="5641"/>
        <item m="1" x="6875"/>
        <item m="1" x="1221"/>
        <item m="1" x="4548"/>
        <item m="1" x="2553"/>
        <item m="1" x="3803"/>
        <item m="1" x="6076"/>
        <item m="1" x="6433"/>
        <item m="1" x="5060"/>
        <item m="1" x="7764"/>
        <item m="1" x="3100"/>
        <item m="1" x="6409"/>
        <item m="1" x="4813"/>
        <item m="1" x="5643"/>
        <item m="1" x="2878"/>
        <item m="1" x="2201"/>
        <item m="1" x="4709"/>
        <item m="1" x="6073"/>
        <item m="1" x="6882"/>
        <item m="1" x="3422"/>
        <item x="638"/>
        <item m="1" x="2302"/>
        <item m="1" x="5294"/>
        <item m="1" x="3748"/>
        <item m="1" x="6663"/>
        <item m="1" x="3583"/>
        <item m="1" x="6679"/>
        <item m="1" x="4128"/>
        <item m="1" x="6617"/>
        <item m="1" x="6484"/>
        <item m="1" x="3991"/>
        <item m="1" x="4452"/>
        <item m="1" x="2189"/>
        <item m="1" x="4775"/>
        <item m="1" x="4490"/>
        <item m="1" x="6519"/>
        <item m="1" x="2682"/>
        <item m="1" x="4889"/>
        <item m="1" x="3173"/>
        <item m="1" x="6184"/>
        <item m="1" x="6680"/>
        <item m="1" x="6782"/>
        <item m="1" x="7231"/>
        <item m="1" x="7439"/>
        <item m="1" x="4806"/>
        <item m="1" x="5301"/>
        <item m="1" x="5669"/>
        <item m="1" x="4665"/>
        <item m="1" x="1807"/>
        <item m="1" x="7563"/>
        <item m="1" x="7676"/>
        <item m="1" x="3203"/>
        <item m="1" x="3711"/>
        <item m="1" x="4187"/>
        <item m="1" x="1574"/>
        <item m="1" x="3002"/>
        <item m="1" x="2562"/>
        <item m="1" x="2085"/>
        <item m="1" x="6434"/>
        <item m="1" x="7755"/>
        <item m="1" x="7154"/>
        <item m="1" x="7594"/>
        <item m="1" x="3371"/>
        <item m="1" x="1089"/>
        <item m="1" x="7249"/>
        <item m="1" x="6289"/>
        <item m="1" x="5609"/>
        <item m="1" x="3351"/>
        <item m="1" x="5287"/>
        <item m="1" x="6688"/>
        <item m="1" x="2225"/>
        <item m="1" x="3398"/>
        <item m="1" x="7646"/>
        <item m="1" x="5088"/>
        <item m="1" x="6618"/>
        <item m="1" x="4389"/>
        <item m="1" x="1006"/>
        <item m="1" x="6987"/>
        <item m="1" x="7365"/>
        <item m="1" x="3881"/>
        <item m="1" x="7475"/>
        <item m="1" x="1284"/>
        <item m="1" x="3638"/>
        <item m="1" x="4795"/>
        <item m="1" x="3857"/>
        <item m="1" x="6929"/>
        <item m="1" x="4730"/>
        <item m="1" x="2341"/>
        <item m="1" x="4671"/>
        <item m="1" x="7124"/>
        <item m="1" x="7288"/>
        <item m="1" x="6404"/>
        <item m="1" x="4100"/>
        <item m="1" x="2817"/>
        <item m="1" x="6217"/>
        <item m="1" x="2793"/>
        <item m="1" x="6166"/>
        <item m="1" x="2904"/>
        <item m="1" x="3060"/>
        <item m="1" x="4562"/>
        <item m="1" x="5033"/>
        <item m="1" x="5707"/>
        <item m="1" x="1152"/>
        <item m="1" x="5052"/>
        <item m="1" x="5336"/>
        <item m="1" x="7401"/>
        <item m="1" x="1652"/>
        <item m="1" x="1384"/>
        <item m="1" x="2841"/>
        <item m="1" x="7413"/>
        <item m="1" x="1041"/>
        <item m="1" x="7048"/>
        <item m="1" x="2172"/>
        <item m="1" x="6768"/>
        <item m="1" x="1929"/>
        <item m="1" x="4199"/>
        <item m="1" x="5499"/>
        <item m="1" x="1291"/>
        <item m="1" x="7158"/>
        <item m="1" x="1985"/>
        <item m="1" x="2028"/>
        <item m="1" x="6078"/>
        <item m="1" x="7702"/>
        <item m="1" x="6655"/>
        <item m="1" x="1747"/>
        <item m="1" x="3802"/>
        <item m="1" x="1608"/>
        <item m="1" x="5139"/>
        <item m="1" x="7643"/>
        <item m="1" x="4800"/>
        <item m="1" x="6878"/>
        <item m="1" x="6098"/>
        <item m="1" x="6411"/>
        <item m="1" x="5534"/>
        <item m="1" x="6835"/>
        <item m="1" x="7802"/>
        <item m="1" x="2290"/>
        <item m="1" x="3424"/>
        <item m="1" x="4458"/>
        <item m="1" x="7691"/>
        <item m="1" x="5564"/>
        <item m="1" x="3659"/>
        <item m="1" x="6689"/>
        <item m="1" x="2743"/>
        <item m="1" x="3127"/>
        <item m="1" x="6728"/>
        <item m="1" x="1085"/>
        <item m="1" x="7285"/>
        <item m="1" x="2872"/>
        <item m="1" x="4152"/>
        <item m="1" x="2490"/>
        <item m="1" x="5329"/>
        <item m="1" x="1400"/>
        <item m="1" x="4511"/>
        <item m="1" x="5774"/>
        <item m="1" x="6193"/>
        <item m="1" x="5921"/>
        <item m="1" x="6751"/>
        <item m="1" x="6845"/>
        <item m="1" x="6490"/>
        <item m="1" x="4228"/>
        <item m="1" x="6650"/>
        <item m="1" x="2305"/>
        <item m="1" x="2528"/>
        <item m="1" x="3702"/>
        <item m="1" x="5072"/>
        <item m="1" x="5269"/>
        <item m="1" x="5040"/>
        <item m="1" x="2146"/>
        <item m="1" x="3699"/>
        <item m="1" x="4815"/>
        <item m="1" x="6503"/>
        <item m="1" x="4761"/>
        <item m="1" x="6992"/>
        <item m="1" x="3844"/>
        <item m="1" x="6222"/>
        <item m="1" x="3988"/>
        <item m="1" x="1244"/>
        <item m="1" x="1984"/>
        <item m="1" x="2932"/>
        <item m="1" x="3115"/>
        <item m="1" x="4862"/>
        <item m="1" x="1321"/>
        <item m="1" x="2331"/>
        <item m="1" x="7307"/>
        <item m="1" x="3381"/>
        <item m="1" x="7717"/>
        <item m="1" x="6622"/>
        <item m="1" x="1997"/>
        <item m="1" x="1721"/>
        <item m="1" x="1829"/>
        <item m="1" x="5611"/>
        <item m="1" x="7773"/>
        <item m="1" x="6502"/>
        <item m="1" x="1995"/>
        <item m="1" x="4190"/>
        <item m="1" x="956"/>
        <item m="1" x="4898"/>
        <item m="1" x="6669"/>
        <item m="1" x="7260"/>
        <item m="1" x="6792"/>
        <item m="1" x="5909"/>
        <item m="1" x="6477"/>
        <item m="1" x="2994"/>
        <item m="1" x="1376"/>
        <item m="1" x="4301"/>
        <item m="1" x="5494"/>
        <item m="1" x="2412"/>
        <item m="1" x="2422"/>
        <item m="1" x="3189"/>
        <item m="1" x="2059"/>
        <item m="1" x="3749"/>
        <item m="1" x="2365"/>
        <item m="1" x="7187"/>
        <item m="1" x="4402"/>
        <item m="1" x="7001"/>
        <item m="1" x="4787"/>
        <item m="1" x="5323"/>
        <item m="1" x="1497"/>
        <item m="1" x="2610"/>
        <item m="1" x="4718"/>
        <item m="1" x="4598"/>
        <item m="1" x="7695"/>
        <item m="1" x="3147"/>
        <item m="1" x="5189"/>
        <item m="1" x="5843"/>
        <item m="1" x="2524"/>
        <item m="1" x="2441"/>
        <item m="1" x="6693"/>
        <item m="1" x="6198"/>
        <item m="1" x="7083"/>
        <item m="1" x="6550"/>
        <item m="1" x="5456"/>
        <item m="1" x="2390"/>
        <item m="1" x="5141"/>
        <item m="1" x="1067"/>
        <item m="1" x="1629"/>
        <item m="1" x="7199"/>
        <item m="1" x="1691"/>
        <item m="1" x="2289"/>
        <item m="1" x="4614"/>
        <item m="1" x="2566"/>
        <item m="1" x="6659"/>
        <item m="1" x="7081"/>
        <item m="1" x="6097"/>
        <item m="1" x="6653"/>
        <item m="1" x="1504"/>
        <item m="1" x="3905"/>
        <item m="1" x="5702"/>
        <item m="1" x="2926"/>
        <item m="1" x="3859"/>
        <item m="1" x="3393"/>
        <item m="1" x="5488"/>
        <item m="1" x="3832"/>
        <item m="1" x="2449"/>
        <item m="1" x="2945"/>
        <item m="1" x="5025"/>
        <item m="1" x="5115"/>
        <item m="1" x="1443"/>
        <item m="1" x="3080"/>
        <item m="1" x="2977"/>
        <item m="1" x="4012"/>
        <item m="1" x="5615"/>
        <item m="1" x="1801"/>
        <item m="1" x="4300"/>
        <item m="1" x="4880"/>
        <item m="1" x="6874"/>
        <item m="1" x="7619"/>
        <item m="1" x="4333"/>
        <item m="1" x="4365"/>
        <item m="1" x="7508"/>
        <item m="1" x="2222"/>
        <item m="1" x="5676"/>
        <item m="1" x="6412"/>
        <item m="1" x="2811"/>
        <item m="1" x="7103"/>
        <item m="1" x="7694"/>
        <item m="1" x="2695"/>
        <item m="1" x="6805"/>
        <item m="1" x="1522"/>
        <item m="1" x="1393"/>
        <item m="1" x="4161"/>
        <item m="1" x="4422"/>
        <item m="1" x="4170"/>
        <item m="1" x="6366"/>
        <item m="1" x="2190"/>
        <item m="1" x="2564"/>
        <item m="1" x="6518"/>
        <item m="1" x="7867"/>
        <item m="1" x="4167"/>
        <item m="1" x="1789"/>
        <item m="1" x="1856"/>
        <item m="1" x="4340"/>
        <item m="1" x="7017"/>
        <item m="1" x="7377"/>
        <item m="1" x="3873"/>
        <item m="1" x="3462"/>
        <item m="1" x="7732"/>
        <item m="1" x="6225"/>
        <item m="1" x="7261"/>
        <item m="1" x="5967"/>
        <item m="1" x="1951"/>
        <item m="1" x="4626"/>
        <item m="1" x="5473"/>
        <item m="1" x="4741"/>
        <item m="1" x="5435"/>
        <item m="1" x="1307"/>
        <item m="1" x="3023"/>
        <item m="1" x="3249"/>
        <item m="1" x="2060"/>
        <item m="1" x="3113"/>
        <item m="1" x="3880"/>
        <item m="1" x="5616"/>
        <item m="1" x="6690"/>
        <item m="1" x="5664"/>
        <item m="1" x="3025"/>
        <item m="1" x="7108"/>
        <item m="1" x="2957"/>
        <item m="1" x="3769"/>
        <item m="1" x="5926"/>
        <item m="1" x="6970"/>
        <item m="1" x="3652"/>
        <item m="1" x="4949"/>
        <item m="1" x="1397"/>
        <item m="1" x="3134"/>
        <item m="1" x="2525"/>
        <item m="1" x="3602"/>
        <item m="1" x="6627"/>
        <item m="1" x="7138"/>
        <item m="1" x="1778"/>
        <item m="1" x="5462"/>
        <item m="1" x="1345"/>
        <item m="1" x="2408"/>
        <item m="1" x="6325"/>
        <item m="1" x="2988"/>
        <item m="1" x="7883"/>
        <item m="1" x="1916"/>
        <item m="1" x="3544"/>
        <item m="1" x="2689"/>
        <item m="1" x="7420"/>
        <item m="1" x="7089"/>
        <item m="1" x="4280"/>
        <item m="1" x="4960"/>
        <item m="1" x="4369"/>
        <item m="1" x="5930"/>
        <item m="1" x="6635"/>
        <item m="1" x="1149"/>
        <item m="1" x="995"/>
        <item m="1" x="1448"/>
        <item m="1" x="2656"/>
        <item m="1" x="4882"/>
        <item m="1" x="1780"/>
        <item m="1" x="4164"/>
        <item m="1" x="4552"/>
        <item m="1" x="1843"/>
        <item m="1" x="5206"/>
        <item m="1" x="6334"/>
        <item m="1" x="6086"/>
        <item m="1" x="2132"/>
        <item m="1" x="1837"/>
        <item m="1" x="6343"/>
        <item m="1" x="1184"/>
        <item m="1" x="6123"/>
        <item m="1" x="1039"/>
        <item m="1" x="3617"/>
        <item m="1" x="4212"/>
        <item m="1" x="2993"/>
        <item m="1" x="4292"/>
        <item m="1" x="4856"/>
        <item m="1" x="7244"/>
        <item m="1" x="3085"/>
        <item m="1" x="7554"/>
        <item m="1" x="2167"/>
        <item m="1" x="3653"/>
        <item m="1" x="4534"/>
        <item m="1" x="2753"/>
        <item m="1" x="6299"/>
        <item m="1" x="6727"/>
        <item m="1" x="2979"/>
        <item m="1" x="1755"/>
        <item m="1" x="3950"/>
        <item m="1" x="7707"/>
        <item m="1" x="2551"/>
        <item m="1" x="2415"/>
        <item m="1" x="3349"/>
        <item m="1" x="4025"/>
        <item m="1" x="7407"/>
        <item m="1" x="2011"/>
        <item m="1" x="6266"/>
        <item m="1" x="3055"/>
        <item m="1" x="2670"/>
        <item m="1" x="4088"/>
        <item m="1" x="6531"/>
        <item m="1" x="2997"/>
        <item m="1" x="5693"/>
        <item m="1" x="7404"/>
        <item m="1" x="3220"/>
        <item m="1" x="4952"/>
        <item m="1" x="1176"/>
        <item m="1" x="7740"/>
        <item m="1" x="1194"/>
        <item m="1" x="3031"/>
        <item m="1" x="1939"/>
        <item m="1" x="5888"/>
        <item m="1" x="3303"/>
        <item m="1" x="3026"/>
        <item m="1" x="2935"/>
        <item m="1" x="6674"/>
        <item m="1" x="5952"/>
        <item m="1" x="6716"/>
        <item m="1" x="2337"/>
        <item m="1" x="3757"/>
        <item m="1" x="3770"/>
        <item m="1" x="4097"/>
        <item m="1" x="5219"/>
        <item m="1" x="6326"/>
        <item m="1" x="1146"/>
        <item m="1" x="1735"/>
        <item m="1" x="4733"/>
        <item m="1" x="5796"/>
        <item m="1" x="3517"/>
        <item m="1" x="3153"/>
        <item m="1" x="6091"/>
        <item m="1" x="5864"/>
        <item m="1" x="6486"/>
        <item m="1" x="7629"/>
        <item m="1" x="6147"/>
        <item m="1" x="7853"/>
        <item m="1" x="2025"/>
        <item m="1" x="5917"/>
        <item m="1" x="2567"/>
        <item m="1" x="4891"/>
        <item m="1" x="5730"/>
        <item m="1" x="4790"/>
        <item m="1" x="5279"/>
        <item m="1" x="6249"/>
        <item m="1" x="6375"/>
        <item m="1" x="4957"/>
        <item m="1" x="1423"/>
        <item m="1" x="3845"/>
        <item m="1" x="3738"/>
        <item m="1" x="7110"/>
        <item m="1" x="1238"/>
        <item m="1" x="6034"/>
        <item m="1" x="7193"/>
        <item m="1" x="3314"/>
        <item m="1" x="2148"/>
        <item m="1" x="5687"/>
        <item m="1" x="7237"/>
        <item m="1" x="3432"/>
        <item m="1" x="3124"/>
        <item m="1" x="5281"/>
        <item m="1" x="3425"/>
        <item m="1" x="7129"/>
        <item m="1" x="7115"/>
        <item m="1" x="6474"/>
        <item m="1" x="1358"/>
        <item m="1" x="3161"/>
        <item m="1" x="4571"/>
        <item m="1" x="1598"/>
        <item m="1" x="1612"/>
        <item m="1" x="4021"/>
        <item m="1" x="5129"/>
        <item m="1" x="5471"/>
        <item m="1" x="6717"/>
        <item m="1" x="5443"/>
        <item m="1" x="3030"/>
        <item m="1" x="3734"/>
        <item m="1" x="3620"/>
        <item m="1" x="4360"/>
        <item m="1" x="1495"/>
        <item m="1" x="1143"/>
        <item m="1" x="3070"/>
        <item m="1" x="4879"/>
        <item m="1" x="7557"/>
        <item m="1" x="1140"/>
        <item m="1" x="4824"/>
        <item m="1" x="7322"/>
        <item m="1" x="2884"/>
        <item m="1" x="3406"/>
        <item m="1" x="4772"/>
        <item m="1" x="4945"/>
        <item m="1" x="5589"/>
        <item m="1" x="2732"/>
        <item m="1" x="6041"/>
        <item m="1" x="3507"/>
        <item m="1" x="7069"/>
        <item m="1" x="6060"/>
        <item m="1" x="1498"/>
        <item m="1" x="3005"/>
        <item m="1" x="7789"/>
        <item m="1" x="5998"/>
        <item m="1" x="4916"/>
        <item m="1" x="2169"/>
        <item m="1" x="2378"/>
        <item m="1" x="4050"/>
        <item m="1" x="3077"/>
        <item m="1" x="1402"/>
        <item m="1" x="2456"/>
        <item m="1" x="7719"/>
        <item m="1" x="2363"/>
        <item m="1" x="4024"/>
        <item m="1" x="4934"/>
        <item m="1" x="4818"/>
        <item m="1" x="6644"/>
        <item m="1" x="3292"/>
        <item m="1" x="4997"/>
        <item m="1" x="6144"/>
        <item m="1" x="2460"/>
        <item m="1" x="4040"/>
        <item m="1" x="4291"/>
        <item m="1" x="6903"/>
        <item m="1" x="5374"/>
        <item m="1" x="4564"/>
        <item m="1" x="2037"/>
        <item m="1" x="2377"/>
        <item m="1" x="6425"/>
        <item m="1" x="7831"/>
        <item m="1" x="2701"/>
        <item m="1" x="4216"/>
        <item m="1" x="5120"/>
        <item m="1" x="6720"/>
        <item m="1" x="3621"/>
        <item m="1" x="4459"/>
        <item m="1" x="6899"/>
        <item m="1" x="1659"/>
        <item m="1" x="1081"/>
        <item m="1" x="3000"/>
        <item m="1" x="2920"/>
        <item m="1" x="3892"/>
        <item m="1" x="1569"/>
        <item m="1" x="6032"/>
        <item m="1" x="7380"/>
        <item m="1" x="4255"/>
        <item m="1" x="1051"/>
        <item m="1" x="2569"/>
        <item m="1" x="7306"/>
        <item m="1" x="2257"/>
        <item m="1" x="4427"/>
        <item m="1" x="2599"/>
        <item m="1" x="3695"/>
        <item m="1" x="6170"/>
        <item m="1" x="6910"/>
        <item m="1" x="6058"/>
        <item m="1" x="6527"/>
        <item m="1" x="3593"/>
        <item m="1" x="1056"/>
        <item m="1" x="2586"/>
        <item m="1" x="7345"/>
        <item m="1" x="4184"/>
        <item m="1" x="3011"/>
        <item m="1" x="1191"/>
        <item m="1" x="7473"/>
        <item m="1" x="1421"/>
        <item m="1" x="4584"/>
        <item m="1" x="3385"/>
        <item m="1" x="1500"/>
        <item m="1" x="2702"/>
        <item m="1" x="4158"/>
        <item m="1" x="1534"/>
        <item m="1" x="7577"/>
        <item m="1" x="5945"/>
        <item m="1" x="6440"/>
        <item m="1" x="4556"/>
        <item m="1" x="3500"/>
        <item m="1" x="7790"/>
        <item m="1" x="6383"/>
        <item m="1" x="6656"/>
        <item m="1" x="6864"/>
        <item m="1" x="5485"/>
        <item m="1" x="1198"/>
        <item m="1" x="3555"/>
        <item m="1" x="1573"/>
        <item m="1" x="5316"/>
        <item m="1" x="1280"/>
        <item m="1" x="2278"/>
        <item m="1" x="3236"/>
        <item m="1" x="3244"/>
        <item m="1" x="3673"/>
        <item m="1" x="3284"/>
        <item m="1" x="1409"/>
        <item m="1" x="2428"/>
        <item m="1" x="6426"/>
        <item m="1" x="5097"/>
        <item m="1" x="3713"/>
        <item m="1" x="7146"/>
        <item m="1" x="3604"/>
        <item m="1" x="1406"/>
        <item m="1" x="3681"/>
        <item m="1" x="5546"/>
        <item m="1" x="3396"/>
        <item m="1" x="3876"/>
        <item m="1" x="7522"/>
        <item m="1" x="7406"/>
        <item m="1" x="4717"/>
        <item m="1" x="3641"/>
        <item m="1" x="4362"/>
        <item m="1" x="6300"/>
        <item m="1" x="2507"/>
        <item m="1" x="5628"/>
        <item m="1" x="2071"/>
        <item m="1" x="4454"/>
        <item m="1" x="5068"/>
        <item m="1" x="4148"/>
        <item m="1" x="2502"/>
        <item m="1" x="4393"/>
        <item m="1" x="6327"/>
        <item m="1" x="2477"/>
        <item m="1" x="2830"/>
        <item m="1" x="1290"/>
        <item m="1" x="4991"/>
        <item m="1" x="4057"/>
        <item m="1" x="1365"/>
        <item m="1" x="5254"/>
        <item m="1" x="5777"/>
        <item m="1" x="2951"/>
        <item m="1" x="4638"/>
        <item m="1" x="2048"/>
        <item m="1" x="2575"/>
        <item m="1" x="4666"/>
        <item m="1" x="1038"/>
        <item m="1" x="5324"/>
        <item m="1" x="2495"/>
        <item m="1" x="4826"/>
        <item m="1" x="1570"/>
        <item m="1" x="3592"/>
        <item m="1" x="6154"/>
        <item m="1" x="7411"/>
        <item m="1" x="7298"/>
        <item m="1" x="2818"/>
        <item m="1" x="1158"/>
        <item m="1" x="3021"/>
        <item m="1" x="1431"/>
        <item m="1" x="5528"/>
        <item m="1" x="2339"/>
        <item m="1" x="3184"/>
        <item m="1" x="7084"/>
        <item m="1" x="1768"/>
        <item m="1" x="5570"/>
        <item m="1" x="3972"/>
        <item m="1" x="6049"/>
        <item m="1" x="4716"/>
        <item m="1" x="6654"/>
        <item m="1" x="7720"/>
        <item m="1" x="6546"/>
        <item m="1" x="1877"/>
        <item m="1" x="1594"/>
        <item m="1" x="2379"/>
        <item m="1" x="6322"/>
        <item m="1" x="4915"/>
        <item m="1" x="7145"/>
        <item m="1" x="7222"/>
        <item m="1" x="5193"/>
        <item m="1" x="930"/>
        <item m="1" x="1902"/>
        <item m="1" x="4969"/>
        <item m="1" x="6112"/>
        <item m="1" x="5886"/>
        <item m="1" x="2785"/>
        <item m="1" x="7116"/>
        <item m="1" x="4822"/>
        <item m="1" x="6316"/>
        <item m="1" x="2590"/>
        <item m="1" x="6534"/>
        <item m="1" x="4053"/>
        <item m="1" x="6786"/>
        <item m="1" x="3519"/>
        <item m="1" x="1822"/>
        <item m="1" x="6581"/>
        <item m="1" x="2198"/>
        <item m="1" x="5732"/>
        <item m="1" x="5084"/>
        <item m="1" x="7762"/>
        <item m="1" x="3448"/>
        <item m="1" x="5091"/>
        <item m="1" x="1322"/>
        <item m="1" x="3951"/>
        <item m="1" x="7598"/>
        <item m="1" x="2351"/>
        <item m="1" x="5545"/>
        <item m="1" x="7523"/>
        <item m="1" x="4929"/>
        <item m="1" x="4745"/>
        <item m="1" x="3211"/>
        <item m="1" x="3224"/>
        <item m="1" x="3447"/>
        <item m="1" x="3680"/>
        <item m="1" x="3997"/>
        <item m="1" x="7367"/>
        <item m="1" x="7485"/>
        <item m="1" x="3576"/>
        <item m="1" x="2980"/>
        <item m="1" x="5253"/>
        <item m="1" x="2224"/>
        <item m="1" x="5158"/>
        <item m="1" x="6052"/>
        <item m="1" x="5753"/>
        <item m="1" x="6625"/>
        <item m="1" x="3082"/>
        <item m="1" x="6902"/>
        <item m="1" x="6293"/>
        <item m="1" x="6348"/>
        <item m="1" x="1346"/>
        <item m="1" x="7074"/>
        <item m="1" x="2909"/>
        <item m="1" x="5708"/>
        <item m="1" x="4765"/>
        <item m="1" x="5251"/>
        <item m="1" x="7882"/>
        <item m="1" x="2266"/>
        <item m="1" x="7044"/>
        <item m="1" x="4544"/>
        <item m="1" x="7878"/>
        <item m="1" x="7403"/>
        <item m="1" x="5482"/>
        <item m="1" x="5690"/>
        <item m="1" x="3712"/>
        <item m="1" x="6572"/>
        <item m="1" x="6304"/>
        <item m="1" x="3780"/>
        <item m="1" x="4753"/>
        <item m="1" x="3193"/>
        <item m="1" x="6500"/>
        <item m="1" x="7754"/>
        <item m="1" x="6785"/>
        <item m="1" x="5575"/>
        <item m="1" x="6838"/>
        <item m="1" x="6371"/>
        <item m="1" x="4337"/>
        <item m="1" x="4894"/>
        <item m="1" x="3042"/>
        <item m="1" x="4623"/>
        <item m="1" x="4461"/>
        <item m="1" x="5495"/>
        <item m="1" x="1385"/>
        <item m="1" x="4364"/>
        <item m="1" x="7685"/>
        <item m="1" x="4630"/>
        <item m="1" x="3250"/>
        <item m="1" x="3006"/>
        <item m="1" x="2636"/>
        <item m="1" x="1105"/>
        <item m="1" x="4872"/>
        <item m="1" x="6512"/>
        <item m="1" x="6963"/>
        <item m="1" x="1187"/>
        <item m="1" x="2545"/>
        <item m="1" x="1775"/>
        <item m="1" x="7209"/>
        <item m="1" x="5538"/>
        <item m="1" x="1488"/>
        <item m="1" x="5501"/>
        <item m="1" x="6038"/>
        <item m="1" x="7779"/>
        <item m="1" x="5147"/>
        <item m="1" x="4149"/>
        <item m="1" x="4155"/>
        <item m="1" x="2725"/>
        <item m="1" x="1359"/>
        <item m="1" x="3776"/>
        <item m="1" x="2641"/>
        <item m="1" x="7672"/>
        <item m="1" x="1003"/>
        <item m="1" x="7471"/>
        <item m="1" x="5029"/>
        <item m="1" x="5622"/>
        <item m="1" x="6023"/>
        <item m="1" x="1343"/>
        <item m="1" x="6745"/>
        <item m="1" x="6442"/>
        <item m="1" x="2171"/>
        <item m="1" x="1377"/>
        <item m="1" x="3287"/>
        <item m="1" x="2321"/>
        <item m="1" x="1990"/>
        <item m="1" x="1337"/>
        <item m="1" x="4101"/>
        <item m="1" x="1142"/>
        <item m="1" x="7235"/>
        <item m="1" x="4303"/>
        <item m="1" x="3557"/>
        <item m="1" x="1730"/>
        <item m="1" x="2626"/>
        <item m="1" x="4109"/>
        <item m="1" x="5327"/>
        <item m="1" x="5860"/>
        <item m="1" x="2176"/>
        <item m="1" x="7556"/>
        <item m="1" x="4091"/>
        <item m="1" x="6860"/>
        <item m="1" x="3553"/>
        <item m="1" x="3539"/>
        <item m="1" x="2921"/>
        <item m="1" x="1726"/>
        <item m="1" x="7315"/>
        <item m="1" x="2865"/>
        <item m="1" x="1848"/>
        <item m="1" x="1611"/>
        <item m="1" x="6235"/>
        <item m="1" x="7039"/>
        <item m="1" x="7829"/>
        <item m="1" x="6012"/>
        <item m="1" x="6046"/>
        <item m="1" x="6074"/>
        <item m="1" x="4382"/>
        <item m="1" x="2170"/>
        <item m="1" x="6457"/>
        <item x="899"/>
        <item m="1" x="6030"/>
        <item m="1" x="7690"/>
        <item m="1" x="2822"/>
        <item m="1" x="2280"/>
        <item m="1" x="3937"/>
        <item m="1" x="5197"/>
        <item m="1" x="4579"/>
        <item m="1" x="4322"/>
        <item m="1" x="3384"/>
        <item m="1" x="1936"/>
        <item m="1" x="6115"/>
        <item m="1" x="2126"/>
        <item m="1" x="7708"/>
        <item m="1" x="2614"/>
        <item m="1" x="6844"/>
        <item m="1" x="1628"/>
        <item m="1" x="933"/>
        <item m="1" x="7371"/>
        <item m="1" x="5475"/>
        <item m="1" x="3098"/>
        <item m="1" x="1297"/>
        <item m="1" x="3904"/>
        <item m="1" x="6460"/>
        <item m="1" x="4980"/>
        <item m="1" x="4966"/>
        <item m="1" x="4550"/>
        <item m="1" x="5242"/>
        <item m="1" x="6981"/>
        <item m="1" x="1600"/>
        <item m="1" x="7362"/>
        <item m="1" x="6636"/>
        <item m="1" x="2898"/>
        <item m="1" x="6228"/>
        <item m="1" x="3310"/>
        <item m="1" x="7750"/>
        <item m="1" x="5991"/>
        <item m="1" x="1840"/>
        <item m="1" x="4350"/>
        <item m="1" x="3503"/>
        <item m="1" x="7059"/>
        <item m="1" x="5017"/>
        <item m="1" x="5136"/>
        <item m="1" x="5047"/>
        <item m="1" x="3458"/>
        <item m="1" x="5344"/>
        <item x="609"/>
        <item m="1" x="5028"/>
        <item m="1" x="7705"/>
        <item m="1" x="5675"/>
        <item m="1" x="2588"/>
        <item m="1" x="5933"/>
        <item m="1" x="7456"/>
        <item m="1" x="7569"/>
        <item m="1" x="2226"/>
        <item m="1" x="4058"/>
        <item m="1" x="5927"/>
        <item m="1" x="3948"/>
        <item m="1" x="2521"/>
        <item m="1" x="6736"/>
        <item m="1" x="3369"/>
        <item m="1" x="1851"/>
        <item m="1" x="5168"/>
        <item m="1" x="6804"/>
        <item m="1" x="6379"/>
        <item m="1" x="1240"/>
        <item m="1" x="4773"/>
        <item m="1" x="4774"/>
        <item m="1" x="6190"/>
        <item m="1" x="4432"/>
        <item m="1" x="2145"/>
        <item m="1" x="7422"/>
        <item m="1" x="1020"/>
        <item m="1" x="6048"/>
        <item m="1" x="5882"/>
        <item m="1" x="7419"/>
        <item m="1" x="5308"/>
        <item m="1" x="7748"/>
        <item m="1" x="7530"/>
        <item m="1" x="5648"/>
        <item m="1" x="6766"/>
        <item m="1" x="4493"/>
        <item m="1" x="6595"/>
        <item m="1" x="4305"/>
        <item m="1" x="3358"/>
        <item m="1" x="4275"/>
        <item m="1" x="7603"/>
        <item m="1" x="7584"/>
        <item m="1" x="6552"/>
        <item m="1" x="6975"/>
        <item m="1" x="3651"/>
        <item m="1" x="6583"/>
        <item m="1" x="3456"/>
        <item m="1" x="6795"/>
        <item m="1" x="6823"/>
        <item m="1" x="7458"/>
        <item m="1" x="4921"/>
        <item m="1" x="5400"/>
        <item m="1" x="1583"/>
        <item m="1" x="1015"/>
        <item m="1" x="5701"/>
        <item m="1" x="1170"/>
        <item m="1" x="3724"/>
        <item m="1" x="4258"/>
        <item m="1" x="6415"/>
        <item m="1" x="1025"/>
        <item m="1" x="1662"/>
        <item m="1" x="3436"/>
        <item m="1" x="4245"/>
        <item m="1" x="7392"/>
        <item m="1" x="7014"/>
        <item m="1" x="2640"/>
        <item m="1" x="4317"/>
        <item m="1" x="7196"/>
        <item m="1" x="7479"/>
        <item m="1" x="4740"/>
        <item m="1" x="4217"/>
        <item m="1" x="7319"/>
        <item m="1" x="5910"/>
        <item m="1" x="4312"/>
        <item m="1" x="1138"/>
        <item m="1" x="3678"/>
        <item m="1" x="2930"/>
        <item m="1" x="6940"/>
        <item m="1" x="2194"/>
        <item m="1" x="5392"/>
        <item m="1" x="5532"/>
        <item m="1" x="1124"/>
        <item m="1" x="4062"/>
        <item m="1" x="4261"/>
        <item m="1" x="5222"/>
        <item m="1" x="6150"/>
        <item x="772"/>
        <item m="1" x="3489"/>
        <item m="1" x="2019"/>
        <item m="1" x="2769"/>
        <item m="1" x="2529"/>
        <item m="1" x="3811"/>
        <item m="1" x="1141"/>
        <item m="1" x="3851"/>
        <item m="1" x="2227"/>
        <item m="1" x="1062"/>
        <item m="1" x="4479"/>
        <item m="1" x="988"/>
        <item m="1" x="7338"/>
        <item m="1" x="1102"/>
        <item m="1" x="2775"/>
        <item m="1" x="5806"/>
        <item m="1" x="1079"/>
        <item m="1" x="3332"/>
        <item m="1" x="4078"/>
        <item m="1" x="5333"/>
        <item m="1" x="2052"/>
        <item m="1" x="5098"/>
        <item m="1" x="5172"/>
        <item m="1" x="5667"/>
        <item m="1" x="6603"/>
        <item m="1" x="7793"/>
        <item m="1" x="6775"/>
        <item m="1" x="6352"/>
        <item m="1" x="3437"/>
        <item m="1" x="1206"/>
        <item m="1" x="1314"/>
        <item m="1" x="2276"/>
        <item m="1" x="6761"/>
        <item m="1" x="2763"/>
        <item m="1" x="5770"/>
        <item m="1" x="1052"/>
        <item m="1" x="6575"/>
        <item m="1" x="4243"/>
        <item m="1" x="4069"/>
        <item m="1" x="3852"/>
        <item m="1" x="6665"/>
        <item m="1" x="1665"/>
        <item m="1" x="1968"/>
        <item m="1" x="7055"/>
        <item m="1" x="5831"/>
        <item m="1" x="5543"/>
        <item m="1" x="5672"/>
        <item m="1" x="3830"/>
        <item m="1" x="5733"/>
        <item m="1" x="5126"/>
        <item m="1" x="5070"/>
        <item m="1" x="5942"/>
        <item m="1" x="5966"/>
        <item m="1" x="1453"/>
        <item m="1" x="6008"/>
        <item m="1" x="7337"/>
        <item m="1" x="3943"/>
        <item m="1" x="7533"/>
        <item m="1" x="7721"/>
        <item m="1" x="2621"/>
        <item m="1" x="5099"/>
        <item m="1" x="4951"/>
        <item m="1" x="5999"/>
        <item m="1" x="4575"/>
        <item m="1" x="5087"/>
        <item m="1" x="3348"/>
        <item m="1" x="4655"/>
        <item m="1" x="5533"/>
        <item m="1" x="1906"/>
        <item m="1" x="2611"/>
        <item m="1" x="4953"/>
        <item m="1" x="1245"/>
        <item m="1" x="3574"/>
        <item m="1" x="4936"/>
        <item m="1" x="7205"/>
        <item m="1" x="5076"/>
        <item m="1" x="5135"/>
        <item m="1" x="3537"/>
        <item m="1" x="5191"/>
        <item x="781"/>
        <item m="1" x="6402"/>
        <item m="1" x="6176"/>
        <item m="1" x="5235"/>
        <item m="1" x="7045"/>
        <item m="1" x="1165"/>
        <item m="1" x="6738"/>
        <item m="1" x="7112"/>
        <item m="1" x="5162"/>
        <item m="1" x="7486"/>
        <item m="1" x="6134"/>
        <item m="1" x="2749"/>
        <item m="1" x="6043"/>
        <item m="1" x="1110"/>
        <item m="1" x="6831"/>
        <item m="1" x="7369"/>
        <item m="1" x="5807"/>
        <item m="1" x="5876"/>
        <item m="1" x="1258"/>
        <item m="1" x="3548"/>
        <item m="1" x="7309"/>
        <item m="1" x="3484"/>
        <item m="1" x="6985"/>
        <item m="1" x="3589"/>
        <item m="1" x="5119"/>
        <item m="1" x="6139"/>
        <item m="1" x="3312"/>
        <item m="1" x="1095"/>
        <item m="1" x="7136"/>
        <item m="1" x="2030"/>
        <item m="1" x="4976"/>
        <item m="1" x="5874"/>
        <item m="1" x="7174"/>
        <item m="1" x="4353"/>
        <item m="1" x="5175"/>
        <item m="1" x="7217"/>
        <item m="1" x="6905"/>
        <item m="1" x="6799"/>
        <item m="1" x="1045"/>
        <item m="1" x="3487"/>
        <item m="1" x="7321"/>
        <item m="1" x="3558"/>
        <item m="1" x="5338"/>
        <item m="1" x="5239"/>
        <item m="1" x="5692"/>
        <item m="1" x="3919"/>
        <item m="1" x="1713"/>
        <item m="1" x="4975"/>
        <item m="1" x="3896"/>
        <item m="1" x="2049"/>
        <item m="1" x="1349"/>
        <item m="1" x="1083"/>
        <item m="1" x="3756"/>
        <item m="1" x="5784"/>
        <item m="1" x="3631"/>
        <item m="1" x="5453"/>
        <item m="1" x="3975"/>
        <item m="1" x="5553"/>
        <item m="1" x="4417"/>
        <item m="1" x="5066"/>
        <item m="1" x="6815"/>
        <item m="1" x="7688"/>
        <item m="1" x="4799"/>
        <item m="1" x="2762"/>
        <item m="1" x="6090"/>
        <item m="1" x="5288"/>
        <item m="1" x="2918"/>
        <item m="1" x="6079"/>
        <item m="1" x="2671"/>
        <item m="1" x="5875"/>
        <item m="1" x="7020"/>
        <item m="1" x="7358"/>
        <item m="1" x="6818"/>
        <item m="1" x="6735"/>
        <item m="1" x="2805"/>
        <item m="1" x="1684"/>
        <item m="1" x="7639"/>
        <item m="1" x="1844"/>
        <item m="1" x="3460"/>
        <item m="1" x="6984"/>
        <item m="1" x="3378"/>
        <item m="1" x="7583"/>
        <item m="1" x="5962"/>
        <item m="1" x="4064"/>
        <item m="1" x="4239"/>
        <item m="1" x="2230"/>
        <item m="1" x="4835"/>
        <item m="1" x="2530"/>
        <item m="1" x="2143"/>
        <item m="1" x="2889"/>
        <item m="1" x="1137"/>
        <item m="1" x="2350"/>
        <item m="1" x="1533"/>
        <item m="1" x="1703"/>
        <item m="1" x="4904"/>
        <item m="1" x="3965"/>
        <item m="1" x="7277"/>
        <item m="1" x="3015"/>
        <item m="1" x="3218"/>
        <item m="1" x="4326"/>
        <item m="1" x="1969"/>
        <item m="1" x="2999"/>
        <item m="1" x="4845"/>
        <item m="1" x="3693"/>
        <item m="1" x="5781"/>
        <item x="810"/>
        <item m="1" x="6638"/>
        <item m="1" x="5931"/>
        <item m="1" x="2181"/>
        <item m="1" x="2960"/>
        <item m="1" x="3275"/>
        <item m="1" x="7794"/>
        <item m="1" x="6949"/>
        <item m="1" x="1728"/>
        <item m="1" x="4639"/>
        <item m="1" x="6109"/>
        <item m="1" x="2256"/>
        <item m="1" x="2233"/>
        <item m="1" x="7019"/>
        <item m="1" x="6957"/>
        <item m="1" x="7501"/>
        <item m="1" x="5270"/>
        <item m="1" x="7197"/>
        <item m="1" x="6496"/>
        <item m="1" x="5694"/>
        <item m="1" x="7254"/>
        <item m="1" x="963"/>
        <item m="1" x="2081"/>
        <item m="1" x="7106"/>
        <item m="1" x="4257"/>
        <item m="1" x="4349"/>
        <item m="1" x="1821"/>
        <item m="1" x="2570"/>
        <item m="1" x="7443"/>
        <item m="1" x="4828"/>
        <item m="1" x="5026"/>
        <item m="1" x="6169"/>
        <item m="1" x="6589"/>
        <item m="1" x="1931"/>
        <item m="1" x="3815"/>
        <item m="1" x="2941"/>
        <item m="1" x="7310"/>
        <item m="1" x="3145"/>
        <item m="1" x="2703"/>
        <item m="1" x="5225"/>
        <item m="1" x="5887"/>
        <item m="1" x="3061"/>
        <item m="1" x="2844"/>
        <item m="1" x="2202"/>
        <item m="1" x="1673"/>
        <item m="1" x="5130"/>
        <item m="1" x="7487"/>
        <item m="1" x="7840"/>
        <item m="1" x="7107"/>
        <item m="1" x="4491"/>
        <item m="1" x="5498"/>
        <item m="1" x="6613"/>
        <item m="1" x="3177"/>
        <item m="1" x="7722"/>
        <item m="1" x="4965"/>
        <item m="1" x="7640"/>
        <item m="1" x="6896"/>
        <item m="1" x="6221"/>
        <item m="1" x="5146"/>
        <item m="1" x="6092"/>
        <item m="1" x="7532"/>
        <item m="1" x="5361"/>
        <item m="1" x="5290"/>
        <item m="1" x="3283"/>
        <item m="1" x="2076"/>
        <item m="1" x="4247"/>
        <item m="1" x="2788"/>
        <item m="1" x="1919"/>
        <item m="1" x="4605"/>
        <item m="1" x="1607"/>
        <item m="1" x="4930"/>
        <item m="1" x="3541"/>
        <item m="1" x="1918"/>
        <item m="1" x="4893"/>
        <item m="1" x="1428"/>
        <item m="1" x="7767"/>
        <item m="1" x="3524"/>
        <item m="1" x="1741"/>
        <item m="1" x="1799"/>
        <item m="1" x="2537"/>
        <item m="1" x="2150"/>
        <item m="1" x="1093"/>
        <item m="1" x="3459"/>
        <item m="1" x="1391"/>
        <item m="1" x="6941"/>
        <item m="1" x="4700"/>
        <item m="1" x="5004"/>
        <item m="1" x="3159"/>
        <item m="1" x="7516"/>
        <item m="1" x="4157"/>
        <item m="1" x="2637"/>
        <item m="1" x="973"/>
        <item m="1" x="3235"/>
        <item m="1" x="945"/>
        <item m="1" x="6131"/>
        <item m="1" x="4142"/>
        <item m="1" x="1942"/>
        <item m="1" x="1294"/>
        <item m="1" x="3716"/>
        <item m="1" x="7372"/>
        <item m="1" x="2168"/>
        <item m="1" x="4223"/>
        <item m="1" x="5340"/>
        <item m="1" x="3370"/>
        <item m="1" x="6493"/>
        <item m="1" x="1433"/>
        <item m="1" x="5438"/>
        <item m="1" x="3964"/>
        <item m="1" x="5250"/>
        <item x="605"/>
        <item x="417"/>
        <item m="1" x="6943"/>
        <item m="1" x="2577"/>
        <item m="1" x="5899"/>
        <item m="1" x="1483"/>
        <item m="1" x="4890"/>
        <item m="1" x="6179"/>
        <item m="1" x="1228"/>
        <item m="1" x="4469"/>
        <item m="1" x="5799"/>
        <item m="1" x="3825"/>
        <item m="1" x="5221"/>
        <item m="1" x="1981"/>
        <item m="1" x="1580"/>
        <item m="1" x="6830"/>
        <item m="1" x="1432"/>
        <item m="1" x="3527"/>
        <item m="1" x="6616"/>
        <item m="1" x="5557"/>
        <item m="1" x="7677"/>
        <item m="1" x="5776"/>
        <item m="1" x="4840"/>
        <item m="1" x="2115"/>
        <item m="1" x="1855"/>
        <item m="1" x="3338"/>
        <item m="1" x="7656"/>
        <item m="1" x="1739"/>
        <item m="1" x="5580"/>
        <item m="1" x="2407"/>
        <item m="1" x="2447"/>
        <item m="1" x="5858"/>
        <item m="1" x="1451"/>
        <item m="1" x="3132"/>
        <item m="1" x="1394"/>
        <item m="1" x="2332"/>
        <item m="1" x="3854"/>
        <item m="1" x="3608"/>
        <item m="1" x="4814"/>
        <item m="1" x="7233"/>
        <item m="1" x="4971"/>
        <item m="1" x="2041"/>
        <item m="1" x="2246"/>
        <item m="1" x="2691"/>
        <item m="1" x="7085"/>
        <item m="1" x="6577"/>
        <item m="1" x="5387"/>
        <item m="1" x="2102"/>
        <item m="1" x="2197"/>
        <item m="1" x="5016"/>
        <item m="1" x="1318"/>
        <item m="1" x="4498"/>
        <item m="1" x="6108"/>
        <item m="1" x="6349"/>
        <item m="1" x="2907"/>
        <item m="1" x="4744"/>
        <item m="1" x="7073"/>
        <item m="1" x="5186"/>
        <item m="1" x="5970"/>
        <item m="1" x="6016"/>
        <item m="1" x="5300"/>
        <item m="1" x="6950"/>
        <item m="1" x="2815"/>
        <item m="1" x="3976"/>
        <item m="1" x="7316"/>
        <item m="1" x="6982"/>
        <item m="1" x="2180"/>
        <item m="1" x="6647"/>
        <item m="1" x="1299"/>
        <item m="1" x="4804"/>
        <item m="1" x="3597"/>
        <item m="1" x="1831"/>
        <item m="1" x="2928"/>
        <item m="1" x="5795"/>
        <item m="1" x="6513"/>
        <item m="1" x="3316"/>
        <item m="1" x="7769"/>
        <item m="1" x="7397"/>
        <item m="1" x="7379"/>
        <item m="1" x="5918"/>
        <item m="1" x="4650"/>
        <item m="1" x="3987"/>
        <item m="1" x="4678"/>
        <item m="1" x="1614"/>
        <item m="1" x="7716"/>
        <item m="1" x="7183"/>
        <item m="1" x="1930"/>
        <item m="1" x="4817"/>
        <item m="1" x="7714"/>
        <item m="1" x="5159"/>
        <item m="1" x="5266"/>
        <item m="1" x="4606"/>
        <item m="1" x="4577"/>
        <item m="1" x="1725"/>
        <item m="1" x="2090"/>
        <item m="1" x="4885"/>
        <item m="1" x="1926"/>
        <item m="1" x="7291"/>
        <item m="1" x="2819"/>
        <item m="1" x="7056"/>
        <item m="1" x="3689"/>
        <item m="1" x="4912"/>
        <item m="1" x="3075"/>
        <item m="1" x="5922"/>
        <item m="1" x="6093"/>
        <item m="1" x="971"/>
        <item m="1" x="4931"/>
        <item m="1" x="3730"/>
        <item m="1" x="3352"/>
        <item m="1" x="5272"/>
        <item m="1" x="4784"/>
        <item m="1" x="3263"/>
        <item m="1" x="7663"/>
        <item m="1" x="2600"/>
        <item m="1" x="7776"/>
        <item m="1" x="3807"/>
        <item m="1" x="7391"/>
        <item m="1" x="4351"/>
        <item m="1" x="6152"/>
        <item m="1" x="1987"/>
        <item m="1" x="7275"/>
        <item m="1" x="3979"/>
        <item m="1" x="3101"/>
        <item m="1" x="3743"/>
        <item m="1" x="3372"/>
        <item m="1" x="6456"/>
        <item m="1" x="2231"/>
        <item m="1" x="6140"/>
        <item m="1" x="6824"/>
        <item m="1" x="2541"/>
        <item m="1" x="2975"/>
        <item m="1" x="5278"/>
        <item m="1" x="2876"/>
        <item m="1" x="6661"/>
        <item m="1" x="1627"/>
        <item m="1" x="6329"/>
        <item m="1" x="2726"/>
        <item m="1" x="4847"/>
        <item m="1" x="1250"/>
        <item m="1" x="1301"/>
        <item m="1" x="2471"/>
        <item m="1" x="967"/>
        <item m="1" x="6260"/>
        <item m="1" x="1107"/>
        <item m="1" x="1656"/>
        <item m="1" x="7356"/>
        <item m="1" x="3362"/>
        <item m="1" x="7153"/>
        <item m="1" x="7417"/>
        <item m="1" x="6237"/>
        <item m="1" x="5662"/>
        <item m="1" x="6377"/>
        <item m="1" x="3329"/>
        <item m="1" x="3285"/>
        <item m="1" x="5691"/>
        <item m="1" x="6241"/>
        <item m="1" x="2488"/>
        <item m="1" x="7238"/>
        <item m="1" x="3755"/>
        <item m="1" x="3513"/>
        <item m="1" x="6072"/>
        <item m="1" x="6037"/>
        <item m="1" x="3536"/>
        <item m="1" x="4829"/>
        <item m="1" x="5722"/>
        <item m="1" x="1090"/>
        <item m="1" x="3633"/>
        <item m="1" x="1361"/>
        <item m="1" x="7763"/>
        <item m="1" x="5284"/>
        <item m="1" x="2434"/>
        <item m="1" x="5156"/>
        <item m="1" x="2925"/>
        <item m="1" x="4884"/>
        <item m="1" x="2077"/>
        <item m="1" x="983"/>
        <item m="1" x="1588"/>
        <item m="1" x="4808"/>
        <item m="1" x="3404"/>
        <item m="1" x="2122"/>
        <item m="1" x="1151"/>
        <item m="1" x="1478"/>
        <item m="1" x="7815"/>
        <item m="1" x="3388"/>
        <item m="1" x="3366"/>
        <item m="1" x="4172"/>
        <item m="1" x="1174"/>
        <item m="1" x="4213"/>
        <item m="1" x="7378"/>
        <item m="1" x="2188"/>
        <item m="1" x="1200"/>
        <item m="1" x="5764"/>
        <item m="1" x="3092"/>
        <item m="1" x="7481"/>
        <item m="1" x="4982"/>
        <item m="1" x="3990"/>
        <item m="1" x="5787"/>
        <item m="1" x="2105"/>
        <item m="1" x="7818"/>
        <item m="1" x="6268"/>
        <item m="1" x="2040"/>
        <item m="1" x="3394"/>
        <item m="1" x="5747"/>
        <item m="1" x="7095"/>
        <item m="1" x="4863"/>
        <item m="1" x="5829"/>
        <item m="1" x="7859"/>
        <item m="1" x="5993"/>
        <item m="1" x="6832"/>
        <item m="1" x="3306"/>
        <item m="1" x="6059"/>
        <item m="1" x="4723"/>
        <item m="1" x="6545"/>
        <item m="1" x="5244"/>
        <item m="1" x="3485"/>
        <item m="1" x="4114"/>
        <item m="1" x="2292"/>
        <item m="1" x="4871"/>
        <item m="1" x="4237"/>
        <item m="1" x="4691"/>
        <item m="1" x="2113"/>
        <item m="1" x="7709"/>
        <item m="1" x="4563"/>
        <item m="1" x="4542"/>
        <item m="1" x="1552"/>
        <item m="1" x="6885"/>
        <item m="1" x="4289"/>
        <item m="1" x="1761"/>
        <item m="1" x="1596"/>
        <item m="1" x="2036"/>
        <item m="1" x="3903"/>
        <item m="1" x="5728"/>
        <item m="1" x="5231"/>
        <item m="1" x="1159"/>
        <item m="1" x="7088"/>
        <item x="819"/>
        <item m="1" x="7432"/>
        <item m="1" x="4293"/>
        <item m="1" x="7127"/>
        <item m="1" x="2974"/>
        <item m="1" x="6252"/>
        <item m="1" x="6817"/>
        <item m="1" x="6387"/>
        <item m="1" x="3298"/>
        <item m="1" x="4409"/>
        <item m="1" x="2446"/>
        <item m="1" x="1752"/>
        <item m="1" x="5480"/>
        <item m="1" x="7370"/>
        <item m="1" x="3035"/>
        <item m="1" x="3764"/>
        <item m="1" x="5511"/>
        <item m="1" x="3174"/>
        <item m="1" x="3107"/>
        <item m="1" x="1283"/>
        <item m="1" x="1366"/>
        <item m="1" x="5447"/>
        <item m="1" x="4811"/>
        <item m="1" x="2475"/>
        <item m="1" x="4618"/>
        <item m="1" x="5153"/>
        <item m="1" x="4566"/>
        <item m="1" x="2633"/>
        <item m="1" x="6714"/>
        <item m="1" x="6432"/>
        <item m="1" x="4428"/>
        <item m="1" x="2890"/>
        <item m="1" x="7180"/>
        <item m="1" x="3427"/>
        <item m="1" x="7634"/>
        <item m="1" x="4251"/>
        <item m="1" x="3977"/>
        <item m="1" x="2241"/>
        <item m="1" x="6562"/>
        <item m="1" x="7061"/>
        <item m="1" x="2579"/>
        <item m="1" x="4816"/>
        <item m="1" x="2596"/>
        <item m="1" x="3038"/>
        <item m="1" x="5544"/>
        <item m="1" x="6862"/>
        <item m="1" x="4702"/>
        <item m="1" x="5941"/>
        <item m="1" x="6686"/>
        <item m="1" x="2273"/>
        <item m="1" x="1334"/>
        <item m="1" x="1382"/>
        <item m="1" x="1125"/>
        <item m="1" x="4568"/>
        <item m="1" x="3672"/>
        <item m="1" x="1883"/>
        <item m="1" x="4851"/>
        <item m="1" x="1515"/>
        <item m="1" x="3591"/>
        <item m="1" x="1949"/>
        <item m="1" x="2738"/>
        <item m="1" x="5107"/>
        <item m="1" x="1543"/>
        <item m="1" x="1029"/>
        <item m="1" x="6245"/>
        <item m="1" x="2493"/>
        <item m="1" x="4231"/>
        <item m="1" x="7772"/>
        <item m="1" x="5857"/>
        <item m="1" x="3474"/>
        <item m="1" x="2827"/>
        <item m="1" x="5238"/>
        <item m="1" x="1613"/>
        <item m="1" x="975"/>
        <item m="1" x="1626"/>
        <item m="1" x="6240"/>
        <item m="1" x="5309"/>
        <item m="1" x="6277"/>
        <item m="1" x="6231"/>
        <item m="1" x="4522"/>
        <item m="1" x="1468"/>
        <item m="1" x="3017"/>
        <item m="1" x="1185"/>
        <item m="1" x="1242"/>
        <item m="1" x="3562"/>
        <item m="1" x="4123"/>
        <item m="1" x="7387"/>
        <item m="1" x="2536"/>
        <item m="1" x="2055"/>
        <item m="1" x="7416"/>
        <item m="1" x="1342"/>
        <item m="1" x="6286"/>
        <item m="1" x="2100"/>
        <item m="1" x="3515"/>
        <item m="1" x="6256"/>
        <item m="1" x="6312"/>
        <item m="1" x="5686"/>
        <item m="1" x="932"/>
        <item m="1" x="4850"/>
        <item m="1" x="3578"/>
        <item m="1" x="6167"/>
        <item m="1" x="5267"/>
        <item m="1" x="4020"/>
        <item m="1" x="6450"/>
        <item m="1" x="2764"/>
        <item m="1" x="4004"/>
        <item m="1" x="6378"/>
        <item m="1" x="7874"/>
        <item m="1" x="3601"/>
        <item m="1" x="3178"/>
        <item m="1" x="3341"/>
        <item m="1" x="1772"/>
        <item m="1" x="5520"/>
        <item m="1" x="7597"/>
        <item m="1" x="7536"/>
        <item m="1" x="7574"/>
        <item m="1" x="5217"/>
        <item m="1" x="3778"/>
        <item m="1" x="3229"/>
        <item m="1" x="6463"/>
        <item m="1" x="4162"/>
        <item m="1" x="7567"/>
        <item m="1" x="4574"/>
        <item m="1" x="2523"/>
        <item m="1" x="6892"/>
        <item m="1" x="3523"/>
        <item m="1" x="5604"/>
        <item m="1" x="2646"/>
        <item m="1" x="1914"/>
        <item m="1" x="7766"/>
        <item m="1" x="4849"/>
        <item m="1" x="1259"/>
        <item m="1" x="4327"/>
        <item m="1" x="4316"/>
        <item m="1" x="3140"/>
        <item m="1" x="5243"/>
        <item m="1" x="6444"/>
        <item m="1" x="7091"/>
        <item m="1" x="1208"/>
        <item m="1" x="1776"/>
        <item m="1" x="5605"/>
        <item m="1" x="4557"/>
        <item m="1" x="1129"/>
        <item m="1" x="5152"/>
        <item m="1" x="1232"/>
        <item m="1" x="2664"/>
        <item m="1" x="2661"/>
        <item m="1" x="1814"/>
        <item m="1" x="2869"/>
        <item m="1" x="5410"/>
        <item m="1" x="3382"/>
        <item m="1" x="4130"/>
        <item m="1" x="7825"/>
        <item m="1" x="6642"/>
        <item m="1" x="4146"/>
        <item m="1" x="1183"/>
        <item m="1" x="3408"/>
        <item m="1" x="5525"/>
        <item m="1" x="1179"/>
        <item m="1" x="3928"/>
        <item m="1" x="1209"/>
        <item m="1" x="4412"/>
        <item m="1" x="6998"/>
        <item m="1" x="3698"/>
        <item m="1" x="1180"/>
        <item m="1" x="7318"/>
        <item m="1" x="4728"/>
        <item m="1" x="5233"/>
        <item m="1" x="6756"/>
        <item m="1" x="3295"/>
        <item m="1" x="3360"/>
        <item m="1" x="5983"/>
        <item m="1" x="5657"/>
        <item m="1" x="6948"/>
        <item m="1" x="4276"/>
        <item m="1" x="2535"/>
        <item m="1" x="2856"/>
        <item m="1" x="6671"/>
        <item m="1" x="3655"/>
        <item m="1" x="1287"/>
        <item m="1" x="3760"/>
        <item m="1" x="3731"/>
        <item m="1" x="3834"/>
        <item m="1" x="7135"/>
        <item m="1" x="5506"/>
        <item m="1" x="3367"/>
        <item m="1" x="1166"/>
        <item m="1" x="7888"/>
        <item m="1" x="1229"/>
        <item m="1" x="3450"/>
        <item m="1" x="6564"/>
        <item m="1" x="3334"/>
        <item m="1" x="5892"/>
        <item m="1" x="4747"/>
        <item m="1" x="1622"/>
        <item m="1" x="3694"/>
        <item m="1" x="4209"/>
        <item m="1" x="5743"/>
        <item m="1" x="6871"/>
        <item m="1" x="5719"/>
        <item m="1" x="6135"/>
        <item m="1" x="1001"/>
        <item m="1" x="2395"/>
        <item m="1" x="1412"/>
        <item m="1" x="4462"/>
        <item m="1" x="2384"/>
        <item m="1" x="5613"/>
        <item m="1" x="2895"/>
        <item m="1" x="2946"/>
        <item m="1" x="1562"/>
        <item m="1" x="7223"/>
        <item m="1" x="3643"/>
        <item m="1" x="7850"/>
        <item m="1" x="7300"/>
        <item m="1" x="5419"/>
        <item m="1" x="3059"/>
        <item m="1" x="1211"/>
        <item m="1" x="3822"/>
        <item m="1" x="6646"/>
        <item m="1" x="6692"/>
        <item m="1" x="6181"/>
        <item m="1" x="6459"/>
        <item m="1" x="2807"/>
        <item m="1" x="4359"/>
        <item m="1" x="5345"/>
        <item m="1" x="6924"/>
        <item m="1" x="4249"/>
        <item m="1" x="6472"/>
        <item m="1" x="1363"/>
        <item m="1" x="7426"/>
        <item m="1" x="3290"/>
        <item m="1" x="7414"/>
        <item m="1" x="1687"/>
        <item m="1" x="6101"/>
        <item m="1" x="6130"/>
        <item m="1" x="1905"/>
        <item m="1" x="1285"/>
        <item m="1" x="7341"/>
        <item m="1" x="3251"/>
        <item m="1" x="3180"/>
        <item m="1" x="6223"/>
        <item m="1" x="4919"/>
        <item m="1" x="5395"/>
        <item m="1" x="6051"/>
        <item m="1" x="3982"/>
        <item m="1" x="7290"/>
        <item m="1" x="2314"/>
        <item m="1" x="5652"/>
        <item m="1" x="7635"/>
        <item m="1" x="4785"/>
        <item m="1" x="7499"/>
        <item m="1" x="3337"/>
        <item m="1" x="2750"/>
        <item m="1" x="5778"/>
        <item m="1" x="5867"/>
        <item m="1" x="6410"/>
        <item m="1" x="2803"/>
        <item m="1" x="5866"/>
        <item m="1" x="2491"/>
        <item m="1" x="2249"/>
        <item m="1" x="5310"/>
        <item m="1" x="2962"/>
        <item m="1" x="2908"/>
        <item m="1" x="982"/>
        <item m="1" x="3032"/>
        <item m="1" x="3952"/>
        <item m="1" x="7423"/>
        <item m="1" x="2772"/>
        <item m="1" x="7849"/>
        <item m="1" x="6063"/>
        <item m="1" x="1503"/>
        <item m="1" x="3942"/>
        <item m="1" x="7003"/>
        <item m="1" x="5633"/>
        <item m="1" x="6005"/>
        <item m="1" x="6471"/>
        <item m="1" x="1526"/>
        <item m="1" x="6814"/>
        <item m="1" x="1274"/>
        <item m="1" x="6405"/>
        <item m="1" x="1557"/>
        <item m="1" x="4886"/>
        <item m="1" x="2967"/>
        <item m="1" x="5013"/>
        <item m="1" x="4664"/>
        <item m="1" x="6847"/>
        <item m="1" x="5248"/>
        <item m="1" x="7259"/>
        <item m="1" x="6323"/>
        <item m="1" x="2806"/>
        <item m="1" x="5973"/>
        <item m="1" x="1797"/>
        <item m="1" x="2425"/>
        <item m="1" x="6215"/>
        <item m="1" x="2343"/>
        <item m="1" x="5895"/>
        <item m="1" x="5230"/>
        <item m="1" x="3838"/>
        <item m="1" x="2843"/>
        <item m="1" x="7734"/>
        <item m="1" x="2887"/>
        <item m="1" x="7334"/>
        <item m="1" x="1210"/>
        <item m="1" x="1066"/>
        <item m="1" x="1839"/>
        <item m="1" x="7012"/>
        <item m="1" x="6353"/>
        <item m="1" x="2078"/>
        <item m="1" x="2062"/>
        <item m="1" x="2867"/>
        <item m="1" x="2018"/>
        <item m="1" x="3039"/>
        <item m="1" x="2389"/>
        <item m="1" x="4938"/>
        <item m="1" x="1643"/>
        <item m="1" x="7513"/>
        <item m="1" x="3962"/>
        <item m="1" x="7076"/>
        <item m="1" x="2965"/>
        <item m="1" x="6155"/>
        <item m="1" x="1338"/>
        <item m="1" x="4553"/>
        <item m="1" x="3840"/>
        <item m="1" x="2560"/>
        <item m="1" x="5855"/>
        <item m="1" x="7545"/>
        <item m="1" x="6867"/>
        <item m="1" x="2244"/>
        <item m="1" x="5547"/>
        <item m="1" x="7460"/>
        <item m="1" x="5559"/>
        <item m="1" x="7711"/>
        <item m="1" x="6712"/>
        <item m="1" x="7186"/>
        <item m="1" x="6187"/>
        <item m="1" x="4477"/>
        <item m="1" x="4501"/>
        <item m="1" x="4472"/>
        <item m="1" x="4547"/>
        <item m="1" x="3483"/>
        <item m="1" x="5980"/>
        <item m="1" x="954"/>
        <item m="1" x="5199"/>
        <item m="1" x="4892"/>
        <item m="1" x="1581"/>
        <item m="1" x="4045"/>
        <item m="1" x="7858"/>
        <item m="1" x="6841"/>
        <item m="1" x="6976"/>
        <item m="1" x="6779"/>
        <item m="1" x="6380"/>
        <item m="1" x="7402"/>
        <item m="1" x="1480"/>
        <item m="1" x="4437"/>
        <item m="1" x="6587"/>
        <item m="1" x="3573"/>
        <item m="1" x="2874"/>
        <item m="1" x="2585"/>
        <item m="1" x="6920"/>
        <item m="1" x="7381"/>
        <item m="1" x="3401"/>
        <item m="1" x="3879"/>
        <item m="1" x="2897"/>
        <item m="1" x="1256"/>
        <item m="1" x="1764"/>
        <item m="1" x="6345"/>
        <item m="1" x="3959"/>
        <item m="1" x="3914"/>
        <item m="1" x="6421"/>
        <item m="1" x="4595"/>
        <item m="1" x="3274"/>
        <item m="1" x="1390"/>
        <item m="1" x="5048"/>
        <item m="1" x="5354"/>
        <item m="1" x="4048"/>
        <item m="1" x="1966"/>
        <item m="1" x="2808"/>
        <item m="1" x="7765"/>
        <item m="1" x="7246"/>
        <item m="1" x="3625"/>
        <item m="1" x="7728"/>
        <item m="1" x="7082"/>
        <item m="1" x="2380"/>
        <item m="1" x="2663"/>
        <item m="1" x="4770"/>
        <item m="1" x="5202"/>
        <item m="1" x="6506"/>
        <item m="1" x="1357"/>
        <item m="1" x="1636"/>
        <item m="1" x="1717"/>
        <item m="1" x="2809"/>
        <item m="1" x="7093"/>
        <item m="1" x="5683"/>
        <item m="1" x="6530"/>
        <item m="1" x="3626"/>
        <item m="1" x="990"/>
        <item x="404"/>
        <item m="1" x="6042"/>
        <item m="1" x="3476"/>
        <item m="1" x="3910"/>
        <item m="1" x="2968"/>
        <item m="1" x="2510"/>
        <item m="1" x="3944"/>
        <item m="1" x="1123"/>
        <item m="1" x="5515"/>
        <item m="1" x="3522"/>
        <item m="1" x="5584"/>
        <item m="1" x="5074"/>
        <item m="1" x="6609"/>
        <item m="1" x="1130"/>
        <item m="1" x="2665"/>
        <item m="1" x="4135"/>
        <item m="1" x="3665"/>
        <item m="1" x="2973"/>
        <item m="1" x="5138"/>
        <item m="1" x="4211"/>
        <item m="1" x="5023"/>
        <item m="1" x="1213"/>
        <item m="1" x="3960"/>
        <item m="1" x="7730"/>
        <item m="1" x="7745"/>
        <item m="1" x="1053"/>
        <item m="1" x="6393"/>
        <item m="1" x="1792"/>
        <item m="1" x="4274"/>
        <item m="1" x="6980"/>
        <item m="1" x="4339"/>
        <item m="1" x="4661"/>
        <item m="1" x="1156"/>
        <item m="1" x="7494"/>
        <item m="1" x="1313"/>
        <item m="1" x="2942"/>
        <item m="1" x="3481"/>
        <item m="1" x="3350"/>
        <item m="1" x="5987"/>
        <item m="1" x="4309"/>
        <item m="1" x="5671"/>
        <item m="1" x="2212"/>
        <item m="1" x="5986"/>
        <item m="1" x="4010"/>
        <item m="1" x="7097"/>
        <item m="1" x="7570"/>
        <item m="1" x="2410"/>
        <item m="1" x="5775"/>
        <item m="1" x="7415"/>
        <item m="1" x="6083"/>
        <item m="1" x="6710"/>
        <item m="1" x="5598"/>
        <item m="1" x="1440"/>
        <item m="1" x="2374"/>
        <item m="1" x="2804"/>
        <item m="1" x="4451"/>
        <item m="1" x="4760"/>
        <item m="1" x="6972"/>
        <item m="1" x="4798"/>
        <item m="1" x="3288"/>
        <item m="1" x="1781"/>
        <item m="1" x="4226"/>
        <item m="1" x="5319"/>
        <item m="1" x="6968"/>
        <item m="1" x="7500"/>
        <item m="1" x="1633"/>
        <item m="1" x="3800"/>
        <item m="1" x="7201"/>
        <item m="1" x="6604"/>
        <item m="1" x="4578"/>
        <item m="1" x="7823"/>
        <item x="811"/>
        <item m="1" x="7256"/>
        <item m="1" x="6917"/>
        <item m="1" x="1972"/>
        <item m="1" x="6516"/>
        <item m="1" x="2777"/>
        <item m="1" x="6605"/>
        <item m="1" x="3164"/>
        <item m="1" x="7352"/>
        <item m="1" x="1058"/>
        <item m="1" x="5143"/>
        <item m="1" x="4848"/>
        <item m="1" x="5903"/>
        <item m="1" x="2043"/>
        <item m="1" x="4536"/>
        <item m="1" x="7398"/>
        <item m="1" x="1196"/>
        <item m="1" x="5782"/>
        <item m="1" x="7768"/>
        <item m="1" x="6025"/>
        <item m="1" x="3137"/>
        <item m="1" x="7851"/>
        <item m="1" x="1075"/>
        <item m="1" x="2016"/>
        <item m="1" x="7857"/>
        <item m="1" x="6403"/>
        <item m="1" x="1268"/>
        <item m="1" x="4026"/>
        <item m="1" x="1524"/>
        <item m="1" x="4506"/>
        <item m="1" x="6287"/>
        <item m="1" x="6912"/>
        <item m="1" x="5530"/>
        <item m="1" x="4177"/>
        <item m="1" x="5328"/>
        <item m="1" x="2439"/>
        <item m="1" x="1835"/>
        <item m="1" x="7454"/>
        <item m="1" x="2124"/>
        <item m="1" x="4185"/>
        <item m="1" x="7029"/>
        <item m="1" x="7214"/>
        <item m="1" x="1077"/>
        <item m="1" x="6631"/>
        <item m="1" x="2366"/>
        <item m="1" x="1811"/>
        <item m="1" x="7562"/>
        <item m="1" x="7114"/>
        <item m="1" x="4236"/>
        <item m="1" x="1010"/>
        <item m="1" x="4435"/>
        <item m="1" x="3428"/>
        <item m="1" x="4604"/>
        <item m="1" x="3809"/>
        <item m="1" x="5884"/>
        <item m="1" x="1514"/>
        <item m="1" x="1014"/>
        <item m="1" x="7662"/>
        <item m="1" x="3540"/>
        <item m="1" x="5685"/>
        <item m="1" x="3194"/>
        <item m="1" x="5124"/>
        <item m="1" x="3781"/>
        <item m="1" x="1530"/>
        <item m="1" x="5268"/>
        <item m="1" x="3568"/>
        <item m="1" x="1558"/>
        <item m="1" x="6872"/>
        <item m="1" x="7143"/>
        <item m="1" x="7613"/>
        <item m="1" x="3213"/>
        <item m="1" x="3587"/>
        <item m="1" x="4983"/>
        <item m="1" x="3004"/>
        <item m="1" x="1462"/>
        <item m="1" x="4946"/>
        <item m="1" x="5039"/>
        <item m="1" x="2639"/>
        <item m="1" x="4203"/>
        <item m="1" x="7077"/>
        <item m="1" x="3970"/>
        <item m="1" x="4328"/>
        <item m="1" x="1793"/>
        <item m="1" x="4560"/>
        <item m="1" x="5836"/>
        <item m="1" x="6660"/>
        <item m="1" x="3717"/>
        <item m="1" x="1808"/>
        <item m="1" x="3256"/>
        <item m="1" x="5078"/>
        <item m="1" x="7090"/>
        <item m="1" x="987"/>
        <item m="1" x="7389"/>
        <item m="1" x="4843"/>
        <item m="1" x="3135"/>
        <item m="1" x="6900"/>
        <item m="1" x="2053"/>
        <item m="1" x="1387"/>
        <item m="1" x="3767"/>
        <item m="1" x="7459"/>
        <item m="1" x="4720"/>
        <item m="1" x="3836"/>
        <item m="1" x="3745"/>
        <item m="1" x="3416"/>
        <item m="1" x="3410"/>
        <item m="1" x="6251"/>
        <item m="1" x="6944"/>
        <item m="1" x="6906"/>
        <item m="1" x="4192"/>
        <item m="1" x="4376"/>
        <item m="1" x="6479"/>
        <item m="1" x="5911"/>
        <item m="1" x="6951"/>
        <item m="1" x="7651"/>
        <item m="1" x="7797"/>
        <item m="1" x="2211"/>
        <item m="1" x="3361"/>
        <item m="1" x="4948"/>
        <item m="1" x="4528"/>
        <item m="1" x="4111"/>
        <item m="1" x="1455"/>
        <item m="1" x="4191"/>
        <item m="1" x="3670"/>
        <item m="1" x="4200"/>
        <item m="1" x="2846"/>
        <item m="1" x="3071"/>
        <item m="1" x="1933"/>
        <item m="1" x="2516"/>
        <item m="1" x="5510"/>
        <item m="1" x="6798"/>
        <item m="1" x="5504"/>
        <item m="1" x="5112"/>
        <item m="1" x="5096"/>
        <item m="1" x="7464"/>
        <item m="1" x="5863"/>
        <item m="1" x="6354"/>
        <item m="1" x="1115"/>
        <item m="1" x="7065"/>
        <item m="1" x="6812"/>
        <item m="1" x="5626"/>
        <item m="1" x="4896"/>
        <item m="1" x="6567"/>
        <item m="1" x="2349"/>
        <item m="1" x="6395"/>
        <item m="1" x="1867"/>
        <item m="1" x="6173"/>
        <item m="1" x="4873"/>
        <item m="1" x="5357"/>
        <item m="1" x="5080"/>
        <item m="1" x="7040"/>
        <item m="1" x="2228"/>
        <item m="1" x="1427"/>
        <item m="1" x="2877"/>
        <item m="1" x="2745"/>
        <item m="1" x="1388"/>
        <item m="1" x="5497"/>
        <item m="1" x="7786"/>
        <item m="1" x="7057"/>
        <item m="1" x="2430"/>
        <item m="1" x="5056"/>
        <item m="1" x="4756"/>
        <item m="1" x="6364"/>
        <item m="1" x="2657"/>
        <item m="1" x="1785"/>
        <item m="1" x="3455"/>
        <item m="1" x="1442"/>
        <item m="1" x="5296"/>
        <item m="1" x="4039"/>
        <item m="1" x="3421"/>
        <item m="1" x="3072"/>
        <item m="1" x="6633"/>
        <item m="1" x="3445"/>
        <item m="1" x="1884"/>
        <item m="1" x="2329"/>
        <item m="1" x="5476"/>
        <item m="1" x="2382"/>
        <item m="1" x="5978"/>
        <item m="1" x="4651"/>
        <item m="1" x="5717"/>
        <item m="1" x="3654"/>
        <item m="1" x="2308"/>
        <item m="1" x="5075"/>
        <item m="1" x="7771"/>
        <item m="1" x="2783"/>
        <item m="1" x="7581"/>
        <item m="1" x="7202"/>
        <item m="1" x="5741"/>
        <item m="1" x="4670"/>
        <item m="1" x="999"/>
        <item m="1" x="2508"/>
        <item m="1" x="3971"/>
        <item m="1" x="2625"/>
        <item m="1" x="6991"/>
        <item m="1" x="4168"/>
        <item m="1" x="2709"/>
        <item m="1" x="5906"/>
        <item m="1" x="5597"/>
        <item m="1" x="2254"/>
        <item m="1" x="4777"/>
        <item m="1" x="2149"/>
        <item m="1" x="3047"/>
        <item m="1" x="3607"/>
        <item m="1" x="5614"/>
        <item m="1" x="2370"/>
        <item m="1" x="7216"/>
        <item m="1" x="6390"/>
        <item m="1" x="6295"/>
        <item m="1" x="1492"/>
        <item m="1" x="7305"/>
        <item m="1" x="4386"/>
        <item m="1" x="4697"/>
        <item m="1" x="3613"/>
        <item m="1" x="5502"/>
        <item m="1" x="1024"/>
        <item m="1" x="4632"/>
        <item m="1" x="7239"/>
        <item m="1" x="2800"/>
        <item m="1" x="7385"/>
        <item m="1" x="1050"/>
        <item m="1" x="7880"/>
        <item m="1" x="3058"/>
        <item m="1" x="4134"/>
        <item m="1" x="6525"/>
        <item m="1" x="3087"/>
        <item m="1" x="6726"/>
        <item m="1" x="5845"/>
        <item m="1" x="6576"/>
        <item m="1" x="5868"/>
        <item m="1" x="6789"/>
        <item m="1" x="3675"/>
        <item m="1" x="2533"/>
        <item m="1" x="7856"/>
        <item m="1" x="3053"/>
        <item m="1" x="3645"/>
        <item m="1" x="3231"/>
        <item m="1" x="2335"/>
        <item m="1" x="6979"/>
        <item m="1" x="1996"/>
        <item m="1" x="4910"/>
        <item m="1" x="1732"/>
        <item m="1" x="4415"/>
        <item m="1" x="6454"/>
        <item m="1" x="5414"/>
        <item m="1" x="4837"/>
        <item m="1" x="4543"/>
        <item m="1" x="2356"/>
        <item m="1" x="6398"/>
        <item m="1" x="6164"/>
        <item m="1" x="2744"/>
        <item m="1" x="3403"/>
        <item m="1" x="2392"/>
        <item m="1" x="3391"/>
        <item m="1" x="5624"/>
        <item m="1" x="7374"/>
        <item m="1" x="6015"/>
        <item m="1" x="5916"/>
        <item m="1" x="1461"/>
        <item m="1" x="3499"/>
        <item m="1" x="6160"/>
        <item m="1" x="6482"/>
        <item m="1" x="4338"/>
        <item m="1" x="3430"/>
        <item m="1" x="4002"/>
        <item m="1" x="3582"/>
        <item m="1" x="1408"/>
        <item m="1" x="1182"/>
        <item m="1" x="1733"/>
        <item m="1" x="3588"/>
        <item m="1" x="7035"/>
        <item x="650"/>
        <item m="1" x="3210"/>
        <item m="1" x="6916"/>
        <item m="1" x="2262"/>
        <item m="1" x="7833"/>
        <item m="1" x="5873"/>
        <item m="1" x="1872"/>
        <item m="1" x="4659"/>
        <item m="1" x="5367"/>
        <item m="1" x="1030"/>
        <item m="1" x="3878"/>
        <item m="1" x="2432"/>
        <item m="1" x="4935"/>
        <item m="1" x="7436"/>
        <item m="1" x="2833"/>
        <item m="1" x="5205"/>
        <item m="1" x="5651"/>
        <item m="1" x="1282"/>
        <item m="1" x="1601"/>
        <item m="1" x="3657"/>
        <item m="1" x="5779"/>
        <item m="1" x="1330"/>
        <item m="1" x="7700"/>
        <item m="1" x="7134"/>
        <item m="1" x="5897"/>
        <item m="1" x="5659"/>
        <item m="1" x="6770"/>
        <item m="1" x="3453"/>
        <item m="1" x="1971"/>
        <item m="1" x="6825"/>
        <item m="1" x="4823"/>
        <item m="1" x="3688"/>
        <item m="1" x="7637"/>
        <item m="1" x="7678"/>
        <item m="1" x="3570"/>
        <item m="1" x="2768"/>
        <item m="1" x="7150"/>
        <item m="1" x="7737"/>
        <item m="1" x="5484"/>
        <item m="1" x="2714"/>
        <item m="1" x="1012"/>
        <item m="1" x="3646"/>
        <item m="1" x="4496"/>
        <item m="1" x="7123"/>
        <item m="1" x="6355"/>
        <item m="1" x="2128"/>
        <item m="1" x="1127"/>
        <item m="1" x="6840"/>
        <item m="1" x="1734"/>
        <item m="1" x="2949"/>
        <item m="1" x="6174"/>
        <item m="1" x="5413"/>
        <item m="1" x="7000"/>
        <item m="1" x="6629"/>
        <item m="1" x="5320"/>
        <item m="1" x="2119"/>
        <item m="1" x="4043"/>
        <item m="1" x="5594"/>
        <item m="1" x="5394"/>
        <item m="1" x="5050"/>
        <item m="1" x="1865"/>
        <item m="1" x="6247"/>
        <item m="1" x="980"/>
        <item m="1" x="2139"/>
        <item m="1" x="1386"/>
        <item m="1" x="5915"/>
        <item m="1" x="6542"/>
        <item m="1" x="4888"/>
        <item m="1" x="5592"/>
        <item m="1" x="942"/>
        <item m="1" x="1103"/>
        <item m="1" x="1207"/>
        <item m="1" x="4599"/>
        <item m="1" x="2136"/>
        <item m="1" x="2068"/>
        <item m="1" x="998"/>
        <item m="1" x="7553"/>
        <item m="1" x="5948"/>
        <item m="1" x="2267"/>
        <item m="1" x="7033"/>
        <item m="1" x="2418"/>
        <item m="1" x="4487"/>
        <item m="1" x="7706"/>
        <item m="1" x="7240"/>
        <item m="1" x="3890"/>
        <item m="1" x="7502"/>
        <item m="1" x="2606"/>
        <item m="1" x="6113"/>
        <item m="1" x="4007"/>
        <item m="1" x="1575"/>
        <item m="1" x="6284"/>
        <item m="1" x="5768"/>
        <item m="1" x="2989"/>
        <item m="1" x="4928"/>
        <item m="1" x="5176"/>
        <item m="1" x="2875"/>
        <item m="1" x="2645"/>
        <item m="1" x="3920"/>
        <item m="1" x="3666"/>
        <item m="1" x="7323"/>
        <item m="1" x="1471"/>
        <item m="1" x="6285"/>
        <item m="1" x="6273"/>
        <item m="1" x="3111"/>
        <item m="1" x="4115"/>
        <item m="1" x="3887"/>
        <item m="1" x="6137"/>
        <item m="1" x="2443"/>
        <item m="1" x="3963"/>
        <item m="1" x="3301"/>
        <item m="1" x="3766"/>
        <item m="1" x="3916"/>
        <item m="1" x="3386"/>
        <item m="1" x="931"/>
        <item m="1" x="3642"/>
        <item m="1" x="5273"/>
        <item m="1" x="1113"/>
        <item m="1" x="4576"/>
        <item m="1" x="7489"/>
        <item m="1" x="1988"/>
        <item m="1" x="1379"/>
        <item m="1" x="7294"/>
        <item m="1" x="3774"/>
        <item m="1" x="4283"/>
        <item m="1" x="5646"/>
        <item m="1" x="4429"/>
        <item m="1" x="5067"/>
        <item m="1" x="1439"/>
        <item m="1" x="4015"/>
        <item m="1" x="1653"/>
        <item m="1" x="7725"/>
        <item m="1" x="5612"/>
        <item m="1" x="5751"/>
        <item m="1" x="944"/>
        <item m="1" x="1060"/>
        <item m="1" x="6837"/>
        <item m="1" x="7845"/>
        <item m="1" x="3319"/>
        <item m="1" x="7808"/>
        <item m="1" x="2184"/>
        <item m="1" x="4311"/>
        <item m="1" x="4672"/>
        <item m="1" x="6743"/>
        <item m="1" x="5712"/>
        <item m="1" x="3718"/>
        <item m="1" x="1446"/>
        <item m="1" x="7889"/>
        <item m="1" x="7279"/>
        <item m="1" x="1354"/>
        <item m="1" x="2842"/>
        <item m="1" x="6226"/>
        <item m="1" x="4613"/>
        <item m="1" x="3201"/>
        <item m="1" x="6868"/>
        <item m="1" x="6561"/>
        <item m="1" x="4286"/>
        <item m="1" x="5121"/>
        <item m="1" x="2144"/>
        <item m="1" x="1326"/>
        <item m="1" x="5012"/>
        <item m="1" x="4008"/>
        <item m="1" x="1982"/>
        <item m="1" x="1450"/>
        <item m="1" x="4507"/>
        <item m="1" x="5744"/>
        <item m="1" x="7812"/>
        <item m="1" x="2253"/>
        <item m="1" x="5285"/>
        <item m="1" x="2792"/>
        <item m="1" x="7072"/>
        <item m="1" x="2277"/>
        <item m="1" x="2542"/>
        <item m="1" x="1317"/>
        <item m="1" x="4827"/>
        <item m="1" x="7131"/>
        <item m="1" x="7119"/>
        <item m="1" x="5724"/>
        <item m="1" x="5245"/>
        <item m="1" x="1016"/>
        <item m="1" x="6610"/>
        <item m="1" x="7785"/>
        <item m="1" x="1352"/>
        <item m="1" x="6611"/>
        <item m="1" x="3967"/>
        <item m="1" x="2061"/>
        <item m="1" x="3596"/>
        <item m="1" x="3715"/>
        <item m="1" x="2371"/>
        <item m="1" x="6347"/>
        <item m="1" x="4489"/>
        <item m="1" x="5848"/>
        <item m="1" x="2515"/>
        <item m="1" x="4138"/>
        <item m="1" x="4475"/>
        <item m="1" x="7211"/>
        <item m="1" x="7344"/>
        <item m="1" x="5477"/>
        <item m="1" x="1556"/>
        <item m="1" x="3572"/>
        <item m="1" x="2915"/>
        <item m="1" x="1413"/>
        <item m="1" x="6560"/>
        <item m="1" x="2376"/>
        <item m="1" x="3996"/>
        <item m="1" x="3003"/>
        <item m="1" x="7683"/>
        <item m="1" x="3258"/>
        <item m="1" x="3762"/>
        <item m="1" x="5938"/>
        <item m="1" x="4401"/>
        <item m="1" x="4690"/>
        <item m="1" x="5750"/>
        <item m="1" x="1289"/>
        <item m="1" x="5343"/>
        <item m="1" x="3151"/>
        <item m="1" x="4166"/>
        <item m="1" x="6908"/>
        <item m="1" x="7075"/>
        <item m="1" x="6535"/>
        <item m="1" x="3392"/>
        <item m="1" x="4013"/>
        <item m="1" x="5936"/>
        <item m="1" x="1783"/>
        <item m="1" x="6183"/>
        <item m="1" x="4509"/>
        <item m="1" x="3954"/>
        <item m="1" x="948"/>
        <item m="1" x="1617"/>
        <item m="1" x="6011"/>
        <item m="1" x="4413"/>
        <item m="1" x="6762"/>
        <item m="1" x="1033"/>
        <item m="1" x="2120"/>
        <item m="1" x="2165"/>
        <item m="1" x="5351"/>
        <item m="1" x="5006"/>
        <item m="1" x="5644"/>
        <item m="1" x="1092"/>
        <item m="1" x="3228"/>
        <item m="1" x="4682"/>
        <item m="1" x="7168"/>
        <item m="1" x="5142"/>
        <item m="1" x="2653"/>
        <item m="1" x="3551"/>
        <item m="1" x="6891"/>
        <item m="1" x="3808"/>
        <item m="1" x="4974"/>
        <item m="1" x="6262"/>
        <item m="1" x="7527"/>
        <item m="1" x="7021"/>
        <item m="1" x="6915"/>
        <item m="1" x="4676"/>
        <item x="108"/>
        <item m="1" x="4324"/>
        <item m="1" x="4647"/>
        <item m="1" x="3736"/>
        <item m="1" x="3740"/>
        <item m="1" x="2038"/>
        <item m="1" x="1429"/>
        <item m="1" x="4782"/>
        <item m="1" x="4641"/>
        <item m="1" x="1746"/>
        <item m="1" x="6725"/>
        <item m="1" x="4738"/>
        <item m="1" x="5844"/>
        <item m="1" x="6509"/>
        <item m="1" x="1235"/>
        <item m="1" x="2773"/>
        <item m="1" x="3264"/>
        <item m="1" x="1715"/>
        <item m="1" x="4390"/>
        <item m="1" x="6121"/>
        <item m="1" x="2936"/>
        <item m="1" x="3648"/>
        <item m="1" x="6346"/>
        <item m="1" x="2823"/>
        <item m="1" x="3110"/>
        <item m="1" x="2311"/>
        <item m="1" x="7495"/>
        <item m="1" x="5094"/>
        <item m="1" x="7087"/>
        <item m="1" x="2503"/>
        <item m="1" x="7573"/>
        <item m="1" x="6416"/>
        <item m="1" x="6584"/>
        <item m="1" x="6125"/>
        <item m="1" x="1236"/>
        <item m="1" x="6239"/>
        <item m="1" x="5114"/>
        <item m="1" x="2789"/>
        <item m="1" x="4523"/>
        <item m="1" x="3181"/>
        <item m="1" x="3750"/>
        <item m="1" x="1818"/>
        <item m="1" x="1490"/>
        <item m="1" x="1484"/>
        <item m="1" x="5185"/>
        <item m="1" x="3068"/>
        <item m="1" x="7421"/>
        <item m="1" x="5513"/>
        <item m="1" x="5035"/>
        <item m="1" x="6224"/>
        <item m="1" x="6118"/>
        <item m="1" x="6954"/>
        <item m="1" x="6488"/>
        <item m="1" x="2821"/>
        <item m="1" x="1026"/>
        <item m="1" x="1426"/>
        <item m="1" x="6439"/>
        <item m="1" x="2852"/>
        <item m="1" x="5688"/>
        <item m="1" x="4961"/>
        <item m="1" x="2309"/>
        <item m="1" x="1049"/>
        <item m="1" x="4629"/>
        <item m="1" x="2385"/>
        <item m="1" x="4112"/>
        <item m="1" x="4028"/>
        <item m="1" x="5958"/>
        <item m="1" x="5851"/>
        <item m="1" x="5312"/>
        <item m="1" x="7181"/>
        <item m="1" x="4926"/>
        <item m="1" x="6370"/>
        <item m="1" x="5432"/>
        <item m="1" x="6960"/>
        <item m="1" x="7437"/>
        <item m="1" x="1917"/>
        <item m="1" x="5110"/>
        <item m="1" x="5227"/>
        <item m="1" x="4466"/>
        <item m="1" x="1704"/>
        <item m="1" x="6133"/>
        <item m="1" x="3426"/>
        <item m="1" x="4658"/>
        <item m="1" x="4726"/>
        <item m="1" x="1013"/>
        <item m="1" x="5297"/>
        <item m="1" x="5905"/>
        <item m="1" x="5537"/>
        <item m="1" x="4621"/>
        <item m="1" x="1175"/>
        <item m="1" x="2916"/>
        <item m="1" x="5428"/>
        <item m="1" x="7267"/>
        <item m="1" x="2130"/>
        <item m="1" x="5491"/>
        <item m="1" x="1116"/>
        <item m="1" x="7038"/>
        <item m="1" x="7835"/>
        <item m="1" x="1923"/>
        <item m="1" x="2359"/>
        <item m="1" x="7712"/>
        <item m="1" x="6962"/>
        <item m="1" x="2659"/>
        <item m="1" x="3616"/>
        <item m="1" x="5448"/>
        <item m="1" x="3050"/>
        <item m="1" x="3609"/>
        <item m="1" x="6111"/>
        <item m="1" x="4846"/>
        <item m="1" x="7169"/>
        <item m="1" x="2552"/>
        <item m="1" x="3506"/>
        <item m="1" x="6828"/>
        <item m="1" x="1348"/>
        <item m="1" x="5924"/>
        <item m="1" x="4306"/>
        <item m="1" x="2064"/>
        <item m="1" x="2318"/>
        <item m="1" x="6594"/>
        <item m="1" x="7832"/>
        <item m="1" x="5984"/>
        <item m="1" x="3564"/>
        <item m="1" x="7759"/>
        <item m="1" x="1959"/>
        <item m="1" x="7671"/>
        <item m="1" x="2393"/>
        <item m="1" x="4594"/>
        <item m="1" x="7511"/>
        <item m="1" x="6833"/>
        <item m="1" x="2970"/>
        <item m="1" x="2461"/>
        <item m="1" x="7184"/>
        <item m="1" x="2470"/>
        <item m="1" x="5642"/>
        <item m="1" x="6084"/>
        <item m="1" x="7008"/>
        <item x="293"/>
        <item m="1" x="2232"/>
        <item m="1" x="5819"/>
        <item m="1" x="1740"/>
        <item m="1" x="1568"/>
        <item m="1" x="4439"/>
        <item m="1" x="1239"/>
        <item m="1" x="5602"/>
        <item m="1" x="7117"/>
        <item m="1" x="3953"/>
        <item m="1" x="3843"/>
        <item m="1" x="4955"/>
        <item m="1" x="2912"/>
        <item m="1" x="1729"/>
        <item m="1" x="1757"/>
        <item m="1" x="4706"/>
        <item m="1" x="2831"/>
        <item m="1" x="3286"/>
        <item m="1" x="1392"/>
        <item m="1" x="1328"/>
        <item m="1" x="1649"/>
        <item m="1" x="4006"/>
        <item m="1" x="4000"/>
        <item m="1" x="6772"/>
        <item m="1" x="4713"/>
        <item m="1" x="2881"/>
        <item m="1" x="2976"/>
        <item m="1" x="5965"/>
        <item m="1" x="3138"/>
        <item m="1" x="7803"/>
        <item m="1" x="6608"/>
        <item m="1" x="1863"/>
        <item m="1" x="5415"/>
        <item m="1" x="6870"/>
        <item m="1" x="4294"/>
        <item m="1" x="3733"/>
        <item m="1" x="6928"/>
        <item m="1" x="3710"/>
        <item m="1" x="1567"/>
        <item m="1" x="7438"/>
        <item m="1" x="3619"/>
        <item m="1" x="5949"/>
        <item m="1" x="2987"/>
        <item m="1" x="3759"/>
        <item m="1" x="3440"/>
        <item m="1" x="1731"/>
        <item m="1" x="3179"/>
        <item m="1" x="6628"/>
        <item m="1" x="7757"/>
        <item m="1" x="2437"/>
        <item m="1" x="6406"/>
        <item m="1" x="5746"/>
        <item m="1" x="1257"/>
        <item m="1" x="6467"/>
        <item m="1" x="2598"/>
        <item m="1" x="1381"/>
        <item m="1" x="4994"/>
        <item m="1" x="1267"/>
        <item m="1" x="3158"/>
        <item m="1" x="5184"/>
        <item m="1" x="3033"/>
        <item m="1" x="5271"/>
        <item m="1" x="5383"/>
        <item m="1" x="6324"/>
        <item m="1" x="1101"/>
        <item m="1" x="7623"/>
        <item m="1" x="2216"/>
        <item m="1" x="7568"/>
        <item m="1" x="1671"/>
        <item m="1" x="5507"/>
        <item m="1" x="6129"/>
        <item m="1" x="2796"/>
        <item m="1" x="4307"/>
        <item m="1" x="5738"/>
        <item m="1" x="5505"/>
        <item m="1" x="7844"/>
        <item m="1" x="3423"/>
        <item m="1" x="4183"/>
        <item m="1" x="6161"/>
        <item m="1" x="5093"/>
        <item m="1" x="4998"/>
        <item m="1" x="6138"/>
        <item m="1" x="6517"/>
        <item m="1" x="6634"/>
        <item m="1" x="4273"/>
        <item m="1" x="3701"/>
        <item m="1" x="5959"/>
        <item m="1" x="3024"/>
        <item m="1" x="6027"/>
        <item m="1" x="5789"/>
        <item m="1" x="3346"/>
        <item m="1" x="7792"/>
        <item m="1" x="1912"/>
        <item m="1" x="6983"/>
        <item m="1" x="6769"/>
        <item m="1" x="4724"/>
        <item m="1" x="4526"/>
        <item m="1" x="2546"/>
        <item m="1" x="5326"/>
        <item m="1" x="3028"/>
        <item m="1" x="6926"/>
        <item m="1" x="6055"/>
        <item m="1" x="2072"/>
        <item m="1" x="5881"/>
        <item m="1" x="5318"/>
        <item m="1" x="3323"/>
        <item m="1" x="1716"/>
        <item m="1" x="4214"/>
        <item m="1" x="7660"/>
        <item m="1" x="3252"/>
        <item x="228"/>
        <item m="1" x="1812"/>
        <item m="1" x="3322"/>
        <item m="1" x="5198"/>
        <item m="1" x="2757"/>
        <item m="1" x="7778"/>
        <item m="1" x="5109"/>
        <item m="1" x="2452"/>
        <item m="1" x="5519"/>
        <item m="1" x="6945"/>
        <item m="1" x="4634"/>
        <item m="1" x="1620"/>
        <item m="1" x="3473"/>
        <item m="1" x="1510"/>
        <item m="1" x="2444"/>
        <item m="1" x="2310"/>
        <item m="1" x="6568"/>
        <item m="1" x="3089"/>
        <item m="1" x="4944"/>
        <item m="1" x="7105"/>
        <item m="1" x="5785"/>
        <item m="1" x="5841"/>
        <item m="1" x="7710"/>
        <item m="1" x="6464"/>
        <item m="1" x="2990"/>
        <item m="1" x="4476"/>
        <item m="1" x="7052"/>
        <item m="1" x="3634"/>
        <item m="1" x="3550"/>
        <item m="1" x="2213"/>
        <item m="1" x="3239"/>
        <item m="1" x="2848"/>
        <item m="1" x="1273"/>
        <item m="1" x="7176"/>
        <item m="1" x="2910"/>
        <item m="1" x="1640"/>
        <item m="1" x="1475"/>
        <item m="1" x="3472"/>
        <item m="1" x="6269"/>
        <item m="1" x="6313"/>
        <item m="1" x="1333"/>
        <item m="1" x="2686"/>
        <item m="1" x="4762"/>
        <item m="1" x="4108"/>
        <item m="1" x="1937"/>
        <item m="1" x="6498"/>
        <item m="1" x="2934"/>
        <item m="1" x="2880"/>
        <item m="1" x="4624"/>
        <item m="1" x="4001"/>
        <item m="1" x="5411"/>
        <item m="1" x="4296"/>
        <item m="1" x="2005"/>
        <item m="1" x="6790"/>
        <item m="1" x="1911"/>
        <item m="1" x="2565"/>
        <item m="1" x="7270"/>
        <item m="1" x="5734"/>
        <item m="1" x="1329"/>
        <item m="1" x="4133"/>
        <item m="1" x="4241"/>
        <item m="1" x="1247"/>
        <item m="1" x="5177"/>
        <item m="1" x="3049"/>
        <item m="1" x="2270"/>
        <item m="1" x="3751"/>
        <item m="1" x="6580"/>
        <item m="1" x="1967"/>
        <item m="1" x="4964"/>
        <item m="1" x="2629"/>
        <item m="1" x="5757"/>
        <item m="1" x="6270"/>
        <item m="1" x="5704"/>
        <item m="1" x="2015"/>
        <item m="1" x="7455"/>
        <item m="1" x="3293"/>
        <item m="1" x="1852"/>
        <item m="1" x="3898"/>
        <item m="1" x="1828"/>
        <item m="1" x="6056"/>
        <item m="1" x="5003"/>
        <item m="1" x="7375"/>
        <item m="1" x="6332"/>
        <item m="1" x="5794"/>
        <item m="1" x="7224"/>
        <item m="1" x="5262"/>
        <item m="1" x="7872"/>
        <item m="1" x="7462"/>
        <item m="1" x="4242"/>
        <item m="1" x="3477"/>
        <item m="1" x="2431"/>
        <item m="1" x="7448"/>
        <item m="1" x="3407"/>
        <item m="1" x="5406"/>
        <item m="1" x="7881"/>
        <item m="1" x="5465"/>
        <item m="1" x="2007"/>
        <item m="1" x="7004"/>
        <item m="1" x="7739"/>
        <item m="1" x="3915"/>
        <item m="1" x="3280"/>
        <item m="1" x="5630"/>
        <item m="1" x="5839"/>
        <item m="1" x="4186"/>
        <item m="1" x="2802"/>
        <item m="1" x="5623"/>
        <item m="1" x="4480"/>
        <item m="1" x="3492"/>
        <item m="1" x="7301"/>
        <item m="1" x="5104"/>
        <item m="1" x="7879"/>
        <item m="1" x="4669"/>
        <item m="1" x="3575"/>
        <item m="1" x="6919"/>
        <item m="1" x="5441"/>
        <item m="1" x="4962"/>
        <item m="1" x="3543"/>
        <item m="1" x="3117"/>
        <item m="1" x="3133"/>
        <item m="1" x="7032"/>
        <item m="1" x="7855"/>
        <item m="1" x="1900"/>
        <item m="1" x="6708"/>
        <item m="1" x="1667"/>
        <item m="1" x="5081"/>
        <item m="1" x="1369"/>
        <item m="1" x="1559"/>
        <item m="1" x="2196"/>
        <item m="1" x="7777"/>
        <item x="301"/>
        <item m="1" x="4555"/>
        <item m="1" x="4253"/>
        <item m="1" x="7698"/>
        <item m="1" x="3899"/>
        <item m="1" x="3463"/>
        <item m="1" x="2666"/>
        <item m="1" x="5838"/>
        <item m="1" x="5588"/>
        <item m="1" x="5200"/>
        <item m="1" x="7579"/>
        <item m="1" x="5322"/>
        <item m="1" x="7120"/>
        <item m="1" x="4425"/>
        <item m="1" x="7171"/>
        <item m="1" x="2489"/>
        <item m="1" x="2868"/>
        <item m="1" x="7760"/>
        <item m="1" x="7588"/>
        <item m="1" x="6723"/>
        <item m="1" x="1961"/>
        <item m="1" x="7534"/>
        <item m="1" x="5736"/>
        <item m="1" x="5549"/>
        <item m="1" x="1403"/>
        <item m="1" x="3333"/>
        <item m="1" x="4870"/>
        <item m="1" x="3567"/>
        <item m="1" x="4188"/>
        <item m="1" x="6018"/>
        <item m="1" x="1745"/>
        <item x="618"/>
        <item m="1" x="5412"/>
        <item m="1" x="4173"/>
        <item m="1" x="2088"/>
        <item m="1" x="4219"/>
        <item m="1" x="7161"/>
        <item m="1" x="3639"/>
        <item m="1" x="1097"/>
        <item m="1" x="5996"/>
        <item m="1" x="5190"/>
        <item m="1" x="4465"/>
        <item m="1" x="4711"/>
        <item m="1" x="1901"/>
        <item m="1" x="4315"/>
        <item m="1" x="6851"/>
        <item m="1" x="4076"/>
        <item m="1" x="2778"/>
        <item m="1" x="4853"/>
        <item m="1" x="2706"/>
        <item m="1" x="1031"/>
        <item m="1" x="1509"/>
        <item m="1" x="3198"/>
        <item m="1" x="6645"/>
        <item m="1" x="1591"/>
        <item m="1" x="4696"/>
        <item m="1" x="5041"/>
        <item m="1" x="4681"/>
        <item m="1" x="6666"/>
        <item m="1" x="7368"/>
        <item m="1" x="5379"/>
        <item m="1" x="6907"/>
        <item m="1" x="953"/>
        <item m="1" x="4474"/>
        <item m="1" x="6676"/>
        <item m="1" x="6732"/>
        <item m="1" x="3013"/>
        <item m="1" x="6521"/>
        <item m="1" x="4169"/>
        <item m="1" x="7122"/>
        <item m="1" x="1579"/>
        <item m="1" x="1689"/>
        <item m="1" x="1944"/>
        <item m="1" x="4652"/>
        <item m="1" x="4442"/>
        <item m="1" x="5289"/>
        <item m="1" x="5378"/>
        <item m="1" x="1862"/>
        <item m="1" x="7814"/>
        <item m="1" x="7022"/>
        <item m="1" x="3934"/>
        <item m="1" x="2959"/>
        <item m="1" x="2353"/>
        <item m="1" x="2221"/>
        <item m="1" x="2631"/>
        <item m="1" x="6207"/>
        <item m="1" x="5627"/>
        <item m="1" x="7633"/>
        <item m="1" x="3336"/>
        <item x="628"/>
        <item m="1" x="5610"/>
        <item m="1" x="6362"/>
        <item m="1" x="6485"/>
        <item m="1" x="2023"/>
        <item m="1" x="5420"/>
        <item m="1" x="3130"/>
        <item m="1" x="6028"/>
        <item m="1" x="2235"/>
        <item m="1" x="5257"/>
        <item m="1" x="5363"/>
        <item m="1" x="7491"/>
        <item m="1" x="947"/>
        <item m="1" x="7718"/>
        <item m="1" x="2166"/>
        <item m="1" x="1445"/>
        <item m="1" x="7758"/>
        <item m="1" x="2978"/>
        <item m="1" x="3037"/>
        <item m="1" x="2794"/>
        <item m="1" x="7418"/>
        <item m="1" x="1954"/>
        <item m="1" x="4657"/>
        <item m="1" x="6407"/>
        <item m="1" x="2086"/>
        <item m="1" x="4633"/>
        <item m="1" x="7666"/>
        <item m="1" x="2347"/>
        <item m="1" x="5293"/>
        <item m="1" x="7047"/>
        <item m="1" x="1002"/>
        <item m="1" x="5389"/>
        <item m="1" x="2218"/>
        <item m="1" x="1891"/>
        <item m="1" x="3705"/>
        <item m="1" x="3200"/>
        <item m="1" x="6427"/>
        <item m="1" x="1820"/>
        <item m="1" x="3723"/>
        <item m="1" x="5295"/>
        <item m="1" x="7386"/>
        <item m="1" x="6399"/>
        <item m="1" x="4031"/>
        <item m="1" x="6331"/>
        <item m="1" x="5196"/>
        <item m="1" x="6212"/>
        <item m="1" x="5236"/>
        <item m="1" x="7876"/>
        <item m="1" x="3156"/>
        <item m="1" x="5713"/>
        <item m="1" x="5228"/>
        <item m="1" x="6026"/>
        <item m="1" x="2972"/>
        <item m="1" x="4649"/>
        <item m="1" x="3647"/>
        <item m="1" x="4590"/>
        <item m="1" x="7701"/>
        <item m="1" x="1491"/>
        <item m="1" x="3856"/>
        <item m="1" x="3020"/>
        <item m="1" x="7724"/>
        <item m="1" x="1742"/>
        <item m="1" x="6538"/>
        <item m="1" x="5009"/>
        <item m="1" x="4099"/>
        <item m="1" x="6342"/>
        <item m="1" x="1720"/>
        <item m="1" x="3559"/>
        <item m="1" x="6428"/>
        <item m="1" x="3869"/>
        <item m="1" x="3949"/>
        <item m="1" x="6279"/>
        <item m="1" x="3521"/>
        <item m="1" x="4329"/>
        <item m="1" x="4701"/>
        <item m="1" x="7798"/>
        <item m="1" x="2863"/>
        <item m="1" x="7837"/>
        <item m="1" x="3886"/>
        <item m="1" x="2161"/>
        <item m="1" x="5031"/>
        <item m="1" x="4662"/>
        <item m="1" x="7263"/>
        <item m="1" x="3618"/>
        <item m="1" x="5673"/>
        <item m="1" x="3191"/>
        <item m="1" x="5668"/>
        <item m="1" x="7514"/>
        <item m="1" x="4768"/>
        <item m="1" x="1964"/>
        <item m="1" x="1312"/>
        <item m="1" x="2767"/>
        <item m="1" x="6852"/>
        <item m="1" x="5265"/>
        <item m="1" x="3835"/>
        <item m="1" x="4883"/>
        <item m="1" x="5424"/>
        <item m="1" x="3862"/>
        <item m="1" x="6760"/>
        <item m="1" x="4319"/>
        <item m="1" x="3260"/>
        <item m="1" x="4830"/>
        <item m="1" x="1011"/>
        <item m="1" x="6607"/>
        <item m="1" x="2906"/>
        <item m="1" x="4588"/>
        <item m="1" x="1857"/>
        <item m="1" x="3955"/>
        <item m="1" x="4514"/>
        <item m="1" x="5187"/>
        <item m="1" x="6202"/>
        <item m="1" x="1241"/>
        <item m="1" x="6556"/>
        <item m="1" x="7843"/>
        <item m="1" x="3359"/>
        <item m="1" x="6623"/>
        <item m="1" x="2900"/>
        <item m="1" x="6219"/>
        <item m="1" x="5368"/>
        <item m="1" x="4030"/>
        <item m="1" x="2420"/>
        <item m="1" x="4014"/>
        <item m="1" x="3595"/>
        <item m="1" x="3311"/>
        <item m="1" x="6637"/>
        <item m="1" x="6337"/>
        <item m="1" x="2996"/>
        <item m="1" x="3772"/>
        <item m="1" x="4295"/>
        <item m="1" x="2450"/>
        <item m="1" x="7164"/>
        <item m="1" x="2644"/>
        <item m="1" x="4174"/>
        <item m="1" x="1465"/>
        <item m="1" x="4124"/>
        <item m="1" x="1034"/>
        <item m="1" x="2259"/>
        <item m="1" x="4129"/>
        <item m="1" x="5526"/>
        <item m="1" x="6209"/>
        <item m="1" x="3120"/>
        <item m="1" x="4875"/>
        <item m="1" x="5195"/>
        <item m="1" x="4363"/>
        <item m="1" x="7476"/>
        <item m="1" x="1109"/>
        <item m="1" x="2860"/>
        <item m="1" x="6752"/>
        <item m="1" x="1547"/>
        <item m="1" x="2864"/>
        <item m="1" x="4981"/>
        <item m="1" x="1306"/>
        <item m="1" x="7687"/>
        <item m="1" x="4995"/>
        <item m="1" x="4094"/>
        <item m="1" x="4688"/>
        <item m="1" x="1111"/>
        <item m="1" x="3150"/>
        <item m="1" x="2328"/>
        <item m="1" x="6988"/>
        <item m="1" x="6922"/>
        <item m="1" x="5552"/>
        <item m="1" x="5416"/>
        <item m="1" x="2715"/>
        <item m="1" x="1018"/>
        <item m="1" x="6849"/>
        <item m="1" x="3918"/>
        <item m="1" x="7157"/>
        <item m="1" x="1813"/>
        <item m="1" x="5464"/>
        <item m="1" x="2854"/>
        <item m="1" x="3504"/>
        <item m="1" x="4320"/>
        <item m="1" x="6320"/>
        <item m="1" x="4379"/>
        <item m="1" x="6430"/>
        <item m="1" x="4602"/>
        <item m="1" x="1910"/>
        <item m="1" x="2961"/>
        <item m="1" x="7723"/>
        <item m="1" x="3973"/>
        <item m="1" x="4027"/>
        <item m="1" x="4731"/>
        <item m="1" x="3368"/>
        <item m="1" x="1298"/>
        <item m="1" x="3257"/>
        <item m="1" x="6524"/>
        <item x="14"/>
        <item m="1" x="5976"/>
        <item m="1" x="1711"/>
        <item m="1" x="6233"/>
        <item m="1" x="2555"/>
        <item m="1" x="5509"/>
        <item m="1" x="1231"/>
        <item m="1" x="2404"/>
        <item m="1" x="1542"/>
        <item m="1" x="2752"/>
        <item m="1" x="7692"/>
        <item m="1" x="2183"/>
        <item m="1" x="6290"/>
        <item m="1" x="4495"/>
        <item m="1" x="5629"/>
        <item m="1" x="1027"/>
        <item m="1" x="1133"/>
        <item m="1" x="3148"/>
        <item m="1" x="3339"/>
        <item m="1" x="5731"/>
        <item m="1" x="3475"/>
        <item m="1" x="4260"/>
        <item m="1" x="3313"/>
        <item m="1" x="6067"/>
        <item m="1" x="1701"/>
        <item x="41"/>
        <item m="1" x="1098"/>
        <item m="1" x="3364"/>
        <item m="1" x="1709"/>
        <item m="1" x="7148"/>
        <item m="1" x="3579"/>
        <item m="1" x="6127"/>
        <item m="1" x="6883"/>
        <item m="1" x="7328"/>
        <item m="1" x="1860"/>
        <item m="1" x="5065"/>
        <item m="1" x="6586"/>
        <item m="1" x="4956"/>
        <item m="1" x="3600"/>
        <item m="1" x="4424"/>
        <item m="1" x="4627"/>
        <item m="1" x="4121"/>
        <item m="1" x="6146"/>
        <item m="1" x="1664"/>
        <item m="1" x="3114"/>
        <item m="1" x="2717"/>
        <item m="1" x="7086"/>
        <item m="1" x="2411"/>
        <item m="1" x="1520"/>
        <item m="1" x="4902"/>
        <item m="1" x="4581"/>
        <item m="1" x="6392"/>
        <item m="1" x="1310"/>
        <item m="1" x="5548"/>
        <item m="1" x="6596"/>
        <item m="1" x="7062"/>
        <item m="1" x="3569"/>
        <item m="1" x="4686"/>
        <item m="1" x="4986"/>
        <item m="1" x="5968"/>
        <item m="1" x="5086"/>
        <item m="1" x="1131"/>
        <item m="1" x="7200"/>
        <item m="1" x="6755"/>
        <item m="1" x="2260"/>
        <item m="1" x="4410"/>
        <item x="84"/>
        <item m="1" x="5298"/>
        <item m="1" x="7276"/>
        <item m="1" x="4494"/>
        <item m="1" x="3166"/>
        <item m="1" x="1372"/>
        <item m="1" x="4408"/>
        <item m="1" x="4222"/>
        <item m="1" x="3697"/>
        <item m="1" x="7066"/>
        <item m="1" x="6904"/>
        <item m="1" x="3480"/>
        <item m="1" x="1550"/>
        <item m="1" x="7466"/>
        <item m="1" x="4908"/>
        <item m="1" x="5756"/>
        <item m="1" x="4343"/>
        <item m="1" x="3272"/>
        <item m="1" x="4136"/>
        <item m="1" x="1351"/>
        <item m="1" x="7626"/>
        <item x="106"/>
        <item m="1" x="4119"/>
        <item m="1" x="3090"/>
        <item m="1" x="4036"/>
        <item m="1" x="3823"/>
        <item m="1" x="6338"/>
        <item m="1" x="4215"/>
        <item m="1" x="4457"/>
        <item m="1" x="1846"/>
        <item m="1" x="3461"/>
        <item m="1" x="6777"/>
        <item m="1" x="2681"/>
        <item m="1" x="3195"/>
        <item m="1" x="5426"/>
        <item m="1" x="4519"/>
        <item m="1" x="1973"/>
        <item m="1" x="7255"/>
        <item m="1" x="7024"/>
        <item m="1" x="6126"/>
        <item m="1" x="6505"/>
        <item x="127"/>
        <item m="1" x="3106"/>
        <item m="1" x="2123"/>
        <item m="1" x="4781"/>
        <item m="1" x="2573"/>
        <item m="1" x="3658"/>
        <item m="1" x="3946"/>
        <item m="1" x="4802"/>
        <item m="1" x="2142"/>
        <item m="1" x="5315"/>
        <item m="1" x="1380"/>
        <item m="1" x="1751"/>
        <item m="1" x="6035"/>
        <item m="1" x="2615"/>
        <item m="1" x="4220"/>
        <item m="1" x="7610"/>
        <item m="1" x="1521"/>
        <item m="1" x="4122"/>
        <item m="1" x="4582"/>
        <item x="148"/>
        <item m="1" x="5478"/>
        <item m="1" x="2494"/>
        <item m="1" x="1370"/>
        <item m="1" x="3143"/>
        <item m="1" x="7559"/>
        <item m="1" x="1414"/>
        <item m="1" x="3190"/>
        <item m="1" x="7005"/>
        <item m="1" x="4449"/>
        <item m="1" x="6858"/>
        <item m="1" x="5901"/>
        <item m="1" x="5697"/>
        <item m="1" x="1986"/>
        <item m="1" x="7504"/>
        <item m="1" x="7173"/>
        <item m="1" x="2069"/>
        <item m="1" x="4791"/>
        <item m="1" x="7548"/>
        <item x="168"/>
        <item m="1" x="2095"/>
        <item m="1" x="1592"/>
        <item m="1" x="1760"/>
        <item m="1" x="3786"/>
        <item m="1" x="4703"/>
        <item m="1" x="1800"/>
        <item m="1" x="5790"/>
        <item m="1" x="7642"/>
        <item m="1" x="5274"/>
        <item m="1" x="5655"/>
        <item m="1" x="6780"/>
        <item m="1" x="6523"/>
        <item m="1" x="6571"/>
        <item m="1" x="6114"/>
        <item m="1" x="5237"/>
        <item m="1" x="3328"/>
        <item m="1" x="5585"/>
        <item m="1" x="4780"/>
        <item m="1" x="7064"/>
        <item m="1" x="2985"/>
        <item x="190"/>
        <item m="1" x="5161"/>
        <item m="1" x="2627"/>
        <item m="1" x="2675"/>
        <item m="1" x="2325"/>
        <item m="1" x="7887"/>
        <item m="1" x="7839"/>
        <item m="1" x="1205"/>
        <item m="1" x="3791"/>
        <item m="1" x="3255"/>
        <item m="1" x="4259"/>
        <item m="1" x="4279"/>
        <item m="1" x="7015"/>
        <item m="1" x="2208"/>
        <item m="1" x="7602"/>
        <item m="1" x="6254"/>
        <item m="1" x="2075"/>
        <item m="1" x="3009"/>
        <item m="1" x="1243"/>
        <item m="1" x="4341"/>
        <item x="212"/>
        <item m="1" x="1263"/>
        <item m="1" x="1295"/>
        <item m="1" x="3415"/>
        <item m="1" x="3917"/>
        <item m="1" x="3656"/>
        <item m="1" x="1551"/>
        <item m="1" x="3108"/>
        <item m="1" x="3534"/>
        <item m="1" x="3057"/>
        <item m="1" x="5077"/>
        <item m="1" x="6470"/>
        <item m="1" x="1303"/>
        <item m="1" x="3081"/>
        <item m="1" x="2234"/>
        <item m="1" x="4358"/>
        <item m="1" x="4530"/>
        <item m="1" x="1218"/>
        <item m="1" x="7600"/>
        <item m="1" x="2467"/>
        <item m="1" x="7550"/>
        <item m="1" x="4434"/>
        <item m="1" x="7682"/>
        <item m="1" x="2463"/>
        <item m="1" x="4397"/>
        <item m="1" x="5665"/>
        <item m="1" x="3146"/>
        <item m="1" x="6310"/>
        <item m="1" x="3816"/>
        <item m="1" x="1407"/>
        <item m="1" x="2632"/>
        <item m="1" x="2955"/>
        <item m="1" x="6515"/>
        <item m="1" x="4841"/>
        <item x="756"/>
        <item m="1" x="5145"/>
        <item m="1" x="2995"/>
        <item m="1" x="7002"/>
        <item m="1" x="2291"/>
        <item m="1" x="3925"/>
        <item m="1" x="6122"/>
        <item m="1" x="3868"/>
        <item x="258"/>
        <item m="1" x="1253"/>
        <item m="1" x="6704"/>
        <item m="1" x="1249"/>
        <item m="1" x="7434"/>
        <item m="1" x="1965"/>
        <item m="1" x="1979"/>
        <item m="1" x="7006"/>
        <item m="1" x="6180"/>
        <item m="1" x="3614"/>
        <item m="1" x="4420"/>
        <item m="1" x="1516"/>
        <item m="1" x="5969"/>
        <item m="1" x="5591"/>
        <item m="1" x="6204"/>
        <item m="1" x="6003"/>
        <item m="1" x="6734"/>
        <item m="1" x="1683"/>
        <item m="1" x="6381"/>
        <item x="279"/>
        <item m="1" x="3922"/>
        <item m="1" x="2073"/>
        <item m="1" x="2472"/>
        <item m="1" x="3993"/>
        <item m="1" x="5203"/>
        <item m="1" x="4758"/>
        <item m="1" x="3112"/>
        <item m="1" x="5452"/>
        <item m="1" x="6667"/>
        <item m="1" x="3498"/>
        <item m="1" x="4414"/>
        <item m="1" x="1082"/>
        <item m="1" x="4484"/>
        <item x="296"/>
        <item x="297"/>
        <item m="1" x="7265"/>
        <item x="299"/>
        <item m="1" x="5396"/>
        <item m="1" x="2433"/>
        <item m="1" x="968"/>
        <item x="697"/>
        <item m="1" x="5856"/>
        <item m="1" x="3765"/>
        <item m="1" x="2937"/>
        <item m="1" x="3241"/>
        <item m="1" x="3467"/>
        <item m="1" x="7624"/>
        <item m="1" x="3895"/>
        <item m="1" x="2479"/>
        <item m="1" x="4263"/>
        <item m="1" x="3561"/>
        <item m="1" x="2617"/>
        <item m="1" x="6675"/>
        <item m="1" x="6528"/>
        <item m="1" x="5944"/>
        <item m="1" x="1368"/>
        <item m="1" x="3801"/>
        <item m="1" x="7178"/>
        <item m="1" x="1108"/>
        <item m="1" x="5132"/>
        <item m="1" x="2748"/>
        <item m="1" x="3232"/>
        <item m="1" x="5181"/>
        <item m="1" x="5061"/>
        <item m="1" x="6612"/>
        <item m="1" x="2214"/>
        <item m="1" x="3141"/>
        <item m="1" x="2943"/>
        <item m="1" x="5500"/>
        <item m="1" x="3563"/>
        <item m="1" x="6272"/>
        <item m="1" x="4297"/>
        <item m="1" x="4126"/>
        <item m="1" x="7218"/>
        <item x="339"/>
        <item m="1" x="5632"/>
        <item m="1" x="4096"/>
        <item m="1" x="3796"/>
        <item m="1" x="3320"/>
        <item m="1" x="5321"/>
        <item m="1" x="3623"/>
        <item m="1" x="2485"/>
        <item m="1" x="2348"/>
        <item m="1" x="1255"/>
        <item m="1" x="4082"/>
        <item m="1" x="1021"/>
        <item x="407"/>
        <item m="1" x="4005"/>
        <item m="1" x="5423"/>
        <item m="1" x="3491"/>
        <item m="1" x="1749"/>
        <item m="1" x="1743"/>
        <item m="1" x="6861"/>
        <item m="1" x="7312"/>
        <item m="1" x="3234"/>
        <item x="362"/>
        <item m="1" x="4992"/>
        <item m="1" x="1270"/>
        <item m="1" x="3482"/>
        <item m="1" x="6794"/>
        <item m="1" x="2799"/>
        <item m="1" x="3418"/>
        <item m="1" x="4201"/>
        <item m="1" x="5204"/>
        <item m="1" x="3299"/>
        <item m="1" x="1650"/>
        <item m="1" x="6547"/>
        <item m="1" x="7828"/>
        <item m="1" x="1147"/>
        <item m="1" x="2654"/>
        <item m="1" x="7028"/>
        <item m="1" x="5742"/>
        <item m="1" x="3957"/>
        <item m="1" x="1663"/>
        <item x="382"/>
        <item m="1" x="4788"/>
        <item m="1" x="5089"/>
        <item m="1" x="5849"/>
        <item m="1" x="5699"/>
        <item m="1" x="952"/>
        <item m="1" x="5576"/>
        <item m="1" x="7507"/>
        <item m="1" x="2963"/>
        <item m="1" x="2008"/>
        <item m="1" x="3091"/>
        <item m="1" x="2759"/>
        <item m="1" x="4356"/>
        <item m="1" x="2409"/>
        <item m="1" x="4503"/>
        <item m="1" x="7102"/>
        <item m="1" x="6335"/>
        <item x="402"/>
        <item m="1" x="3727"/>
        <item m="1" x="2853"/>
        <item m="1" x="2931"/>
        <item m="1" x="3078"/>
        <item m="1" x="1197"/>
        <item m="1" x="4084"/>
        <item m="1" x="7865"/>
        <item m="1" x="1767"/>
        <item m="1" x="943"/>
        <item m="1" x="6103"/>
        <item m="1" x="6045"/>
        <item m="1" x="6069"/>
        <item m="1" x="5474"/>
        <item m="1" x="3183"/>
        <item m="1" x="6255"/>
        <item m="1" x="6274"/>
        <item m="1" x="3253"/>
        <item m="1" x="6843"/>
        <item m="1" x="3863"/>
        <item m="1" x="1452"/>
        <item x="319"/>
        <item m="1" x="7498"/>
        <item m="1" x="4287"/>
        <item m="1" x="2435"/>
        <item m="1" x="2468"/>
        <item m="1" x="1252"/>
        <item m="1" x="3186"/>
        <item m="1" x="1535"/>
        <item m="1" x="5900"/>
        <item m="1" x="6009"/>
        <item m="1" x="3262"/>
        <item m="1" x="4265"/>
        <item m="1" x="5038"/>
        <item m="1" x="2786"/>
        <item m="1" x="3399"/>
        <item m="1" x="2174"/>
        <item m="1" x="2179"/>
        <item m="1" x="5567"/>
        <item x="443"/>
        <item m="1" x="2457"/>
        <item m="1" x="4867"/>
        <item m="1" x="2401"/>
        <item m="1" x="6787"/>
        <item m="1" x="5808"/>
        <item m="1" x="4077"/>
        <item m="1" x="3324"/>
        <item m="1" x="3131"/>
        <item m="1" x="4939"/>
        <item m="1" x="2722"/>
        <item m="1" x="4759"/>
        <item m="1" x="3490"/>
        <item m="1" x="5180"/>
        <item m="1" x="1022"/>
        <item m="1" x="3509"/>
        <item m="1" x="3921"/>
        <item m="1" x="6855"/>
        <item x="463"/>
        <item m="1" x="7245"/>
        <item m="1" x="1866"/>
        <item m="1" x="2716"/>
        <item m="1" x="7335"/>
        <item m="1" x="6722"/>
        <item m="1" x="3827"/>
        <item m="1" x="7503"/>
        <item m="1" x="5827"/>
        <item m="1" x="5793"/>
        <item m="1" x="6265"/>
        <item m="1" x="7608"/>
        <item m="1" x="3470"/>
        <item m="1" x="7582"/>
        <item m="1" x="7585"/>
        <item m="1" x="2693"/>
        <item m="1" x="3820"/>
        <item m="1" x="7212"/>
        <item m="1" x="5277"/>
        <item x="483"/>
        <item m="1" x="2737"/>
        <item m="1" x="4377"/>
        <item m="1" x="7067"/>
        <item m="1" x="1203"/>
        <item m="1" x="7496"/>
        <item m="1" x="3227"/>
        <item m="1" x="5679"/>
        <item m="1" x="6886"/>
        <item m="1" x="5678"/>
        <item m="1" x="5163"/>
        <item m="1" x="2423"/>
        <item m="1" x="4070"/>
        <item m="1" x="6514"/>
        <item m="1" x="4354"/>
        <item m="1" x="5861"/>
        <item m="1" x="2483"/>
        <item m="1" x="7219"/>
        <item m="1" x="5872"/>
        <item m="1" x="1962"/>
        <item x="505"/>
        <item m="1" x="4143"/>
        <item m="1" x="5417"/>
        <item m="1" x="1565"/>
        <item m="1" x="1540"/>
        <item m="1" x="1167"/>
        <item m="1" x="4545"/>
        <item m="1" x="1946"/>
        <item m="1" x="3668"/>
        <item m="1" x="2294"/>
        <item m="1" x="1501"/>
        <item m="1" x="7783"/>
        <item m="1" x="979"/>
        <item m="1" x="7054"/>
        <item m="1" x="3720"/>
        <item m="1" x="7142"/>
        <item m="1" x="4394"/>
        <item m="1" x="2901"/>
        <item m="1" x="3022"/>
        <item m="1" x="7697"/>
        <item m="1" x="1485"/>
        <item x="528"/>
        <item m="1" x="4689"/>
        <item m="1" x="6826"/>
        <item m="1" x="3874"/>
        <item m="1" x="3893"/>
        <item m="1" x="2203"/>
        <item m="1" x="1881"/>
        <item m="1" x="5660"/>
        <item m="1" x="3932"/>
        <item m="1" x="7836"/>
        <item m="1" x="2771"/>
        <item m="1" x="1621"/>
        <item m="1" x="4197"/>
        <item m="1" x="3998"/>
        <item m="1" x="7535"/>
        <item m="1" x="7638"/>
        <item x="545"/>
        <item m="1" x="7552"/>
        <item m="1" x="2013"/>
        <item m="1" x="6054"/>
        <item m="1" x="2220"/>
        <item m="1" x="3989"/>
        <item m="1" x="3318"/>
        <item m="1" x="4820"/>
        <item m="1" x="5586"/>
        <item m="1" x="4023"/>
        <item m="1" x="5259"/>
        <item m="1" x="5590"/>
        <item m="1" x="7465"/>
        <item m="1" x="6565"/>
        <item m="1" x="7659"/>
        <item m="1" x="5737"/>
        <item m="1" x="2274"/>
        <item m="1" x="1364"/>
        <item m="1" x="2837"/>
        <item x="565"/>
        <item m="1" x="1119"/>
        <item m="1" x="7036"/>
        <item m="1" x="7674"/>
        <item m="1" x="3744"/>
        <item m="1" x="5458"/>
        <item m="1" x="4668"/>
        <item m="1" x="4769"/>
        <item m="1" x="2649"/>
        <item m="1" x="5149"/>
        <item m="1" x="3104"/>
        <item m="1" x="2547"/>
        <item m="1" x="5558"/>
        <item m="1" x="7396"/>
        <item m="1" x="5654"/>
        <item m="1" x="2074"/>
        <item m="1" x="1718"/>
        <item m="1" x="6359"/>
        <item m="1" x="6724"/>
        <item x="585"/>
        <item m="1" x="3230"/>
        <item m="1" x="5680"/>
        <item m="1" x="2448"/>
        <item m="1" x="3571"/>
        <item m="1" x="6386"/>
        <item m="1" x="2721"/>
        <item m="1" x="2054"/>
        <item m="1" x="3387"/>
        <item m="1" x="3202"/>
        <item m="1" x="2557"/>
        <item m="1" x="3866"/>
        <item m="1" x="2855"/>
        <item x="600"/>
        <item x="601"/>
        <item x="602"/>
        <item x="603"/>
        <item x="604"/>
        <item m="1" x="7333"/>
        <item m="1" x="1834"/>
        <item m="1" x="3254"/>
        <item m="1" x="6062"/>
        <item m="1" x="5541"/>
        <item m="1" x="1688"/>
        <item m="1" x="4405"/>
        <item m="1" x="6557"/>
        <item m="1" x="6024"/>
        <item m="1" x="2405"/>
        <item m="1" x="7601"/>
        <item m="1" x="2729"/>
        <item m="1" x="4374"/>
        <item x="624"/>
        <item m="1" x="6172"/>
        <item x="626"/>
        <item x="260"/>
        <item m="1" x="2760"/>
        <item x="657"/>
        <item m="1" x="5386"/>
        <item m="1" x="6253"/>
        <item m="1" x="4685"/>
        <item m="1" x="1605"/>
        <item m="1" x="2913"/>
        <item x="637"/>
        <item m="1" x="6077"/>
        <item m="1" x="4433"/>
        <item m="1" x="5083"/>
        <item m="1" x="6729"/>
        <item m="1" x="2512"/>
        <item m="1" x="2250"/>
        <item m="1" x="5582"/>
        <item x="648"/>
        <item m="1" x="4182"/>
        <item m="1" x="1070"/>
        <item m="1" x="1216"/>
        <item m="1" x="1084"/>
        <item m="1" x="4611"/>
        <item m="1" x="1269"/>
        <item m="1" x="4767"/>
        <item m="1" x="2548"/>
        <item m="1" x="957"/>
        <item m="1" x="3677"/>
        <item m="1" x="3019"/>
        <item m="1" x="5960"/>
        <item x="667"/>
        <item m="1" x="2315"/>
        <item m="1" x="2050"/>
        <item m="1" x="1181"/>
        <item m="1" x="5758"/>
        <item m="1" x="7361"/>
        <item m="1" x="3667"/>
        <item m="1" x="2352"/>
        <item m="1" x="3261"/>
        <item m="1" x="5472"/>
        <item m="1" x="7542"/>
        <item m="1" x="6177"/>
        <item m="1" x="7652"/>
        <item m="1" x="2669"/>
        <item m="1" x="4156"/>
        <item m="1" x="1597"/>
        <item m="1" x="6813"/>
        <item m="1" x="5893"/>
        <item m="1" x="6211"/>
        <item m="1" x="7620"/>
        <item m="1" x="5992"/>
        <item m="1" x="5898"/>
        <item m="1" x="4038"/>
        <item m="1" x="3297"/>
        <item m="1" x="2391"/>
        <item m="1" x="5522"/>
        <item x="701"/>
        <item m="1" x="3768"/>
        <item m="1" x="4151"/>
        <item m="1" x="3974"/>
        <item m="1" x="7080"/>
        <item m="1" x="1405"/>
        <item x="704"/>
        <item m="1" x="2134"/>
        <item m="1" x="2299"/>
        <item m="1" x="3452"/>
        <item m="1" x="5275"/>
        <item m="1" x="4707"/>
        <item m="1" x="7621"/>
        <item m="1" x="1072"/>
        <item m="1" x="1464"/>
        <item m="1" x="2558"/>
        <item m="1" x="2676"/>
        <item m="1" x="5355"/>
        <item m="1" x="7363"/>
        <item m="1" x="6965"/>
        <item m="1" x="7519"/>
        <item m="1" x="6142"/>
        <item m="1" x="6171"/>
        <item m="1" x="5940"/>
        <item m="1" x="6291"/>
        <item m="1" x="1974"/>
        <item m="1" x="7543"/>
        <item m="1" x="1162"/>
        <item m="1" x="4865"/>
        <item m="1" x="2888"/>
        <item m="1" x="6307"/>
        <item m="1" x="5122"/>
        <item m="1" x="5037"/>
        <item m="1" x="2317"/>
        <item m="1" x="2986"/>
        <item m="1" x="7188"/>
        <item m="1" x="4055"/>
        <item m="1" x="3282"/>
        <item m="1" x="3062"/>
        <item m="1" x="3375"/>
        <item m="1" x="7864"/>
        <item m="1" x="7653"/>
        <item m="1" x="6419"/>
        <item m="1" x="934"/>
        <item m="1" x="5883"/>
        <item m="1" x="5085"/>
        <item m="1" x="5932"/>
        <item m="1" x="4499"/>
        <item m="1" x="4165"/>
        <item m="1" x="2953"/>
        <item m="1" x="2427"/>
        <item m="1" x="7226"/>
        <item m="1" x="3169"/>
        <item m="1" x="5972"/>
        <item m="1" x="6615"/>
        <item m="1" x="5232"/>
        <item m="1" x="4887"/>
        <item m="1" x="7399"/>
        <item m="1" x="1332"/>
        <item m="1" x="6216"/>
        <item m="1" x="7747"/>
        <item x="767"/>
        <item m="1" x="4421"/>
        <item m="1" x="2082"/>
        <item m="1" x="5165"/>
        <item m="1" x="2727"/>
        <item m="1" x="1353"/>
        <item m="1" x="5503"/>
        <item m="1" x="3044"/>
        <item m="1" x="5508"/>
        <item m="1" x="4264"/>
        <item m="1" x="3775"/>
        <item m="1" x="5128"/>
        <item m="1" x="5825"/>
        <item m="1" x="5352"/>
        <item m="1" x="7025"/>
        <item m="1" x="2531"/>
        <item m="1" x="4230"/>
        <item m="1" x="5797"/>
        <item m="1" x="1706"/>
        <item m="1" x="1302"/>
        <item m="1" x="6778"/>
        <item m="1" x="2578"/>
        <item m="1" x="3152"/>
        <item m="1" x="4565"/>
        <item m="1" x="2114"/>
        <item m="1" x="5332"/>
        <item m="1" x="4510"/>
        <item m="1" x="6044"/>
        <item m="1" x="5739"/>
        <item m="1" x="7531"/>
        <item m="1" x="5362"/>
        <item m="1" x="3431"/>
        <item m="1" x="4906"/>
        <item m="1" x="4246"/>
        <item m="1" x="2582"/>
        <item x="807"/>
        <item x="808"/>
        <item m="1" x="4699"/>
        <item m="1" x="1838"/>
        <item m="1" x="5229"/>
        <item m="1" x="4905"/>
        <item m="1" x="4628"/>
        <item m="1" x="6741"/>
        <item m="1" x="3784"/>
        <item m="1" x="1908"/>
        <item m="1" x="4881"/>
        <item m="1" x="2342"/>
        <item m="1" x="1756"/>
        <item m="1" x="3494"/>
        <item m="1" x="4171"/>
        <item m="1" x="4073"/>
        <item m="1" x="6047"/>
        <item m="1" x="6201"/>
        <item x="828"/>
        <item m="1" x="2728"/>
        <item m="1" x="1537"/>
        <item m="1" x="2386"/>
        <item m="1" x="4967"/>
        <item m="1" x="6199"/>
        <item m="1" x="2458"/>
        <item m="1" x="4460"/>
        <item m="1" x="1136"/>
        <item m="1" x="2694"/>
        <item m="1" x="5360"/>
        <item m="1" x="6685"/>
        <item m="1" x="2720"/>
        <item m="1" x="6884"/>
        <item m="1" x="3267"/>
        <item m="1" x="1104"/>
        <item m="1" x="4033"/>
        <item m="1" x="3086"/>
        <item m="1" x="5600"/>
        <item m="1" x="1593"/>
        <item m="1" x="6588"/>
        <item m="1" x="7746"/>
        <item m="1" x="7013"/>
        <item m="1" x="3083"/>
        <item m="1" x="6705"/>
        <item m="1" x="4752"/>
        <item m="1" x="5735"/>
        <item m="1" x="1527"/>
        <item m="1" x="4831"/>
        <item m="1" x="3304"/>
        <item m="1" x="1145"/>
        <item m="1" x="5818"/>
        <item m="1" x="4942"/>
        <item m="1" x="1935"/>
        <item m="1" x="3912"/>
        <item m="1" x="7595"/>
        <item m="1" x="5408"/>
        <item x="870"/>
        <item m="1" x="3612"/>
        <item m="1" x="4897"/>
        <item m="1" x="7538"/>
        <item m="1" x="1525"/>
        <item m="1" x="2835"/>
        <item m="1" x="2741"/>
        <item m="1" x="7163"/>
        <item m="1" x="2514"/>
        <item m="1" x="6619"/>
        <item m="1" x="6597"/>
        <item m="1" x="3958"/>
        <item m="1" x="5550"/>
        <item m="1" x="7339"/>
        <item m="1" x="6539"/>
        <item m="1" x="7517"/>
        <item m="1" x="2711"/>
        <item m="1" x="1163"/>
        <item m="1" x="3897"/>
        <item m="1" x="1873"/>
        <item m="1" x="5059"/>
        <item m="1" x="6834"/>
        <item m="1" x="2589"/>
        <item m="1" x="2045"/>
        <item m="1" x="3969"/>
        <item m="1" x="2158"/>
        <item m="1" x="2765"/>
        <item m="1" x="1897"/>
        <item m="1" x="1456"/>
        <item m="1" x="2455"/>
        <item m="1" x="2688"/>
        <item m="1" x="5879"/>
        <item m="1" x="6827"/>
        <item m="1" x="1631"/>
        <item m="1" x="4518"/>
        <item m="1" x="6927"/>
        <item m="1" x="7395"/>
        <item m="1" x="7686"/>
        <item m="1" x="4375"/>
        <item m="1" x="1472"/>
        <item m="1" x="6721"/>
        <item m="1" x="7094"/>
        <item m="1" x="7661"/>
        <item m="1" x="2287"/>
        <item m="1" x="4610"/>
        <item m="1" x="7862"/>
        <item m="1" x="3315"/>
        <item m="1" x="3204"/>
        <item m="1" x="7347"/>
        <item m="1" x="3157"/>
        <item m="1" x="2899"/>
        <item m="1" x="4248"/>
        <item m="1" x="3129"/>
        <item m="1" x="3640"/>
        <item m="1" x="7442"/>
        <item m="1" x="5192"/>
        <item m="1" x="3584"/>
        <item m="1" x="2892"/>
        <item m="1" x="1963"/>
        <item m="1" x="2242"/>
        <item m="1" x="6492"/>
        <item m="1" x="3353"/>
        <item m="1" x="1091"/>
        <item m="1" x="1882"/>
        <item m="1" x="3365"/>
        <item m="1" x="7179"/>
        <item m="1" x="978"/>
        <item m="1" x="3010"/>
        <item m="1" x="5828"/>
        <item m="1" x="2940"/>
        <item m="1" x="4687"/>
        <item m="1" x="4855"/>
        <item m="1" x="1589"/>
        <item m="1" x="7317"/>
        <item m="1" x="6624"/>
        <item m="1" x="4644"/>
        <item m="1" x="4810"/>
        <item m="1" x="6707"/>
        <item m="1" x="6683"/>
        <item m="1" x="3434"/>
        <item m="1" x="2364"/>
        <item m="1" x="940"/>
        <item m="1" x="1957"/>
        <item m="1" x="6600"/>
        <item m="1" x="7121"/>
        <item m="1" x="4398"/>
        <item m="1" x="2604"/>
        <item m="1" x="1714"/>
        <item m="1" x="3649"/>
        <item m="1" x="2847"/>
        <item x="63"/>
        <item m="1" x="2010"/>
        <item m="1" x="2544"/>
        <item m="1" x="4603"/>
        <item m="1" x="5568"/>
        <item m="1" x="5157"/>
        <item m="1" x="2324"/>
        <item m="1" x="5718"/>
        <item m="1" x="4970"/>
        <item m="1" x="5974"/>
        <item m="1" x="3281"/>
        <item m="1" x="941"/>
        <item m="1" x="4609"/>
        <item m="1" x="3532"/>
        <item m="1" x="4244"/>
        <item m="1" x="5947"/>
        <item m="1" x="1356"/>
        <item m="1" x="7425"/>
        <item m="1" x="3345"/>
        <item m="1" x="6089"/>
        <item m="1" x="4517"/>
        <item m="1" x="4551"/>
        <item m="1" x="1921"/>
        <item m="1" x="4446"/>
        <item m="1" x="6956"/>
        <item m="1" x="2151"/>
        <item m="1" x="5971"/>
        <item m="1" x="2484"/>
        <item m="1" x="7359"/>
        <item m="1" x="6549"/>
        <item m="1" x="5020"/>
        <item m="1" x="4290"/>
        <item m="1" x="4411"/>
        <item m="1" x="1114"/>
        <item m="1" x="3119"/>
        <item m="1" x="1046"/>
        <item m="1" x="1047"/>
        <item m="1" x="2156"/>
        <item m="1" x="1895"/>
        <item m="1" x="4147"/>
        <item m="1" x="3215"/>
        <item m="1" x="3966"/>
        <item m="1" x="6783"/>
        <item m="1" x="4783"/>
        <item m="1" x="1798"/>
        <item m="1" x="6990"/>
        <item m="1" x="4715"/>
        <item m="1" x="5563"/>
        <item m="1" x="6363"/>
        <item m="1" x="2029"/>
        <item m="1" x="7030"/>
        <item m="1" x="7780"/>
        <item m="1" x="3686"/>
        <item m="1" x="1117"/>
        <item m="1" x="4089"/>
        <item m="1" x="4839"/>
        <item m="1" x="5854"/>
        <item m="1" x="2316"/>
        <item m="1" x="7593"/>
        <item m="1" x="6986"/>
        <item m="1" x="6413"/>
        <item m="1" x="1300"/>
        <item m="1" x="5211"/>
        <item m="1" x="1610"/>
        <item m="1" x="4754"/>
        <item m="1" x="2828"/>
        <item m="1" x="4587"/>
        <item m="1" x="3690"/>
        <item m="1" x="1112"/>
        <item m="1" x="4527"/>
        <item m="1" x="2839"/>
        <item m="1" x="1523"/>
        <item m="1" x="1230"/>
        <item m="1" x="7098"/>
        <item m="1" x="5127"/>
        <item m="1" x="5342"/>
        <item m="1" x="7713"/>
        <item m="1" x="2044"/>
        <item m="1" x="4692"/>
        <item m="1" x="1517"/>
        <item m="1" x="7128"/>
        <item m="1" x="4640"/>
        <item m="1" x="7614"/>
        <item m="1" x="2498"/>
        <item m="1" x="1674"/>
        <item m="1" x="6408"/>
        <item m="1" x="4210"/>
        <item m="1" x="3126"/>
        <item m="1" x="7394"/>
        <item m="1" x="6414"/>
        <item m="1" x="1887"/>
        <item m="1" x="4537"/>
        <item m="1" x="1202"/>
        <item m="1" x="1278"/>
        <item m="1" x="3848"/>
        <item m="1" x="1529"/>
        <item m="1" x="955"/>
        <item m="1" x="7586"/>
        <item m="1" x="2284"/>
        <item m="1" x="5261"/>
        <item m="1" x="1037"/>
        <item m="1" x="7617"/>
        <item m="1" x="1281"/>
        <item m="1" x="1925"/>
        <item m="1" x="3326"/>
        <item m="1" x="1875"/>
        <item m="1" x="6877"/>
        <item m="1" x="5334"/>
        <item m="1" x="1869"/>
        <item m="1" x="1832"/>
        <item m="1" x="5994"/>
        <item m="1" x="2135"/>
        <item m="1" x="1880"/>
        <item m="1" x="6670"/>
        <item m="1" x="3805"/>
        <item m="1" x="2939"/>
        <item m="1" x="7424"/>
        <item m="1" x="7696"/>
        <item m="1" x="3872"/>
        <item m="1" x="1928"/>
        <item m="1" x="4194"/>
        <item m="1" x="7280"/>
        <item m="1" x="7450"/>
        <item m="1" x="950"/>
        <item m="1" x="2655"/>
        <item m="1" x="5601"/>
        <item m="1" x="974"/>
        <item m="1" x="3929"/>
        <item m="1" x="5011"/>
        <item m="1" x="5955"/>
        <item m="1" x="1246"/>
        <item m="1" x="1193"/>
        <item m="1" x="5760"/>
        <item m="1" x="7822"/>
        <item m="1" x="4342"/>
        <item m="1" x="7804"/>
        <item m="1" x="5027"/>
        <item m="1" x="6384"/>
        <item m="1" x="4141"/>
        <item m="1" x="7675"/>
        <item m="1" x="2436"/>
        <item m="1" x="1763"/>
        <item m="1" x="4029"/>
        <item m="1" x="5780"/>
        <item m="1" x="3594"/>
        <item m="1" x="4695"/>
        <item m="1" x="3883"/>
        <item m="1" x="2718"/>
        <item m="1" x="1876"/>
        <item m="1" x="2919"/>
        <item m="1" x="4392"/>
        <item m="1" x="7051"/>
        <item m="1" x="7203"/>
        <item m="1" x="3383"/>
        <item x="272"/>
        <item m="1" x="3721"/>
        <item m="1" x="1155"/>
        <item m="1" x="4067"/>
        <item m="1" x="5583"/>
        <item m="1" x="2275"/>
        <item m="1" x="3700"/>
        <item m="1" x="6829"/>
        <item m="1" x="3888"/>
        <item m="1" x="3154"/>
        <item m="1" x="3526"/>
        <item m="1" x="4323"/>
        <item m="1" x="3163"/>
        <item m="1" x="1277"/>
        <item m="1" x="6095"/>
        <item m="1" x="7655"/>
        <item m="1" x="5555"/>
        <item m="1" x="1545"/>
        <item m="1" x="2033"/>
        <item m="1" x="1160"/>
        <item m="1" x="5621"/>
        <item m="1" x="5670"/>
        <item m="1" x="4864"/>
        <item m="1" x="1316"/>
        <item m="1" x="6996"/>
        <item m="1" x="2286"/>
        <item m="1" x="3855"/>
        <item m="1" x="2207"/>
        <item m="1" x="5752"/>
        <item m="1" x="7130"/>
        <item m="1" x="5194"/>
        <item m="1" x="3084"/>
        <item m="1" x="7782"/>
        <item m="1" x="6961"/>
        <item m="1" x="4440"/>
        <item m="1" x="5151"/>
        <item m="1" x="1762"/>
        <item m="1" x="2281"/>
        <item m="1" x="3684"/>
        <item m="1" x="2117"/>
        <item m="1" x="6445"/>
        <item m="1" x="6087"/>
        <item m="1" x="6504"/>
        <item m="1" x="6520"/>
        <item x="662"/>
        <item m="1" x="5356"/>
        <item m="1" x="5943"/>
        <item m="1" x="5773"/>
        <item m="1" x="7669"/>
        <item m="1" x="2372"/>
        <item m="1" x="5817"/>
        <item m="1" x="1308"/>
        <item m="1" x="2616"/>
        <item m="1" x="5880"/>
        <item m="1" x="5920"/>
        <item m="1" x="6271"/>
        <item m="1" x="3846"/>
        <item m="1" x="7303"/>
        <item x="516"/>
        <item m="1" x="1415"/>
        <item m="1" x="2464"/>
        <item m="1" x="6554"/>
        <item m="1" x="6372"/>
        <item m="1" x="5801"/>
        <item m="1" x="7215"/>
        <item x="427"/>
        <item m="1" x="2402"/>
        <item m="1" x="1590"/>
        <item m="1" x="4254"/>
        <item m="1" x="5634"/>
        <item m="1" x="7644"/>
        <item m="1" x="7349"/>
        <item m="1" x="1940"/>
        <item m="1" x="3511"/>
        <item m="1" x="6229"/>
        <item m="1" x="4066"/>
        <item m="1" x="4153"/>
        <item m="1" x="7234"/>
        <item m="1" x="3669"/>
        <item m="1" x="5331"/>
        <item m="1" x="3983"/>
        <item m="1" x="7390"/>
        <item m="1" x="1686"/>
        <item m="1" x="7034"/>
        <item m="1" x="5529"/>
        <item m="1" x="2583"/>
        <item m="1" x="6897"/>
        <item m="1" x="2116"/>
        <item m="1" x="3454"/>
        <item m="1" x="5556"/>
        <item m="1" x="3095"/>
        <item m="1" x="7273"/>
        <item m="1" x="5619"/>
        <item m="1" x="2593"/>
        <item m="1" x="6040"/>
        <item m="1" x="1672"/>
        <item m="1" x="1670"/>
        <item m="1" x="7242"/>
        <item m="1" x="2782"/>
        <item m="1" x="3377"/>
        <item m="1" x="6197"/>
        <item m="1" x="7506"/>
        <item m="1" x="6013"/>
        <item m="1" x="5904"/>
        <item m="1" x="5578"/>
        <item m="1" x="2539"/>
        <item m="1" x="1950"/>
        <item m="1" x="2319"/>
        <item m="1" x="6697"/>
        <item m="1" x="5292"/>
        <item m="1" x="3435"/>
        <item m="1" x="7654"/>
        <item m="1" x="5989"/>
        <item m="1" x="5160"/>
        <item m="1" x="4857"/>
        <item m="1" x="4346"/>
        <item m="1" x="4492"/>
        <item m="1" x="6365"/>
        <item m="1" x="6582"/>
        <item m="1" x="3380"/>
        <item m="1" x="5207"/>
        <item m="1" x="4622"/>
        <item m="1" x="5928"/>
        <item m="1" x="7561"/>
        <item m="1" x="5339"/>
        <item m="1" x="6497"/>
        <item m="1" x="2947"/>
        <item m="1" x="5049"/>
        <item m="1" x="5101"/>
        <item m="1" x="4438"/>
        <item m="1" x="7140"/>
        <item m="1" x="7753"/>
        <item m="1" x="7615"/>
        <item m="1" x="7735"/>
        <item m="1" x="2020"/>
        <item m="1" x="1224"/>
        <item m="1" x="5852"/>
        <item m="1" x="5353"/>
        <item m="1" x="5064"/>
        <item m="1" x="4913"/>
        <item m="1" x="2047"/>
        <item m="1" x="4776"/>
        <item m="1" x="1692"/>
        <item m="1" x="5144"/>
        <item m="1" x="4278"/>
        <item m="1" x="6057"/>
        <item m="1" x="2781"/>
        <item m="1" x="6085"/>
        <item m="1" x="2177"/>
        <item m="1" x="5977"/>
        <item m="1" x="7451"/>
        <item m="1" x="2265"/>
        <item m="1" x="2360"/>
        <item m="1" x="6458"/>
        <item m="1" x="4612"/>
        <item m="1" x="4985"/>
        <item m="1" x="2383"/>
        <item m="1" x="969"/>
        <item m="1" x="5019"/>
        <item m="1" x="7841"/>
        <item m="1" x="2893"/>
        <item m="1" x="3043"/>
        <item m="1" x="2825"/>
        <item m="1" x="4482"/>
        <item m="1" x="4521"/>
        <item m="1" x="6438"/>
        <item m="1" x="4977"/>
        <item m="1" x="5170"/>
        <item m="1" x="5263"/>
        <item m="1" x="1099"/>
        <item m="1" x="3505"/>
        <item m="1" x="3909"/>
        <item m="1" x="2885"/>
        <item m="1" x="2138"/>
        <item m="1" x="7834"/>
        <item m="1" x="6218"/>
        <item m="1" x="7109"/>
        <item m="1" x="3294"/>
        <item m="1" x="4221"/>
        <item m="1" x="2243"/>
        <item m="1" x="1572"/>
        <item m="1" x="6763"/>
        <item m="1" x="6865"/>
        <item m="1" x="6305"/>
        <item m="1" x="1292"/>
        <item m="1" x="5812"/>
        <item m="1" x="6465"/>
        <item m="1" x="4423"/>
        <item m="1" x="5663"/>
        <item m="1" x="3664"/>
        <item m="1" x="7167"/>
        <item m="1" x="5376"/>
        <item m="1" x="3703"/>
        <item m="1" x="1477"/>
        <item m="1" x="4080"/>
        <item m="1" x="3045"/>
        <item m="1" x="1454"/>
        <item m="1" x="3238"/>
        <item m="1" x="2473"/>
        <item m="1" x="2301"/>
        <item m="1" x="3586"/>
        <item m="1" x="3692"/>
        <item m="1" x="6333"/>
        <item m="1" x="1924"/>
        <item m="1" x="4996"/>
        <item m="1" x="7343"/>
        <item m="1" x="7541"/>
        <item m="1" x="2981"/>
        <item m="1" x="5437"/>
        <item m="1" x="2000"/>
        <item m="1" x="6544"/>
        <item m="1" x="5434"/>
        <item m="1" x="1494"/>
        <item m="1" x="5877"/>
        <item m="1" x="1759"/>
        <item m="1" x="1489"/>
        <item m="1" x="1493"/>
        <item m="1" x="1805"/>
        <item m="1" x="2334"/>
        <item m="1" x="3308"/>
        <item m="1" x="1947"/>
        <item m="1" x="2295"/>
        <item m="1" x="2164"/>
        <item m="1" x="5209"/>
        <item m="1" x="1932"/>
        <item m="1" x="7429"/>
        <item m="1" x="4104"/>
        <item m="1" x="7529"/>
        <item m="1" x="4719"/>
        <item m="1" x="3167"/>
        <item m="1" x="3289"/>
        <item m="1" x="1708"/>
        <item m="1" x="1766"/>
        <item m="1" x="7564"/>
        <item m="1" x="5608"/>
        <item m="1" x="2416"/>
        <item m="1" x="2697"/>
        <item m="1" x="7206"/>
        <item m="1" x="2346"/>
        <item m="1" x="6687"/>
        <item m="1" x="5102"/>
        <item m="1" x="1675"/>
        <item m="1" x="1486"/>
        <item m="1" x="4072"/>
        <item m="1" x="4003"/>
        <item m="1" x="7510"/>
        <item m="1" x="7152"/>
        <item m="1" x="2478"/>
        <item m="1" x="7520"/>
        <item m="1" x="5391"/>
        <item m="1" x="3302"/>
        <item m="1" x="3889"/>
        <item m="1" x="1618"/>
        <item m="1" x="3660"/>
        <item m="1" x="3542"/>
        <item m="1" x="1980"/>
        <item m="1" x="3265"/>
        <item m="1" x="7774"/>
        <item m="1" x="6314"/>
        <item m="1" x="4110"/>
        <item m="1" x="949"/>
        <item m="1" x="5956"/>
        <item m="1" x="1615"/>
        <item m="1" x="3687"/>
        <item m="1" x="1171"/>
        <item m="1" x="4589"/>
        <item m="1" x="4673"/>
        <item m="1" x="4063"/>
        <item m="1" x="2381"/>
        <item m="1" x="7590"/>
        <item m="1" x="5695"/>
        <item m="1" x="1754"/>
        <item m="1" x="3048"/>
        <item m="1" x="6250"/>
        <item m="1" x="4580"/>
        <item x="373"/>
        <item m="1" x="3325"/>
        <item m="1" x="2905"/>
        <item m="1" x="7295"/>
        <item m="1" x="4923"/>
        <item m="1" x="5937"/>
        <item m="1" x="1853"/>
        <item m="1" x="6894"/>
        <item m="1" x="7622"/>
        <item m="1" x="5813"/>
        <item x="661"/>
        <item m="1" x="5997"/>
        <item m="1" x="4181"/>
        <item m="1" x="1682"/>
        <item m="1" x="7191"/>
        <item m="1" x="2834"/>
        <item m="1" x="5982"/>
        <item x="797"/>
        <item m="1" x="3052"/>
        <item m="1" x="4034"/>
        <item m="1" x="3864"/>
        <item m="1" x="3419"/>
        <item m="1" x="1554"/>
        <item m="1" x="3535"/>
        <item m="1" x="6807"/>
        <item m="1" x="6417"/>
        <item m="1" x="3630"/>
        <item m="1" x="2731"/>
        <item m="1" x="2453"/>
        <item m="1" x="3985"/>
        <item m="1" x="1599"/>
        <item m="1" x="5896"/>
        <item m="1" x="4193"/>
        <item m="1" x="5302"/>
        <item x="679"/>
        <item x="680"/>
        <item x="681"/>
        <item x="682"/>
        <item m="1" x="1998"/>
        <item m="1" x="6898"/>
        <item m="1" x="1571"/>
        <item m="1" x="3861"/>
        <item m="1" x="3728"/>
        <item m="1" x="1790"/>
        <item m="1" x="5791"/>
        <item m="1" x="1157"/>
        <item x="695"/>
        <item m="1" x="5729"/>
        <item m="1" x="3471"/>
        <item x="688"/>
        <item m="1" x="2740"/>
        <item m="1" x="7262"/>
        <item m="1" x="3001"/>
        <item m="1" x="3980"/>
        <item m="1" x="3603"/>
        <item m="1" x="6389"/>
        <item m="1" x="5439"/>
        <item x="740"/>
        <item m="1" x="6918"/>
        <item m="1" x="5125"/>
        <item m="1" x="4430"/>
        <item m="1" x="6066"/>
        <item m="1" x="5939"/>
        <item x="748"/>
        <item m="1" x="7649"/>
        <item m="1" x="6702"/>
        <item m="1" x="3939"/>
        <item m="1" x="1903"/>
        <item m="1" x="1623"/>
        <item m="1" x="3935"/>
        <item m="1" x="1096"/>
        <item m="1" x="6214"/>
        <item m="1" x="1859"/>
        <item m="1" x="6764"/>
        <item m="1" x="5171"/>
        <item m="1" x="1399"/>
        <item m="1" x="2708"/>
        <item m="1" x="4968"/>
        <item m="1" x="7482"/>
        <item m="1" x="1449"/>
        <item m="1" x="6302"/>
        <item m="1" x="7821"/>
        <item m="1" x="2354"/>
        <item m="1" x="3742"/>
        <item m="1" x="7525"/>
        <item m="1" x="2587"/>
        <item m="1" x="3217"/>
        <item m="1" x="1296"/>
        <item m="1" x="5542"/>
        <item m="1" x="2396"/>
        <item m="1" x="6626"/>
        <item m="1" x="3679"/>
        <item m="1" x="4597"/>
        <item m="1" x="6158"/>
        <item m="1" x="5492"/>
        <item m="1" x="3708"/>
        <item m="1" x="6117"/>
        <item m="1" x="5645"/>
        <item m="1" x="1827"/>
        <item m="1" x="2096"/>
        <item m="1" x="2812"/>
        <item m="1" x="7816"/>
        <item m="1" x="2152"/>
        <item m="1" x="4825"/>
        <item m="1" x="5834"/>
        <item m="1" x="1506"/>
        <item m="1" x="7037"/>
        <item m="1" x="4256"/>
        <item m="1" x="5804"/>
        <item m="1" x="4037"/>
        <item m="1" x="5902"/>
        <item x="799"/>
        <item m="1" x="2125"/>
        <item x="803"/>
        <item x="804"/>
        <item x="805"/>
        <item x="806"/>
        <item m="1" x="5698"/>
        <item m="1" x="4757"/>
        <item m="1" x="4347"/>
        <item m="1" x="5805"/>
        <item m="1" x="5569"/>
        <item m="1" x="1286"/>
        <item m="1" x="4092"/>
        <item m="1" x="4313"/>
        <item m="1" x="4206"/>
        <item m="1" x="7440"/>
        <item m="1" x="3992"/>
        <item m="1" x="6014"/>
        <item m="1" x="6308"/>
        <item m="1" x="4868"/>
        <item m="1" x="2009"/>
        <item m="1" x="5885"/>
        <item m="1" x="4113"/>
        <item m="1" x="5847"/>
        <item m="1" x="6330"/>
        <item m="1" x="4796"/>
        <item m="1" x="2605"/>
        <item m="1" x="3732"/>
        <item m="1" x="2952"/>
        <item m="1" x="7775"/>
        <item m="1" x="3704"/>
        <item m="1" x="2814"/>
        <item m="1" x="5346"/>
        <item m="1" x="7752"/>
        <item m="1" x="7299"/>
        <item m="1" x="2500"/>
        <item m="1" x="6925"/>
        <item m="1" x="7526"/>
        <item m="1" x="6446"/>
        <item m="1" x="2014"/>
        <item m="1" x="3149"/>
        <item m="1" x="1976"/>
        <item m="1" x="4793"/>
        <item m="1" x="1100"/>
        <item m="1" x="3927"/>
        <item m="1" x="6423"/>
        <item m="1" x="3278"/>
        <item m="1" x="6767"/>
        <item m="1" x="6895"/>
        <item m="1" x="5816"/>
        <item m="1" x="6997"/>
        <item m="1" x="7540"/>
        <item m="1" x="7628"/>
        <item m="1" x="3628"/>
        <item m="1" x="1779"/>
        <item m="1" x="7250"/>
        <item m="1" x="4735"/>
        <item m="1" x="4335"/>
        <item m="1" x="6280"/>
        <item m="1" x="4471"/>
        <item m="1" x="4591"/>
        <item m="1" x="4727"/>
        <item m="1" x="1861"/>
        <item m="1" x="6737"/>
        <item m="1" x="5358"/>
        <item m="1" x="7304"/>
        <item m="1" x="7100"/>
        <item m="1" x="3259"/>
        <item m="1" x="6753"/>
        <item m="1" x="1055"/>
        <item m="1" x="1685"/>
        <item m="1" x="7252"/>
        <item m="1" x="3067"/>
        <item m="1" x="4298"/>
        <item m="1" x="5010"/>
        <item m="1" x="3860"/>
        <item m="1" x="7170"/>
        <item m="1" x="7204"/>
        <item m="1" x="2938"/>
        <item m="1" x="2710"/>
        <item m="1" x="5043"/>
        <item m="1" x="3076"/>
        <item m="1" x="6746"/>
        <item m="1" x="4022"/>
        <item m="1" x="6999"/>
        <item m="1" x="5021"/>
        <item m="1" x="6311"/>
        <item m="1" x="4018"/>
        <item m="1" x="4940"/>
        <item m="1" x="2902"/>
        <item m="1" x="6793"/>
        <item m="1" x="3514"/>
        <item m="1" x="3926"/>
        <item m="1" x="6698"/>
        <item m="1" x="1879"/>
        <item m="1" x="4842"/>
        <item m="1" x="5979"/>
        <item m="1" x="2584"/>
        <item m="1" x="1737"/>
        <item m="1" x="2499"/>
        <item m="1" x="1868"/>
        <item m="1" x="1576"/>
        <item m="1" x="5908"/>
        <item m="1" x="2576"/>
        <item m="1" x="6901"/>
        <item m="1" x="3782"/>
        <item m="1" x="1214"/>
        <item m="1" x="3908"/>
        <item m="1" x="3342"/>
        <item m="1" x="3824"/>
        <item m="1" x="2690"/>
        <item m="1" x="6682"/>
        <item m="1" x="6914"/>
        <item m="1" x="951"/>
        <item m="1" x="1758"/>
        <item m="1" x="5393"/>
        <item m="1" x="6019"/>
        <item m="1" x="3956"/>
        <item m="1" x="6017"/>
        <item m="1" x="959"/>
        <item m="1" x="5079"/>
        <item m="1" x="5788"/>
        <item m="1" x="7330"/>
        <item m="1" x="7738"/>
        <item m="1" x="4269"/>
        <item m="1" x="6328"/>
        <item m="1" x="4042"/>
        <item m="1" x="7492"/>
        <item m="1" x="5034"/>
        <item m="1" x="7092"/>
        <item m="1" x="1172"/>
        <item m="1" x="4234"/>
        <item m="1" x="7195"/>
        <item m="1" x="1227"/>
        <item m="1" x="5280"/>
        <item m="1" x="7023"/>
        <item m="1" x="6483"/>
        <item m="1" x="1890"/>
        <item m="1" x="2067"/>
        <item m="1" x="3165"/>
        <item m="1" x="5062"/>
        <item m="1" x="5593"/>
        <item m="1" x="4271"/>
        <item m="1" x="2414"/>
        <item m="1" x="3605"/>
        <item m="1" x="1645"/>
        <item m="1" x="2801"/>
        <item m="1" x="7063"/>
        <item m="1" x="2948"/>
        <item m="1" x="4059"/>
        <item m="1" x="3999"/>
        <item m="1" x="6694"/>
        <item m="1" x="2662"/>
        <item m="1" x="1539"/>
        <item m="1" x="7078"/>
        <item m="1" x="4047"/>
        <item m="1" x="4984"/>
        <item m="1" x="5514"/>
        <item m="1" x="4834"/>
        <item m="1" x="3007"/>
        <item m="1" x="5606"/>
        <item m="1" x="7616"/>
        <item m="1" x="1466"/>
        <item m="1" x="7668"/>
        <item m="1" x="1347"/>
        <item m="1" x="3599"/>
        <item m="1" x="6541"/>
        <item m="1" x="6931"/>
        <item m="1" x="6995"/>
        <item m="1" x="6168"/>
        <item m="1" x="4145"/>
        <item m="1" x="5951"/>
        <item m="1" x="2568"/>
        <item m="1" x="6879"/>
        <item m="1" x="3219"/>
        <item m="1" x="1864"/>
        <item m="1" x="2683"/>
        <item m="1" x="5381"/>
        <item m="1" x="2797"/>
        <item m="1" x="3466"/>
        <item m="1" x="3931"/>
        <item m="1" x="5709"/>
        <item m="1" x="2336"/>
        <item m="1" x="5404"/>
        <item m="1" x="6136"/>
        <item m="1" x="4455"/>
        <item m="1" x="7165"/>
        <item m="1" x="977"/>
        <item m="1" x="3016"/>
        <item m="1" x="5169"/>
        <item m="1" x="1952"/>
        <item m="1" x="1017"/>
        <item m="1" x="7565"/>
        <item m="1" x="5330"/>
        <item m="1" x="5407"/>
        <item m="1" x="5429"/>
        <item m="1" x="6258"/>
        <item m="1" x="6106"/>
        <item m="1" x="2205"/>
        <item m="1" x="6643"/>
        <item m="1" x="1418"/>
        <item m="1" x="6630"/>
        <item m="1" x="4081"/>
        <item m="1" x="4540"/>
        <item m="1" x="5212"/>
        <item m="1" x="2482"/>
        <item m="1" x="4524"/>
        <item m="1" x="3243"/>
        <item m="1" x="6649"/>
        <item m="1" x="961"/>
        <item m="1" x="5554"/>
        <item m="1" x="5635"/>
        <item m="1" x="5044"/>
        <item m="1" x="2883"/>
        <item m="1" x="6749"/>
        <item m="1" x="6958"/>
        <item m="1" x="2369"/>
        <item m="1" x="6143"/>
        <item m="1" x="2595"/>
        <item m="1" x="1712"/>
        <item m="1" x="6351"/>
        <item m="1" x="3795"/>
        <item m="1" x="4860"/>
        <item m="1" x="2403"/>
        <item m="1" x="2424"/>
        <item m="1" x="5824"/>
        <item m="1" x="5536"/>
        <item m="1" x="6004"/>
        <item m="1" x="6711"/>
        <item m="1" x="1362"/>
        <item m="1" x="5721"/>
        <item m="1" x="1773"/>
        <item m="1" x="2733"/>
        <item m="1" x="3777"/>
        <item m="1" x="1320"/>
        <item x="719"/>
        <item x="720"/>
        <item m="1" x="7348"/>
        <item m="1" x="6206"/>
        <item x="833"/>
        <item m="1" x="3837"/>
        <item m="1" x="7650"/>
        <item m="1" x="1907"/>
        <item m="1" x="1188"/>
        <item m="1" x="4163"/>
        <item m="1" x="5562"/>
        <item m="1" x="7578"/>
        <item m="1" x="1654"/>
        <item m="1" x="5894"/>
        <item m="1" x="2787"/>
        <item m="1" x="2191"/>
        <item m="1" x="5116"/>
        <item m="1" x="2066"/>
        <item m="1" x="6053"/>
        <item m="1" x="6754"/>
        <item m="1" x="2157"/>
        <item m="1" x="2903"/>
        <item m="1" x="5314"/>
        <item m="1" x="4693"/>
        <item m="1" x="5830"/>
        <item m="1" x="1019"/>
        <item m="1" x="1023"/>
        <item m="1" x="4330"/>
        <item m="1" x="4838"/>
        <item m="1" x="5486"/>
        <item m="1" x="2481"/>
        <item m="1" x="7266"/>
        <item m="1" x="5842"/>
        <item m="1" x="2210"/>
        <item m="1" x="6481"/>
        <item m="1" x="3685"/>
        <item m="1" x="6020"/>
        <item m="1" x="4086"/>
        <item m="1" x="3185"/>
        <item m="1" x="6930"/>
        <item m="1" x="7010"/>
        <item m="1" x="2635"/>
        <item m="1" x="4304"/>
        <item m="1" x="2571"/>
        <item m="1" x="5444"/>
        <item m="1" x="1419"/>
        <item m="1" x="2012"/>
        <item m="1" x="1309"/>
        <item m="1" x="7207"/>
        <item m="1" x="2730"/>
        <item m="1" x="4874"/>
        <item m="1" x="4488"/>
        <item m="1" x="946"/>
        <item m="1" x="4648"/>
        <item m="1" x="1444"/>
        <item m="1" x="4308"/>
        <item m="1" x="1473"/>
        <item m="1" x="1679"/>
        <item m="1" x="4144"/>
        <item m="1" x="3556"/>
        <item m="1" x="4443"/>
        <item m="1" x="3206"/>
        <item m="1" x="1833"/>
        <item m="1" x="5220"/>
        <item m="1" x="3627"/>
        <item m="1" x="7232"/>
        <item m="1" x="1417"/>
        <item m="1" x="3171"/>
        <item m="1" x="5963"/>
        <item m="1" x="4729"/>
        <item m="1" x="2724"/>
        <item m="1" x="7284"/>
        <item m="1" x="2248"/>
        <item m="1" x="5985"/>
        <item m="1" x="1842"/>
        <item m="1" x="7027"/>
        <item m="1" x="4866"/>
        <item m="1" x="2543"/>
        <item m="1" x="3321"/>
        <item m="1" x="5174"/>
        <item m="1" x="6511"/>
        <item m="1" x="6672"/>
        <item m="1" x="1782"/>
        <item m="1" x="2572"/>
        <item m="1" x="3469"/>
        <item m="1" x="2182"/>
        <item m="1" x="4903"/>
        <item m="1" x="6757"/>
        <item m="1" x="1360"/>
        <item m="1" x="1546"/>
        <item m="1" x="6967"/>
        <item m="1" x="5772"/>
        <item m="1" x="7177"/>
        <item m="1" x="4539"/>
        <item m="1" x="1825"/>
        <item m="1" x="1344"/>
        <item m="1" x="5256"/>
        <item m="1" x="5603"/>
        <item m="1" x="2696"/>
        <item m="1" x="3726"/>
        <item m="1" x="2914"/>
        <item m="1" x="7282"/>
        <item m="1" x="4677"/>
        <item m="1" x="2891"/>
        <item m="1" x="2298"/>
        <item m="1" x="3968"/>
        <item m="1" x="2776"/>
        <item m="1" x="7155"/>
        <item m="1" x="4441"/>
        <item m="1" x="4485"/>
        <item m="1" x="4746"/>
        <item m="1" x="7741"/>
        <item m="1" x="2118"/>
        <item m="1" x="3788"/>
        <item m="1" x="2859"/>
        <item m="1" x="7350"/>
        <item m="1" x="4238"/>
        <item m="1" x="2306"/>
        <item m="1" x="6939"/>
        <item m="1" x="3027"/>
        <item m="1" x="1374"/>
        <item m="1" x="7446"/>
        <item m="1" x="3347"/>
        <item m="1" x="6213"/>
        <item m="1" x="4225"/>
        <item m="1" x="1577"/>
        <item m="1" x="5291"/>
        <item m="1" x="4407"/>
        <item m="1" x="2699"/>
        <item m="1" x="1189"/>
        <item m="1" x="1134"/>
        <item m="1" x="3984"/>
        <item m="1" x="7809"/>
        <item m="1" x="7605"/>
        <item m="1" x="1476"/>
        <item m="1" x="6846"/>
        <item m="1" x="2099"/>
        <item m="1" x="6102"/>
        <item m="1" x="7636"/>
        <item m="1" x="7474"/>
        <item m="1" x="2658"/>
        <item m="1" x="2361"/>
        <item m="1" x="4139"/>
        <item m="1" x="3547"/>
        <item m="1" x="5108"/>
        <item m="1" x="5461"/>
        <item m="1" x="5859"/>
        <item m="1" x="2684"/>
        <item m="1" x="3502"/>
        <item m="1" x="6244"/>
        <item m="1" x="3344"/>
        <item m="1" x="5820"/>
        <item m="1" x="2866"/>
        <item m="1" x="7445"/>
        <item m="1" x="3188"/>
        <item m="1" x="7258"/>
        <item m="1" x="6548"/>
        <item m="1" x="3813"/>
        <item m="1" x="2927"/>
        <item m="1" x="1201"/>
        <item m="1" x="7727"/>
        <item m="1" x="6966"/>
        <item m="1" x="2237"/>
        <item m="1" x="6677"/>
        <item m="1" x="7560"/>
        <item m="1" x="4615"/>
        <item m="1" x="1069"/>
        <item m="1" x="5925"/>
        <item m="1" x="6889"/>
        <item m="1" x="4751"/>
        <item m="1" x="2345"/>
        <item m="1" x="3735"/>
        <item m="1" x="5684"/>
        <item m="1" x="7817"/>
        <item m="1" x="7847"/>
        <item m="1" x="1705"/>
        <item m="1" x="3142"/>
        <item m="1" x="6788"/>
        <item m="1" x="4127"/>
        <item m="1" x="7484"/>
        <item m="1" x="7811"/>
        <item m="1" x="2193"/>
        <item m="1" x="6781"/>
        <item m="1" x="1898"/>
        <item m="1" x="6232"/>
        <item m="1" x="6081"/>
        <item m="1" x="6533"/>
        <item m="1" x="2648"/>
        <item m="1" x="3099"/>
        <item m="1" x="7667"/>
        <item m="1" x="2399"/>
        <item m="1" x="4832"/>
        <item m="1" x="5637"/>
        <item m="1" x="6802"/>
        <item m="1" x="2462"/>
        <item m="1" x="2108"/>
        <item m="1" x="2268"/>
        <item m="1" x="5561"/>
        <item m="1" x="5082"/>
        <item m="1" x="4803"/>
        <item m="1" x="2106"/>
        <item m="1" x="5535"/>
        <item m="1" x="3826"/>
        <item m="1" x="5490"/>
        <item m="1" x="2634"/>
        <item m="1" x="3409"/>
        <item m="1" x="2413"/>
        <item m="1" x="6420"/>
        <item m="1" x="4419"/>
        <item m="1" x="6657"/>
        <item m="1" x="2333"/>
        <item m="1" x="5154"/>
        <item m="1" x="6344"/>
        <item m="1" x="1420"/>
        <item m="1" x="4531"/>
        <item m="1" x="2039"/>
        <item m="1" x="1293"/>
        <item m="1" x="7830"/>
        <item m="1" x="2756"/>
        <item m="1" x="6435"/>
        <item m="1" x="2559"/>
        <item m="1" x="6159"/>
        <item m="1" x="1736"/>
        <item m="1" x="5055"/>
        <item m="1" x="4778"/>
        <item m="1" x="5282"/>
        <item m="1" x="6839"/>
        <item m="1" x="2046"/>
        <item m="1" x="4520"/>
        <item m="1" x="7788"/>
        <item m="1" x="2647"/>
        <item m="1" x="1765"/>
        <item m="1" x="4074"/>
        <item m="1" x="7609"/>
        <item m="1" x="3029"/>
        <item m="1" x="7860"/>
        <item m="1" x="4549"/>
        <item m="1" x="5810"/>
        <item m="1" x="5111"/>
        <item m="1" x="3671"/>
        <item m="1" x="4406"/>
        <item m="1" x="5024"/>
        <item m="1" x="7393"/>
        <item m="1" x="2820"/>
        <item m="1" x="1668"/>
        <item m="1" x="1222"/>
        <item m="1" x="3064"/>
        <item m="1" x="2619"/>
        <item m="1" x="6182"/>
        <item m="1" x="2297"/>
        <item m="1" x="2679"/>
        <item m="1" x="5405"/>
        <item m="1" x="1248"/>
        <item m="1" x="2505"/>
        <item m="1" x="6105"/>
        <item m="1" x="5450"/>
        <item m="1" x="1794"/>
        <item m="1" x="4914"/>
        <item m="1" x="6367"/>
        <item m="1" x="1956"/>
        <item m="1" x="4314"/>
        <item m="1" x="1004"/>
        <item m="1" x="6397"/>
        <item m="1" x="4755"/>
        <item m="1" x="2367"/>
        <item m="1" x="6973"/>
        <item m="1" x="6590"/>
        <item m="1" x="3650"/>
        <item m="1" x="2465"/>
        <item m="1" x="7139"/>
        <item m="1" x="5051"/>
        <item m="1" x="7342"/>
        <item m="1" x="2271"/>
        <item m="1" x="6977"/>
        <item m="1" x="2247"/>
        <item m="1" x="3906"/>
        <item m="1" x="6080"/>
        <item m="1" x="3839"/>
        <item m="1" x="6210"/>
        <item x="261"/>
        <item m="1" x="5073"/>
        <item m="1" x="5814"/>
        <item m="1" x="4470"/>
        <item m="1" x="1639"/>
        <item m="1" x="2338"/>
        <item m="1" x="2163"/>
        <item m="1" x="5377"/>
        <item m="1" x="4384"/>
        <item m="1" x="6246"/>
        <item m="1" x="6208"/>
        <item m="1" x="6888"/>
        <item m="1" x="1850"/>
        <item m="1" x="6664"/>
        <item m="1" x="7068"/>
        <item m="1" x="2944"/>
        <item m="1" x="5113"/>
        <item m="1" x="6317"/>
        <item m="1" x="3853"/>
        <item m="1" x="4426"/>
        <item m="1" x="2017"/>
        <item m="1" x="2003"/>
        <item m="1" x="4748"/>
        <item m="1" x="6703"/>
        <item m="1" x="7693"/>
        <item m="1" x="2550"/>
        <item m="1" x="2326"/>
        <item m="1" x="4481"/>
        <item m="1" x="1538"/>
        <item m="1" x="6602"/>
        <item m="1" x="7447"/>
        <item m="1" x="6890"/>
        <item m="1" x="1153"/>
        <item m="1" x="5382"/>
        <item m="1" x="6356"/>
        <item m="1" x="3446"/>
        <item m="1" x="2511"/>
        <item m="1" x="6585"/>
        <item m="1" x="6424"/>
        <item m="1" x="5837"/>
        <item m="1" x="1009"/>
        <item m="1" x="4400"/>
        <item m="1" x="1094"/>
        <item m="1" x="992"/>
        <item m="1" x="5689"/>
        <item m="1" x="6437"/>
        <item m="1" x="1469"/>
        <item m="1" x="1073"/>
        <item m="1" x="2723"/>
        <item m="1" x="4176"/>
        <item m="1" x="6911"/>
        <item m="1" x="4071"/>
        <item m="1" x="4198"/>
        <item m="1" x="2770"/>
        <item m="1" x="6099"/>
        <item m="1" x="4617"/>
        <item m="1" x="3512"/>
        <item m="1" x="3199"/>
        <item m="1" x="7477"/>
        <item m="1" x="7580"/>
        <item m="1" x="1336"/>
        <item m="1" x="3097"/>
        <item m="1" x="2520"/>
        <item m="1" x="2137"/>
        <item m="1" x="6731"/>
        <item m="1" x="6358"/>
        <item m="1" x="7658"/>
        <item m="1" x="3585"/>
        <item m="1" x="3581"/>
        <item m="1" x="2056"/>
        <item m="1" x="3486"/>
        <item m="1" x="4046"/>
        <item m="1" x="5681"/>
        <item m="1" x="3226"/>
        <item m="1" x="1899"/>
        <item m="1" x="6292"/>
        <item m="1" x="4858"/>
        <item m="1" x="4207"/>
        <item m="1" x="5286"/>
        <item m="1" x="5402"/>
        <item m="1" x="1215"/>
        <item m="1" x="4016"/>
        <item m="1" x="3041"/>
        <item m="1" x="7408"/>
        <item m="1" x="3529"/>
        <item m="1" x="935"/>
        <item m="1" x="5366"/>
        <item m="1" x="7314"/>
        <item m="1" x="1641"/>
        <item m="1" x="1719"/>
        <item m="1" x="5723"/>
        <item m="1" x="6681"/>
        <item m="1" x="1941"/>
        <item m="1" x="7253"/>
        <item m="1" x="7384"/>
        <item m="1" x="3376"/>
        <item m="1" x="6448"/>
        <item m="1" x="2613"/>
        <item m="1" x="6068"/>
        <item m="1" x="1434"/>
        <item m="1" x="1135"/>
        <item m="1" x="2034"/>
        <item m="1" x="3046"/>
        <item m="1" x="2238"/>
        <item m="1" x="3192"/>
        <item x="424"/>
        <item m="1" x="6771"/>
        <item m="1" x="3270"/>
        <item m="1" x="7641"/>
        <item m="1" x="2784"/>
        <item m="1" x="3746"/>
        <item m="1" x="1315"/>
        <item m="1" x="4805"/>
        <item m="1" x="4561"/>
        <item m="1" x="7472"/>
        <item m="1" x="6989"/>
        <item m="1" x="7293"/>
        <item m="1" x="7770"/>
        <item m="1" x="2186"/>
        <item m="1" x="2140"/>
        <item m="1" x="6758"/>
        <item m="1" x="1190"/>
        <item m="1" x="2574"/>
        <item m="1" x="3442"/>
        <item m="1" x="7192"/>
        <item m="1" x="5871"/>
        <item m="1" x="4569"/>
        <item m="1" x="2373"/>
        <item m="1" x="1909"/>
        <item m="1" x="2622"/>
        <item m="1" x="6969"/>
        <item m="1" x="4281"/>
        <item m="1" x="5375"/>
        <item m="1" x="5581"/>
        <item m="1" x="3615"/>
        <item m="1" x="3850"/>
        <item m="1" x="6128"/>
        <item m="1" x="5276"/>
        <item m="1" x="1106"/>
        <item m="1" x="6276"/>
        <item m="1" x="985"/>
        <item m="1" x="5755"/>
        <item m="1" x="7160"/>
        <item m="1" x="5201"/>
        <item m="1" x="6248"/>
        <item m="1" x="2175"/>
        <item m="1" x="3116"/>
        <item m="1" x="4232"/>
        <item m="1" x="5821"/>
        <item m="1" x="1802"/>
        <item m="1" x="4508"/>
        <item m="1" x="6441"/>
        <item m="1" x="5337"/>
        <item m="1" x="4541"/>
        <item m="1" x="5769"/>
        <item m="1" x="3661"/>
        <item m="1" x="7320"/>
        <item m="1" x="6341"/>
        <item m="1" x="6887"/>
        <item m="1" x="3036"/>
        <item m="1" x="4854"/>
        <item m="1" x="1367"/>
        <item m="1" x="5427"/>
        <item m="1" x="6555"/>
        <item m="1" x="6739"/>
        <item m="1" x="7132"/>
        <item m="1" x="6242"/>
        <item m="1" x="5385"/>
        <item m="1" x="7141"/>
        <item m="1" x="1080"/>
        <item m="1" x="6791"/>
        <item m="1" x="5100"/>
        <item m="1" x="5470"/>
        <item m="1" x="2035"/>
        <item m="1" x="5468"/>
        <item m="1" x="1544"/>
        <item m="1" x="6163"/>
        <item m="1" x="6880"/>
        <item m="1" x="1005"/>
        <item m="1" x="6952"/>
        <item m="1" x="7329"/>
        <item m="1" x="6923"/>
        <item m="1" x="4090"/>
        <item m="1" x="6935"/>
        <item m="1" x="3790"/>
        <item m="1" x="6100"/>
        <item m="1" x="5014"/>
        <item m="1" x="3093"/>
        <item m="1" x="7869"/>
        <item m="1" x="4516"/>
        <item m="1" x="5440"/>
        <item m="1" x="3986"/>
        <item m="1" x="2323"/>
        <item m="1" x="4819"/>
        <item m="1" x="4616"/>
        <item m="1" x="5403"/>
        <item m="1" x="2922"/>
        <item m="1" x="1658"/>
        <item m="1" x="5964"/>
        <item m="1" x="7546"/>
        <item m="1" x="3709"/>
        <item m="1" x="3714"/>
        <item m="1" x="6189"/>
        <item m="1" x="4229"/>
        <item m="1" x="4087"/>
        <item m="1" x="1795"/>
        <item m="1" x="4366"/>
        <item m="1" x="3995"/>
        <item m="1" x="1173"/>
        <item m="1" x="7147"/>
        <item m="1" x="2873"/>
        <item m="1" x="1541"/>
        <item m="1" x="4712"/>
        <item m="1" x="2518"/>
        <item m="1" x="6368"/>
        <item m="1" x="2480"/>
        <item m="1" x="5765"/>
        <item m="1" x="4586"/>
        <item m="1" x="5436"/>
        <item m="1" x="3247"/>
        <item m="1" x="4288"/>
        <item m="1" x="5425"/>
        <item m="1" x="1528"/>
        <item m="1" x="1139"/>
        <item m="1" x="6191"/>
        <item m="1" x="1886"/>
        <item m="1" x="2110"/>
        <item m="1" x="4085"/>
        <item m="1" x="4445"/>
        <item m="1" x="4381"/>
        <item m="1" x="4660"/>
        <item m="1" x="2810"/>
        <item m="1" x="3125"/>
        <item m="1" x="7826"/>
        <item m="1" x="7490"/>
        <item m="1" x="3940"/>
        <item m="1" x="6869"/>
        <item m="1" x="6141"/>
        <item m="1" x="2594"/>
        <item m="1" x="1710"/>
        <item m="1" x="5832"/>
        <item m="1" x="5349"/>
        <item m="1" x="2440"/>
        <item m="1" x="6261"/>
        <item m="1" x="2083"/>
        <item m="1" x="7784"/>
        <item m="1" x="4987"/>
        <item m="1" x="6119"/>
        <item x="195"/>
        <item m="1" x="1953"/>
        <item m="1" x="6298"/>
        <item m="1" x="6747"/>
        <item m="1" x="2101"/>
        <item m="1" x="2300"/>
        <item m="1" x="7175"/>
        <item m="1" x="958"/>
        <item m="1" x="2240"/>
        <item m="1" x="2652"/>
        <item m="1" x="3741"/>
        <item m="1" x="7009"/>
        <item m="1" x="3402"/>
        <item m="1" x="3792"/>
        <item m="1" x="6339"/>
        <item m="1" x="2779"/>
        <item m="1" x="3327"/>
        <item m="1" x="3810"/>
        <item m="1" x="5384"/>
        <item x="645"/>
        <item x="646"/>
        <item x="567"/>
        <item m="1" x="1436"/>
        <item m="1" x="7287"/>
        <item m="1" x="4710"/>
        <item m="1" x="4418"/>
        <item m="1" x="938"/>
        <item m="1" x="7308"/>
        <item m="1" x="1467"/>
        <item m="1" x="5850"/>
        <item m="1" x="5767"/>
        <item m="1" x="2911"/>
        <item m="1" x="4361"/>
        <item m="1" x="5095"/>
        <item m="1" x="4909"/>
        <item m="1" x="3882"/>
        <item m="1" x="2705"/>
        <item x="702"/>
        <item m="1" x="2466"/>
        <item m="1" x="3331"/>
        <item m="1" x="3520"/>
        <item m="1" x="6194"/>
        <item m="1" x="5148"/>
        <item m="1" x="5946"/>
        <item m="1" x="1199"/>
        <item m="1" x="1809"/>
        <item m="1" x="7325"/>
        <item m="1" x="2850"/>
        <item m="1" x="3785"/>
        <item m="1" x="2057"/>
        <item m="1" x="7606"/>
        <item m="1" x="3433"/>
        <item m="1" x="4636"/>
        <item m="1" x="4667"/>
        <item m="1" x="3144"/>
        <item m="1" x="7050"/>
        <item m="1" x="3212"/>
        <item m="1" x="5647"/>
        <item m="1" x="5188"/>
        <item m="1" x="1815"/>
        <item m="1" x="3268"/>
        <item m="1" x="1724"/>
        <item m="1" x="6075"/>
        <item m="1" x="4869"/>
        <item m="1" x="7007"/>
        <item m="1" x="7011"/>
        <item m="1" x="2700"/>
        <item m="1" x="6501"/>
        <item m="1" x="5008"/>
        <item m="1" x="7521"/>
        <item m="1" x="1507"/>
        <item m="1" x="6357"/>
        <item m="1" x="7875"/>
        <item m="1" x="2886"/>
        <item m="1" x="4925"/>
        <item m="1" x="1126"/>
        <item m="1" x="1819"/>
        <item m="1" x="4809"/>
        <item m="1" x="5167"/>
        <item m="1" x="6803"/>
        <item m="1" x="4310"/>
        <item m="1" x="7824"/>
        <item m="1" x="6592"/>
        <item m="1" x="6369"/>
        <item m="1" x="1841"/>
        <item m="1" x="1943"/>
        <item m="1" x="3635"/>
        <item m="1" x="6039"/>
        <item m="1" x="6842"/>
        <item m="1" x="7630"/>
        <item m="1" x="6540"/>
        <item m="1" x="4497"/>
        <item m="1" x="2742"/>
        <item m="1" x="6350"/>
        <item m="1" x="7272"/>
        <item m="1" x="6959"/>
        <item m="1" x="5053"/>
        <item m="1" x="5763"/>
        <item m="1" x="1874"/>
        <item m="1" x="3933"/>
        <item m="1" x="1680"/>
        <item m="1" x="3902"/>
        <item m="1" x="6913"/>
        <item m="1" x="1150"/>
        <item m="1" x="5840"/>
        <item m="1" x="3493"/>
        <item m="1" x="4267"/>
        <item m="1" x="5373"/>
        <item m="1" x="6001"/>
        <item m="1" x="1738"/>
        <item m="1" x="4447"/>
        <item m="1" x="5409"/>
        <item m="1" x="1078"/>
        <item m="1" x="7870"/>
        <item m="1" x="7781"/>
        <item m="1" x="1777"/>
        <item m="1" x="7515"/>
        <item m="1" x="6641"/>
        <item m="1" x="4646"/>
        <item m="1" x="1251"/>
        <item m="1" x="5595"/>
        <item m="1" x="1587"/>
        <item m="1" x="1087"/>
        <item m="1" x="4714"/>
        <item m="1" x="6153"/>
        <item x="841"/>
        <item m="1" x="4140"/>
        <item m="1" x="1496"/>
        <item m="1" x="5869"/>
        <item m="1" x="2519"/>
        <item m="1" x="6455"/>
        <item m="1" x="7241"/>
        <item m="1" x="5449"/>
        <item m="1" x="5835"/>
        <item m="1" x="4344"/>
        <item m="1" x="6606"/>
        <item m="1" x="1694"/>
        <item m="1" x="3747"/>
        <item m="1" x="6227"/>
        <item m="1" x="3590"/>
        <item m="1" x="5000"/>
        <item m="1" x="6149"/>
        <item m="1" x="7488"/>
        <item m="1" x="3172"/>
        <item m="1" x="6110"/>
        <item m="1" x="6573"/>
        <item m="1" x="3105"/>
        <item m="1" x="1564"/>
        <item m="1" x="6297"/>
        <item m="1" x="5862"/>
        <item m="1" x="1044"/>
        <item m="1" x="6318"/>
        <item m="1" x="5650"/>
        <item m="1" x="1068"/>
        <item m="1" x="4371"/>
        <item m="1" x="7449"/>
        <item m="1" x="3789"/>
        <item m="1" x="1796"/>
        <item m="1" x="4387"/>
        <item m="1" x="5123"/>
        <item m="1" x="4105"/>
        <item m="1" x="3894"/>
        <item m="1" x="6162"/>
        <item m="1" x="1991"/>
        <item m="1" x="6309"/>
        <item m="1" x="4739"/>
        <item m="1" x="3804"/>
        <item m="1" x="2209"/>
        <item m="1" x="1061"/>
        <item m="1" x="1054"/>
        <item m="1" x="5574"/>
        <item m="1" x="5990"/>
        <item m="1" x="1220"/>
        <item m="1" x="1723"/>
        <item m="1" x="2506"/>
        <item m="1" x="2154"/>
        <item m="1" x="1161"/>
        <item m="1" x="3938"/>
        <item m="1" x="4642"/>
        <item m="1" x="5907"/>
        <item m="1" x="3818"/>
        <item m="1" x="7225"/>
        <item m="1" x="5224"/>
        <item m="1" x="5057"/>
        <item m="1" x="4990"/>
        <item m="1" x="5798"/>
        <item m="1" x="3725"/>
        <item m="1" x="1355"/>
        <item m="1" x="3945"/>
        <item m="1" x="2824"/>
        <item m="1" x="6932"/>
        <item m="1" x="3208"/>
        <item m="1" x="2862"/>
        <item m="1" x="1560"/>
        <item m="1" x="4583"/>
        <item m="1" x="3828"/>
        <item m="1" x="1482"/>
        <item m="1" x="6730"/>
        <item m="1" x="6859"/>
        <item m="1" x="3533"/>
        <item m="1" x="6909"/>
        <item m="1" x="6819"/>
        <item m="1" x="7632"/>
        <item m="1" x="6706"/>
        <item m="1" x="2454"/>
        <item m="1" x="3379"/>
        <item m="1" x="7854"/>
        <item m="1" x="6816"/>
        <item m="1" x="1459"/>
        <item m="1" x="1904"/>
        <item m="1" x="3343"/>
        <item m="1" x="1063"/>
        <item m="1" x="5919"/>
        <item m="1" x="7806"/>
        <item m="1" x="5636"/>
        <item m="1" x="5063"/>
        <item m="1" x="4637"/>
        <item m="1" x="994"/>
        <item m="1" x="2089"/>
        <item m="1" x="1059"/>
        <item m="1" x="3441"/>
        <item m="1" x="7509"/>
        <item m="1" x="6360"/>
        <item m="1" x="6773"/>
        <item m="1" x="6964"/>
        <item m="1" x="6165"/>
        <item m="1" x="5348"/>
        <item m="1" x="2509"/>
        <item m="1" x="3546"/>
        <item m="1" x="2870"/>
        <item m="1" x="5042"/>
        <item m="1" x="4079"/>
        <item m="1" x="7575"/>
        <item m="1" x="7248"/>
        <item m="1" x="5512"/>
        <item m="1" x="7360"/>
        <item m="1" x="2296"/>
        <item m="1" x="1272"/>
        <item m="1" x="3871"/>
        <item m="1" x="4592"/>
        <item m="1" x="6532"/>
        <item m="1" x="2153"/>
        <item m="1" x="6598"/>
        <item m="1" x="3763"/>
        <item m="1" x="5335"/>
        <item m="1" x="1502"/>
        <item m="1" x="1265"/>
        <item m="1" x="3531"/>
        <item m="1" x="1122"/>
        <item m="1" x="4572"/>
        <item m="1" x="7512"/>
        <item m="1" x="7684"/>
        <item m="1" x="6955"/>
        <item m="1" x="4895"/>
        <item m="1" x="5703"/>
        <item m="1" x="4836"/>
        <item m="1" x="2501"/>
        <item m="1" x="4958"/>
        <item m="1" x="3168"/>
        <item m="1" x="2687"/>
        <item m="1" x="4352"/>
        <item m="1" x="2747"/>
        <item m="1" x="3947"/>
        <item m="1" x="2707"/>
        <item m="1" x="4372"/>
        <item m="1" x="5103"/>
        <item m="1" x="7428"/>
        <item m="1" x="4120"/>
        <item m="1" x="7673"/>
        <item m="1" x="6620"/>
        <item m="1" x="5466"/>
        <item m="1" x="5106"/>
        <item m="1" x="4032"/>
        <item m="1" x="1586"/>
        <item m="1" x="5656"/>
        <item m="1" x="6388"/>
        <item m="1" x="6678"/>
        <item m="1" x="6558"/>
        <item m="1" x="3819"/>
        <item m="1" x="3088"/>
        <item m="1" x="5002"/>
        <item m="1" x="6936"/>
        <item m="1" x="1264"/>
        <item m="1" x="4444"/>
        <item m="1" x="3056"/>
        <item m="1" x="4083"/>
        <item m="1" x="4750"/>
        <item m="1" x="5913"/>
        <item m="1" x="1036"/>
        <item m="1" x="5303"/>
        <item m="1" x="3496"/>
        <item m="1" x="1425"/>
        <item m="1" x="7805"/>
        <item m="1" x="5445"/>
        <item m="1" x="7664"/>
        <item m="1" x="6021"/>
        <item m="1" x="4137"/>
        <item m="1" x="3865"/>
        <item m="1" x="4075"/>
        <item m="1" x="5496"/>
        <item m="1" x="7070"/>
        <item m="1" x="2239"/>
        <item m="1" x="1791"/>
        <item m="1" x="1411"/>
        <item m="1" x="3691"/>
        <item m="1" x="3549"/>
        <item m="1" x="7537"/>
        <item m="1" x="7866"/>
        <item m="1" x="2504"/>
        <item m="1" x="3806"/>
        <item m="1" x="7589"/>
        <item m="1" x="1204"/>
        <item m="1" x="1532"/>
        <item m="1" x="3121"/>
        <item m="1" x="2761"/>
        <item m="1" x="2992"/>
        <item m="1" x="1279"/>
        <item m="1" x="7868"/>
        <item m="1" x="6933"/>
        <item m="1" x="2734"/>
        <item m="1" x="1698"/>
        <item m="1" x="2121"/>
        <item m="1" x="4348"/>
        <item m="1" x="5092"/>
        <item m="1" x="976"/>
        <item m="1" x="3875"/>
        <item m="1" x="1578"/>
        <item m="1" x="2964"/>
        <item m="1" x="4383"/>
        <item m="1" x="5134"/>
        <item m="1" x="5007"/>
        <item m="1" x="3214"/>
        <item m="1" x="3439"/>
        <item m="1" x="2258"/>
        <item m="1" x="4233"/>
        <item m="1" x="7625"/>
        <item m="1" x="4195"/>
        <item m="1" x="6336"/>
        <item m="1" x="2950"/>
        <item m="1" x="3754"/>
        <item m="1" x="2304"/>
        <item m="1" x="1958"/>
        <item m="1" x="7827"/>
        <item m="1" x="3793"/>
        <item m="1" x="3978"/>
        <item m="1" x="4334"/>
        <item m="1" x="3516"/>
        <item m="1" x="2368"/>
        <item m="1" x="5398"/>
        <item m="1" x="5283"/>
        <item m="1" x="3176"/>
        <item m="1" x="3309"/>
        <item m="1" x="2826"/>
        <item m="1" x="2486"/>
        <item m="1" x="2829"/>
        <item m="1" x="5620"/>
        <item m="1" x="5516"/>
        <item m="1" x="2517"/>
        <item m="1" x="4051"/>
        <item m="1" x="2021"/>
        <item m="1" x="4901"/>
        <item m="1" x="7796"/>
        <item m="1" x="7104"/>
        <item m="1" x="3739"/>
        <item m="1" x="5889"/>
        <item m="1" x="2200"/>
        <item m="1" x="1676"/>
        <item m="1" x="7761"/>
        <item m="1" x="4277"/>
        <item m="1" x="3812"/>
        <item m="1" x="2131"/>
        <item m="1" x="7558"/>
        <item m="1" x="7264"/>
        <item m="1" x="3414"/>
        <item m="1" x="2971"/>
        <item m="1" x="1642"/>
        <item m="1" x="1553"/>
        <item m="1" x="6401"/>
        <item m="1" x="3501"/>
        <item m="1" x="2526"/>
        <item m="1" x="3817"/>
        <item m="1" x="6281"/>
        <item m="1" x="2896"/>
        <item m="1" x="5803"/>
        <item m="1" x="2024"/>
        <item m="1" x="5433"/>
        <item m="1" x="7198"/>
        <item m="1" x="1536"/>
        <item m="1" x="1927"/>
        <item m="1" x="1849"/>
        <item m="1" x="5640"/>
        <item m="1" x="7842"/>
        <item m="1" x="7852"/>
        <item m="1" x="3676"/>
        <item m="1" x="2969"/>
        <item m="1" x="1057"/>
        <item m="1" x="4068"/>
        <item m="1" x="1132"/>
        <item m="1" x="6340"/>
        <item m="1" x="3729"/>
        <item m="1" x="5653"/>
        <item m="1" x="7355"/>
        <item m="1" x="1915"/>
        <item m="1" x="1219"/>
        <item m="1" x="6453"/>
        <item m="1" x="4515"/>
        <item m="1" x="3798"/>
        <item m="1" x="7591"/>
        <item m="1" x="3662"/>
        <item m="1" x="7410"/>
        <item m="1" x="2006"/>
        <item m="1" x="1637"/>
        <item m="1" x="3779"/>
        <item m="1" x="7405"/>
        <item m="1" x="5981"/>
        <item m="1" x="2421"/>
        <item m="1" x="7743"/>
        <item m="1" x="4367"/>
        <item m="1" x="1000"/>
        <item m="1" x="4416"/>
        <item m="1" x="3771"/>
        <item m="1" x="2093"/>
        <item m="1" x="2534"/>
        <item m="1" x="7848"/>
        <item m="1" x="6508"/>
        <item m="1" x="4911"/>
        <item m="1" x="1395"/>
        <item m="1" x="6071"/>
        <item m="1" x="1261"/>
        <item m="1" x="1275"/>
        <item m="1" x="6971"/>
        <item m="1" x="2236"/>
        <item m="1" x="6065"/>
        <item m="1" x="3829"/>
        <item m="1" x="3457"/>
        <item m="1" x="7430"/>
        <item m="1" x="6391"/>
        <item m="1" x="3014"/>
        <item m="1" x="2698"/>
        <item m="1" x="3530"/>
        <item m="1" x="6203"/>
        <item m="1" x="3296"/>
        <item m="1" x="4065"/>
        <item m="1" x="4054"/>
        <item m="1" x="6579"/>
        <item m="1" x="2084"/>
        <item m="1" x="6321"/>
        <item m="1" x="6487"/>
        <item m="1" x="7189"/>
        <item m="1" x="2097"/>
        <item m="1" x="7079"/>
        <item m="1" x="4467"/>
        <item m="1" x="7376"/>
        <item m="1" x="6821"/>
        <item m="1" x="3821"/>
        <item m="1" x="5252"/>
        <item m="1" x="3683"/>
        <item m="1" x="4118"/>
        <item m="1" x="3924"/>
        <item m="1" x="1836"/>
        <item m="1" x="1804"/>
        <item x="621"/>
        <item x="294"/>
        <item x="295"/>
        <item x="298"/>
        <item m="1" x="7478"/>
        <item m="1" x="7505"/>
        <item m="1" x="2293"/>
        <item m="1" x="1028"/>
        <item m="1" x="965"/>
        <item m="1" x="1254"/>
        <item m="1" x="4663"/>
        <item m="1" x="3438"/>
        <item m="1" x="6569"/>
        <item m="1" x="6094"/>
        <item m="1" x="4262"/>
        <item m="1" x="3330"/>
        <item m="1" x="7220"/>
        <item m="1" x="7354"/>
        <item m="1" x="6652"/>
        <item m="1" x="2065"/>
        <item m="1" x="6536"/>
        <item m="1" x="7268"/>
        <item m="1" x="3858"/>
        <item m="1" x="3508"/>
        <item m="1" x="2651"/>
        <item m="1" x="4635"/>
        <item m="1" x="1463"/>
        <item m="1" x="5792"/>
        <item m="1" x="7884"/>
        <item m="1" x="4196"/>
        <item m="1" x="6937"/>
        <item x="336"/>
        <item m="1" x="4208"/>
        <item m="1" x="4056"/>
        <item m="1" x="7846"/>
        <item m="1" x="1549"/>
        <item m="1" x="6713"/>
        <item m="1" x="2141"/>
        <item m="1" x="6476"/>
        <item m="1" x="1750"/>
        <item m="1" x="6566"/>
        <item m="1" x="6104"/>
        <item x="351"/>
        <item m="1" x="5682"/>
        <item m="1" x="3225"/>
        <item m="1" x="2563"/>
        <item m="1" x="2173"/>
        <item m="1" x="3580"/>
        <item m="1" x="3577"/>
        <item x="359"/>
        <item m="1" x="6205"/>
        <item x="739"/>
        <item m="1" x="5617"/>
        <item m="1" x="3923"/>
        <item m="1" x="7467"/>
        <item m="1" x="5214"/>
        <item m="1" x="2984"/>
        <item m="1" x="3355"/>
        <item m="1" x="5223"/>
        <item m="1" x="2660"/>
        <item m="1" x="6759"/>
        <item m="1" x="4436"/>
        <item m="1" x="7144"/>
        <item m="1" x="2219"/>
        <item m="1" x="5934"/>
        <item m="1" x="2650"/>
        <item m="1" x="2127"/>
        <item m="1" x="5870"/>
        <item m="1" x="5390"/>
        <item m="1" x="7679"/>
        <item m="1" x="5891"/>
        <item m="1" x="3936"/>
        <item m="1" x="5178"/>
        <item m="1" x="4125"/>
        <item m="1" x="2497"/>
        <item m="1" x="1595"/>
        <item m="1" x="4502"/>
        <item m="1" x="3994"/>
        <item m="1" x="2330"/>
        <item m="1" x="3911"/>
        <item m="1" x="7799"/>
        <item m="1" x="6551"/>
        <item m="1" x="2087"/>
        <item m="1" x="7599"/>
        <item m="1" x="2264"/>
        <item m="1" x="1164"/>
        <item m="1" x="5164"/>
        <item m="1" x="7336"/>
        <item m="1" x="2677"/>
        <item m="1" x="1470"/>
        <item m="1" x="5005"/>
        <item m="1" x="6315"/>
        <item m="1" x="2195"/>
        <item m="1" x="1177"/>
        <item m="1" x="6007"/>
        <item m="1" x="7058"/>
        <item m="1" x="1460"/>
        <item m="1" x="2618"/>
        <item m="1" x="4044"/>
        <item m="1" x="6796"/>
        <item m="1" x="2031"/>
        <item m="1" x="2751"/>
        <item m="1" x="2002"/>
        <item m="1" x="1563"/>
        <item m="1" x="5388"/>
        <item m="1" x="2004"/>
        <item m="1" x="5745"/>
        <item m="1" x="6593"/>
        <item m="1" x="7118"/>
        <item m="1" x="6495"/>
        <item m="1" x="4483"/>
        <item m="1" x="1582"/>
        <item m="1" x="3209"/>
        <item m="1" x="5397"/>
        <item m="1" x="1217"/>
        <item m="1" x="6522"/>
        <item m="1" x="7493"/>
        <item m="1" x="5811"/>
        <item m="1" x="2400"/>
        <item m="1" x="4218"/>
        <item m="1" x="5311"/>
        <item m="1" x="5618"/>
        <item m="1" x="1260"/>
        <item m="1" x="2642"/>
        <item m="1" x="2312"/>
        <item m="1" x="3758"/>
        <item m="1" x="7296"/>
        <item m="1" x="4098"/>
        <item m="1" x="1625"/>
        <item m="1" x="6974"/>
        <item m="1" x="6029"/>
        <item m="1" x="5865"/>
        <item m="1" x="7208"/>
        <item m="1" x="3598"/>
        <item m="1" x="3170"/>
        <item m="1" x="6294"/>
        <item m="1" x="7042"/>
        <item m="1" x="4380"/>
        <item m="1" x="1695"/>
        <item m="1" x="1043"/>
        <item m="1" x="4463"/>
        <item m="1" x="5183"/>
        <item m="1" x="1512"/>
        <item m="1" x="5493"/>
        <item m="1" x="5030"/>
        <item m="1" x="3538"/>
        <item m="1" x="3196"/>
        <item m="1" x="2704"/>
        <item m="1" x="1088"/>
        <item m="1" x="6673"/>
        <item m="1" x="5215"/>
        <item m="1" x="5912"/>
        <item m="1" x="2538"/>
        <item m="1" x="7292"/>
        <item m="1" x="5923"/>
        <item m="1" x="2026"/>
        <item m="1" x="7326"/>
        <item m="1" x="1048"/>
        <item m="1" x="6394"/>
        <item m="1" x="7648"/>
        <item m="1" x="1769"/>
        <item m="1" x="6699"/>
        <item m="1" x="1630"/>
        <item m="1" x="6263"/>
        <item m="1" x="1845"/>
        <item m="1" x="2192"/>
        <item m="1" x="4325"/>
        <item m="1" x="937"/>
        <item m="1" x="4532"/>
        <item m="1" x="5457"/>
        <item m="1" x="4011"/>
        <item m="1" x="2344"/>
        <item x="525"/>
        <item m="1" x="3961"/>
        <item m="1" x="6876"/>
        <item m="1" x="7807"/>
        <item m="1" x="2816"/>
        <item m="1" x="7383"/>
        <item m="1" x="4794"/>
        <item m="1" x="4683"/>
        <item m="1" x="2592"/>
        <item m="1" x="4468"/>
        <item m="1" x="5677"/>
        <item m="1" x="5954"/>
        <item m="1" x="1948"/>
        <item m="1" x="4512"/>
        <item x="542"/>
        <item m="1" x="1276"/>
        <item x="544"/>
        <item m="1" x="5045"/>
        <item m="1" x="4708"/>
        <item m="1" x="4355"/>
        <item m="1" x="1603"/>
        <item m="1" x="6856"/>
        <item m="1" x="5705"/>
        <item m="1" x="2780"/>
        <item m="1" x="1983"/>
        <item m="1" x="2245"/>
        <item m="1" x="7631"/>
        <item m="1" x="7111"/>
        <item m="1" x="4736"/>
        <item m="1" x="5258"/>
        <item m="1" x="1401"/>
        <item m="1" x="6480"/>
        <item m="1" x="1696"/>
        <item m="1" x="2673"/>
        <item m="1" x="4500"/>
        <item m="1" x="6696"/>
        <item m="1" x="6836"/>
        <item m="1" x="6275"/>
        <item m="1" x="4009"/>
        <item m="1" x="7257"/>
        <item m="1" x="4950"/>
        <item m="1" x="5364"/>
        <item m="1" x="5246"/>
        <item m="1" x="1678"/>
        <item m="1" x="1619"/>
        <item m="1" x="5579"/>
        <item m="1" x="3069"/>
        <item m="1" x="2094"/>
        <item m="1" x="7587"/>
        <item m="1" x="6994"/>
        <item m="1" x="3307"/>
        <item m="1" x="1606"/>
        <item m="1" x="6475"/>
        <item m="1" x="3065"/>
        <item m="1" x="1806"/>
        <item m="1" x="2643"/>
        <item m="1" x="7576"/>
        <item m="1" x="6529"/>
        <item m="1" x="1511"/>
        <item m="1" x="5313"/>
        <item m="1" x="5539"/>
        <item m="1" x="3373"/>
        <item m="1" x="4131"/>
        <item m="1" x="4722"/>
        <item m="1" x="7441"/>
        <item m="1" x="6719"/>
        <item m="1" x="966"/>
        <item m="1" x="2476"/>
        <item m="1" x="7236"/>
        <item m="1" x="7243"/>
        <item m="1" x="3637"/>
        <item m="1" x="5467"/>
        <item m="1" x="5833"/>
        <item m="1" x="6808"/>
        <item x="649"/>
        <item x="651"/>
        <item m="1" x="970"/>
        <item m="1" x="6599"/>
        <item m="1" x="997"/>
        <item m="1" x="2204"/>
        <item m="1" x="5155"/>
        <item x="192"/>
        <item x="659"/>
        <item m="1" x="2628"/>
        <item m="1" x="5459"/>
        <item x="664"/>
        <item m="1" x="2692"/>
        <item m="1" x="6145"/>
        <item m="1" x="4743"/>
        <item m="1" x="2303"/>
        <item m="1" x="5105"/>
        <item m="1" x="3187"/>
        <item m="1" x="5371"/>
        <item m="1" x="4404"/>
        <item m="1" x="3340"/>
        <item m="1" x="6797"/>
        <item m="1" x="1784"/>
        <item m="1" x="7689"/>
        <item m="1" x="1690"/>
        <item m="1" x="6801"/>
        <item m="1" x="7060"/>
        <item m="1" x="1340"/>
        <item m="1" x="1154"/>
        <item m="1" x="5234"/>
        <item x="660"/>
        <item m="1" x="7353"/>
        <item m="1" x="1702"/>
        <item m="1" x="5133"/>
        <item m="1" x="6543"/>
        <item m="1" x="6809"/>
        <item m="1" x="1885"/>
        <item m="1" x="4019"/>
        <item m="1" x="1888"/>
        <item m="1" x="4535"/>
        <item m="1" x="1992"/>
        <item m="1" x="4876"/>
        <item m="1" x="7731"/>
        <item m="1" x="6563"/>
        <item m="1" x="2104"/>
        <item m="1" x="1305"/>
        <item m="1" x="7604"/>
        <item m="1" x="6301"/>
        <item m="1" x="962"/>
        <item m="1" x="6124"/>
        <item m="1" x="1727"/>
        <item x="758"/>
        <item m="1" x="3397"/>
        <item m="1" x="3632"/>
        <item m="1" x="4431"/>
        <item m="1" x="5674"/>
        <item m="1" x="1226"/>
        <item m="1" x="2554"/>
        <item m="1" x="7126"/>
        <item m="1" x="1624"/>
        <item m="1" x="7544"/>
        <item m="1" x="2178"/>
        <item x="770"/>
        <item m="1" x="7681"/>
        <item x="596"/>
        <item m="1" x="2603"/>
        <item m="1" x="5442"/>
        <item m="1" x="1040"/>
        <item m="1" x="6036"/>
        <item m="1" x="1960"/>
        <item m="1" x="7885"/>
        <item m="1" x="5573"/>
        <item m="1" x="1373"/>
        <item m="1" x="5638"/>
        <item m="1" x="7364"/>
        <item m="1" x="2894"/>
        <item m="1" x="7172"/>
        <item m="1" x="5975"/>
        <item m="1" x="1424"/>
        <item m="1" x="5935"/>
        <item m="1" x="4764"/>
        <item m="1" x="1894"/>
        <item m="1" x="5365"/>
        <item m="1" x="1071"/>
        <item m="1" x="2608"/>
        <item m="1" x="4917"/>
        <item m="1" x="6614"/>
        <item m="1" x="5208"/>
        <item m="1" x="2107"/>
        <item m="1" x="2283"/>
        <item m="1" x="3216"/>
        <item m="1" x="1707"/>
        <item m="1" x="7453"/>
        <item m="1" x="1479"/>
        <item m="1" x="2022"/>
        <item m="1" x="3018"/>
        <item m="1" x="4175"/>
        <item m="1" x="2397"/>
        <item m="1" x="7452"/>
        <item m="1" x="7861"/>
        <item m="1" x="1824"/>
        <item m="1" x="6396"/>
        <item m="1" x="6938"/>
        <item m="1" x="7838"/>
        <item m="1" x="3357"/>
        <item m="1" x="6848"/>
        <item m="1" x="3552"/>
        <item m="1" x="1212"/>
        <item m="1" x="6282"/>
        <item m="1" x="2549"/>
        <item m="1" x="2375"/>
        <item m="1" x="6061"/>
        <item m="1" x="3182"/>
        <item x="846"/>
        <item x="847"/>
        <item x="848"/>
        <item x="849"/>
        <item m="1" x="2746"/>
        <item x="853"/>
        <item m="1" x="4859"/>
        <item m="1" x="1999"/>
        <item m="1" x="1195"/>
        <item m="1" x="7726"/>
        <item m="1" x="1007"/>
        <item m="1" x="2358"/>
        <item m="1" x="2223"/>
        <item m="1" x="6178"/>
        <item m="1" x="6088"/>
        <item m="1" x="3891"/>
        <item m="1" x="1697"/>
        <item m="1" x="4698"/>
        <item m="1" x="1404"/>
        <item m="1" x="3497"/>
        <item m="1" x="6863"/>
        <item m="1" x="3412"/>
        <item m="1" x="4450"/>
        <item m="1" x="2607"/>
        <item m="1" x="4742"/>
        <item m="1" x="6559"/>
        <item m="1" x="4385"/>
        <item m="1" x="5518"/>
        <item m="1" x="5399"/>
        <item m="1" x="5577"/>
        <item m="1" x="3040"/>
        <item m="1" x="1032"/>
        <item m="1" x="5802"/>
        <item m="1" x="4178"/>
        <item m="1" x="1644"/>
        <item m="1" x="4807"/>
        <item m="1" x="3468"/>
        <item m="1" x="1945"/>
        <item m="1" x="2320"/>
        <item m="1" x="2215"/>
        <item m="1" x="2058"/>
        <item m="1" x="4235"/>
        <item m="1" x="5325"/>
        <item m="1" x="1830"/>
        <item m="1" x="6374"/>
        <item m="1" x="2398"/>
        <item m="1" x="4202"/>
        <item m="1" x="960"/>
        <item m="1" x="4567"/>
        <item m="1" x="5260"/>
        <item m="1" x="3444"/>
        <item m="1" x="7162"/>
        <item m="1" x="2527"/>
        <item m="1" x="7819"/>
        <item m="1" x="3094"/>
        <item m="1" x="2469"/>
        <item m="1" x="5661"/>
        <item m="1" x="1602"/>
        <item m="1" x="2394"/>
        <item m="1" x="7886"/>
        <item m="1" x="7435"/>
        <item m="1" x="2288"/>
        <item m="1" x="7031"/>
        <item m="1" x="7113"/>
        <item m="1" x="1774"/>
        <item m="1" x="1666"/>
        <item m="1" x="6296"/>
        <item m="1" x="7302"/>
        <item m="1" x="5036"/>
        <item m="1" x="1651"/>
        <item m="1" x="7463"/>
        <item m="1" x="6466"/>
        <item m="1" x="1823"/>
        <item m="1" x="1513"/>
        <item m="1" x="1634"/>
        <item m="1" x="4963"/>
        <item m="1" x="4403"/>
        <item m="1" x="4844"/>
        <item m="1" x="4732"/>
        <item m="1" x="5961"/>
        <item m="1" x="2322"/>
        <item m="1" x="6373"/>
        <item m="1" x="4473"/>
        <item m="1" x="3622"/>
        <item m="1" x="7680"/>
        <item m="1" x="2954"/>
        <item m="1" x="6070"/>
        <item m="1" x="7736"/>
        <item m="1" x="3629"/>
        <item m="1" x="6742"/>
        <item m="1" x="6278"/>
        <item x="353"/>
        <item x="354"/>
        <item x="355"/>
        <item x="356"/>
        <item m="1" x="5726"/>
        <item m="1" x="5720"/>
        <item x="361"/>
        <item x="364"/>
        <item m="1" x="2958"/>
        <item m="1" x="6750"/>
        <item m="1" x="1803"/>
        <item m="1" x="5527"/>
        <item m="1" x="2983"/>
        <item m="1" x="1335"/>
        <item m="1" x="3118"/>
        <item m="1" x="5255"/>
        <item m="1" x="5771"/>
        <item m="1" x="981"/>
        <item m="1" x="5018"/>
        <item m="1" x="5759"/>
        <item m="1" x="4448"/>
        <item m="1" x="6234"/>
        <item m="1" x="3354"/>
        <item m="1" x="4370"/>
        <item m="1" x="3867"/>
        <item x="16"/>
        <item m="1" x="7547"/>
        <item x="18"/>
        <item x="20"/>
        <item x="21"/>
        <item x="22"/>
        <item x="23"/>
        <item x="24"/>
        <item m="1" x="1262"/>
        <item m="1" x="1474"/>
        <item m="1" x="5015"/>
        <item m="1" x="4505"/>
        <item m="1" x="2795"/>
        <item m="1" x="3799"/>
        <item m="1" x="5218"/>
        <item m="1" x="2155"/>
        <item m="1" x="7283"/>
        <item m="1" x="1878"/>
        <item m="1" x="2667"/>
        <item m="1" x="2160"/>
        <item m="1" x="6443"/>
        <item m="1" x="1430"/>
        <item m="1" x="1064"/>
        <item m="1" x="7647"/>
        <item x="45"/>
        <item x="46"/>
        <item m="1" x="5727"/>
        <item m="1" x="6473"/>
        <item m="1" x="6510"/>
        <item m="1" x="5421"/>
        <item m="1" x="3300"/>
        <item m="1" x="2445"/>
        <item x="55"/>
        <item m="1" x="5800"/>
        <item m="1" x="4395"/>
        <item x="58"/>
        <item x="59"/>
        <item m="1" x="2580"/>
        <item m="1" x="7627"/>
        <item x="64"/>
        <item x="65"/>
        <item x="66"/>
        <item x="67"/>
        <item x="68"/>
        <item m="1" x="5446"/>
        <item m="1" x="7016"/>
        <item m="1" x="2739"/>
        <item m="1" x="7524"/>
        <item m="1" x="6132"/>
        <item x="75"/>
        <item m="1" x="2532"/>
        <item m="1" x="6050"/>
        <item m="1" x="5479"/>
        <item m="1" x="2680"/>
        <item m="1" x="1744"/>
        <item m="1" x="3842"/>
        <item m="1" x="6033"/>
        <item m="1" x="6236"/>
        <item m="1" x="4204"/>
        <item x="86"/>
        <item m="1" x="4017"/>
        <item x="88"/>
        <item m="1" x="3674"/>
        <item x="89"/>
        <item m="1" x="6820"/>
        <item m="1" x="7820"/>
        <item m="1" x="4792"/>
        <item m="1" x="1786"/>
        <item m="1" x="6632"/>
        <item m="1" x="4779"/>
        <item m="1" x="5137"/>
        <item m="1" x="4318"/>
        <item m="1" x="2111"/>
        <item m="1" x="2272"/>
        <item m="1" x="5264"/>
        <item m="1" x="4252"/>
        <item x="103"/>
        <item m="1" x="6947"/>
        <item m="1" x="3787"/>
        <item m="1" x="6553"/>
        <item m="1" x="4959"/>
        <item m="1" x="1074"/>
        <item m="1" x="4272"/>
        <item m="1" x="2159"/>
        <item m="1" x="3847"/>
        <item m="1" x="1677"/>
        <item m="1" x="5182"/>
        <item m="1" x="4093"/>
        <item m="1" x="4388"/>
        <item m="1" x="3913"/>
        <item m="1" x="4250"/>
        <item m="1" x="7795"/>
        <item m="1" x="5540"/>
        <item m="1" x="3389"/>
        <item m="1" x="1646"/>
        <item m="1" x="1178"/>
        <item x="125"/>
        <item m="1" x="2591"/>
        <item m="1" x="3610"/>
        <item x="129"/>
        <item m="1" x="4345"/>
        <item x="131"/>
        <item m="1" x="1922"/>
        <item m="1" x="6715"/>
        <item m="1" x="3305"/>
        <item m="1" x="6376"/>
        <item m="1" x="4653"/>
        <item m="1" x="4704"/>
        <item m="1" x="3981"/>
        <item x="140"/>
        <item x="141"/>
        <item x="142"/>
        <item m="1" x="3478"/>
        <item m="1" x="6881"/>
        <item m="1" x="993"/>
        <item m="1" x="2982"/>
        <item m="1" x="5058"/>
        <item m="1" x="5571"/>
        <item m="1" x="5711"/>
        <item m="1" x="1870"/>
        <item m="1" x="5878"/>
        <item m="1" x="3753"/>
        <item m="1" x="3797"/>
        <item m="1" x="3870"/>
        <item m="1" x="3696"/>
        <item m="1" x="4972"/>
        <item m="1" x="6765"/>
        <item m="1" x="7742"/>
        <item m="1" x="4593"/>
        <item m="1" x="6691"/>
        <item m="1" x="2098"/>
        <item m="1" x="1770"/>
        <item m="1" x="2129"/>
        <item m="1" x="4797"/>
        <item m="1" x="6010"/>
        <item m="1" x="1437"/>
        <item m="1" x="3136"/>
        <item m="1" x="1635"/>
        <item m="1" x="4179"/>
        <item m="1" x="7729"/>
        <item m="1" x="5714"/>
        <item m="1" x="4596"/>
        <item m="1" x="2609"/>
        <item m="1" x="4674"/>
        <item m="1" x="4833"/>
        <item m="1" x="5460"/>
        <item m="1" x="5740"/>
        <item m="1" x="6151"/>
        <item x="183"/>
        <item m="1" x="6668"/>
        <item m="1" x="3034"/>
        <item m="1" x="6096"/>
        <item m="1" x="5131"/>
        <item m="1" x="1648"/>
        <item m="1" x="6507"/>
        <item m="1" x="2790"/>
        <item m="1" x="3528"/>
        <item x="193"/>
        <item x="194"/>
        <item m="1" x="4812"/>
        <item m="1" x="7313"/>
        <item m="1" x="5696"/>
        <item m="1" x="1487"/>
        <item m="1" x="7190"/>
        <item m="1" x="5118"/>
        <item x="203"/>
        <item m="1" x="3682"/>
        <item m="1" x="5469"/>
        <item m="1" x="4608"/>
        <item x="207"/>
        <item x="208"/>
        <item x="209"/>
        <item x="210"/>
        <item x="211"/>
        <item x="213"/>
        <item x="214"/>
        <item x="215"/>
        <item x="216"/>
        <item x="218"/>
        <item m="1" x="7444"/>
        <item m="1" x="3624"/>
        <item m="1" x="1548"/>
        <item m="1" x="2678"/>
        <item m="1" x="5587"/>
        <item m="1" x="5599"/>
        <item x="226"/>
        <item m="1" x="7274"/>
        <item m="1" x="6574"/>
        <item m="1" x="3429"/>
        <item m="1" x="4453"/>
        <item m="1" x="1121"/>
        <item m="1" x="6259"/>
        <item m="1" x="2713"/>
        <item m="1" x="3079"/>
        <item m="1" x="7366"/>
        <item x="237"/>
        <item m="1" x="4486"/>
        <item m="1" x="2849"/>
        <item x="240"/>
        <item x="241"/>
        <item m="1" x="2540"/>
        <item m="1" x="5822"/>
        <item m="1" x="5247"/>
        <item m="1" x="2419"/>
        <item m="1" x="7813"/>
        <item m="1" x="6648"/>
        <item x="249"/>
        <item m="1" x="1871"/>
        <item m="1" x="4988"/>
        <item m="1" x="1810"/>
        <item m="1" x="6953"/>
        <item m="1" x="2199"/>
        <item m="1" x="3885"/>
        <item m="1" x="6006"/>
        <item x="257"/>
        <item m="1" x="4900"/>
        <item m="1" x="3273"/>
        <item x="262"/>
        <item x="263"/>
        <item m="1" x="1383"/>
        <item m="1" x="6462"/>
        <item x="267"/>
        <item x="268"/>
        <item x="269"/>
        <item x="270"/>
        <item m="1" x="4694"/>
        <item m="1" x="2861"/>
        <item x="274"/>
        <item x="275"/>
        <item x="276"/>
        <item x="277"/>
        <item x="278"/>
        <item m="1" x="5022"/>
        <item x="283"/>
        <item m="1" x="5716"/>
        <item m="1" x="4734"/>
        <item m="1" x="4368"/>
        <item m="1" x="4546"/>
        <item x="290"/>
        <item m="1" x="1371"/>
        <item x="792"/>
        <item m="1" x="2597"/>
        <item m="1" x="6447"/>
        <item m="1" x="3160"/>
        <item m="1" x="6120"/>
        <item m="1" x="6461"/>
        <item m="1" x="6267"/>
        <item x="308"/>
        <item m="1" x="6478"/>
        <item x="310"/>
        <item m="1" x="7611"/>
        <item m="1" x="2638"/>
        <item m="1" x="3814"/>
        <item m="1" x="1148"/>
        <item m="1" x="3941"/>
        <item m="1" x="5815"/>
        <item m="1" x="4336"/>
        <item m="1" x="4331"/>
        <item m="1" x="1585"/>
        <item x="322"/>
        <item x="323"/>
        <item m="1" x="3411"/>
        <item m="1" x="7670"/>
        <item m="1" x="7289"/>
        <item m="1" x="2857"/>
        <item m="1" x="1435"/>
        <item m="1" x="5706"/>
        <item m="1" x="5430"/>
        <item m="1" x="1858"/>
        <item m="1" x="4937"/>
        <item m="1" x="7704"/>
        <item x="337"/>
        <item m="1" x="5658"/>
        <item m="1" x="1327"/>
        <item x="342"/>
        <item x="343"/>
        <item x="344"/>
        <item x="345"/>
        <item m="1" x="6866"/>
        <item m="1" x="6744"/>
        <item m="1" x="7194"/>
        <item m="1" x="1225"/>
        <item x="374"/>
        <item x="375"/>
        <item x="376"/>
        <item x="377"/>
        <item x="378"/>
        <item m="1" x="6257"/>
        <item m="1" x="4464"/>
        <item m="1" x="7018"/>
        <item m="1" x="5950"/>
        <item x="384"/>
        <item m="1" x="5749"/>
        <item x="386"/>
        <item m="1" x="5596"/>
        <item m="1" x="5071"/>
        <item m="1" x="7099"/>
        <item m="1" x="5649"/>
        <item m="1" x="3707"/>
        <item x="393"/>
        <item m="1" x="6993"/>
        <item m="1" x="4227"/>
        <item m="1" x="5572"/>
        <item m="1" x="3074"/>
        <item m="1" x="1144"/>
        <item m="1" x="2357"/>
        <item m="1" x="5046"/>
        <item m="1" x="7483"/>
        <item m="1" x="7324"/>
        <item m="1" x="1233"/>
        <item x="406"/>
        <item m="1" x="4878"/>
        <item m="1" x="5715"/>
        <item m="1" x="4132"/>
        <item m="1" x="2027"/>
        <item m="1" x="7137"/>
        <item x="413"/>
        <item m="1" x="6385"/>
        <item x="415"/>
        <item m="1" x="7159"/>
        <item m="1" x="7049"/>
        <item x="418"/>
        <item m="1" x="3390"/>
        <item m="1" x="6469"/>
        <item m="1" x="6436"/>
        <item x="422"/>
        <item x="423"/>
        <item m="1" x="5240"/>
        <item m="1" x="4266"/>
        <item x="426"/>
        <item m="1" x="2624"/>
        <item m="1" x="2991"/>
        <item m="1" x="4373"/>
        <item m="1" x="2496"/>
        <item m="1" x="3155"/>
        <item m="1" x="7269"/>
        <item m="1" x="3222"/>
        <item m="1" x="7213"/>
        <item m="1" x="1989"/>
        <item m="1" x="4643"/>
        <item m="1" x="5210"/>
        <item m="1" x="2929"/>
        <item m="1" x="4989"/>
        <item m="1" x="7457"/>
        <item x="444"/>
        <item x="445"/>
        <item x="446"/>
        <item m="1" x="1934"/>
        <item m="1" x="5521"/>
        <item m="1" x="1128"/>
        <item m="1" x="1817"/>
        <item m="1" x="1350"/>
        <item m="1" x="3096"/>
        <item x="454"/>
        <item m="1" x="4821"/>
        <item m="1" x="4631"/>
        <item m="1" x="7801"/>
        <item m="1" x="6422"/>
        <item m="1" x="2206"/>
        <item x="460"/>
        <item x="461"/>
        <item m="1" x="4947"/>
        <item m="1" x="984"/>
        <item x="466"/>
        <item m="1" x="1975"/>
        <item m="1" x="1499"/>
        <item m="1" x="7703"/>
        <item m="1" x="5914"/>
        <item m="1" x="7400"/>
        <item m="1" x="3884"/>
        <item m="1" x="5846"/>
        <item m="1" x="6116"/>
        <item m="1" x="1700"/>
        <item m="1" x="6429"/>
        <item m="1" x="5463"/>
        <item m="1" x="6774"/>
        <item m="1" x="3420"/>
        <item m="1" x="2474"/>
        <item m="1" x="6306"/>
        <item m="1" x="7388"/>
        <item m="1" x="7357"/>
        <item m="1" x="1505"/>
        <item m="1" x="3317"/>
        <item x="488"/>
        <item m="1" x="1938"/>
        <item m="1" x="3221"/>
        <item m="1" x="1920"/>
        <item m="1" x="1771"/>
        <item m="1" x="1693"/>
        <item m="1" x="6748"/>
        <item x="496"/>
        <item m="1" x="5317"/>
        <item m="1" x="4954"/>
        <item m="1" x="1555"/>
        <item m="1" x="6185"/>
        <item m="1" x="2774"/>
        <item m="1" x="7618"/>
        <item m="1" x="6195"/>
        <item m="1" x="2279"/>
        <item m="1" x="5454"/>
        <item m="1" x="7871"/>
        <item x="508"/>
        <item x="509"/>
        <item m="1" x="1609"/>
        <item m="1" x="1271"/>
        <item m="1" x="6701"/>
        <item m="1" x="6264"/>
        <item m="1" x="7470"/>
        <item m="1" x="6639"/>
        <item m="1" x="4103"/>
        <item m="1" x="2252"/>
        <item x="521"/>
        <item m="1" x="6784"/>
        <item m="1" x="5001"/>
        <item m="1" x="3405"/>
        <item x="526"/>
        <item x="527"/>
        <item m="1" x="7469"/>
        <item m="1" x="2307"/>
        <item m="1" x="6893"/>
        <item m="1" x="3271"/>
        <item m="1" x="1616"/>
        <item m="1" x="7409"/>
        <item m="1" x="2845"/>
        <item x="537"/>
        <item m="1" x="4035"/>
        <item m="1" x="1977"/>
        <item m="1" x="4533"/>
        <item m="1" x="1324"/>
        <item m="1" x="7592"/>
        <item m="1" x="4861"/>
        <item m="1" x="2672"/>
        <item x="547"/>
        <item m="1" x="4302"/>
        <item x="549"/>
        <item m="1" x="1065"/>
        <item m="1" x="6082"/>
        <item m="1" x="5179"/>
        <item m="1" x="4766"/>
        <item m="1" x="4620"/>
        <item x="556"/>
        <item m="1" x="4504"/>
        <item x="558"/>
        <item m="1" x="986"/>
        <item m="1" x="1416"/>
        <item m="1" x="6489"/>
        <item m="1" x="1647"/>
        <item m="1" x="2630"/>
        <item x="564"/>
        <item x="566"/>
        <item x="568"/>
        <item m="1" x="1661"/>
        <item m="1" x="7096"/>
        <item m="1" x="2492"/>
        <item m="1" x="6537"/>
        <item m="1" x="4107"/>
        <item m="1" x="5666"/>
        <item m="1" x="7156"/>
        <item m="1" x="1508"/>
        <item m="1" x="2674"/>
        <item m="1" x="3175"/>
        <item m="1" x="6451"/>
        <item m="1" x="2882"/>
        <item m="1" x="1604"/>
        <item m="1" x="6156"/>
        <item m="1" x="989"/>
        <item x="586"/>
        <item x="587"/>
        <item x="588"/>
        <item x="589"/>
        <item m="1" x="6022"/>
        <item m="1" x="5032"/>
        <item m="1" x="7539"/>
        <item x="594"/>
        <item m="1" x="4801"/>
        <item m="1" x="7733"/>
        <item m="1" x="1657"/>
        <item m="1" x="6491"/>
        <item x="606"/>
        <item x="608"/>
        <item m="1" x="1396"/>
        <item m="1" x="4771"/>
        <item m="1" x="4978"/>
        <item m="1" x="7756"/>
        <item m="1" x="7412"/>
        <item m="1" x="7346"/>
        <item m="1" x="2092"/>
        <item m="1" x="7125"/>
        <item m="1" x="1192"/>
        <item m="1" x="3122"/>
        <item m="1" x="7800"/>
        <item m="1" x="2602"/>
        <item m="1" x="5054"/>
        <item m="1" x="1325"/>
        <item x="639"/>
        <item x="640"/>
        <item x="641"/>
        <item x="642"/>
        <item x="643"/>
        <item x="644"/>
        <item x="647"/>
        <item x="652"/>
        <item m="1" x="3417"/>
        <item m="1" x="2620"/>
        <item m="1" x="4725"/>
        <item m="1" x="6175"/>
        <item x="666"/>
        <item m="1" x="2871"/>
        <item m="1" x="6640"/>
        <item m="1" x="6200"/>
        <item m="1" x="5560"/>
        <item m="1" x="4268"/>
        <item m="1" x="7791"/>
        <item m="1" x="2601"/>
        <item m="1" x="3291"/>
        <item x="691"/>
        <item x="692"/>
        <item x="693"/>
        <item x="694"/>
        <item x="696"/>
        <item x="698"/>
        <item x="699"/>
        <item x="700"/>
        <item x="703"/>
        <item x="705"/>
        <item x="706"/>
        <item x="707"/>
        <item m="1" x="4180"/>
        <item m="1" x="2754"/>
        <item m="1" x="3109"/>
        <item m="1" x="5487"/>
        <item m="1" x="1169"/>
        <item x="715"/>
        <item m="1" x="3877"/>
        <item m="1" x="6361"/>
        <item m="1" x="2858"/>
        <item m="1" x="7228"/>
        <item m="1" x="1375"/>
        <item x="723"/>
        <item m="1" x="1378"/>
        <item m="1" x="5565"/>
        <item m="1" x="2998"/>
        <item m="1" x="3606"/>
        <item m="1" x="5531"/>
        <item m="1" x="3644"/>
        <item m="1" x="7749"/>
        <item m="1" x="4607"/>
        <item m="1" x="3123"/>
        <item m="1" x="6873"/>
        <item m="1" x="2719"/>
        <item x="54"/>
        <item m="1" x="4943"/>
        <item m="1" x="6800"/>
        <item m="1" x="2736"/>
        <item m="1" x="7071"/>
        <item m="1" x="5826"/>
        <item m="1" x="6452"/>
        <item x="759"/>
        <item x="760"/>
        <item x="761"/>
        <item m="1" x="1847"/>
        <item m="1" x="6942"/>
        <item m="1" x="1457"/>
        <item m="1" x="6319"/>
        <item x="768"/>
        <item x="769"/>
        <item x="771"/>
        <item m="1" x="2459"/>
        <item m="1" x="3783"/>
        <item m="1" x="6031"/>
        <item m="1" x="6822"/>
        <item m="1" x="6806"/>
        <item m="1" x="3223"/>
        <item m="1" x="1638"/>
        <item m="1" x="1531"/>
        <item m="1" x="4558"/>
        <item m="1" x="4749"/>
        <item m="1" x="7229"/>
        <item m="1" x="1816"/>
        <item m="1" x="7327"/>
        <item m="1" x="3356"/>
        <item m="1" x="2251"/>
        <item x="789"/>
        <item m="1" x="1896"/>
        <item m="1" x="7657"/>
        <item m="1" x="2187"/>
        <item m="1" x="2798"/>
        <item m="1" x="5418"/>
        <item m="1" x="6740"/>
        <item m="1" x="5306"/>
        <item m="1" x="2758"/>
        <item m="1" x="3237"/>
        <item m="1" x="4554"/>
        <item m="1" x="6002"/>
        <item m="1" x="1389"/>
        <item m="1" x="5517"/>
        <item m="1" x="2623"/>
        <item m="1" x="2513"/>
        <item x="821"/>
        <item m="1" x="3205"/>
        <item m="1" x="5369"/>
        <item m="1" x="1008"/>
        <item m="1" x="1086"/>
        <item x="826"/>
        <item m="1" x="2162"/>
        <item m="1" x="6946"/>
        <item x="831"/>
        <item x="832"/>
        <item m="1" x="4721"/>
        <item m="1" x="7468"/>
        <item m="1" x="1788"/>
        <item m="1" x="4378"/>
        <item m="1" x="991"/>
        <item m="1" x="2387"/>
        <item m="1" x="5299"/>
        <item x="844"/>
        <item m="1" x="5631"/>
        <item m="1" x="3737"/>
        <item x="854"/>
        <item m="1" x="3449"/>
        <item m="1" x="1331"/>
        <item m="1" x="5957"/>
        <item m="1" x="2417"/>
        <item m="1" x="7551"/>
        <item m="1" x="1237"/>
        <item m="1" x="5341"/>
        <item m="1" x="3073"/>
        <item m="1" x="5307"/>
        <item m="1" x="2001"/>
        <item m="1" x="5754"/>
        <item m="1" x="936"/>
        <item m="1" x="964"/>
        <item m="1" x="1978"/>
        <item m="1" x="5783"/>
        <item m="1" x="2851"/>
        <item m="1" x="3611"/>
        <item m="1" x="6220"/>
        <item m="1" x="7555"/>
        <item m="1" x="2612"/>
        <item m="1" x="3465"/>
        <item m="1" x="7607"/>
        <item m="1" x="3207"/>
        <item m="1" x="2668"/>
        <item m="1" x="3451"/>
        <item m="1" x="2340"/>
        <item m="1" x="6601"/>
        <item m="1" x="7247"/>
        <item m="1" x="6196"/>
        <item m="1" x="2838"/>
        <item m="1" x="5431"/>
        <item m="1" x="1341"/>
        <item m="1" x="1186"/>
        <item m="1" x="2282"/>
        <item m="1" x="7251"/>
        <item m="1" x="7227"/>
        <item m="1" x="2442"/>
        <item m="1" x="2755"/>
        <item m="1" x="4559"/>
        <item m="1" x="2438"/>
        <item m="1" x="1893"/>
        <item m="1" x="7877"/>
        <item m="1" x="6064"/>
        <item m="1" x="4060"/>
        <item m="1" x="7751"/>
        <item m="1" x="3554"/>
        <item m="1" x="4284"/>
        <item m="1" x="4525"/>
        <item m="1" x="2285"/>
        <item m="1" x="1223"/>
        <item m="1" x="1993"/>
        <item m="1" x="4585"/>
        <item m="1" x="4656"/>
        <item m="1" x="2581"/>
        <item m="1" x="7596"/>
        <item m="1" x="5481"/>
        <item m="1" x="3849"/>
        <item m="1" x="2133"/>
        <item m="1" x="5350"/>
        <item m="1" x="4924"/>
        <item m="1" x="3413"/>
        <item m="1" x="7572"/>
        <item m="1" x="2836"/>
        <item m="1" x="5401"/>
        <item m="1" x="3663"/>
        <item m="1" x="2956"/>
        <item m="1" x="1892"/>
        <item m="1" x="6186"/>
        <item m="1" x="185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7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2"/>
        <item x="43"/>
        <item x="44"/>
        <item x="47"/>
        <item x="48"/>
        <item m="1" x="5422"/>
        <item m="1" x="6733"/>
        <item m="1" x="5809"/>
        <item m="1" x="3335"/>
        <item m="1" x="2879"/>
        <item m="1" x="3761"/>
        <item m="1" x="7331"/>
        <item x="57"/>
        <item x="60"/>
        <item x="61"/>
        <item x="62"/>
        <item m="1" x="4052"/>
        <item m="1" x="4106"/>
        <item m="1" x="4150"/>
        <item m="1" x="6188"/>
        <item m="1" x="5359"/>
        <item x="71"/>
        <item x="72"/>
        <item x="73"/>
        <item x="74"/>
        <item x="76"/>
        <item x="77"/>
        <item x="78"/>
        <item m="1" x="2051"/>
        <item m="1" x="1168"/>
        <item m="1" x="6303"/>
        <item m="1" x="5625"/>
        <item m="1" x="5524"/>
        <item x="85"/>
        <item x="87"/>
        <item m="1" x="3773"/>
        <item x="91"/>
        <item m="1" x="4654"/>
        <item x="93"/>
        <item x="94"/>
        <item x="95"/>
        <item x="96"/>
        <item x="97"/>
        <item x="98"/>
        <item x="99"/>
        <item x="100"/>
        <item x="101"/>
        <item x="102"/>
        <item x="104"/>
        <item x="105"/>
        <item x="107"/>
        <item x="109"/>
        <item x="110"/>
        <item m="1" x="1304"/>
        <item m="1" x="1970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6"/>
        <item x="128"/>
        <item x="130"/>
        <item x="132"/>
        <item x="133"/>
        <item m="1" x="4786"/>
        <item x="135"/>
        <item x="136"/>
        <item x="137"/>
        <item x="138"/>
        <item x="139"/>
        <item x="143"/>
        <item x="144"/>
        <item x="145"/>
        <item x="146"/>
        <item x="147"/>
        <item m="1" x="6230"/>
        <item m="1" x="2487"/>
        <item x="151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4"/>
        <item x="185"/>
        <item x="186"/>
        <item x="187"/>
        <item x="188"/>
        <item x="189"/>
        <item x="191"/>
        <item x="196"/>
        <item x="197"/>
        <item x="198"/>
        <item m="1" x="3560"/>
        <item m="1" x="2406"/>
        <item x="201"/>
        <item m="1" x="5995"/>
        <item x="204"/>
        <item x="205"/>
        <item x="206"/>
        <item m="1" x="3279"/>
        <item x="217"/>
        <item x="219"/>
        <item m="1" x="7101"/>
        <item x="221"/>
        <item x="222"/>
        <item x="223"/>
        <item x="224"/>
        <item x="225"/>
        <item x="227"/>
        <item x="229"/>
        <item x="230"/>
        <item x="231"/>
        <item x="232"/>
        <item x="233"/>
        <item x="234"/>
        <item x="235"/>
        <item x="236"/>
        <item x="238"/>
        <item x="239"/>
        <item x="242"/>
        <item x="243"/>
        <item x="244"/>
        <item x="245"/>
        <item x="246"/>
        <item x="247"/>
        <item x="248"/>
        <item x="250"/>
        <item m="1" x="6850"/>
        <item x="253"/>
        <item x="254"/>
        <item x="255"/>
        <item x="256"/>
        <item x="259"/>
        <item x="264"/>
        <item x="265"/>
        <item x="266"/>
        <item x="271"/>
        <item x="273"/>
        <item x="280"/>
        <item x="282"/>
        <item m="1" x="5380"/>
        <item m="1" x="4041"/>
        <item m="1" x="4117"/>
        <item x="287"/>
        <item x="288"/>
        <item x="289"/>
        <item m="1" x="4705"/>
        <item x="292"/>
        <item m="1" x="7699"/>
        <item x="302"/>
        <item m="1" x="5762"/>
        <item x="303"/>
        <item x="304"/>
        <item x="305"/>
        <item x="306"/>
        <item x="307"/>
        <item x="309"/>
        <item x="311"/>
        <item x="312"/>
        <item x="313"/>
        <item x="314"/>
        <item x="315"/>
        <item x="316"/>
        <item x="317"/>
        <item x="318"/>
        <item x="320"/>
        <item x="321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8"/>
        <item x="340"/>
        <item x="341"/>
        <item x="346"/>
        <item x="347"/>
        <item x="348"/>
        <item x="349"/>
        <item x="350"/>
        <item x="352"/>
        <item x="357"/>
        <item x="358"/>
        <item x="360"/>
        <item m="1" x="1458"/>
        <item m="1" x="2791"/>
        <item m="1" x="4224"/>
        <item x="368"/>
        <item x="369"/>
        <item x="370"/>
        <item x="371"/>
        <item x="372"/>
        <item x="379"/>
        <item x="380"/>
        <item x="381"/>
        <item x="383"/>
        <item x="385"/>
        <item x="387"/>
        <item x="388"/>
        <item x="389"/>
        <item x="390"/>
        <item x="391"/>
        <item x="392"/>
        <item x="394"/>
        <item x="395"/>
        <item x="396"/>
        <item x="397"/>
        <item x="398"/>
        <item x="399"/>
        <item x="400"/>
        <item x="401"/>
        <item x="403"/>
        <item x="405"/>
        <item x="408"/>
        <item x="409"/>
        <item m="1" x="4920"/>
        <item x="411"/>
        <item x="412"/>
        <item x="414"/>
        <item x="416"/>
        <item x="419"/>
        <item x="420"/>
        <item x="421"/>
        <item m="1" x="1422"/>
        <item m="1" x="4973"/>
        <item m="1" x="7566"/>
        <item x="428"/>
        <item x="429"/>
        <item m="1" x="4391"/>
        <item x="431"/>
        <item x="432"/>
        <item x="433"/>
        <item x="434"/>
        <item m="1" x="3245"/>
        <item m="1" x="6700"/>
        <item m="1" x="2556"/>
        <item m="1" x="4570"/>
        <item m="1" x="5150"/>
        <item x="440"/>
        <item m="1" x="4941"/>
        <item x="442"/>
        <item x="447"/>
        <item x="448"/>
        <item x="449"/>
        <item x="450"/>
        <item x="451"/>
        <item x="452"/>
        <item x="453"/>
        <item x="455"/>
        <item x="456"/>
        <item x="457"/>
        <item x="458"/>
        <item x="459"/>
        <item x="462"/>
        <item x="464"/>
        <item x="465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4"/>
        <item x="485"/>
        <item x="486"/>
        <item x="487"/>
        <item x="489"/>
        <item x="490"/>
        <item x="491"/>
        <item x="492"/>
        <item x="493"/>
        <item x="494"/>
        <item x="495"/>
        <item x="497"/>
        <item m="1" x="1584"/>
        <item m="1" x="6238"/>
        <item x="500"/>
        <item x="501"/>
        <item x="502"/>
        <item x="503"/>
        <item x="504"/>
        <item x="506"/>
        <item x="507"/>
        <item m="1" x="7026"/>
        <item m="1" x="1826"/>
        <item m="1" x="7863"/>
        <item m="1" x="4625"/>
        <item m="1" x="4789"/>
        <item m="1" x="4061"/>
        <item m="1" x="4160"/>
        <item m="1" x="6192"/>
        <item x="519"/>
        <item x="520"/>
        <item x="522"/>
        <item x="523"/>
        <item x="524"/>
        <item x="529"/>
        <item x="530"/>
        <item x="531"/>
        <item x="532"/>
        <item x="533"/>
        <item m="1" x="7480"/>
        <item m="1" x="7133"/>
        <item x="538"/>
        <item x="539"/>
        <item x="540"/>
        <item x="541"/>
        <item x="543"/>
        <item x="546"/>
        <item x="548"/>
        <item x="550"/>
        <item x="551"/>
        <item x="552"/>
        <item x="553"/>
        <item x="554"/>
        <item x="555"/>
        <item x="557"/>
        <item x="559"/>
        <item x="560"/>
        <item x="561"/>
        <item x="562"/>
        <item x="563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90"/>
        <item x="591"/>
        <item x="592"/>
        <item x="593"/>
        <item x="595"/>
        <item x="597"/>
        <item x="598"/>
        <item x="599"/>
        <item x="610"/>
        <item x="611"/>
        <item x="612"/>
        <item x="613"/>
        <item x="614"/>
        <item x="615"/>
        <item x="616"/>
        <item x="617"/>
        <item x="619"/>
        <item x="620"/>
        <item x="622"/>
        <item x="623"/>
        <item x="625"/>
        <item x="627"/>
        <item x="629"/>
        <item x="630"/>
        <item x="631"/>
        <item x="632"/>
        <item x="633"/>
        <item m="1" x="5304"/>
        <item m="1" x="6651"/>
        <item m="1" x="2147"/>
        <item m="1" x="5370"/>
        <item x="653"/>
        <item x="654"/>
        <item x="655"/>
        <item x="656"/>
        <item x="658"/>
        <item x="663"/>
        <item x="665"/>
        <item x="669"/>
        <item m="1" x="3706"/>
        <item m="1" x="5823"/>
        <item m="1" x="2313"/>
        <item x="674"/>
        <item x="675"/>
        <item x="676"/>
        <item x="677"/>
        <item x="678"/>
        <item x="683"/>
        <item x="684"/>
        <item x="685"/>
        <item x="686"/>
        <item x="687"/>
        <item x="689"/>
        <item x="690"/>
        <item x="708"/>
        <item x="709"/>
        <item m="1" x="6811"/>
        <item m="1" x="4282"/>
        <item m="1" x="3841"/>
        <item x="713"/>
        <item m="1" x="1655"/>
        <item m="1" x="2813"/>
        <item m="1" x="1748"/>
        <item x="721"/>
        <item x="722"/>
        <item m="1" x="6382"/>
        <item x="725"/>
        <item m="1" x="1288"/>
        <item m="1" x="2685"/>
        <item x="730"/>
        <item x="731"/>
        <item x="732"/>
        <item x="733"/>
        <item x="734"/>
        <item x="735"/>
        <item x="736"/>
        <item x="737"/>
        <item x="738"/>
        <item x="741"/>
        <item x="742"/>
        <item x="743"/>
        <item x="744"/>
        <item x="747"/>
        <item x="749"/>
        <item x="750"/>
        <item x="751"/>
        <item x="752"/>
        <item x="753"/>
        <item x="754"/>
        <item x="755"/>
        <item x="757"/>
        <item x="762"/>
        <item x="763"/>
        <item x="764"/>
        <item x="765"/>
        <item x="766"/>
        <item x="773"/>
        <item x="774"/>
        <item x="775"/>
        <item x="776"/>
        <item x="777"/>
        <item x="778"/>
        <item x="779"/>
        <item x="780"/>
        <item x="782"/>
        <item x="783"/>
        <item x="784"/>
        <item x="785"/>
        <item x="786"/>
        <item x="787"/>
        <item x="788"/>
        <item x="790"/>
        <item x="791"/>
        <item x="793"/>
        <item m="1" x="7286"/>
        <item m="1" x="6570"/>
        <item x="796"/>
        <item x="798"/>
        <item m="1" x="4899"/>
        <item m="1" x="3545"/>
        <item x="802"/>
        <item x="809"/>
        <item x="812"/>
        <item x="813"/>
        <item x="814"/>
        <item x="815"/>
        <item x="816"/>
        <item x="818"/>
        <item x="820"/>
        <item x="822"/>
        <item x="823"/>
        <item x="824"/>
        <item x="825"/>
        <item x="827"/>
        <item x="829"/>
        <item x="830"/>
        <item x="834"/>
        <item m="1" x="1447"/>
        <item x="836"/>
        <item x="837"/>
        <item x="838"/>
        <item x="839"/>
        <item x="840"/>
        <item x="842"/>
        <item x="843"/>
        <item x="845"/>
        <item x="850"/>
        <item x="851"/>
        <item x="855"/>
        <item m="1" x="3518"/>
        <item m="1" x="4538"/>
        <item m="1" x="3400"/>
        <item m="1" x="7518"/>
        <item m="1" x="4159"/>
        <item x="861"/>
        <item m="1" x="1681"/>
        <item m="1" x="1339"/>
        <item x="864"/>
        <item m="1" x="6662"/>
        <item m="1" x="3722"/>
        <item m="1" x="4513"/>
        <item m="1" x="1669"/>
        <item m="1" x="2229"/>
        <item m="1" x="6449"/>
        <item m="1" x="7340"/>
        <item m="1" x="7373"/>
        <item m="1" x="6658"/>
        <item m="1" x="7461"/>
        <item x="876"/>
        <item x="877"/>
        <item m="1" x="4684"/>
        <item m="1" x="939"/>
        <item m="1" x="5117"/>
        <item m="1" x="5700"/>
        <item m="1" x="3565"/>
        <item m="1" x="7230"/>
        <item m="1" x="7046"/>
        <item m="1" x="5710"/>
        <item m="1" x="1441"/>
        <item m="1" x="1410"/>
        <item m="1" x="4299"/>
        <item m="1" x="2269"/>
        <item m="1" x="5988"/>
        <item x="891"/>
        <item m="1" x="7612"/>
        <item x="893"/>
        <item x="894"/>
        <item m="1" x="4645"/>
        <item m="1" x="1722"/>
        <item m="1" x="2923"/>
        <item m="1" x="3246"/>
        <item m="1" x="4285"/>
        <item x="901"/>
        <item m="1" x="2032"/>
        <item m="1" x="4852"/>
        <item m="1" x="4927"/>
        <item m="1" x="5766"/>
        <item m="1" x="6526"/>
        <item m="1" x="1118"/>
        <item m="1" x="7810"/>
        <item m="1" x="4877"/>
        <item m="1" x="1561"/>
        <item m="1" x="3930"/>
        <item m="1" x="6000"/>
        <item m="1" x="1660"/>
        <item m="1" x="5489"/>
        <item m="1" x="7166"/>
        <item m="1" x="2091"/>
        <item m="1" x="4154"/>
        <item m="1" x="7311"/>
        <item x="919"/>
        <item m="1" x="2561"/>
        <item m="1" x="7182"/>
        <item m="1" x="6709"/>
        <item m="1" x="6157"/>
        <item m="1" x="7053"/>
        <item m="1" x="3566"/>
        <item x="926"/>
        <item x="927"/>
        <item m="1" x="1311"/>
        <item m="1" x="4763"/>
        <item x="670"/>
        <item x="671"/>
        <item x="672"/>
        <item x="673"/>
        <item m="1" x="6243"/>
        <item m="1" x="4918"/>
        <item m="1" x="2735"/>
        <item m="1" x="2712"/>
        <item m="1" x="5929"/>
        <item m="1" x="2840"/>
        <item m="1" x="6718"/>
        <item m="1" x="3066"/>
        <item m="1" x="5305"/>
        <item m="1" x="5241"/>
        <item x="49"/>
        <item x="50"/>
        <item x="51"/>
        <item x="52"/>
        <item x="53"/>
        <item x="56"/>
        <item x="69"/>
        <item x="70"/>
        <item x="79"/>
        <item x="80"/>
        <item x="81"/>
        <item x="82"/>
        <item x="83"/>
        <item x="90"/>
        <item x="92"/>
        <item x="111"/>
        <item x="112"/>
        <item x="134"/>
        <item x="149"/>
        <item x="150"/>
        <item x="152"/>
        <item x="199"/>
        <item x="200"/>
        <item x="202"/>
        <item x="220"/>
        <item x="251"/>
        <item x="252"/>
        <item x="284"/>
        <item x="285"/>
        <item x="286"/>
        <item x="291"/>
        <item x="300"/>
        <item x="367"/>
        <item x="410"/>
        <item x="425"/>
        <item x="430"/>
        <item x="435"/>
        <item x="436"/>
        <item x="437"/>
        <item x="438"/>
        <item x="439"/>
        <item x="441"/>
        <item x="510"/>
        <item x="511"/>
        <item x="512"/>
        <item x="513"/>
        <item x="514"/>
        <item x="515"/>
        <item x="517"/>
        <item x="518"/>
        <item x="534"/>
        <item x="535"/>
        <item x="536"/>
        <item x="634"/>
        <item x="635"/>
        <item x="636"/>
        <item x="710"/>
        <item x="711"/>
        <item x="712"/>
        <item x="714"/>
        <item x="716"/>
        <item x="718"/>
        <item x="724"/>
        <item x="726"/>
        <item x="727"/>
        <item x="728"/>
        <item x="729"/>
        <item x="794"/>
        <item x="795"/>
        <item x="800"/>
        <item x="801"/>
        <item x="835"/>
        <item x="856"/>
        <item x="857"/>
        <item x="858"/>
        <item x="859"/>
        <item x="860"/>
        <item x="862"/>
        <item x="863"/>
        <item x="865"/>
        <item x="866"/>
        <item x="867"/>
        <item x="868"/>
        <item x="869"/>
        <item x="871"/>
        <item x="872"/>
        <item x="873"/>
        <item x="874"/>
        <item x="875"/>
        <item x="878"/>
        <item x="879"/>
        <item x="880"/>
        <item x="881"/>
        <item x="882"/>
        <item x="883"/>
        <item x="884"/>
        <item x="885"/>
        <item x="886"/>
        <item m="1" x="1120"/>
        <item m="1" x="3833"/>
        <item x="889"/>
        <item x="890"/>
        <item x="892"/>
        <item m="1" x="4205"/>
        <item x="896"/>
        <item m="1" x="3240"/>
        <item m="1" x="3248"/>
        <item x="900"/>
        <item x="902"/>
        <item x="903"/>
        <item x="904"/>
        <item x="905"/>
        <item x="906"/>
        <item x="907"/>
        <item x="908"/>
        <item x="909"/>
        <item x="910"/>
        <item x="911"/>
        <item m="1" x="2079"/>
        <item m="1" x="2766"/>
        <item x="914"/>
        <item x="915"/>
        <item x="916"/>
        <item x="917"/>
        <item x="918"/>
        <item m="1" x="2426"/>
        <item x="921"/>
        <item m="1" x="2924"/>
        <item m="1" x="4270"/>
        <item x="924"/>
        <item x="925"/>
        <item x="928"/>
        <item x="929"/>
        <item x="498"/>
        <item x="499"/>
        <item x="887"/>
        <item x="888"/>
        <item x="912"/>
        <item x="913"/>
        <item x="363"/>
        <item x="365"/>
        <item x="366"/>
        <item x="895"/>
        <item x="897"/>
        <item x="898"/>
        <item x="920"/>
        <item x="922"/>
        <item x="923"/>
      </items>
    </pivotField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defaultSubtotal="0">
      <items count="8000">
        <item x="19"/>
        <item m="1" x="5228"/>
        <item m="1" x="3972"/>
        <item m="1" x="7491"/>
        <item x="743"/>
        <item m="1" x="4871"/>
        <item m="1" x="2258"/>
        <item m="1" x="1612"/>
        <item x="605"/>
        <item m="1" x="7433"/>
        <item m="1" x="1051"/>
        <item m="1" x="2086"/>
        <item m="1" x="1090"/>
        <item m="1" x="7934"/>
        <item m="1" x="6940"/>
        <item m="1" x="4970"/>
        <item m="1" x="6394"/>
        <item m="1" x="7306"/>
        <item m="1" x="3211"/>
        <item m="1" x="2391"/>
        <item m="1" x="2197"/>
        <item m="1" x="2013"/>
        <item m="1" x="3502"/>
        <item x="848"/>
        <item m="1" x="1379"/>
        <item m="1" x="1049"/>
        <item m="1" x="7540"/>
        <item m="1" x="7366"/>
        <item m="1" x="3445"/>
        <item m="1" x="7930"/>
        <item m="1" x="6536"/>
        <item m="1" x="1538"/>
        <item m="1" x="4312"/>
        <item m="1" x="2256"/>
        <item m="1" x="4112"/>
        <item m="1" x="6077"/>
        <item x="280"/>
        <item m="1" x="2681"/>
        <item m="1" x="6827"/>
        <item m="1" x="4916"/>
        <item m="1" x="2884"/>
        <item m="1" x="4421"/>
        <item m="1" x="3944"/>
        <item m="1" x="5685"/>
        <item m="1" x="4999"/>
        <item m="1" x="2603"/>
        <item m="1" x="3329"/>
        <item m="1" x="7301"/>
        <item m="1" x="3732"/>
        <item m="1" x="3943"/>
        <item m="1" x="7957"/>
        <item m="1" x="3496"/>
        <item m="1" x="3328"/>
        <item m="1" x="1376"/>
        <item m="1" x="3360"/>
        <item m="1" x="4056"/>
        <item m="1" x="1422"/>
        <item m="1" x="1073"/>
        <item m="1" x="2680"/>
        <item m="1" x="7701"/>
        <item m="1" x="3219"/>
        <item m="1" x="7179"/>
        <item m="1" x="2534"/>
        <item m="1" x="3427"/>
        <item m="1" x="6170"/>
        <item m="1" x="3613"/>
        <item m="1" x="1322"/>
        <item m="1" x="4449"/>
        <item m="1" x="1503"/>
        <item m="1" x="2212"/>
        <item m="1" x="982"/>
        <item m="1" x="6723"/>
        <item m="1" x="4823"/>
        <item m="1" x="2227"/>
        <item m="1" x="1731"/>
        <item m="1" x="4018"/>
        <item x="248"/>
        <item m="1" x="3217"/>
        <item m="1" x="7747"/>
        <item x="666"/>
        <item m="1" x="981"/>
        <item m="1" x="2042"/>
        <item m="1" x="4350"/>
        <item m="1" x="3160"/>
        <item m="1" x="5935"/>
        <item m="1" x="5580"/>
        <item m="1" x="6620"/>
        <item m="1" x="2881"/>
        <item m="1" x="4227"/>
        <item m="1" x="3038"/>
        <item m="1" x="2356"/>
        <item m="1" x="2914"/>
        <item m="1" x="2009"/>
        <item m="1" x="6191"/>
        <item m="1" x="1159"/>
        <item m="1" x="3986"/>
        <item m="1" x="7797"/>
        <item m="1" x="2429"/>
        <item m="1" x="7251"/>
        <item m="1" x="2434"/>
        <item m="1" x="6929"/>
        <item m="1" x="1176"/>
        <item m="1" x="5348"/>
        <item m="1" x="6559"/>
        <item m="1" x="1380"/>
        <item m="1" x="1900"/>
        <item m="1" x="5747"/>
        <item m="1" x="1579"/>
        <item m="1" x="5578"/>
        <item m="1" x="3003"/>
        <item m="1" x="6808"/>
        <item m="1" x="1606"/>
        <item m="1" x="4919"/>
        <item x="628"/>
        <item m="1" x="3601"/>
        <item m="1" x="7387"/>
        <item m="1" x="2730"/>
        <item m="1" x="4788"/>
        <item m="1" x="5855"/>
        <item m="1" x="6185"/>
        <item m="1" x="6727"/>
        <item m="1" x="7077"/>
        <item m="1" x="5892"/>
        <item m="1" x="1034"/>
        <item m="1" x="5368"/>
        <item m="1" x="6770"/>
        <item m="1" x="6432"/>
        <item m="1" x="6963"/>
        <item m="1" x="6271"/>
        <item m="1" x="7848"/>
        <item m="1" x="1601"/>
        <item m="1" x="5394"/>
        <item m="1" x="5060"/>
        <item m="1" x="5405"/>
        <item m="1" x="5951"/>
        <item m="1" x="3889"/>
        <item m="1" x="5594"/>
        <item m="1" x="7689"/>
        <item m="1" x="5230"/>
        <item m="1" x="1787"/>
        <item m="1" x="4564"/>
        <item m="1" x="6992"/>
        <item m="1" x="6994"/>
        <item m="1" x="6337"/>
        <item m="1" x="6012"/>
        <item m="1" x="2186"/>
        <item m="1" x="6868"/>
        <item m="1" x="7924"/>
        <item m="1" x="5293"/>
        <item m="1" x="7583"/>
        <item m="1" x="7057"/>
        <item m="1" x="3967"/>
        <item m="1" x="4479"/>
        <item m="1" x="4689"/>
        <item m="1" x="5525"/>
        <item m="1" x="1025"/>
        <item m="1" x="4324"/>
        <item m="1" x="6562"/>
        <item m="1" x="4161"/>
        <item m="1" x="4340"/>
        <item m="1" x="7119"/>
        <item m="1" x="1197"/>
        <item m="1" x="7124"/>
        <item m="1" x="7136"/>
        <item m="1" x="5207"/>
        <item m="1" x="6798"/>
        <item m="1" x="3725"/>
        <item m="1" x="4909"/>
        <item m="1" x="5421"/>
        <item m="1" x="2320"/>
        <item m="1" x="6475"/>
        <item m="1" x="5614"/>
        <item m="1" x="1462"/>
        <item m="1" x="3431"/>
        <item m="1" x="7559"/>
        <item m="1" x="3461"/>
        <item m="1" x="4119"/>
        <item m="1" x="6188"/>
        <item m="1" x="3095"/>
        <item m="1" x="3645"/>
        <item m="1" x="6039"/>
        <item m="1" x="4132"/>
        <item m="1" x="4652"/>
        <item m="1" x="1068"/>
        <item m="1" x="6462"/>
        <item m="1" x="5231"/>
        <item m="1" x="4475"/>
        <item m="1" x="7617"/>
        <item m="1" x="2517"/>
        <item m="1" x="6641"/>
        <item m="1" x="5173"/>
        <item m="1" x="6650"/>
        <item m="1" x="5529"/>
        <item m="1" x="6934"/>
        <item m="1" x="2440"/>
        <item m="1" x="2257"/>
        <item m="1" x="6258"/>
        <item m="1" x="1739"/>
        <item m="1" x="1200"/>
        <item m="1" x="2184"/>
        <item m="1" x="4611"/>
        <item m="1" x="7145"/>
        <item m="1" x="2476"/>
        <item m="1" x="3276"/>
        <item m="1" x="3177"/>
        <item m="1" x="5868"/>
        <item m="1" x="4655"/>
        <item m="1" x="6985"/>
        <item m="1" x="3403"/>
        <item m="1" x="4387"/>
        <item m="1" x="1632"/>
        <item m="1" x="1262"/>
        <item m="1" x="1005"/>
        <item m="1" x="4572"/>
        <item m="1" x="6317"/>
        <item m="1" x="5948"/>
        <item m="1" x="3593"/>
        <item m="1" x="2215"/>
        <item x="610"/>
        <item m="1" x="5031"/>
        <item m="1" x="6254"/>
        <item m="1" x="2798"/>
        <item m="1" x="3356"/>
        <item m="1" x="5561"/>
        <item m="1" x="6465"/>
        <item m="1" x="7974"/>
        <item m="1" x="6995"/>
        <item m="1" x="5512"/>
        <item m="1" x="6840"/>
        <item m="1" x="2617"/>
        <item m="1" x="1193"/>
        <item m="1" x="1581"/>
        <item m="1" x="5575"/>
        <item m="1" x="2656"/>
        <item m="1" x="4637"/>
        <item m="1" x="2673"/>
        <item m="1" x="1430"/>
        <item m="1" x="7327"/>
        <item m="1" x="5902"/>
        <item m="1" x="3126"/>
        <item m="1" x="1123"/>
        <item m="1" x="3064"/>
        <item m="1" x="5559"/>
        <item m="1" x="5660"/>
        <item m="1" x="2816"/>
        <item m="1" x="5380"/>
        <item m="1" x="1759"/>
        <item m="1" x="3325"/>
        <item m="1" x="3681"/>
        <item m="1" x="4634"/>
        <item m="1" x="5108"/>
        <item m="1" x="5602"/>
        <item m="1" x="7656"/>
        <item m="1" x="1050"/>
        <item m="1" x="3025"/>
        <item m="1" x="7296"/>
        <item m="1" x="4354"/>
        <item m="1" x="3122"/>
        <item m="1" x="3957"/>
        <item m="1" x="2340"/>
        <item m="1" x="3173"/>
        <item m="1" x="3920"/>
        <item m="1" x="1975"/>
        <item m="1" x="5949"/>
        <item m="1" x="2792"/>
        <item m="1" x="3969"/>
        <item m="1" x="5952"/>
        <item m="1" x="4814"/>
        <item m="1" x="2938"/>
        <item m="1" x="1800"/>
        <item m="1" x="4796"/>
        <item m="1" x="3827"/>
        <item m="1" x="4084"/>
        <item m="1" x="1111"/>
        <item m="1" x="5067"/>
        <item m="1" x="5452"/>
        <item m="1" x="6305"/>
        <item x="383"/>
        <item m="1" x="6891"/>
        <item m="1" x="4467"/>
        <item m="1" x="6093"/>
        <item m="1" x="7030"/>
        <item m="1" x="6221"/>
        <item m="1" x="7213"/>
        <item m="1" x="5770"/>
        <item m="1" x="7716"/>
        <item m="1" x="3548"/>
        <item m="1" x="6495"/>
        <item m="1" x="6944"/>
        <item m="1" x="1042"/>
        <item m="1" x="6300"/>
        <item m="1" x="1913"/>
        <item m="1" x="6478"/>
        <item m="1" x="2053"/>
        <item m="1" x="5306"/>
        <item m="1" x="2352"/>
        <item m="1" x="5443"/>
        <item m="1" x="6089"/>
        <item m="1" x="6294"/>
        <item m="1" x="4215"/>
        <item m="1" x="1266"/>
        <item m="1" x="3907"/>
        <item m="1" x="7738"/>
        <item m="1" x="6728"/>
        <item m="1" x="4306"/>
        <item m="1" x="3589"/>
        <item m="1" x="7652"/>
        <item m="1" x="5803"/>
        <item m="1" x="4678"/>
        <item m="1" x="1752"/>
        <item m="1" x="7487"/>
        <item m="1" x="4947"/>
        <item m="1" x="4602"/>
        <item m="1" x="5086"/>
        <item m="1" x="1508"/>
        <item m="1" x="2813"/>
        <item m="1" x="4163"/>
        <item m="1" x="7538"/>
        <item m="1" x="3714"/>
        <item m="1" x="2810"/>
        <item m="1" x="6219"/>
        <item m="1" x="7788"/>
        <item m="1" x="6849"/>
        <item m="1" x="6291"/>
        <item m="1" x="2799"/>
        <item m="1" x="5300"/>
        <item m="1" x="2106"/>
        <item m="1" x="2180"/>
        <item m="1" x="4315"/>
        <item m="1" x="3856"/>
        <item m="1" x="7013"/>
        <item m="1" x="1526"/>
        <item m="1" x="3705"/>
        <item m="1" x="7512"/>
        <item m="1" x="4684"/>
        <item m="1" x="7493"/>
        <item m="1" x="1427"/>
        <item m="1" x="973"/>
        <item m="1" x="2902"/>
        <item m="1" x="6771"/>
        <item m="1" x="7502"/>
        <item m="1" x="2777"/>
        <item m="1" x="7093"/>
        <item m="1" x="7916"/>
        <item m="1" x="3079"/>
        <item m="1" x="2342"/>
        <item m="1" x="4775"/>
        <item m="1" x="2040"/>
        <item m="1" x="3396"/>
        <item m="1" x="2158"/>
        <item m="1" x="1143"/>
        <item m="1" x="7486"/>
        <item m="1" x="4193"/>
        <item m="1" x="7162"/>
        <item m="1" x="6753"/>
        <item m="1" x="6777"/>
        <item m="1" x="3324"/>
        <item m="1" x="2196"/>
        <item m="1" x="1858"/>
        <item m="1" x="6017"/>
        <item m="1" x="2870"/>
        <item m="1" x="7332"/>
        <item m="1" x="3561"/>
        <item m="1" x="7932"/>
        <item m="1" x="4956"/>
        <item m="1" x="4590"/>
        <item m="1" x="6784"/>
        <item m="1" x="7259"/>
        <item m="1" x="5775"/>
        <item m="1" x="1204"/>
        <item m="1" x="2300"/>
        <item m="1" x="4151"/>
        <item m="1" x="2535"/>
        <item m="1" x="938"/>
        <item m="1" x="6839"/>
        <item m="1" x="7757"/>
        <item m="1" x="7838"/>
        <item m="1" x="5475"/>
        <item m="1" x="1104"/>
        <item m="1" x="1493"/>
        <item m="1" x="5092"/>
        <item m="1" x="6514"/>
        <item m="1" x="6237"/>
        <item m="1" x="5571"/>
        <item m="1" x="3223"/>
        <item m="1" x="5389"/>
        <item m="1" x="3923"/>
        <item m="1" x="1011"/>
        <item m="1" x="1637"/>
        <item m="1" x="1222"/>
        <item m="1" x="4618"/>
        <item m="1" x="4929"/>
        <item m="1" x="5051"/>
        <item m="1" x="6645"/>
        <item m="1" x="4780"/>
        <item m="1" x="2369"/>
        <item m="1" x="5426"/>
        <item m="1" x="7361"/>
        <item m="1" x="1378"/>
        <item m="1" x="1223"/>
        <item m="1" x="3604"/>
        <item m="1" x="7078"/>
        <item m="1" x="967"/>
        <item m="1" x="1620"/>
        <item m="1" x="4881"/>
        <item m="1" x="3832"/>
        <item m="1" x="2421"/>
        <item m="1" x="1351"/>
        <item m="1" x="3835"/>
        <item m="1" x="7304"/>
        <item m="1" x="3136"/>
        <item m="1" x="5846"/>
        <item m="1" x="7142"/>
        <item m="1" x="7679"/>
        <item m="1" x="4892"/>
        <item m="1" x="6539"/>
        <item m="1" x="7636"/>
        <item m="1" x="5603"/>
        <item m="1" x="6150"/>
        <item m="1" x="6986"/>
        <item m="1" x="3252"/>
        <item m="1" x="1148"/>
        <item m="1" x="4141"/>
        <item m="1" x="5511"/>
        <item m="1" x="1600"/>
        <item m="1" x="2733"/>
        <item m="1" x="3620"/>
        <item m="1" x="1057"/>
        <item m="1" x="2818"/>
        <item m="1" x="5129"/>
        <item m="1" x="4583"/>
        <item m="1" x="5550"/>
        <item m="1" x="6004"/>
        <item m="1" x="4797"/>
        <item m="1" x="3942"/>
        <item m="1" x="7144"/>
        <item m="1" x="7534"/>
        <item m="1" x="6734"/>
        <item m="1" x="6902"/>
        <item m="1" x="7214"/>
        <item m="1" x="5853"/>
        <item m="1" x="7614"/>
        <item m="1" x="3631"/>
        <item m="1" x="6914"/>
        <item m="1" x="1698"/>
        <item m="1" x="1721"/>
        <item m="1" x="7673"/>
        <item m="1" x="4869"/>
        <item m="1" x="4050"/>
        <item m="1" x="6100"/>
        <item m="1" x="1595"/>
        <item m="1" x="2116"/>
        <item m="1" x="6021"/>
        <item m="1" x="7455"/>
        <item m="1" x="6230"/>
        <item m="1" x="7531"/>
        <item m="1" x="7022"/>
        <item m="1" x="1796"/>
        <item m="1" x="1977"/>
        <item m="1" x="4120"/>
        <item m="1" x="7510"/>
        <item m="1" x="2281"/>
        <item m="1" x="6577"/>
        <item m="1" x="2481"/>
        <item m="1" x="7379"/>
        <item m="1" x="7474"/>
        <item m="1" x="2880"/>
        <item m="1" x="4967"/>
        <item m="1" x="6491"/>
        <item m="1" x="1776"/>
        <item m="1" x="1198"/>
        <item m="1" x="2277"/>
        <item m="1" x="1592"/>
        <item m="1" x="3411"/>
        <item m="1" x="1207"/>
        <item m="1" x="4915"/>
        <item m="1" x="5006"/>
        <item m="1" x="7440"/>
        <item m="1" x="3506"/>
        <item m="1" x="2092"/>
        <item m="1" x="3139"/>
        <item m="1" x="5378"/>
        <item m="1" x="4607"/>
        <item m="1" x="5588"/>
        <item m="1" x="4751"/>
        <item m="1" x="6386"/>
        <item m="1" x="5901"/>
        <item m="1" x="3517"/>
        <item m="1" x="2007"/>
        <item m="1" x="4206"/>
        <item m="1" x="7690"/>
        <item m="1" x="6524"/>
        <item m="1" x="7311"/>
        <item m="1" x="1433"/>
        <item m="1" x="3876"/>
        <item m="1" x="2246"/>
        <item m="1" x="2159"/>
        <item m="1" x="1165"/>
        <item m="1" x="3188"/>
        <item m="1" x="2244"/>
        <item m="1" x="4313"/>
        <item m="1" x="4994"/>
        <item m="1" x="2030"/>
        <item m="1" x="5973"/>
        <item m="1" x="3724"/>
        <item m="1" x="4784"/>
        <item m="1" x="5553"/>
        <item m="1" x="3563"/>
        <item m="1" x="2148"/>
        <item m="1" x="1359"/>
        <item m="1" x="2397"/>
        <item m="1" x="4786"/>
        <item m="1" x="7325"/>
        <item m="1" x="3518"/>
        <item m="1" x="1825"/>
        <item m="1" x="7612"/>
        <item m="1" x="2449"/>
        <item m="1" x="5842"/>
        <item m="1" x="4735"/>
        <item m="1" x="6860"/>
        <item m="1" x="3413"/>
        <item m="1" x="948"/>
        <item m="1" x="4323"/>
        <item m="1" x="7542"/>
        <item m="1" x="3595"/>
        <item m="1" x="2951"/>
        <item m="1" x="1651"/>
        <item m="1" x="5181"/>
        <item m="1" x="5810"/>
        <item m="1" x="1219"/>
        <item m="1" x="7314"/>
        <item m="1" x="1889"/>
        <item m="1" x="4907"/>
        <item m="1" x="3574"/>
        <item m="1" x="2060"/>
        <item m="1" x="7894"/>
        <item m="1" x="6099"/>
        <item m="1" x="2790"/>
        <item m="1" x="3346"/>
        <item m="1" x="7879"/>
        <item m="1" x="6975"/>
        <item m="1" x="7533"/>
        <item m="1" x="2364"/>
        <item m="1" x="2579"/>
        <item m="1" x="2740"/>
        <item m="1" x="1738"/>
        <item m="1" x="6137"/>
        <item m="1" x="7850"/>
        <item m="1" x="4026"/>
        <item m="1" x="5995"/>
        <item m="1" x="2450"/>
        <item m="1" x="2010"/>
        <item m="1" x="3352"/>
        <item m="1" x="6565"/>
        <item m="1" x="7399"/>
        <item m="1" x="6349"/>
        <item m="1" x="6576"/>
        <item m="1" x="6623"/>
        <item m="1" x="1835"/>
        <item m="1" x="4903"/>
        <item m="1" x="6196"/>
        <item m="1" x="1726"/>
        <item m="1" x="6463"/>
        <item m="1" x="7949"/>
        <item m="1" x="3438"/>
        <item m="1" x="3758"/>
        <item m="1" x="2600"/>
        <item m="1" x="5996"/>
        <item m="1" x="7505"/>
        <item m="1" x="3448"/>
        <item m="1" x="1870"/>
        <item m="1" x="3164"/>
        <item m="1" x="2149"/>
        <item m="1" x="3125"/>
        <item m="1" x="5639"/>
        <item m="1" x="2006"/>
        <item m="1" x="5007"/>
        <item m="1" x="6469"/>
        <item m="1" x="7886"/>
        <item m="1" x="1199"/>
        <item m="1" x="2280"/>
        <item m="1" x="3074"/>
        <item m="1" x="5593"/>
        <item m="1" x="7297"/>
        <item m="1" x="6998"/>
        <item m="1" x="7155"/>
        <item m="1" x="7123"/>
        <item m="1" x="1718"/>
        <item m="1" x="4864"/>
        <item m="1" x="5288"/>
        <item m="1" x="3912"/>
        <item m="1" x="5830"/>
        <item m="1" x="7032"/>
        <item m="1" x="3936"/>
        <item m="1" x="4679"/>
        <item m="1" x="7554"/>
        <item m="1" x="1472"/>
        <item m="1" x="2254"/>
        <item m="1" x="6216"/>
        <item m="1" x="4451"/>
        <item m="1" x="5204"/>
        <item m="1" x="5542"/>
        <item m="1" x="1996"/>
        <item m="1" x="4326"/>
        <item m="1" x="3587"/>
        <item m="1" x="7805"/>
        <item m="1" x="3230"/>
        <item m="1" x="1622"/>
        <item m="1" x="1937"/>
        <item m="1" x="1860"/>
        <item m="1" x="929"/>
        <item m="1" x="3400"/>
        <item m="1" x="3384"/>
        <item m="1" x="1719"/>
        <item m="1" x="3259"/>
        <item m="1" x="3488"/>
        <item m="1" x="7941"/>
        <item m="1" x="2855"/>
        <item m="1" x="6132"/>
        <item m="1" x="3194"/>
        <item m="1" x="4064"/>
        <item m="1" x="1765"/>
        <item m="1" x="3995"/>
        <item m="1" x="7356"/>
        <item m="1" x="5267"/>
        <item m="1" x="4357"/>
        <item m="1" x="3291"/>
        <item m="1" x="4605"/>
        <item m="1" x="6705"/>
        <item m="1" x="4386"/>
        <item m="1" x="7927"/>
        <item m="1" x="3121"/>
        <item m="1" x="1312"/>
        <item m="1" x="5609"/>
        <item m="1" x="6689"/>
        <item m="1" x="1477"/>
        <item m="1" x="7231"/>
        <item m="1" x="2047"/>
        <item m="1" x="3592"/>
        <item m="1" x="2205"/>
        <item m="1" x="5212"/>
        <item m="1" x="939"/>
        <item m="1" x="3107"/>
        <item m="1" x="3667"/>
        <item m="1" x="1770"/>
        <item m="1" x="964"/>
        <item m="1" x="3361"/>
        <item m="1" x="6718"/>
        <item m="1" x="2526"/>
        <item m="1" x="2419"/>
        <item m="1" x="6549"/>
        <item m="1" x="5302"/>
        <item m="1" x="7651"/>
        <item m="1" x="3709"/>
        <item m="1" x="6803"/>
        <item m="1" x="2977"/>
        <item m="1" x="2193"/>
        <item m="1" x="1789"/>
        <item m="1" x="4402"/>
        <item m="1" x="7715"/>
        <item m="1" x="2403"/>
        <item m="1" x="1276"/>
        <item m="1" x="4743"/>
        <item m="1" x="4990"/>
        <item m="1" x="3320"/>
        <item m="1" x="1237"/>
        <item m="1" x="1373"/>
        <item m="1" x="7471"/>
        <item m="1" x="2076"/>
        <item m="1" x="7442"/>
        <item m="1" x="6345"/>
        <item m="1" x="4459"/>
        <item m="1" x="4069"/>
        <item m="1" x="4882"/>
        <item m="1" x="3821"/>
        <item m="1" x="6863"/>
        <item m="1" x="1867"/>
        <item m="1" x="2446"/>
        <item m="1" x="2130"/>
        <item m="1" x="1682"/>
        <item m="1" x="5419"/>
        <item m="1" x="1012"/>
        <item m="1" x="5563"/>
        <item m="1" x="1948"/>
        <item m="1" x="2545"/>
        <item m="1" x="5835"/>
        <item m="1" x="7513"/>
        <item m="1" x="3723"/>
        <item m="1" x="2685"/>
        <item m="1" x="4322"/>
        <item m="1" x="6279"/>
        <item m="1" x="5888"/>
        <item m="1" x="3310"/>
        <item m="1" x="4704"/>
        <item m="1" x="1537"/>
        <item m="1" x="7333"/>
        <item m="1" x="6409"/>
        <item m="1" x="5683"/>
        <item m="1" x="5631"/>
        <item m="1" x="5156"/>
        <item m="1" x="6148"/>
        <item m="1" x="5635"/>
        <item m="1" x="1529"/>
        <item m="1" x="5024"/>
        <item m="1" x="2275"/>
        <item m="1" x="1047"/>
        <item m="1" x="6510"/>
        <item m="1" x="6411"/>
        <item m="1" x="5245"/>
        <item m="1" x="7658"/>
        <item m="1" x="2787"/>
        <item m="1" x="2054"/>
        <item m="1" x="6243"/>
        <item m="1" x="2991"/>
        <item m="1" x="6232"/>
        <item m="1" x="3473"/>
        <item m="1" x="4973"/>
        <item m="1" x="7969"/>
        <item m="1" x="1652"/>
        <item m="1" x="7105"/>
        <item m="1" x="4241"/>
        <item m="1" x="3091"/>
        <item m="1" x="4164"/>
        <item m="1" x="3420"/>
        <item m="1" x="7282"/>
        <item m="1" x="6177"/>
        <item m="1" x="2675"/>
        <item m="1" x="7524"/>
        <item m="1" x="1167"/>
        <item m="1" x="1247"/>
        <item m="1" x="1680"/>
        <item m="1" x="2554"/>
        <item m="1" x="4573"/>
        <item m="1" x="5894"/>
        <item m="1" x="1920"/>
        <item m="1" x="1500"/>
        <item m="1" x="4450"/>
        <item m="1" x="2298"/>
        <item m="1" x="5950"/>
        <item m="1" x="4959"/>
        <item m="1" x="5243"/>
        <item m="1" x="972"/>
        <item m="1" x="4738"/>
        <item m="1" x="1974"/>
        <item m="1" x="6942"/>
        <item m="1" x="6748"/>
        <item m="1" x="7906"/>
        <item m="1" x="5464"/>
        <item m="1" x="7888"/>
        <item m="1" x="1401"/>
        <item m="1" x="2876"/>
        <item m="1" x="4485"/>
        <item m="1" x="7312"/>
        <item m="1" x="3131"/>
        <item m="1" x="6047"/>
        <item m="1" x="7555"/>
        <item m="1" x="7175"/>
        <item m="1" x="3348"/>
        <item m="1" x="5444"/>
        <item m="1" x="1240"/>
        <item m="1" x="3993"/>
        <item m="1" x="5632"/>
        <item m="1" x="3819"/>
        <item m="1" x="3008"/>
        <item m="1" x="7677"/>
        <item m="1" x="1360"/>
        <item m="1" x="7187"/>
        <item m="1" x="2861"/>
        <item m="1" x="5077"/>
        <item m="1" x="2948"/>
        <item m="1" x="2762"/>
        <item m="1" x="2971"/>
        <item m="1" x="5272"/>
        <item m="1" x="7537"/>
        <item m="1" x="4067"/>
        <item m="1" x="1578"/>
        <item m="1" x="5943"/>
        <item m="1" x="2752"/>
        <item m="1" x="3405"/>
        <item m="1" x="7107"/>
        <item m="1" x="6381"/>
        <item m="1" x="5980"/>
        <item m="1" x="7920"/>
        <item m="1" x="1274"/>
        <item m="1" x="5671"/>
        <item m="1" x="6628"/>
        <item m="1" x="3464"/>
        <item m="1" x="6217"/>
        <item m="1" x="2004"/>
        <item m="1" x="5271"/>
        <item m="1" x="6167"/>
        <item m="1" x="6013"/>
        <item m="1" x="5769"/>
        <item m="1" x="3734"/>
        <item m="1" x="3650"/>
        <item m="1" x="6745"/>
        <item m="1" x="2430"/>
        <item m="1" x="7856"/>
        <item m="1" x="6911"/>
        <item m="1" x="6802"/>
        <item m="1" x="4961"/>
        <item m="1" x="5295"/>
        <item m="1" x="4274"/>
        <item m="1" x="5715"/>
        <item m="1" x="7634"/>
        <item m="1" x="7001"/>
        <item m="1" x="2741"/>
        <item m="1" x="2683"/>
        <item m="1" x="7896"/>
        <item m="1" x="1614"/>
        <item m="1" x="5034"/>
        <item m="1" x="1541"/>
        <item m="1" x="2525"/>
        <item m="1" x="6830"/>
        <item m="1" x="5987"/>
        <item m="1" x="2735"/>
        <item m="1" x="2328"/>
        <item m="1" x="2865"/>
        <item m="1" x="7058"/>
        <item m="1" x="1958"/>
        <item m="1" x="1202"/>
        <item m="1" x="1296"/>
        <item m="1" x="1451"/>
        <item m="1" x="7990"/>
        <item m="1" x="2928"/>
        <item m="1" x="7435"/>
        <item m="1" x="1557"/>
        <item m="1" x="6108"/>
        <item m="1" x="6635"/>
        <item m="1" x="6181"/>
        <item m="1" x="5587"/>
        <item m="1" x="4382"/>
        <item m="1" x="3837"/>
        <item m="1" x="3327"/>
        <item m="1" x="3436"/>
        <item m="1" x="2074"/>
        <item m="1" x="2704"/>
        <item m="1" x="3649"/>
        <item m="1" x="3485"/>
        <item m="1" x="2008"/>
        <item m="1" x="4311"/>
        <item m="1" x="7492"/>
        <item m="1" x="3385"/>
        <item m="1" x="7096"/>
        <item m="1" x="3845"/>
        <item m="1" x="6079"/>
        <item m="1" x="7785"/>
        <item m="1" x="7025"/>
        <item m="1" x="5501"/>
        <item m="1" x="6542"/>
        <item m="1" x="1288"/>
        <item m="1" x="4852"/>
        <item m="1" x="3634"/>
        <item m="1" x="7092"/>
        <item m="1" x="2694"/>
        <item m="1" x="7824"/>
        <item m="1" x="5192"/>
        <item m="1" x="3254"/>
        <item m="1" x="4683"/>
        <item m="1" x="4711"/>
        <item m="1" x="7720"/>
        <item m="1" x="2260"/>
        <item m="1" x="3412"/>
        <item m="1" x="2585"/>
        <item m="1" x="1809"/>
        <item m="1" x="2676"/>
        <item m="1" x="6484"/>
        <item m="1" x="1484"/>
        <item m="1" x="5507"/>
        <item m="1" x="2357"/>
        <item m="1" x="5703"/>
        <item m="1" x="1615"/>
        <item m="1" x="5905"/>
        <item m="1" x="1212"/>
        <item m="1" x="2907"/>
        <item m="1" x="4341"/>
        <item m="1" x="2962"/>
        <item m="1" x="2501"/>
        <item m="1" x="7391"/>
        <item m="1" x="5920"/>
        <item m="1" x="4415"/>
        <item m="1" x="3061"/>
        <item m="1" x="7253"/>
        <item m="1" x="6726"/>
        <item m="1" x="3128"/>
        <item m="1" x="4389"/>
        <item m="1" x="4570"/>
        <item m="1" x="3456"/>
        <item m="1" x="5513"/>
        <item m="1" x="2359"/>
        <item m="1" x="3422"/>
        <item m="1" x="7140"/>
        <item m="1" x="7216"/>
        <item m="1" x="7704"/>
        <item m="1" x="6070"/>
        <item m="1" x="3379"/>
        <item m="1" x="2497"/>
        <item m="1" x="6721"/>
        <item m="1" x="1166"/>
        <item m="1" x="1986"/>
        <item m="1" x="4549"/>
        <item m="1" x="3696"/>
        <item m="1" x="2424"/>
        <item m="1" x="2363"/>
        <item m="1" x="1941"/>
        <item m="1" x="5897"/>
        <item m="1" x="1921"/>
        <item m="1" x="2346"/>
        <item m="1" x="6008"/>
        <item m="1" x="5325"/>
        <item x="286"/>
        <item m="1" x="3071"/>
        <item m="1" x="3051"/>
        <item m="1" x="5765"/>
        <item m="1" x="3419"/>
        <item m="1" x="7071"/>
        <item m="1" x="1331"/>
        <item m="1" x="6592"/>
        <item m="1" x="2110"/>
        <item m="1" x="6182"/>
        <item m="1" x="4264"/>
        <item m="1" x="7946"/>
        <item m="1" x="4562"/>
        <item m="1" x="4661"/>
        <item m="1" x="5576"/>
        <item m="1" x="1573"/>
        <item m="1" x="5120"/>
        <item m="1" x="5924"/>
        <item m="1" x="1904"/>
        <item m="1" x="1020"/>
        <item m="1" x="4319"/>
        <item m="1" x="4192"/>
        <item m="1" x="5564"/>
        <item m="1" x="2050"/>
        <item m="1" x="4295"/>
        <item m="1" x="6527"/>
        <item m="1" x="4186"/>
        <item m="1" x="2204"/>
        <item m="1" x="7987"/>
        <item m="1" x="1720"/>
        <item m="1" x="930"/>
        <item m="1" x="5491"/>
        <item m="1" x="6298"/>
        <item m="1" x="7181"/>
        <item m="1" x="4074"/>
        <item m="1" x="4598"/>
        <item m="1" x="6236"/>
        <item m="1" x="4764"/>
        <item m="1" x="7942"/>
        <item m="1" x="5619"/>
        <item m="1" x="5284"/>
        <item m="1" x="5991"/>
        <item m="1" x="3127"/>
        <item m="1" x="4962"/>
        <item m="1" x="6557"/>
        <item m="1" x="2387"/>
        <item m="1" x="7873"/>
        <item m="1" x="4510"/>
        <item m="1" x="1524"/>
        <item m="1" x="3050"/>
        <item m="1" x="6898"/>
        <item m="1" x="1495"/>
        <item m="1" x="5680"/>
        <item m="1" x="2396"/>
        <item m="1" x="6103"/>
        <item m="1" x="1113"/>
        <item m="1" x="3078"/>
        <item m="1" x="1766"/>
        <item m="1" x="6953"/>
        <item m="1" x="3929"/>
        <item m="1" x="4360"/>
        <item x="607"/>
        <item m="1" x="4540"/>
        <item m="1" x="7303"/>
        <item m="1" x="1968"/>
        <item m="1" x="7854"/>
        <item m="1" x="7698"/>
        <item m="1" x="3110"/>
        <item m="1" x="2965"/>
        <item m="1" x="1505"/>
        <item m="1" x="1235"/>
        <item m="1" x="7308"/>
        <item m="1" x="3495"/>
        <item m="1" x="1784"/>
        <item m="1" x="3176"/>
        <item m="1" x="5526"/>
        <item m="1" x="6071"/>
        <item m="1" x="5103"/>
        <item m="1" x="7228"/>
        <item m="1" x="7322"/>
        <item m="1" x="7338"/>
        <item m="1" x="5465"/>
        <item m="1" x="3366"/>
        <item m="1" x="7919"/>
        <item m="1" x="5955"/>
        <item m="1" x="1848"/>
        <item m="1" x="1490"/>
        <item m="1" x="5974"/>
        <item m="1" x="5975"/>
        <item m="1" x="2309"/>
        <item m="1" x="1079"/>
        <item m="1" x="3418"/>
        <item m="1" x="7527"/>
        <item m="1" x="7618"/>
        <item m="1" x="3309"/>
        <item m="1" x="1239"/>
        <item m="1" x="2118"/>
        <item m="1" x="2742"/>
        <item m="1" x="2461"/>
        <item m="1" x="1498"/>
        <item m="1" x="7632"/>
        <item m="1" x="1030"/>
        <item m="1" x="4419"/>
        <item m="1" x="5286"/>
        <item m="1" x="5328"/>
        <item m="1" x="2521"/>
        <item m="1" x="6175"/>
        <item m="1" x="1083"/>
        <item m="1" x="5852"/>
        <item m="1" x="1195"/>
        <item m="1" x="5234"/>
        <item m="1" x="3306"/>
        <item m="1" x="5164"/>
        <item m="1" x="4413"/>
        <item m="1" x="6663"/>
        <item m="1" x="5138"/>
        <item x="643"/>
        <item m="1" x="4486"/>
        <item m="1" x="2892"/>
        <item m="1" x="2014"/>
        <item m="1" x="5239"/>
        <item m="1" x="6906"/>
        <item m="1" x="1841"/>
        <item m="1" x="1717"/>
        <item m="1" x="6593"/>
        <item m="1" x="4267"/>
        <item m="1" x="1299"/>
        <item m="1" x="2213"/>
        <item m="1" x="6249"/>
        <item m="1" x="5467"/>
        <item m="1" x="1423"/>
        <item m="1" x="5627"/>
        <item m="1" x="4558"/>
        <item m="1" x="1162"/>
        <item m="1" x="3909"/>
        <item m="1" x="7039"/>
        <item m="1" x="7380"/>
        <item m="1" x="1569"/>
        <item m="1" x="4608"/>
        <item m="1" x="2224"/>
        <item m="1" x="5782"/>
        <item m="1" x="2505"/>
        <item m="1" x="4588"/>
        <item m="1" x="1746"/>
        <item m="1" x="5662"/>
        <item m="1" x="5984"/>
        <item m="1" x="4097"/>
        <item m="1" x="3183"/>
        <item m="1" x="6812"/>
        <item m="1" x="5495"/>
        <item m="1" x="3752"/>
        <item m="1" x="1249"/>
        <item x="626"/>
        <item m="1" x="5483"/>
        <item m="1" x="986"/>
        <item m="1" x="2796"/>
        <item m="1" x="3047"/>
        <item m="1" x="1136"/>
        <item m="1" x="5016"/>
        <item m="1" x="6499"/>
        <item m="1" x="4817"/>
        <item m="1" x="4787"/>
        <item m="1" x="1754"/>
        <item m="1" x="1969"/>
        <item m="1" x="7480"/>
        <item m="1" x="6783"/>
        <item m="1" x="3556"/>
        <item m="1" x="6347"/>
        <item m="1" x="2840"/>
        <item m="1" x="1028"/>
        <item m="1" x="7055"/>
        <item m="1" x="7208"/>
        <item m="1" x="5434"/>
        <item m="1" x="5375"/>
        <item m="1" x="7085"/>
        <item m="1" x="1949"/>
        <item m="1" x="7153"/>
        <item m="1" x="5058"/>
        <item m="1" x="7188"/>
        <item m="1" x="2936"/>
        <item m="1" x="6821"/>
        <item m="1" x="6353"/>
        <item m="1" x="5540"/>
        <item m="1" x="5038"/>
        <item m="1" x="1574"/>
        <item m="1" x="4080"/>
        <item m="1" x="4320"/>
        <item m="1" x="5841"/>
        <item m="1" x="4750"/>
        <item m="1" x="3072"/>
        <item m="1" x="7205"/>
        <item m="1" x="6327"/>
        <item m="1" x="6183"/>
        <item m="1" x="1230"/>
        <item m="1" x="7574"/>
        <item m="1" x="7774"/>
        <item m="1" x="5387"/>
        <item m="1" x="7177"/>
        <item m="1" x="4854"/>
        <item m="1" x="4104"/>
        <item m="1" x="7261"/>
        <item m="1" x="6076"/>
        <item m="1" x="5890"/>
        <item m="1" x="7331"/>
        <item m="1" x="1679"/>
        <item m="1" x="6644"/>
        <item m="1" x="7662"/>
        <item m="1" x="3380"/>
        <item m="1" x="6043"/>
        <item m="1" x="3677"/>
        <item m="1" x="2838"/>
        <item m="1" x="5415"/>
        <item m="1" x="1169"/>
        <item m="1" x="5666"/>
        <item m="1" x="4310"/>
        <item m="1" x="2237"/>
        <item m="1" x="4356"/>
        <item m="1" x="5939"/>
        <item m="1" x="962"/>
        <item m="1" x="1805"/>
        <item m="1" x="1072"/>
        <item m="1" x="2417"/>
        <item m="1" x="6060"/>
        <item m="1" x="3928"/>
        <item m="1" x="1092"/>
        <item m="1" x="1830"/>
        <item m="1" x="5476"/>
        <item m="1" x="1016"/>
        <item m="1" x="1031"/>
        <item m="1" x="5592"/>
        <item m="1" x="2786"/>
        <item m="1" x="1170"/>
        <item m="1" x="7106"/>
        <item m="1" x="3816"/>
        <item m="1" x="2389"/>
        <item m="1" x="3508"/>
        <item m="1" x="3002"/>
        <item m="1" x="7269"/>
        <item m="1" x="7229"/>
        <item m="1" x="5508"/>
        <item m="1" x="5004"/>
        <item m="1" x="2917"/>
        <item m="1" x="5637"/>
        <item m="1" x="6016"/>
        <item m="1" x="1710"/>
        <item m="1" x="7286"/>
        <item m="1" x="5177"/>
        <item m="1" x="3780"/>
        <item m="1" x="4528"/>
        <item m="1" x="1086"/>
        <item m="1" x="3539"/>
        <item m="1" x="3235"/>
        <item m="1" x="6555"/>
        <item m="1" x="6916"/>
        <item m="1" x="6168"/>
        <item m="1" x="1114"/>
        <item m="1" x="2166"/>
        <item m="1" x="5282"/>
        <item m="1" x="5460"/>
        <item m="1" x="5684"/>
        <item m="1" x="7769"/>
        <item m="1" x="2539"/>
        <item m="1" x="1940"/>
        <item m="1" x="7358"/>
        <item m="1" x="1084"/>
        <item m="1" x="7469"/>
        <item m="1" x="4505"/>
        <item m="1" x="7929"/>
        <item m="1" x="2507"/>
        <item m="1" x="1667"/>
        <item m="1" x="5298"/>
        <item m="1" x="5518"/>
        <item m="1" x="2523"/>
        <item m="1" x="2189"/>
        <item m="1" x="6344"/>
        <item m="1" x="6038"/>
        <item m="1" x="5839"/>
        <item m="1" x="1026"/>
        <item m="1" x="5009"/>
        <item m="1" x="1568"/>
        <item m="1" x="3809"/>
        <item m="1" x="4289"/>
        <item m="1" x="5036"/>
        <item m="1" x="6980"/>
        <item m="1" x="7490"/>
        <item m="1" x="6598"/>
        <item m="1" x="3246"/>
        <item m="1" x="3138"/>
        <item m="1" x="1187"/>
        <item m="1" x="2179"/>
        <item m="1" x="2222"/>
        <item m="1" x="1236"/>
        <item m="1" x="1093"/>
        <item m="1" x="7864"/>
        <item m="1" x="7260"/>
        <item m="1" x="7171"/>
        <item m="1" x="3570"/>
        <item m="1" x="3833"/>
        <item m="1" x="5766"/>
        <item m="1" x="3169"/>
        <item m="1" x="5345"/>
        <item m="1" x="6751"/>
        <item m="1" x="7434"/>
        <item m="1" x="2439"/>
        <item m="1" x="4809"/>
        <item m="1" x="4498"/>
        <item m="1" x="6375"/>
        <item m="1" x="7806"/>
        <item m="1" x="2404"/>
        <item m="1" x="2120"/>
        <item m="1" x="5667"/>
        <item m="1" x="1599"/>
        <item m="1" x="4553"/>
        <item m="1" x="2726"/>
        <item m="1" x="7671"/>
        <item m="1" x="6528"/>
        <item m="1" x="6584"/>
        <item m="1" x="5708"/>
        <item m="1" x="4666"/>
        <item m="1" x="7764"/>
        <item m="1" x="3220"/>
        <item m="1" x="3447"/>
        <item m="1" x="5312"/>
        <item m="1" x="4052"/>
        <item m="1" x="3895"/>
        <item m="1" x="7726"/>
        <item m="1" x="5533"/>
        <item m="1" x="7667"/>
        <item x="808"/>
        <item m="1" x="7233"/>
        <item m="1" x="4533"/>
        <item m="1" x="7094"/>
        <item m="1" x="6171"/>
        <item m="1" x="5506"/>
        <item m="1" x="3001"/>
        <item m="1" x="7983"/>
        <item m="1" x="6085"/>
        <item m="1" x="3726"/>
        <item m="1" x="7401"/>
        <item m="1" x="4159"/>
        <item m="1" x="1713"/>
        <item m="1" x="1669"/>
        <item m="1" x="2767"/>
        <item m="1" x="936"/>
        <item m="1" x="7378"/>
        <item m="1" x="1633"/>
        <item m="1" x="6369"/>
        <item m="1" x="2366"/>
        <item m="1" x="7857"/>
        <item m="1" x="6382"/>
        <item m="1" x="5001"/>
        <item m="1" x="1979"/>
        <item m="1" x="4394"/>
        <item m="1" x="6041"/>
        <item m="1" x="5626"/>
        <item m="1" x="4495"/>
        <item m="1" x="4601"/>
        <item m="1" x="3449"/>
        <item m="1" x="3742"/>
        <item m="1" x="7218"/>
        <item m="1" x="1886"/>
        <item m="1" x="6265"/>
        <item m="1" x="6239"/>
        <item m="1" x="7041"/>
        <item m="1" x="5663"/>
        <item m="1" x="2964"/>
        <item m="1" x="3941"/>
        <item m="1" x="4520"/>
        <item m="1" x="7520"/>
        <item m="1" x="6286"/>
        <item m="1" x="4664"/>
        <item m="1" x="7859"/>
        <item m="1" x="3013"/>
        <item m="1" x="6147"/>
        <item m="1" x="977"/>
        <item m="1" x="2272"/>
        <item m="1" x="5517"/>
        <item m="1" x="2422"/>
        <item m="1" x="4877"/>
        <item m="1" x="5433"/>
        <item m="1" x="4346"/>
        <item m="1" x="4380"/>
        <item m="1" x="5585"/>
        <item m="1" x="4473"/>
        <item m="1" x="4519"/>
        <item m="1" x="7134"/>
        <item m="1" x="6910"/>
        <item m="1" x="6213"/>
        <item m="1" x="5496"/>
        <item m="1" x="2899"/>
        <item m="1" x="7292"/>
        <item m="1" x="2150"/>
        <item m="1" x="5197"/>
        <item m="1" x="2695"/>
        <item m="1" x="5338"/>
        <item m="1" x="937"/>
        <item m="1" x="7017"/>
        <item m="1" x="1469"/>
        <item m="1" x="3377"/>
        <item m="1" x="7599"/>
        <item m="1" x="5191"/>
        <item m="1" x="5944"/>
        <item m="1" x="4300"/>
        <item m="1" x="7948"/>
        <item m="1" x="7631"/>
        <item m="1" x="6453"/>
        <item m="1" x="3167"/>
        <item m="1" x="6724"/>
        <item m="1" x="4019"/>
        <item m="1" x="1927"/>
        <item m="1" x="3815"/>
        <item m="1" x="5133"/>
        <item m="1" x="1838"/>
        <item m="1" x="1450"/>
        <item m="1" x="2889"/>
        <item m="1" x="2094"/>
        <item m="1" x="6687"/>
        <item m="1" x="4496"/>
        <item m="1" x="4966"/>
        <item m="1" x="3940"/>
        <item m="1" x="7881"/>
        <item m="1" x="6097"/>
        <item m="1" x="1790"/>
        <item m="1" x="4082"/>
        <item m="1" x="2329"/>
        <item m="1" x="3442"/>
        <item m="1" x="7178"/>
        <item m="1" x="3614"/>
        <item m="1" x="6113"/>
        <item m="1" x="5608"/>
        <item m="1" x="4584"/>
        <item m="1" x="5623"/>
        <item x="603"/>
        <item m="1" x="2630"/>
        <item m="1" x="5398"/>
        <item m="1" x="995"/>
        <item x="635"/>
        <item m="1" x="1570"/>
        <item m="1" x="5618"/>
        <item m="1" x="5281"/>
        <item m="1" x="5402"/>
        <item m="1" x="4708"/>
        <item m="1" x="2518"/>
        <item m="1" x="5759"/>
        <item m="1" x="7945"/>
        <item m="1" x="3679"/>
        <item m="1" x="6418"/>
        <item m="1" x="1992"/>
        <item m="1" x="5350"/>
        <item m="1" x="2028"/>
        <item m="1" x="6606"/>
        <item m="1" x="3215"/>
        <item m="1" x="2498"/>
        <item m="1" x="5651"/>
        <item m="1" x="6678"/>
        <item m="1" x="3298"/>
        <item m="1" x="1821"/>
        <item m="1" x="1851"/>
        <item m="1" x="5692"/>
        <item m="1" x="7589"/>
        <item m="1" x="6696"/>
        <item m="1" x="7723"/>
        <item m="1" x="6134"/>
        <item m="1" x="6176"/>
        <item m="1" x="5400"/>
        <item m="1" x="5643"/>
        <item m="1" x="5713"/>
        <item m="1" x="7548"/>
        <item m="1" x="6525"/>
        <item m="1" x="1117"/>
        <item m="1" x="5706"/>
        <item m="1" x="951"/>
        <item m="1" x="3756"/>
        <item m="1" x="2641"/>
        <item m="1" x="1019"/>
        <item m="1" x="6637"/>
        <item m="1" x="3666"/>
        <item m="1" x="5468"/>
        <item m="1" x="4489"/>
        <item m="1" x="5411"/>
        <item m="1" x="5227"/>
        <item m="1" x="5928"/>
        <item m="1" x="3049"/>
        <item m="1" x="4440"/>
        <item m="1" x="3867"/>
        <item m="1" x="7192"/>
        <item m="1" x="4372"/>
        <item m="1" x="6872"/>
        <item m="1" x="943"/>
        <item m="1" x="7444"/>
        <item m="1" x="1064"/>
        <item m="1" x="2531"/>
        <item m="1" x="2722"/>
        <item m="1" x="7335"/>
        <item m="1" x="1024"/>
        <item m="1" x="5880"/>
        <item m="1" x="4578"/>
        <item m="1" x="2011"/>
        <item m="1" x="7131"/>
        <item m="1" x="5832"/>
        <item m="1" x="3799"/>
        <item m="1" x="3803"/>
        <item m="1" x="1044"/>
        <item m="1" x="5084"/>
        <item m="1" x="3992"/>
        <item m="1" x="3823"/>
        <item m="1" x="4631"/>
        <item m="1" x="6075"/>
        <item m="1" x="3048"/>
        <item m="1" x="3902"/>
        <item m="1" x="1110"/>
        <item m="1" x="2488"/>
        <item m="1" x="5057"/>
        <item m="1" x="4848"/>
        <item m="1" x="2919"/>
        <item m="1" x="4180"/>
        <item m="1" x="3333"/>
        <item m="1" x="4484"/>
        <item m="1" x="1501"/>
        <item m="1" x="7242"/>
        <item m="1" x="4170"/>
        <item m="1" x="5324"/>
        <item m="1" x="4924"/>
        <item m="1" x="3242"/>
        <item m="1" x="3383"/>
        <item m="1" x="5187"/>
        <item m="1" x="3565"/>
        <item m="1" x="6325"/>
        <item m="1" x="2992"/>
        <item m="1" x="2452"/>
        <item m="1" x="6425"/>
        <item m="1" x="4494"/>
        <item m="1" x="7084"/>
        <item m="1" x="3850"/>
        <item m="1" x="2567"/>
        <item m="1" x="3237"/>
        <item m="1" x="6284"/>
        <item m="1" x="5289"/>
        <item m="1" x="1311"/>
        <item m="1" x="1849"/>
        <item m="1" x="2105"/>
        <item m="1" x="6570"/>
        <item m="1" x="4234"/>
        <item m="1" x="5605"/>
        <item m="1" x="1778"/>
        <item m="1" x="2345"/>
        <item m="1" x="3472"/>
        <item m="1" x="4458"/>
        <item m="1" x="2776"/>
        <item m="1" x="7167"/>
        <item m="1" x="2863"/>
        <item m="1" x="4188"/>
        <item m="1" x="5273"/>
        <item m="1" x="6034"/>
        <item m="1" x="3814"/>
        <item m="1" x="3761"/>
        <item m="1" x="7681"/>
        <item m="1" x="3349"/>
        <item m="1" x="5114"/>
        <item m="1" x="6393"/>
        <item m="1" x="1107"/>
        <item m="1" x="2959"/>
        <item m="1" x="3084"/>
        <item m="1" x="7060"/>
        <item m="1" x="2023"/>
        <item m="1" x="2901"/>
        <item m="1" x="7708"/>
        <item m="1" x="4190"/>
        <item m="1" x="7911"/>
        <item m="1" x="3985"/>
        <item m="1" x="7150"/>
        <item m="1" x="1135"/>
        <item m="1" x="3299"/>
        <item m="1" x="6424"/>
        <item m="1" x="1564"/>
        <item m="1" x="6811"/>
        <item m="1" x="5253"/>
        <item m="1" x="1832"/>
        <item m="1" x="1823"/>
        <item m="1" x="4095"/>
        <item m="1" x="4644"/>
        <item m="1" x="6755"/>
        <item m="1" x="5805"/>
        <item m="1" x="5814"/>
        <item m="1" x="4200"/>
        <item m="1" x="7206"/>
        <item m="1" x="969"/>
        <item m="1" x="7243"/>
        <item m="1" x="5837"/>
        <item m="1" x="7416"/>
        <item m="1" x="1091"/>
        <item m="1" x="1308"/>
        <item m="1" x="2883"/>
        <item m="1" x="6094"/>
        <item m="1" x="3386"/>
        <item m="1" x="1244"/>
        <item m="1" x="7685"/>
        <item m="1" x="4725"/>
        <item m="1" x="5541"/>
        <item m="1" x="6359"/>
        <item m="1" x="1527"/>
        <item m="1" x="6672"/>
        <item m="1" x="4015"/>
        <item m="1" x="2336"/>
        <item m="1" x="4344"/>
        <item m="1" x="5773"/>
        <item m="1" x="6955"/>
        <item m="1" x="4125"/>
        <item m="1" x="2791"/>
        <item m="1" x="6136"/>
        <item m="1" x="2249"/>
        <item m="1" x="2073"/>
        <item m="1" x="4747"/>
        <item m="1" x="3000"/>
        <item m="1" x="3857"/>
        <item m="1" x="3365"/>
        <item m="1" x="1282"/>
        <item m="1" x="2381"/>
        <item m="1" x="6829"/>
        <item m="1" x="996"/>
        <item m="1" x="6859"/>
        <item m="1" x="5101"/>
        <item m="1" x="6119"/>
        <item m="1" x="7508"/>
        <item m="1" x="4504"/>
        <item m="1" x="5965"/>
        <item m="1" x="3616"/>
        <item m="1" x="3073"/>
        <item m="1" x="7028"/>
        <item m="1" x="5256"/>
        <item m="1" x="7847"/>
        <item m="1" x="7638"/>
        <item m="1" x="4053"/>
        <item m="1" x="5277"/>
        <item m="1" x="1597"/>
        <item m="1" x="6280"/>
        <item m="1" x="5290"/>
        <item m="1" x="5716"/>
        <item m="1" x="6226"/>
        <item m="1" x="5636"/>
        <item m="1" x="5075"/>
        <item m="1" x="2955"/>
        <item m="1" x="2049"/>
        <item m="1" x="1147"/>
        <item m="1" x="2267"/>
        <item m="1" x="7551"/>
        <item m="1" x="3807"/>
        <item m="1" x="2900"/>
        <item m="1" x="7262"/>
        <item m="1" x="6073"/>
        <item m="1" x="3286"/>
        <item m="1" x="6855"/>
        <item m="1" x="2837"/>
        <item m="1" x="2032"/>
        <item m="1" x="7353"/>
        <item m="1" x="3082"/>
        <item m="1" x="1163"/>
        <item m="1" x="4339"/>
        <item m="1" x="2456"/>
        <item m="1" x="5015"/>
        <item m="1" x="5577"/>
        <item m="1" x="1925"/>
        <item m="1" x="3708"/>
        <item m="1" x="3425"/>
        <item m="1" x="4862"/>
        <item m="1" x="988"/>
        <item m="1" x="4889"/>
        <item m="1" x="4610"/>
        <item m="1" x="5399"/>
        <item m="1" x="1896"/>
        <item m="1" x="1785"/>
        <item m="1" x="5953"/>
        <item m="1" x="7430"/>
        <item m="1" x="7572"/>
        <item m="1" x="3779"/>
        <item m="1" x="6259"/>
        <item m="1" x="5848"/>
        <item m="1" x="4036"/>
        <item m="1" x="1246"/>
        <item m="1" x="2637"/>
        <item m="1" x="3213"/>
        <item m="1" x="7258"/>
        <item m="1" x="1029"/>
        <item m="1" x="2679"/>
        <item m="1" x="3045"/>
        <item m="1" x="5532"/>
        <item m="1" x="4813"/>
        <item m="1" x="3635"/>
        <item m="1" x="4772"/>
        <item m="1" x="3566"/>
        <item m="1" x="1540"/>
        <item m="1" x="6083"/>
        <item m="1" x="1521"/>
        <item m="1" x="3334"/>
        <item m="1" x="1341"/>
        <item m="1" x="7670"/>
        <item m="1" x="2528"/>
        <item m="1" x="5524"/>
        <item m="1" x="6862"/>
        <item m="1" x="7042"/>
        <item m="1" x="5379"/>
        <item m="1" x="4866"/>
        <item m="1" x="4088"/>
        <item m="1" x="2821"/>
        <item m="1" x="7928"/>
        <item m="1" x="7992"/>
        <item m="1" x="5450"/>
        <item m="1" x="5744"/>
        <item m="1" x="2163"/>
        <item m="1" x="6731"/>
        <item m="1" x="3204"/>
        <item m="1" x="4682"/>
        <item m="1" x="3875"/>
        <item m="1" x="4651"/>
        <item m="1" x="7509"/>
        <item m="1" x="6856"/>
        <item m="1" x="3750"/>
        <item m="1" x="3643"/>
        <item m="1" x="1511"/>
        <item m="1" x="2700"/>
        <item m="1" x="4989"/>
        <item m="1" x="5085"/>
        <item m="1" x="3490"/>
        <item m="1" x="6680"/>
        <item m="1" x="6157"/>
        <item m="1" x="6210"/>
        <item m="1" x="1666"/>
        <item m="1" x="3572"/>
        <item m="1" x="3671"/>
        <item m="1" x="5275"/>
        <item m="1" x="4168"/>
        <item m="1" x="1602"/>
        <item m="1" x="1487"/>
        <item m="1" x="2080"/>
        <item m="1" x="2912"/>
        <item m="1" x="4072"/>
        <item m="1" x="7027"/>
        <item m="1" x="4501"/>
        <item m="1" x="4307"/>
        <item m="1" x="6023"/>
        <item m="1" x="7219"/>
        <item m="1" x="2590"/>
        <item m="1" x="3513"/>
        <item m="1" x="6996"/>
        <item m="1" x="3119"/>
        <item m="1" x="7971"/>
        <item m="1" x="3834"/>
        <item m="1" x="1038"/>
        <item m="1" x="3455"/>
        <item m="1" x="4456"/>
        <item m="1" x="2311"/>
        <item m="1" x="4642"/>
        <item m="1" x="6568"/>
        <item m="1" x="2117"/>
        <item m="1" x="5544"/>
        <item m="1" x="6912"/>
        <item m="1" x="6246"/>
        <item m="1" x="3950"/>
        <item m="1" x="4707"/>
        <item m="1" x="7917"/>
        <item m="1" x="5262"/>
        <item m="1" x="7019"/>
        <item m="1" x="1890"/>
        <item m="1" x="2775"/>
        <item m="1" x="2337"/>
        <item m="1" x="2527"/>
        <item m="1" x="4228"/>
        <item m="1" x="1330"/>
        <item m="1" x="6330"/>
        <item m="1" x="2171"/>
        <item m="1" x="1808"/>
        <item m="1" x="7724"/>
        <item m="1" x="7345"/>
        <item m="1" x="5914"/>
        <item m="1" x="4209"/>
        <item m="1" x="6967"/>
        <item m="1" x="3373"/>
        <item m="1" x="7086"/>
        <item m="1" x="7074"/>
        <item m="1" x="5457"/>
        <item m="1" x="1575"/>
        <item m="1" x="7799"/>
        <item m="1" x="7054"/>
        <item m="1" x="1302"/>
        <item m="1" x="5140"/>
        <item m="1" x="7500"/>
        <item m="1" x="6572"/>
        <item m="1" x="7710"/>
        <item m="1" x="1362"/>
        <item m="1" x="2743"/>
        <item m="1" x="1562"/>
        <item m="1" x="3722"/>
        <item m="1" x="4912"/>
        <item m="1" x="3529"/>
        <item m="1" x="6547"/>
        <item m="1" x="1120"/>
        <item m="1" x="3468"/>
        <item m="1" x="3598"/>
        <item m="1" x="4416"/>
        <item m="1" x="3225"/>
        <item m="1" x="5149"/>
        <item m="1" x="1895"/>
        <item m="1" x="3691"/>
        <item m="1" x="5749"/>
        <item m="1" x="4547"/>
        <item m="1" x="6882"/>
        <item m="1" x="6877"/>
        <item m="1" x="3743"/>
        <item m="1" x="7050"/>
        <item m="1" x="5393"/>
        <item m="1" x="4654"/>
        <item m="1" x="6685"/>
        <item m="1" x="2142"/>
        <item m="1" x="1400"/>
        <item m="1" x="6301"/>
        <item m="1" x="5985"/>
        <item m="1" x="2823"/>
        <item m="1" x="5808"/>
        <item m="1" x="4364"/>
        <item m="1" x="5745"/>
        <item m="1" x="2690"/>
        <item m="1" x="6928"/>
        <item m="1" x="7284"/>
        <item m="1" x="2771"/>
        <item m="1" x="5817"/>
        <item m="1" x="2622"/>
        <item m="1" x="7449"/>
        <item m="1" x="6090"/>
        <item m="1" x="1902"/>
        <item m="1" x="6343"/>
        <item m="1" x="5017"/>
        <item m="1" x="5598"/>
        <item m="1" x="7185"/>
        <item m="1" x="6540"/>
        <item m="1" x="2931"/>
        <item m="1" x="3354"/>
        <item m="1" x="3715"/>
        <item m="1" x="5843"/>
        <item m="1" x="2701"/>
        <item m="1" x="6729"/>
        <item m="1" x="7275"/>
        <item m="1" x="3189"/>
        <item m="1" x="7608"/>
        <item m="1" x="3690"/>
        <item m="1" x="6580"/>
        <item m="1" x="4746"/>
        <item m="1" x="3874"/>
        <item m="1" x="2524"/>
        <item m="1" x="7763"/>
        <item m="1" x="2558"/>
        <item m="1" x="7744"/>
        <item m="1" x="5672"/>
        <item m="1" x="6042"/>
        <item m="1" x="2980"/>
        <item m="1" x="3822"/>
        <item m="1" x="3410"/>
        <item m="1" x="7225"/>
        <item m="1" x="2727"/>
        <item m="1" x="4414"/>
        <item m="1" x="4801"/>
        <item m="1" x="7743"/>
        <item m="1" x="6389"/>
        <item m="1" x="6823"/>
        <item m="1" x="1255"/>
        <item m="1" x="3754"/>
        <item m="1" x="4381"/>
        <item m="1" x="4455"/>
        <item m="1" x="6649"/>
        <item m="1" x="6660"/>
        <item m="1" x="6385"/>
        <item m="1" x="7882"/>
        <item m="1" x="5107"/>
        <item m="1" x="6129"/>
        <item m="1" x="2492"/>
        <item m="1" x="7964"/>
        <item m="1" x="7541"/>
        <item m="1" x="5160"/>
        <item m="1" x="7993"/>
        <item m="1" x="6610"/>
        <item m="1" x="6651"/>
        <item m="1" x="6588"/>
        <item m="1" x="6895"/>
        <item m="1" x="2985"/>
        <item m="1" x="2961"/>
        <item m="1" x="7655"/>
        <item m="1" x="5728"/>
        <item m="1" x="1419"/>
        <item m="1" x="4025"/>
        <item m="1" x="6248"/>
        <item m="1" x="4768"/>
        <item m="1" x="2856"/>
        <item m="1" x="7600"/>
        <item m="1" x="4136"/>
        <item m="1" x="4604"/>
        <item m="1" x="4262"/>
        <item m="1" x="6605"/>
        <item m="1" x="2231"/>
        <item m="1" x="3416"/>
        <item m="1" x="6358"/>
        <item m="1" x="1559"/>
        <item m="1" x="3487"/>
        <item m="1" x="3052"/>
        <item m="1" x="6582"/>
        <item m="1" x="4672"/>
        <item m="1" x="3899"/>
        <item m="1" x="4428"/>
        <item m="1" x="6061"/>
        <item m="1" x="1596"/>
        <item m="1" x="1741"/>
        <item m="1" x="6348"/>
        <item m="1" x="2633"/>
        <item m="1" x="1387"/>
        <item m="1" x="4963"/>
        <item m="1" x="6312"/>
        <item m="1" x="2646"/>
        <item m="1" x="3848"/>
        <item m="1" x="3663"/>
        <item m="1" x="7970"/>
        <item m="1" x="5255"/>
        <item m="1" x="1563"/>
        <item m="1" x="3245"/>
        <item m="1" x="6441"/>
        <item m="1" x="5520"/>
        <item m="1" x="4951"/>
        <item m="1" x="2200"/>
        <item m="1" x="7814"/>
        <item m="1" x="2018"/>
        <item m="1" x="6331"/>
        <item m="1" x="7081"/>
        <item m="1" x="5119"/>
        <item m="1" x="6440"/>
        <item m="1" x="6338"/>
        <item m="1" x="6893"/>
        <item m="1" x="7257"/>
        <item m="1" x="1892"/>
        <item m="1" x="2618"/>
        <item m="1" x="3657"/>
        <item m="1" x="7795"/>
        <item m="1" x="7091"/>
        <item m="1" x="4955"/>
        <item m="1" x="2613"/>
        <item m="1" x="3458"/>
        <item m="1" x="3158"/>
        <item m="1" x="5522"/>
        <item m="1" x="1732"/>
        <item m="1" x="5163"/>
        <item m="1" x="7209"/>
        <item m="1" x="3905"/>
        <item m="1" x="6845"/>
        <item m="1" x="2706"/>
        <item m="1" x="1063"/>
        <item m="1" x="4629"/>
        <item m="1" x="6247"/>
        <item m="1" x="4529"/>
        <item m="1" x="4840"/>
        <item m="1" x="3927"/>
        <item m="1" x="3208"/>
        <item m="1" x="5863"/>
        <item m="1" x="5068"/>
        <item m="1" x="4677"/>
        <item m="1" x="3180"/>
        <item m="1" x="1957"/>
        <item m="1" x="5366"/>
        <item m="1" x="2194"/>
        <item m="1" x="2631"/>
        <item m="1" x="3615"/>
        <item m="1" x="6384"/>
        <item m="1" x="1329"/>
        <item m="1" x="5569"/>
        <item m="1" x="4242"/>
        <item m="1" x="6716"/>
        <item m="1" x="7980"/>
        <item m="1" x="1309"/>
        <item m="1" x="3624"/>
        <item m="1" x="6431"/>
        <item m="1" x="4221"/>
        <item m="1" x="7908"/>
        <item m="1" x="1533"/>
        <item m="1" x="5208"/>
        <item m="1" x="6419"/>
        <item m="1" x="2146"/>
        <item m="1" x="4653"/>
        <item m="1" x="4461"/>
        <item m="1" x="5722"/>
        <item m="1" x="1321"/>
        <item m="1" x="2738"/>
        <item m="1" x="4153"/>
        <item m="1" x="5097"/>
        <item m="1" x="3829"/>
        <item m="1" x="4728"/>
        <item m="1" x="4755"/>
        <item m="1" x="4632"/>
        <item m="1" x="3301"/>
        <item m="1" x="2699"/>
        <item m="1" x="1518"/>
        <item m="1" x="4863"/>
        <item m="1" x="5780"/>
        <item m="1" x="5188"/>
        <item m="1" x="4566"/>
        <item m="1" x="3103"/>
        <item m="1" x="1598"/>
        <item m="1" x="4090"/>
        <item m="1" x="5186"/>
        <item m="1" x="4985"/>
        <item m="1" x="3265"/>
        <item m="1" x="7222"/>
        <item m="1" x="5251"/>
        <item m="1" x="1095"/>
        <item m="1" x="7737"/>
        <item m="1" x="1181"/>
        <item m="1" x="4722"/>
        <item m="1" x="4716"/>
        <item m="1" x="6376"/>
        <item m="1" x="5322"/>
        <item m="1" x="1771"/>
        <item m="1" x="1406"/>
        <item m="1" x="2922"/>
        <item m="1" x="3520"/>
        <item m="1" x="3632"/>
        <item m="1" x="4096"/>
        <item m="1" x="4958"/>
        <item m="1" x="6372"/>
        <item m="1" x="2500"/>
        <item m="1" x="2463"/>
        <item m="1" x="1550"/>
        <item m="1" x="1980"/>
        <item m="1" x="1879"/>
        <item m="1" x="6782"/>
        <item m="1" x="6461"/>
        <item m="1" x="1275"/>
        <item m="1" x="3342"/>
        <item m="1" x="1343"/>
        <item m="1" x="4835"/>
        <item m="1" x="1454"/>
        <item m="1" x="5357"/>
        <item m="1" x="5646"/>
        <item m="1" x="7818"/>
        <item m="1" x="1712"/>
        <item m="1" x="7271"/>
        <item m="1" x="6962"/>
        <item m="1" x="7453"/>
        <item m="1" x="4253"/>
        <item m="1" x="6822"/>
        <item m="1" x="5523"/>
        <item m="1" x="3434"/>
        <item m="1" x="4400"/>
        <item m="1" x="2432"/>
        <item m="1" x="7532"/>
        <item m="1" x="2552"/>
        <item m="1" x="6530"/>
        <item m="1" x="926"/>
        <item m="1" x="2062"/>
        <item m="1" x="7900"/>
        <item m="1" x="1534"/>
        <item m="1" x="2830"/>
        <item m="1" x="3597"/>
        <item m="1" x="2059"/>
        <item m="1" x="1158"/>
        <item m="1" x="4884"/>
        <item m="1" x="4239"/>
        <item m="1" x="7499"/>
        <item m="1" x="2015"/>
        <item m="1" x="1734"/>
        <item m="1" x="3987"/>
        <item m="1" x="3648"/>
        <item m="1" x="4363"/>
        <item m="1" x="5493"/>
        <item m="1" x="1365"/>
        <item m="1" x="6544"/>
        <item m="1" x="1864"/>
        <item m="1" x="7822"/>
        <item m="1" x="7547"/>
        <item x="686"/>
        <item m="1" x="7234"/>
        <item m="1" x="3453"/>
        <item m="1" x="3207"/>
        <item m="1" x="2088"/>
        <item x="402"/>
        <item m="1" x="6603"/>
        <item m="1" x="1649"/>
        <item m="1" x="1396"/>
        <item m="1" x="3676"/>
        <item m="1" x="1390"/>
        <item m="1" x="4627"/>
        <item m="1" x="3871"/>
        <item m="1" x="5252"/>
        <item m="1" x="4874"/>
        <item m="1" x="5823"/>
        <item m="1" x="5391"/>
        <item m="1" x="7061"/>
        <item m="1" x="1151"/>
        <item m="1" x="2831"/>
        <item m="1" x="6599"/>
        <item m="1" x="5611"/>
        <item m="1" x="2981"/>
        <item m="1" x="1803"/>
        <item m="1" x="1317"/>
        <item m="1" x="5341"/>
        <item m="1" x="4524"/>
        <item m="1" x="2188"/>
        <item m="1" x="1820"/>
        <item m="1" x="3172"/>
        <item m="1" x="3066"/>
        <item m="1" x="5668"/>
        <item m="1" x="2582"/>
        <item m="1" x="955"/>
        <item m="1" x="2615"/>
        <item m="1" x="7363"/>
        <item m="1" x="6874"/>
        <item m="1" x="3197"/>
        <item m="1" x="6884"/>
        <item m="1" x="6027"/>
        <item m="1" x="5521"/>
        <item m="1" x="4185"/>
        <item m="1" x="5487"/>
        <item m="1" x="7518"/>
        <item m="1" x="5806"/>
        <item m="1" x="5354"/>
        <item m="1" x="2770"/>
        <item m="1" x="5753"/>
        <item m="1" x="4948"/>
        <item m="1" x="6450"/>
        <item m="1" x="2854"/>
        <item m="1" x="2228"/>
        <item m="1" x="4213"/>
        <item m="1" x="4299"/>
        <item m="1" x="987"/>
        <item m="1" x="3171"/>
        <item m="1" x="7351"/>
        <item m="1" x="1589"/>
        <item m="1" x="6252"/>
        <item m="1" x="5869"/>
        <item m="1" x="6007"/>
        <item m="1" x="3454"/>
        <item m="1" x="5783"/>
        <item m="1" x="1190"/>
        <item m="1" x="2543"/>
        <item m="1" x="2983"/>
        <item m="1" x="4376"/>
        <item m="1" x="6493"/>
        <item m="1" x="1421"/>
        <item m="1" x="6449"/>
        <item m="1" x="7427"/>
        <item m="1" x="7862"/>
        <item m="1" x="3296"/>
        <item m="1" x="5238"/>
        <item m="1" x="1183"/>
        <item m="1" x="4442"/>
        <item m="1" x="3612"/>
        <item m="1" x="6473"/>
        <item x="432"/>
        <item m="1" x="4023"/>
        <item m="1" x="7675"/>
        <item m="1" x="7037"/>
        <item m="1" x="5862"/>
        <item m="1" x="4121"/>
        <item m="1" x="2234"/>
        <item m="1" x="4622"/>
        <item m="1" x="2206"/>
        <item m="1" x="7164"/>
        <item m="1" x="7706"/>
        <item m="1" x="3918"/>
        <item m="1" x="7650"/>
        <item m="1" x="6736"/>
        <item m="1" x="1903"/>
        <item m="1" x="6632"/>
        <item m="1" x="4612"/>
        <item m="1" x="1555"/>
        <item m="1" x="3788"/>
        <item m="1" x="1688"/>
        <item m="1" x="4712"/>
        <item m="1" x="4933"/>
        <item m="1" x="3646"/>
        <item m="1" x="4220"/>
        <item m="1" x="1056"/>
        <item m="1" x="5615"/>
        <item m="1" x="7350"/>
        <item m="1" x="3311"/>
        <item m="1" x="2305"/>
        <item m="1" x="2145"/>
        <item m="1" x="1324"/>
        <item m="1" x="4231"/>
        <item m="1" x="5171"/>
        <item m="1" x="2068"/>
        <item m="1" x="5545"/>
        <item m="1" x="3043"/>
        <item m="1" x="1657"/>
        <item m="1" x="5711"/>
        <item m="1" x="5257"/>
        <item m="1" x="2559"/>
        <item m="1" x="2729"/>
        <item m="1" x="3006"/>
        <item m="1" x="2599"/>
        <item m="1" x="963"/>
        <item m="1" x="7400"/>
        <item m="1" x="1109"/>
        <item m="1" x="6919"/>
        <item m="1" x="4832"/>
        <item m="1" x="2178"/>
        <item m="1" x="6629"/>
        <item m="1" x="2957"/>
        <item m="1" x="4173"/>
        <item m="1" x="2635"/>
        <item m="1" x="5827"/>
        <item m="1" x="6923"/>
        <item m="1" x="3224"/>
        <item m="1" x="1946"/>
        <item m="1" x="3401"/>
        <item m="1" x="3888"/>
        <item m="1" x="5217"/>
        <item m="1" x="2868"/>
        <item m="1" x="7456"/>
        <item m="1" x="6848"/>
        <item m="1" x="2990"/>
        <item m="1" x="1402"/>
        <item m="1" x="6351"/>
        <item m="1" x="2438"/>
        <item m="1" x="1646"/>
        <item m="1" x="1432"/>
        <item m="1" x="3302"/>
        <item m="1" x="3105"/>
        <item m="1" x="4981"/>
        <item m="1" x="7783"/>
        <item m="1" x="3404"/>
        <item m="1" x="3209"/>
        <item m="1" x="7779"/>
        <item m="1" x="3393"/>
        <item m="1" x="3975"/>
        <item m="1" x="6118"/>
        <item m="1" x="7326"/>
        <item m="1" x="2549"/>
        <item m="1" x="1876"/>
        <item m="1" x="1381"/>
        <item m="1" x="6743"/>
        <item m="1" x="1008"/>
        <item m="1" x="2956"/>
        <item m="1" x="3081"/>
        <item m="1" x="3102"/>
        <item m="1" x="1291"/>
        <item m="1" x="4423"/>
        <item m="1" x="6960"/>
        <item m="1" x="1999"/>
        <item m="1" x="2993"/>
        <item m="1" x="2832"/>
        <item m="1" x="3617"/>
        <item m="1" x="1290"/>
        <item m="1" x="933"/>
        <item m="1" x="3332"/>
        <item m="1" x="7953"/>
        <item m="1" x="6573"/>
        <item m="1" x="4665"/>
        <item m="1" x="6813"/>
        <item m="1" x="7729"/>
        <item m="1" x="7717"/>
        <item m="1" x="5754"/>
        <item m="1" x="6051"/>
        <item m="1" x="5125"/>
        <item m="1" x="2457"/>
        <item m="1" x="4424"/>
        <item m="1" x="4552"/>
        <item m="1" x="6842"/>
        <item m="1" x="1978"/>
        <item m="1" x="3114"/>
        <item m="1" x="5650"/>
        <item m="1" x="7115"/>
        <item m="1" x="2383"/>
        <item m="1" x="3058"/>
        <item m="1" x="4259"/>
        <item m="1" x="4820"/>
        <item m="1" x="3777"/>
        <item m="1" x="1866"/>
        <item m="1" x="7751"/>
        <item m="1" x="2001"/>
        <item m="1" x="4117"/>
        <item m="1" x="4352"/>
        <item m="1" x="2046"/>
        <item m="1" x="2674"/>
        <item m="1" x="7278"/>
        <item m="1" x="5484"/>
        <item m="1" x="7817"/>
        <item m="1" x="3621"/>
        <item m="1" x="7958"/>
        <item m="1" x="1415"/>
        <item m="1" x="4172"/>
        <item m="1" x="2310"/>
        <item m="1" x="6056"/>
        <item m="1" x="5820"/>
        <item m="1" x="1310"/>
        <item m="1" x="1499"/>
        <item m="1" x="1486"/>
        <item m="1" x="4522"/>
        <item m="1" x="5740"/>
        <item m="1" x="1971"/>
        <item m="1" x="6949"/>
        <item m="1" x="2913"/>
        <item m="1" x="3893"/>
        <item m="1" x="3528"/>
        <item m="1" x="1106"/>
        <item m="1" x="5172"/>
        <item m="1" x="3983"/>
        <item m="1" x="3010"/>
        <item m="1" x="4927"/>
        <item m="1" x="4630"/>
        <item m="1" x="2904"/>
        <item m="1" x="4109"/>
        <item m="1" x="2750"/>
        <item m="1" x="3578"/>
        <item m="1" x="2504"/>
        <item m="1" x="3397"/>
        <item m="1" x="7450"/>
        <item m="1" x="7922"/>
        <item m="1" x="1397"/>
        <item m="1" x="4233"/>
        <item m="1" x="5478"/>
        <item m="1" x="4342"/>
        <item m="1" x="5516"/>
        <item m="1" x="6763"/>
        <item m="1" x="5358"/>
        <item m="1" x="5355"/>
        <item m="1" x="2820"/>
        <item m="1" x="4586"/>
        <item m="1" x="5538"/>
        <item m="1" x="1774"/>
        <item m="1" x="6479"/>
        <item m="1" x="3887"/>
        <item m="1" x="4042"/>
        <item m="1" x="4094"/>
        <item m="1" x="6024"/>
        <item m="1" x="7049"/>
        <item m="1" x="1972"/>
        <item m="1" x="3769"/>
        <item m="1" x="4561"/>
        <item m="1" x="3068"/>
        <item m="1" x="5462"/>
        <item m="1" x="1660"/>
        <item m="1" x="2669"/>
        <item m="1" x="5431"/>
        <item m="1" x="7878"/>
        <item m="1" x="5786"/>
        <item m="1" x="1370"/>
        <item m="1" x="1519"/>
        <item m="1" x="7146"/>
        <item m="1" x="6843"/>
        <item m="1" x="6037"/>
        <item m="1" x="5721"/>
        <item m="1" x="1453"/>
        <item m="1" x="3608"/>
        <item m="1" x="2382"/>
        <item m="1" x="6710"/>
        <item m="1" x="2658"/>
        <item m="1" x="6692"/>
        <item m="1" x="2946"/>
        <item m="1" x="1806"/>
        <item m="1" x="2262"/>
        <item m="1" x="1078"/>
        <item m="1" x="6908"/>
        <item m="1" x="7728"/>
        <item m="1" x="4923"/>
        <item m="1" x="2647"/>
        <item m="1" x="6048"/>
        <item m="1" x="5795"/>
        <item m="1" x="3997"/>
        <item m="1" x="3482"/>
        <item m="1" x="1221"/>
        <item m="1" x="6456"/>
        <item m="1" x="3507"/>
        <item m="1" x="1414"/>
        <item m="1" x="4800"/>
        <item m="1" x="4355"/>
        <item m="1" x="3870"/>
        <item m="1" x="2070"/>
        <item m="1" x="7411"/>
        <item m="1" x="2713"/>
        <item m="1" x="3369"/>
        <item m="1" x="1951"/>
        <item m="1" x="1076"/>
        <item m="1" x="1791"/>
        <item m="1" x="2698"/>
        <item m="1" x="2451"/>
        <item m="1" x="4902"/>
        <item m="1" x="5219"/>
        <item m="1" x="6364"/>
        <item m="1" x="3741"/>
        <item m="1" x="2121"/>
        <item m="1" x="1507"/>
        <item m="1" x="5261"/>
        <item m="1" x="5266"/>
        <item m="1" x="4138"/>
        <item m="1" x="2431"/>
        <item m="1" x="4692"/>
        <item m="1" x="4251"/>
        <item m="1" x="2940"/>
        <item m="1" x="7994"/>
        <item m="1" x="6575"/>
        <item m="1" x="2509"/>
        <item m="1" x="1788"/>
        <item m="1" x="7535"/>
        <item m="1" x="5665"/>
        <item m="1" x="2211"/>
        <item m="1" x="4037"/>
        <item m="1" x="6319"/>
        <item m="1" x="5733"/>
        <item m="1" x="1532"/>
        <item m="1" x="3202"/>
        <item m="1" x="6926"/>
        <item m="1" x="6817"/>
        <item m="1" x="6447"/>
        <item m="1" x="4207"/>
        <item m="1" x="6682"/>
        <item m="1" x="3117"/>
        <item m="1" x="1740"/>
        <item m="1" x="5916"/>
        <item m="1" x="3070"/>
        <item m="1" x="4649"/>
        <item m="1" x="4931"/>
        <item m="1" x="4542"/>
        <item m="1" x="2555"/>
        <item m="1" x="3395"/>
        <item m="1" x="7203"/>
        <item m="1" x="1023"/>
        <item m="1" x="7605"/>
        <item m="1" x="1048"/>
        <item m="1" x="4040"/>
        <item m="1" x="5233"/>
        <item m="1" x="2588"/>
        <item m="1" x="3792"/>
        <item m="1" x="5570"/>
        <item m="1" x="4488"/>
        <item m="1" x="7004"/>
        <item m="1" x="4599"/>
        <item m="1" x="6442"/>
        <item m="1" x="2628"/>
        <item m="1" x="1383"/>
        <item m="1" x="1783"/>
        <item m="1" x="3937"/>
        <item m="1" x="6503"/>
        <item m="1" x="3753"/>
        <item m="1" x="6044"/>
        <item m="1" x="1536"/>
        <item m="1" x="3830"/>
        <item m="1" x="6990"/>
        <item m="1" x="5118"/>
        <item m="1" x="6551"/>
        <item m="1" x="7630"/>
        <item m="1" x="5896"/>
        <item m="1" x="7768"/>
        <item m="1" x="7620"/>
        <item m="1" x="1413"/>
        <item m="1" x="1552"/>
        <item m="1" x="2877"/>
        <item m="1" x="3989"/>
        <item m="1" x="1474"/>
        <item m="1" x="2285"/>
        <item m="1" x="7595"/>
        <item m="1" x="2177"/>
        <item m="1" x="6594"/>
        <item m="1" x="6647"/>
        <item m="1" x="4589"/>
        <item m="1" x="7386"/>
        <item m="1" x="7468"/>
        <item m="1" x="5045"/>
        <item m="1" x="7452"/>
        <item m="1" x="2354"/>
        <item m="1" x="3751"/>
        <item m="1" x="5323"/>
        <item m="1" x="4244"/>
        <item m="1" x="6006"/>
        <item m="1" x="3596"/>
        <item m="1" x="971"/>
        <item m="1" x="1179"/>
        <item m="1" x="7840"/>
        <item m="1" x="2283"/>
        <item m="1" x="7095"/>
        <item m="1" x="6190"/>
        <item m="1" x="7031"/>
        <item m="1" x="4249"/>
        <item m="1" x="5824"/>
        <item m="1" x="7075"/>
        <item m="1" x="6921"/>
        <item m="1" x="4060"/>
        <item m="1" x="4893"/>
        <item m="1" x="5416"/>
        <item m="1" x="1010"/>
        <item m="1" x="7753"/>
        <item m="1" x="1837"/>
        <item m="1" x="6025"/>
        <item m="1" x="7789"/>
        <item m="1" x="1609"/>
        <item m="1" x="6290"/>
        <item m="1" x="5772"/>
        <item m="1" x="6951"/>
        <item m="1" x="7935"/>
        <item m="1" x="5264"/>
        <item m="1" x="7598"/>
        <item m="1" x="1613"/>
        <item m="1" x="4373"/>
        <item m="1" x="5812"/>
        <item m="1" x="2764"/>
        <item m="1" x="3970"/>
        <item m="1" x="4087"/>
        <item m="1" x="1845"/>
        <item m="1" x="7370"/>
        <item m="1" x="4660"/>
        <item m="1" x="7771"/>
        <item m="1" x="7156"/>
        <item m="1" x="4471"/>
        <item m="1" x="7963"/>
        <item m="1" x="6706"/>
        <item m="1" x="1623"/>
        <item m="1" x="7043"/>
        <item m="1" x="6832"/>
        <item m="1" x="5199"/>
        <item m="1" x="3868"/>
        <item m="1" x="4595"/>
        <item m="1" x="4445"/>
        <item m="1" x="2612"/>
        <item m="1" x="4129"/>
        <item m="1" x="5678"/>
        <item m="1" x="2367"/>
        <item m="1" x="3654"/>
        <item m="1" x="1133"/>
        <item m="1" x="4872"/>
        <item m="1" x="5752"/>
        <item m="1" x="6112"/>
        <item m="1" x="7590"/>
        <item m="1" x="4825"/>
        <item m="1" x="6787"/>
        <item m="1" x="1887"/>
        <item m="1" x="6050"/>
        <item m="1" x="6360"/>
        <item m="1" x="6762"/>
        <item m="1" x="1434"/>
        <item m="1" x="6792"/>
        <item m="1" x="2724"/>
        <item m="1" x="4055"/>
        <item m="1" x="2853"/>
        <item m="1" x="6679"/>
        <item m="1" x="946"/>
        <item m="1" x="3981"/>
        <item m="1" x="6533"/>
        <item m="1" x="1483"/>
        <item m="1" x="1205"/>
        <item m="1" x="3264"/>
        <item m="1" x="7412"/>
        <item m="1" x="3740"/>
        <item m="1" x="7052"/>
        <item m="1" x="4541"/>
        <item m="1" x="6600"/>
        <item m="1" x="4567"/>
        <item m="1" x="1515"/>
        <item m="1" x="1768"/>
        <item m="1" x="7467"/>
        <item m="1" x="6950"/>
        <item m="1" x="2982"/>
        <item m="1" x="1967"/>
        <item m="1" x="6579"/>
        <item m="1" x="7640"/>
        <item m="1" x="2538"/>
        <item m="1" x="7016"/>
        <item m="1" x="7009"/>
        <item m="1" x="7494"/>
        <item m="1" x="7674"/>
        <item m="1" x="4211"/>
        <item m="1" x="2112"/>
        <item m="1" x="4232"/>
        <item m="1" x="4614"/>
        <item m="1" x="6621"/>
        <item m="1" x="1039"/>
        <item m="1" x="6388"/>
        <item m="1" x="5788"/>
        <item m="1" x="2975"/>
        <item m="1" x="2182"/>
        <item m="1" x="6518"/>
        <item m="1" x="6144"/>
        <item m="1" x="7024"/>
        <item m="1" x="7083"/>
        <item m="1" x="7801"/>
        <item m="1" x="2208"/>
        <item m="1" x="5988"/>
        <item m="1" x="5613"/>
        <item m="1" x="1141"/>
        <item m="1" x="2800"/>
        <item m="1" x="7070"/>
        <item m="1" x="7772"/>
        <item m="1" x="3514"/>
        <item m="1" x="4765"/>
        <item m="1" x="5656"/>
        <item m="1" x="3155"/>
        <item m="1" x="6296"/>
        <item m="1" x="3414"/>
        <item m="1" x="7318"/>
        <item m="1" x="6313"/>
        <item m="1" x="1264"/>
        <item m="1" x="2572"/>
        <item m="1" x="3878"/>
        <item m="1" x="6938"/>
        <item m="1" x="3093"/>
        <item m="1" x="7006"/>
        <item m="1" x="6104"/>
        <item m="1" x="5481"/>
        <item m="1" x="6954"/>
        <item m="1" x="1998"/>
        <item m="1" x="4438"/>
        <item m="1" x="1346"/>
        <item m="1" x="5176"/>
        <item m="1" x="6174"/>
        <item m="1" x="1997"/>
        <item m="1" x="3134"/>
        <item m="1" x="6412"/>
        <item m="1" x="1610"/>
        <item m="1" x="6277"/>
        <item m="1" x="1531"/>
        <item m="1" x="4216"/>
        <item m="1" x="2442"/>
        <item m="1" x="6591"/>
        <item m="1" x="7725"/>
        <item m="1" x="4162"/>
        <item m="1" x="6853"/>
        <item m="1" x="6009"/>
        <item m="1" x="7947"/>
        <item m="1" x="7511"/>
        <item m="1" x="4305"/>
        <item m="1" x="7606"/>
        <item m="1" x="6356"/>
        <item m="1" x="4371"/>
        <item m="1" x="5813"/>
        <item m="1" x="5999"/>
        <item m="1" x="7926"/>
        <item m="1" x="2624"/>
        <item m="1" x="1989"/>
        <item m="1" x="7648"/>
        <item m="1" x="4544"/>
        <item m="1" x="5945"/>
        <item m="1" x="7346"/>
        <item m="1" x="5700"/>
        <item m="1" x="5316"/>
        <item m="1" x="2418"/>
        <item m="1" x="6474"/>
        <item m="1" x="1747"/>
        <item m="1" x="7364"/>
        <item m="1" x="6307"/>
        <item m="1" x="5909"/>
        <item m="1" x="1418"/>
        <item m="1" x="6869"/>
        <item m="1" x="2025"/>
        <item m="1" x="7978"/>
        <item m="1" x="3647"/>
        <item m="1" x="5076"/>
        <item m="1" x="7666"/>
        <item m="1" x="6835"/>
        <item m="1" x="5979"/>
        <item m="1" x="7014"/>
        <item m="1" x="4290"/>
        <item m="1" x="6095"/>
        <item m="1" x="5102"/>
        <item m="1" x="1819"/>
        <item m="1" x="4263"/>
        <item m="1" x="4853"/>
        <item m="1" x="1188"/>
        <item m="1" x="7087"/>
        <item m="1" x="6278"/>
        <item m="1" x="5376"/>
        <item m="1" x="3339"/>
        <item m="1" x="2480"/>
        <item m="1" x="7113"/>
        <item m="1" x="3031"/>
        <item m="1" x="3192"/>
        <item m="1" x="1463"/>
        <item m="1" x="6793"/>
        <item m="1" x="5757"/>
        <item m="1" x="7121"/>
        <item m="1" x="5601"/>
        <item m="1" x="2083"/>
        <item m="1" x="5500"/>
        <item m="1" x="3212"/>
        <item m="1" x="7255"/>
        <item m="1" x="2378"/>
        <item m="1" x="2247"/>
        <item m="1" x="5445"/>
        <item m="1" x="6965"/>
        <item m="1" x="6952"/>
        <item m="1" x="1287"/>
        <item m="1" x="7309"/>
        <item m="1" x="3439"/>
        <item m="1" x="1173"/>
        <item m="1" x="2605"/>
        <item m="1" x="1888"/>
        <item m="1" x="7403"/>
        <item m="1" x="5336"/>
        <item m="1" x="7174"/>
        <item m="1" x="5698"/>
        <item m="1" x="5010"/>
        <item m="1" x="3028"/>
        <item m="1" x="7437"/>
        <item m="1" x="2327"/>
        <item m="1" x="1268"/>
        <item m="1" x="6590"/>
        <item m="1" x="2026"/>
        <item m="1" x="6451"/>
        <item m="1" x="6410"/>
        <item m="1" x="3784"/>
        <item m="1" x="2143"/>
        <item m="1" x="6018"/>
        <item m="1" x="6814"/>
        <item m="1" x="6256"/>
        <item m="1" x="2932"/>
        <item m="1" x="7827"/>
        <item m="1" x="2825"/>
        <item m="1" x="7835"/>
        <item m="1" x="1192"/>
        <item m="1" x="5438"/>
        <item m="1" x="5079"/>
        <item m="1" x="1357"/>
        <item m="1" x="7252"/>
        <item m="1" x="2758"/>
        <item m="1" x="2708"/>
        <item m="1" x="1142"/>
        <item m="1" x="7465"/>
        <item m="1" x="5675"/>
        <item m="1" x="5195"/>
        <item m="1" x="2921"/>
        <item m="1" x="3094"/>
        <item m="1" x="2394"/>
        <item m="1" x="1792"/>
        <item m="1" x="5800"/>
        <item m="1" x="7780"/>
        <item m="1" x="2411"/>
        <item m="1" x="7481"/>
        <item m="1" x="2029"/>
        <item m="1" x="2532"/>
        <item m="1" x="4020"/>
        <item m="1" x="2402"/>
        <item m="1" x="4292"/>
        <item m="1" x="5472"/>
        <item m="1" x="3247"/>
        <item m="1" x="3263"/>
        <item m="1" x="2056"/>
        <item m="1" x="6708"/>
        <item m="1" x="6740"/>
        <item m="1" x="1553"/>
        <item m="1" x="2725"/>
        <item m="1" x="6596"/>
        <item m="1" x="2939"/>
        <item m="1" x="1686"/>
        <item m="1" x="5978"/>
        <item m="1" x="1665"/>
        <item m="1" x="2199"/>
        <item m="1" x="4539"/>
        <item m="1" x="1285"/>
        <item m="1" x="3378"/>
        <item m="1" x="5091"/>
        <item m="1" x="7184"/>
        <item m="1" x="3719"/>
        <item m="1" x="3600"/>
        <item m="1" x="3692"/>
        <item m="1" x="2564"/>
        <item m="1" x="2643"/>
        <item m="1" x="4808"/>
        <item m="1" x="6681"/>
        <item m="1" x="2625"/>
        <item m="1" x="2575"/>
        <item m="1" x="2198"/>
        <item m="1" x="5361"/>
        <item m="1" x="1910"/>
        <item m="1" x="3435"/>
        <item m="1" x="6545"/>
        <item m="1" x="2138"/>
        <item m="1" x="3446"/>
        <item m="1" x="5062"/>
        <item m="1" x="1411"/>
        <item m="1" x="1014"/>
        <item m="1" x="3903"/>
        <item m="1" x="1815"/>
        <item m="1" x="1869"/>
        <item m="1" x="7593"/>
        <item m="1" x="3300"/>
        <item m="1" x="3133"/>
        <item m="1" x="4845"/>
        <item m="1" x="5942"/>
        <item m="1" x="1744"/>
        <item m="1" x="1936"/>
        <item m="1" x="5050"/>
        <item m="1" x="1834"/>
        <item m="1" x="4150"/>
        <item m="1" x="7692"/>
        <item m="1" x="6361"/>
        <item m="1" x="3775"/>
        <item m="1" x="3558"/>
        <item m="1" x="5591"/>
        <item m="1" x="1139"/>
        <item m="1" x="2459"/>
        <item m="1" x="4110"/>
        <item m="1" x="3953"/>
        <item m="1" x="4065"/>
        <item m="1" x="4983"/>
        <item m="1" x="2851"/>
        <item m="1" x="1256"/>
        <item m="1" x="4731"/>
        <item m="1" x="3191"/>
        <item m="1" x="2316"/>
        <item m="1" x="6380"/>
        <item m="1" x="5308"/>
        <item m="1" x="4066"/>
        <item m="1" x="4045"/>
        <item m="1" x="2321"/>
        <item m="1" x="5330"/>
        <item m="1" x="7833"/>
        <item m="1" x="6165"/>
        <item m="1" x="7373"/>
        <item m="1" x="5915"/>
        <item m="1" x="3019"/>
        <item m="1" x="5054"/>
        <item m="1" x="3652"/>
        <item m="1" x="4650"/>
        <item m="1" x="1878"/>
        <item m="1" x="7746"/>
        <item m="1" x="6915"/>
        <item m="1" x="2466"/>
        <item m="1" x="1368"/>
        <item m="1" x="4759"/>
        <item m="1" x="3922"/>
        <item m="1" x="1364"/>
        <item m="1" x="3770"/>
        <item m="1" x="6552"/>
        <item m="1" x="2214"/>
        <item m="1" x="5283"/>
        <item m="1" x="6250"/>
        <item m="1" x="3817"/>
        <item m="1" x="1286"/>
        <item m="1" x="7476"/>
        <item m="1" x="3021"/>
        <item m="1" x="1549"/>
        <item m="1" x="6558"/>
        <item m="1" x="2242"/>
        <item m="1" x="2271"/>
        <item m="1" x="5936"/>
        <item m="1" x="4278"/>
        <item m="1" x="1839"/>
        <item m="1" x="3090"/>
        <item m="1" x="2943"/>
        <item m="1" x="3579"/>
        <item m="1" x="3201"/>
        <item m="1" x="6233"/>
        <item m="1" x="7200"/>
        <item m="1" x="7938"/>
        <item m="1" x="2875"/>
        <item m="1" x="3243"/>
        <item m="1" x="5130"/>
        <item m="1" x="5003"/>
        <item m="1" x="7381"/>
        <item m="1" x="4491"/>
        <item m="1" x="3976"/>
        <item m="1" x="4152"/>
        <item m="1" x="2651"/>
        <item m="1" x="5727"/>
        <item m="1" x="1320"/>
        <item m="1" x="3279"/>
        <item m="1" x="3481"/>
        <item m="1" x="1915"/>
        <item m="1" x="3024"/>
        <item m="1" x="5566"/>
        <item m="1" x="1313"/>
        <item m="1" x="5864"/>
        <item m="1" x="1709"/>
        <item m="1" x="2581"/>
        <item m="1" x="1066"/>
        <item m="1" x="7215"/>
        <item m="1" x="5904"/>
        <item m="1" x="4154"/>
        <item m="1" x="3179"/>
        <item m="1" x="2203"/>
        <item m="1" x="5760"/>
        <item m="1" x="4155"/>
        <item m="1" x="1342"/>
        <item m="1" x="6352"/>
        <item m="1" x="3313"/>
        <item m="1" x="4753"/>
        <item m="1" x="3522"/>
        <item m="1" x="6875"/>
        <item m="1" x="6289"/>
        <item m="1" x="6293"/>
        <item m="1" x="5504"/>
        <item m="1" x="7563"/>
        <item m="1" x="2312"/>
        <item m="1" x="3859"/>
        <item m="1" x="4615"/>
        <item m="1" x="4441"/>
        <item m="1" x="5709"/>
        <item m="1" x="4876"/>
        <item m="1" x="1272"/>
        <item m="1" x="1100"/>
        <item m="1" x="1530"/>
        <item m="1" x="3718"/>
        <item m="1" x="6704"/>
        <item m="1" x="4824"/>
        <item m="1" x="1659"/>
        <item m="1" x="6189"/>
        <item m="1" x="6754"/>
        <item m="1" x="6534"/>
        <item m="1" x="6135"/>
        <item m="1" x="6937"/>
        <item m="1" x="2044"/>
        <item m="1" x="3054"/>
        <item m="1" x="4114"/>
        <item m="1" x="6943"/>
        <item m="1" x="2655"/>
        <item m="1" x="6334"/>
        <item m="1" x="7544"/>
        <item m="1" x="3304"/>
        <item m="1" x="7223"/>
        <item m="1" x="5982"/>
        <item m="1" x="7759"/>
        <item m="1" x="5907"/>
        <item m="1" x="7483"/>
        <item m="1" x="3759"/>
        <item m="1" x="4482"/>
        <item m="1" x="5190"/>
        <item m="1" x="5530"/>
        <item m="1" x="3261"/>
        <item m="1" x="1644"/>
        <item m="1" x="7207"/>
        <item m="1" x="2542"/>
        <item m="1" x="5440"/>
        <item m="1" x="5169"/>
        <item m="1" x="2136"/>
        <item m="1" x="7414"/>
        <item m="1" x="2003"/>
        <item m="1" x="2815"/>
        <item m="1" x="3388"/>
        <item m="1" x="6488"/>
        <item m="1" x="5314"/>
        <item m="1" x="7883"/>
        <item m="1" x="6760"/>
        <item m="1" x="2154"/>
        <item m="1" x="7653"/>
        <item m="1" x="5789"/>
        <item m="1" x="4366"/>
        <item m="1" x="7732"/>
        <item m="1" x="4481"/>
        <item m="1" x="1931"/>
        <item m="1" x="2408"/>
        <item m="1" x="2954"/>
        <item m="1" x="3123"/>
        <item m="1" x="1112"/>
        <item m="1" x="2745"/>
        <item m="1" x="7672"/>
        <item m="1" x="3804"/>
        <item m="1" x="7967"/>
        <item m="1" x="6288"/>
        <item m="1" x="6224"/>
        <item m="1" x="2986"/>
        <item m="1" x="2027"/>
        <item m="1" x="4487"/>
        <item m="1" x="5456"/>
        <item m="1" x="7889"/>
        <item m="1" x="2490"/>
        <item m="1" x="6794"/>
        <item m="1" x="1798"/>
        <item m="1" x="5427"/>
        <item m="1" x="7368"/>
        <item m="1" x="5838"/>
        <item m="1" x="5259"/>
        <item m="1" x="5373"/>
        <item m="1" x="5628"/>
        <item m="1" x="4703"/>
        <item m="1" x="5998"/>
        <item m="1" x="2000"/>
        <item m="1" x="5039"/>
        <item m="1" x="7885"/>
        <item x="799"/>
        <item m="1" x="7661"/>
        <item m="1" x="5116"/>
        <item m="1" x="5147"/>
        <item m="1" x="1298"/>
        <item m="1" x="1584"/>
        <item x="299"/>
        <item m="1" x="5701"/>
        <item m="1" x="7320"/>
        <item m="1" x="2436"/>
        <item m="1" x="6019"/>
        <item m="1" x="4261"/>
        <item m="1" x="4297"/>
        <item m="1" x="1855"/>
        <item m="1" x="4502"/>
        <item m="1" x="3737"/>
        <item m="1" x="7522"/>
        <item m="1" x="7591"/>
        <item m="1" x="1137"/>
        <item m="1" x="1981"/>
        <item m="1" x="6477"/>
        <item m="1" x="3153"/>
        <item m="1" x="1358"/>
        <item x="259"/>
        <item m="1" x="4178"/>
        <item m="1" x="1604"/>
        <item m="1" x="4543"/>
        <item m="1" x="4122"/>
        <item m="1" x="3898"/>
        <item m="1" x="2494"/>
        <item m="1" x="7988"/>
        <item m="1" x="5725"/>
        <item m="1" x="1856"/>
        <item x="616"/>
        <item m="1" x="2808"/>
        <item m="1" x="4432"/>
        <item m="1" x="4427"/>
        <item m="1" x="1504"/>
        <item m="1" x="7497"/>
        <item m="1" x="3199"/>
        <item m="1" x="2350"/>
        <item m="1" x="6141"/>
        <item m="1" x="5162"/>
        <item m="1" x="4890"/>
        <item m="1" x="1947"/>
        <item m="1" x="3504"/>
        <item m="1" x="6321"/>
        <item m="1" x="3165"/>
        <item m="1" x="7417"/>
        <item m="1" x="2953"/>
        <item m="1" x="7624"/>
        <item m="1" x="1708"/>
        <item m="1" x="3656"/>
        <item m="1" x="7101"/>
        <item m="1" x="7529"/>
        <item m="1" x="7778"/>
        <item m="1" x="6764"/>
        <item m="1" x="7875"/>
        <item m="1" x="2666"/>
        <item m="1" x="7959"/>
        <item m="1" x="4281"/>
        <item m="1" x="1585"/>
        <item m="1" x="3097"/>
        <item m="1" x="6846"/>
        <item m="1" x="3129"/>
        <item m="1" x="4397"/>
        <item m="1" x="3916"/>
        <item m="1" x="1786"/>
        <item m="1" x="2890"/>
        <item m="1" x="4940"/>
        <item m="1" x="6470"/>
        <item m="1" x="3820"/>
        <item m="1" x="6979"/>
        <item m="1" x="4767"/>
        <item m="1" x="4727"/>
        <item m="1" x="7777"/>
        <item m="1" x="3144"/>
        <item m="1" x="6665"/>
        <item m="1" x="4841"/>
        <item m="1" x="6515"/>
        <item m="1" x="2495"/>
        <item m="1" x="6110"/>
        <item m="1" x="6805"/>
        <item m="1" x="6101"/>
        <item m="1" x="2326"/>
        <item m="1" x="1053"/>
        <item m="1" x="5714"/>
        <item m="1" x="3200"/>
        <item m="1" x="2415"/>
        <item m="1" x="5547"/>
        <item m="1" x="5477"/>
        <item m="1" x="1132"/>
        <item m="1" x="7582"/>
        <item m="1" x="4285"/>
        <item m="1" x="2078"/>
        <item m="1" x="4675"/>
        <item m="1" x="3182"/>
        <item m="1" x="5821"/>
        <item m="1" x="2201"/>
        <item m="1" x="3831"/>
        <item m="1" x="7918"/>
        <item m="1" x="1670"/>
        <item m="1" x="4443"/>
        <item m="1" x="2276"/>
        <item m="1" x="4091"/>
        <item m="1" x="3484"/>
        <item m="1" x="4229"/>
        <item m="1" x="6691"/>
        <item m="1" x="1225"/>
        <item m="1" x="1355"/>
        <item m="1" x="3426"/>
        <item m="1" x="1405"/>
        <item m="1" x="3841"/>
        <item m="1" x="6323"/>
        <item m="1" x="3430"/>
        <item m="1" x="6810"/>
        <item m="1" x="1922"/>
        <item m="1" x="3879"/>
        <item m="1" x="5673"/>
        <item m="1" x="7892"/>
        <item m="1" x="6785"/>
        <item m="1" x="2891"/>
        <item m="1" x="3288"/>
        <item m="1" x="4374"/>
        <item m="1" x="6180"/>
        <item m="1" x="7558"/>
        <item m="1" x="3463"/>
        <item m="1" x="1168"/>
        <item m="1" x="4975"/>
        <item m="1" x="2308"/>
        <item m="1" x="4944"/>
        <item m="1" x="7125"/>
        <item m="1" x="3932"/>
        <item m="1" x="2966"/>
        <item m="1" x="6509"/>
        <item m="1" x="6920"/>
        <item m="1" x="3658"/>
        <item m="1" x="6275"/>
        <item m="1" x="3509"/>
        <item m="1" x="1818"/>
        <item m="1" x="6543"/>
        <item m="1" x="7005"/>
        <item m="1" x="6482"/>
        <item m="1" x="1804"/>
        <item m="1" x="4106"/>
        <item m="1" x="5418"/>
        <item m="1" x="7798"/>
        <item m="1" x="1459"/>
        <item m="1" x="5825"/>
        <item m="1" x="3350"/>
        <item m="1" x="5885"/>
        <item m="1" x="4204"/>
        <item m="1" x="5346"/>
        <item m="1" x="1703"/>
        <item m="1" x="4536"/>
        <item m="1" x="7189"/>
        <item m="1" x="4937"/>
        <item m="1" x="5799"/>
        <item m="1" x="4462"/>
        <item m="1" x="2652"/>
        <item m="1" x="5260"/>
        <item m="1" x="5317"/>
        <item m="1" x="3227"/>
        <item m="1" x="1182"/>
        <item m="1" x="4600"/>
        <item m="1" x="2614"/>
        <item m="1" x="3911"/>
        <item m="1" x="2653"/>
        <item m="1" x="4965"/>
        <item m="1" x="4490"/>
        <item m="1" x="1265"/>
        <item m="1" x="3628"/>
        <item m="1" x="2462"/>
        <item m="1" x="4177"/>
        <item m="1" x="4883"/>
        <item m="1" x="2845"/>
        <item m="1" x="6145"/>
        <item m="1" x="2444"/>
        <item m="1" x="4245"/>
        <item m="1" x="4594"/>
        <item m="1" x="3538"/>
        <item m="1" x="1367"/>
        <item m="1" x="3321"/>
        <item m="1" x="1410"/>
        <item m="1" x="4799"/>
        <item m="1" x="4437"/>
        <item m="1" x="5850"/>
        <item m="1" x="3440"/>
        <item m="1" x="1388"/>
        <item m="1" x="4856"/>
        <item m="1" x="7607"/>
        <item m="1" x="4098"/>
        <item m="1" x="3101"/>
        <item m="1" x="6506"/>
        <item m="1" x="2156"/>
        <item m="1" x="7907"/>
        <item m="1" x="4979"/>
        <item m="1" x="4405"/>
        <item m="1" x="4029"/>
        <item m="1" x="2314"/>
        <item m="1" x="2894"/>
        <item m="1" x="2969"/>
        <item m="1" x="6780"/>
        <item m="1" x="5111"/>
        <item m="1" x="5617"/>
        <item m="1" x="7621"/>
        <item m="1" x="5519"/>
        <item m="1" x="7147"/>
        <item m="1" x="6625"/>
        <item m="1" x="6310"/>
        <item m="1" x="5778"/>
        <item m="1" x="3035"/>
        <item m="1" x="6790"/>
        <item m="1" x="7870"/>
        <item m="1" x="2005"/>
        <item m="1" x="6378"/>
        <item m="1" x="6322"/>
        <item m="1" x="2241"/>
        <item m="1" x="3371"/>
        <item m="1" x="5720"/>
        <item m="1" x="7116"/>
        <item m="1" x="1439"/>
        <item m="1" x="7397"/>
        <item m="1" x="4167"/>
        <item m="1" x="3096"/>
        <item m="1" x="1525"/>
        <item m="1" x="2081"/>
        <item m="1" x="5796"/>
        <item m="1" x="5451"/>
        <item m="1" x="3108"/>
        <item m="1" x="4131"/>
        <item m="1" x="7709"/>
        <item m="1" x="7565"/>
        <item m="1" x="3583"/>
        <item m="1" x="3825"/>
        <item m="1" x="2292"/>
        <item m="1" x="4140"/>
        <item m="1" x="1335"/>
        <item m="1" x="7029"/>
        <item m="1" x="7773"/>
        <item m="1" x="6554"/>
        <item m="1" x="3149"/>
        <item m="1" x="7157"/>
        <item m="1" x="6428"/>
        <item m="1" x="2020"/>
        <item m="1" x="2210"/>
        <item m="1" x="7585"/>
        <item m="1" x="1802"/>
        <item m="1" x="1846"/>
        <item m="1" x="7629"/>
        <item x="14"/>
        <item m="1" x="4202"/>
        <item m="1" x="5833"/>
        <item m="1" x="6066"/>
        <item m="1" x="4103"/>
        <item m="1" x="1284"/>
        <item m="1" x="2343"/>
        <item m="1" x="7752"/>
        <item m="1" x="1340"/>
        <item m="1" x="2137"/>
        <item m="1" x="1558"/>
        <item m="1" x="3938"/>
        <item m="1" x="2099"/>
        <item m="1" x="6945"/>
        <item m="1" x="1156"/>
        <item m="1" x="2788"/>
        <item m="1" x="7062"/>
        <item m="1" x="1467"/>
        <item m="1" x="7393"/>
        <item m="1" x="1577"/>
        <item m="1" x="5146"/>
        <item m="1" x="2753"/>
        <item x="40"/>
        <item m="1" x="941"/>
        <item m="1" x="6881"/>
        <item m="1" x="2089"/>
        <item m="1" x="3808"/>
        <item m="1" x="2294"/>
        <item m="1" x="4785"/>
        <item m="1" x="5285"/>
        <item m="1" x="1009"/>
        <item m="1" x="6807"/>
        <item m="1" x="6403"/>
        <item m="1" x="1361"/>
        <item m="1" x="5777"/>
        <item m="1" x="7426"/>
        <item m="1" x="7804"/>
        <item m="1" x="4798"/>
        <item m="1" x="3316"/>
        <item m="1" x="2296"/>
        <item m="1" x="5392"/>
        <item m="1" x="7539"/>
        <item m="1" x="4013"/>
        <item m="1" x="1455"/>
        <item m="1" x="6640"/>
        <item m="1" x="3394"/>
        <item m="1" x="4411"/>
        <item m="1" x="4744"/>
        <item m="1" x="5771"/>
        <item m="1" x="1551"/>
        <item m="1" x="3493"/>
        <item m="1" x="4976"/>
        <item m="1" x="4739"/>
        <item m="1" x="6480"/>
        <item m="1" x="1059"/>
        <item m="1" x="4582"/>
        <item m="1" x="2670"/>
        <item m="1" x="3452"/>
        <item m="1" x="7276"/>
        <item m="1" x="6717"/>
        <item x="83"/>
        <item m="1" x="6531"/>
        <item m="1" x="7051"/>
        <item m="1" x="7825"/>
        <item m="1" x="1429"/>
        <item m="1" x="3625"/>
        <item m="1" x="4464"/>
        <item m="1" x="3640"/>
        <item m="1" x="6295"/>
        <item m="1" x="4676"/>
        <item m="1" x="6595"/>
        <item m="1" x="1638"/>
        <item m="1" x="3363"/>
        <item m="1" x="3662"/>
        <item m="1" x="6028"/>
        <item m="1" x="4439"/>
        <item m="1" x="6299"/>
        <item m="1" x="1488"/>
        <item m="1" x="3166"/>
        <item m="1" x="4046"/>
        <item m="1" x="5131"/>
        <item m="1" x="7507"/>
        <item m="1" x="4044"/>
        <item m="1" x="7408"/>
        <item m="1" x="6766"/>
        <item m="1" x="1461"/>
        <item m="1" x="934"/>
        <item m="1" x="5802"/>
        <item m="1" x="6851"/>
        <item m="1" x="4646"/>
        <item m="1" x="2847"/>
        <item m="1" x="3063"/>
        <item m="1" x="1261"/>
        <item m="1" x="7836"/>
        <item m="1" x="3627"/>
        <item m="1" x="2640"/>
        <item m="1" x="4198"/>
        <item m="1" x="6045"/>
        <item x="126"/>
        <item m="1" x="3450"/>
        <item m="1" x="2779"/>
        <item m="1" x="6989"/>
        <item m="1" x="6587"/>
        <item m="1" x="7248"/>
        <item m="1" x="1506"/>
        <item m="1" x="3532"/>
        <item m="1" x="7132"/>
        <item m="1" x="3812"/>
        <item m="1" x="4913"/>
        <item m="1" x="999"/>
        <item m="1" x="1517"/>
        <item m="1" x="7266"/>
        <item m="1" x="7313"/>
        <item m="1" x="6179"/>
        <item m="1" x="3004"/>
        <item m="1" x="5454"/>
        <item m="1" x="2812"/>
        <item x="147"/>
        <item m="1" x="7082"/>
        <item m="1" x="3375"/>
        <item m="1" x="7937"/>
        <item m="1" x="2691"/>
        <item m="1" x="2583"/>
        <item m="1" x="4507"/>
        <item m="1" x="1476"/>
        <item m="1" x="7302"/>
        <item m="1" x="7076"/>
        <item m="1" x="4332"/>
        <item m="1" x="5344"/>
        <item m="1" x="5551"/>
        <item m="1" x="5724"/>
        <item m="1" x="7460"/>
        <item m="1" x="6399"/>
        <item m="1" x="1448"/>
        <item x="167"/>
        <item m="1" x="6523"/>
        <item m="1" x="4012"/>
        <item m="1" x="2238"/>
        <item m="1" x="5241"/>
        <item m="1" x="7354"/>
        <item m="1" x="6438"/>
        <item m="1" x="4195"/>
        <item m="1" x="7432"/>
        <item m="1" x="5964"/>
        <item m="1" x="4974"/>
        <item m="1" x="6970"/>
        <item m="1" x="3175"/>
        <item m="1" x="6541"/>
        <item m="1" x="2079"/>
        <item m="1" x="5381"/>
        <item m="1" x="3776"/>
        <item m="1" x="4834"/>
        <item m="1" x="6759"/>
        <item m="1" x="5574"/>
        <item x="189"/>
        <item m="1" x="3948"/>
        <item m="1" x="6538"/>
        <item m="1" x="5981"/>
        <item m="1" x="3268"/>
        <item m="1" x="4102"/>
        <item m="1" x="6750"/>
        <item m="1" x="3701"/>
        <item m="1" x="2723"/>
        <item m="1" x="5184"/>
        <item m="1" x="7622"/>
        <item m="1" x="6867"/>
        <item m="1" x="4695"/>
        <item m="1" x="6556"/>
        <item m="1" x="2113"/>
        <item m="1" x="1443"/>
        <item m="1" x="2898"/>
        <item m="1" x="3292"/>
        <item x="211"/>
        <item m="1" x="2386"/>
        <item m="1" x="6677"/>
        <item m="1" x="1353"/>
        <item m="1" x="1539"/>
        <item m="1" x="3882"/>
        <item m="1" x="4851"/>
        <item m="1" x="7981"/>
        <item m="1" x="4988"/>
        <item m="1" x="2390"/>
        <item m="1" x="5657"/>
        <item m="1" x="6655"/>
        <item m="1" x="1352"/>
        <item m="1" x="2181"/>
        <item m="1" x="2960"/>
        <item m="1" x="7933"/>
        <item m="1" x="4754"/>
        <item m="1" x="7102"/>
        <item m="1" x="7973"/>
        <item m="1" x="4715"/>
        <item m="1" x="1566"/>
        <item m="1" x="6982"/>
        <item m="1" x="7579"/>
        <item m="1" x="1627"/>
        <item m="1" x="7010"/>
        <item m="1" x="3675"/>
        <item m="1" x="6328"/>
        <item m="1" x="6513"/>
        <item m="1" x="3562"/>
        <item m="1" x="5139"/>
        <item m="1" x="3746"/>
        <item m="1" x="5168"/>
        <item m="1" x="5218"/>
        <item m="1" x="1491"/>
        <item m="1" x="1991"/>
        <item m="1" x="5969"/>
        <item m="1" x="1582"/>
        <item m="1" x="3810"/>
        <item x="257"/>
        <item m="1" x="7858"/>
        <item m="1" x="1175"/>
        <item m="1" x="2918"/>
        <item m="1" x="4810"/>
        <item m="1" x="6125"/>
        <item m="1" x="7267"/>
        <item m="1" x="5923"/>
        <item m="1" x="3099"/>
        <item m="1" x="7489"/>
        <item m="1" x="4591"/>
        <item m="1" x="965"/>
        <item m="1" x="4748"/>
        <item m="1" x="7680"/>
        <item m="1" x="6578"/>
        <item m="1" x="3700"/>
        <item m="1" x="1440"/>
        <item m="1" x="2671"/>
        <item m="1" x="1594"/>
        <item x="278"/>
        <item m="1" x="5730"/>
        <item m="1" x="2632"/>
        <item m="1" x="3826"/>
        <item m="1" x="3462"/>
        <item m="1" x="6711"/>
        <item m="1" x="6235"/>
        <item m="1" x="2485"/>
        <item m="1" x="3022"/>
        <item m="1" x="4633"/>
        <item m="1" x="6850"/>
        <item m="1" x="1749"/>
        <item m="1" x="4762"/>
        <item m="1" x="7904"/>
        <item m="1" x="2678"/>
        <item x="298"/>
        <item m="1" x="1061"/>
        <item x="695"/>
        <item m="1" x="5385"/>
        <item m="1" x="4935"/>
        <item m="1" x="5539"/>
        <item m="1" x="5502"/>
        <item m="1" x="6857"/>
        <item m="1" x="1828"/>
        <item m="1" x="7815"/>
        <item m="1" x="5822"/>
        <item m="1" x="932"/>
        <item m="1" x="2587"/>
        <item m="1" x="3787"/>
        <item m="1" x="1426"/>
        <item m="1" x="6781"/>
        <item m="1" x="1152"/>
        <item m="1" x="3655"/>
        <item m="1" x="5811"/>
        <item m="1" x="2373"/>
        <item m="1" x="5851"/>
        <item m="1" x="2388"/>
        <item m="1" x="1482"/>
        <item m="1" x="5105"/>
        <item m="1" x="1125"/>
        <item m="1" x="7059"/>
        <item m="1" x="7340"/>
        <item m="1" x="2573"/>
        <item m="1" x="7699"/>
        <item x="337"/>
        <item m="1" x="3226"/>
        <item m="1" x="6626"/>
        <item m="1" x="5718"/>
        <item m="1" x="5066"/>
        <item m="1" x="5458"/>
        <item m="1" x="2636"/>
        <item m="1" x="3193"/>
        <item m="1" x="7238"/>
        <item m="1" x="7012"/>
        <item m="1" x="2355"/>
        <item x="405"/>
        <item m="1" x="6924"/>
        <item m="1" x="4648"/>
        <item m="1" x="2370"/>
        <item m="1" x="2344"/>
        <item m="1" x="4946"/>
        <item m="1" x="2400"/>
        <item x="360"/>
        <item m="1" x="7577"/>
        <item m="1" x="3034"/>
        <item m="1" x="1385"/>
        <item m="1" x="1295"/>
        <item m="1" x="5624"/>
        <item m="1" x="1279"/>
        <item m="1" x="3477"/>
        <item m="1" x="7170"/>
        <item m="1" x="1745"/>
        <item m="1" x="3571"/>
        <item m="1" x="5989"/>
        <item m="1" x="4795"/>
        <item m="1" x="7831"/>
        <item m="1" x="5555"/>
        <item m="1" x="4875"/>
        <item m="1" x="3145"/>
        <item x="380"/>
        <item m="1" x="4792"/>
        <item m="1" x="1647"/>
        <item m="1" x="5930"/>
        <item m="1" x="1645"/>
        <item m="1" x="6184"/>
        <item m="1" x="6245"/>
        <item m="1" x="7968"/>
        <item m="1" x="5994"/>
        <item m="1" x="5026"/>
        <item m="1" x="7525"/>
        <item m="1" x="1824"/>
        <item m="1" x="6142"/>
        <item x="400"/>
        <item m="1" x="5005"/>
        <item m="1" x="3297"/>
        <item m="1" x="5633"/>
        <item m="1" x="7545"/>
        <item m="1" x="1715"/>
        <item m="1" x="6215"/>
        <item m="1" x="3150"/>
        <item m="1" x="7122"/>
        <item m="1" x="6529"/>
        <item m="1" x="2160"/>
        <item m="1" x="2183"/>
        <item m="1" x="5889"/>
        <item m="1" x="5854"/>
        <item m="1" x="5041"/>
        <item m="1" x="6413"/>
        <item m="1" x="3581"/>
        <item m="1" x="4085"/>
        <item m="1" x="3728"/>
        <item m="1" x="1254"/>
        <item m="1" x="7415"/>
        <item m="1" x="4317"/>
        <item m="1" x="3735"/>
        <item m="1" x="1323"/>
        <item m="1" x="2315"/>
        <item m="1" x="7580"/>
        <item m="1" x="6455"/>
        <item m="1" x="1755"/>
        <item m="1" x="3460"/>
        <item m="1" x="3120"/>
        <item m="1" x="3077"/>
        <item m="1" x="5185"/>
        <item m="1" x="4613"/>
        <item m="1" x="7837"/>
        <item x="441"/>
        <item m="1" x="4021"/>
        <item m="1" x="4137"/>
        <item m="1" x="5463"/>
        <item m="1" x="2273"/>
        <item m="1" x="3935"/>
        <item m="1" x="7436"/>
        <item m="1" x="4688"/>
        <item m="1" x="5840"/>
        <item m="1" x="3124"/>
        <item m="1" x="4896"/>
        <item m="1" x="4304"/>
        <item m="1" x="4016"/>
        <item m="1" x="6958"/>
        <item m="1" x="7860"/>
        <item m="1" x="2814"/>
        <item m="1" x="2155"/>
        <item x="461"/>
        <item m="1" x="1656"/>
        <item m="1" x="5383"/>
        <item m="1" x="2697"/>
        <item m="1" x="5356"/>
        <item m="1" x="5844"/>
        <item m="1" x="7694"/>
        <item m="1" x="5957"/>
        <item m="1" x="4867"/>
        <item m="1" x="6701"/>
        <item m="1" x="4197"/>
        <item m="1" x="2662"/>
        <item m="1" x="5644"/>
        <item m="1" x="7623"/>
        <item m="1" x="3782"/>
        <item m="1" x="5997"/>
        <item m="1" x="3251"/>
        <item m="1" x="7288"/>
        <item x="481"/>
        <item m="1" x="1816"/>
        <item m="1" x="1865"/>
        <item m="1" x="3609"/>
        <item m="1" x="1233"/>
        <item m="1" x="7002"/>
        <item m="1" x="5225"/>
        <item m="1" x="7395"/>
        <item m="1" x="7556"/>
        <item m="1" x="6956"/>
        <item m="1" x="4226"/>
        <item m="1" x="2598"/>
        <item m="1" x="952"/>
        <item m="1" x="4189"/>
        <item m="1" x="6130"/>
        <item m="1" x="6228"/>
        <item m="1" x="6749"/>
        <item m="1" x="7570"/>
        <item m="1" x="7682"/>
        <item x="503"/>
        <item m="1" x="5396"/>
        <item m="1" x="1460"/>
        <item m="1" x="1893"/>
        <item m="1" x="5983"/>
        <item m="1" x="2251"/>
        <item m="1" x="4431"/>
        <item m="1" x="4938"/>
        <item m="1" x="4826"/>
        <item m="1" x="6062"/>
        <item m="1" x="2755"/>
        <item m="1" x="3668"/>
        <item m="1" x="3933"/>
        <item m="1" x="6765"/>
        <item m="1" x="4878"/>
        <item m="1" x="5878"/>
        <item m="1" x="3228"/>
        <item m="1" x="6186"/>
        <item m="1" x="4977"/>
        <item m="1" x="7816"/>
        <item m="1" x="3046"/>
        <item m="1" x="6350"/>
        <item m="1" x="7026"/>
        <item m="1" x="1375"/>
        <item m="1" x="6069"/>
        <item m="1" x="1658"/>
        <item m="1" x="7800"/>
        <item m="1" x="6003"/>
        <item m="1" x="5616"/>
        <item m="1" x="3639"/>
        <item m="1" x="6905"/>
        <item m="1" x="4668"/>
        <item x="543"/>
        <item m="1" x="2455"/>
        <item m="1" x="6080"/>
        <item m="1" x="2571"/>
        <item m="1" x="1409"/>
        <item m="1" x="2974"/>
        <item m="1" x="2859"/>
        <item m="1" x="7597"/>
        <item m="1" x="3170"/>
        <item x="699"/>
        <item m="1" x="7270"/>
        <item m="1" x="5831"/>
        <item m="1" x="4286"/>
        <item m="1" x="4093"/>
        <item m="1" x="7484"/>
        <item m="1" x="1121"/>
        <item m="1" x="5429"/>
        <item m="1" x="3253"/>
        <item x="563"/>
        <item m="1" x="6133"/>
        <item m="1" x="3965"/>
        <item m="1" x="5710"/>
        <item m="1" x="3633"/>
        <item m="1" x="7120"/>
        <item m="1" x="6374"/>
        <item m="1" x="3437"/>
        <item m="1" x="4763"/>
        <item m="1" x="3330"/>
        <item m="1" x="4897"/>
        <item m="1" x="4398"/>
        <item m="1" x="4926"/>
        <item m="1" x="3014"/>
        <item m="1" x="5106"/>
        <item m="1" x="7329"/>
        <item m="1" x="1694"/>
        <item x="583"/>
        <item m="1" x="1591"/>
        <item m="1" x="3798"/>
        <item m="1" x="2984"/>
        <item m="1" x="3218"/>
        <item m="1" x="6154"/>
        <item m="1" x="3271"/>
        <item m="1" x="3602"/>
        <item m="1" x="5078"/>
        <item m="1" x="6999"/>
        <item m="1" x="6131"/>
        <item m="1" x="2925"/>
        <item m="1" x="1618"/>
        <item m="1" x="7955"/>
        <item m="1" x="1681"/>
        <item m="1" x="7977"/>
        <item m="1" x="1695"/>
        <item m="1" x="3580"/>
        <item m="1" x="3872"/>
        <item m="1" x="2574"/>
        <item m="1" x="7760"/>
        <item m="1" x="2473"/>
        <item m="1" x="5967"/>
        <item x="671"/>
        <item m="1" x="6730"/>
        <item m="1" x="6683"/>
        <item m="1" x="961"/>
        <item m="1" x="3262"/>
        <item m="1" x="3636"/>
        <item m="1" x="1565"/>
        <item m="1" x="2589"/>
        <item m="1" x="2769"/>
        <item m="1" x="4714"/>
        <item m="1" x="1918"/>
        <item m="1" x="1449"/>
        <item m="1" x="1457"/>
        <item m="1" x="2627"/>
        <item m="1" x="1781"/>
        <item x="646"/>
        <item m="1" x="1201"/>
        <item m="1" x="4054"/>
        <item x="663"/>
        <item m="1" x="6178"/>
        <item m="1" x="2240"/>
        <item m="1" x="2719"/>
        <item m="1" x="4859"/>
        <item m="1" x="1704"/>
        <item m="1" x="4617"/>
        <item m="1" x="2486"/>
        <item m="1" x="2230"/>
        <item m="1" x="5941"/>
        <item m="1" x="4673"/>
        <item m="1" x="2349"/>
        <item m="1" x="6335"/>
        <item m="1" x="3471"/>
        <item m="1" x="4995"/>
        <item m="1" x="1485"/>
        <item m="1" x="1337"/>
        <item m="1" x="1154"/>
        <item m="1" x="6059"/>
        <item x="652"/>
        <item m="1" x="1690"/>
        <item m="1" x="4844"/>
        <item m="1" x="6397"/>
        <item m="1" x="6444"/>
        <item m="1" x="7742"/>
        <item m="1" x="6890"/>
        <item m="1" x="5321"/>
        <item m="1" x="1640"/>
        <item m="1" x="6993"/>
        <item m="1" x="942"/>
        <item m="1" x="3988"/>
        <item m="1" x="4370"/>
        <item m="1" x="4579"/>
        <item m="1" x="4694"/>
        <item m="1" x="1953"/>
        <item m="1" x="6433"/>
        <item m="1" x="928"/>
        <item x="702"/>
        <item m="1" x="5543"/>
        <item m="1" x="3694"/>
        <item m="1" x="5736"/>
        <item m="1" x="7843"/>
        <item m="1" x="5922"/>
        <item m="1" x="5568"/>
        <item m="1" x="1097"/>
        <item m="1" x="3500"/>
        <item m="1" x="6758"/>
        <item m="1" x="6116"/>
        <item m="1" x="7280"/>
        <item m="1" x="5548"/>
        <item m="1" x="1673"/>
        <item m="1" x="7377"/>
        <item m="1" x="7819"/>
        <item m="1" x="3027"/>
        <item m="1" x="2101"/>
        <item m="1" x="3409"/>
        <item m="1" x="1966"/>
        <item m="1" x="4843"/>
        <item m="1" x="3622"/>
        <item m="1" x="1762"/>
        <item m="1" x="7861"/>
        <item m="1" x="5390"/>
        <item m="1" x="2384"/>
        <item m="1" x="2491"/>
        <item m="1" x="6264"/>
        <item m="1" x="5126"/>
        <item m="1" x="4256"/>
        <item m="1" x="7217"/>
        <item m="1" x="6796"/>
        <item m="1" x="4555"/>
        <item m="1" x="2405"/>
        <item m="1" x="2043"/>
        <item m="1" x="5412"/>
        <item m="1" x="7627"/>
        <item m="1" x="6390"/>
        <item m="1" x="2827"/>
        <item m="1" x="5074"/>
        <item m="1" x="7344"/>
        <item m="1" x="1671"/>
        <item m="1" x="3152"/>
        <item m="1" x="4635"/>
        <item m="1" x="5857"/>
        <item m="1" x="5182"/>
        <item m="1" x="3341"/>
        <item m="1" x="7925"/>
        <item m="1" x="5804"/>
        <item m="1" x="3890"/>
        <item m="1" x="1417"/>
        <item m="1" x="2793"/>
        <item x="765"/>
        <item m="1" x="2376"/>
        <item x="721"/>
        <item m="1" x="4819"/>
        <item m="1" x="1706"/>
        <item m="1" x="2621"/>
        <item m="1" x="1728"/>
        <item m="1" x="6887"/>
        <item m="1" x="4757"/>
        <item m="1" x="7374"/>
        <item m="1" x="3998"/>
        <item m="1" x="3541"/>
        <item m="1" x="5630"/>
        <item m="1" x="6046"/>
        <item m="1" x="3917"/>
        <item m="1" x="6791"/>
        <item m="1" x="7839"/>
        <item m="1" x="2824"/>
        <item m="1" x="1350"/>
        <item m="1" x="4457"/>
        <item m="1" x="3387"/>
        <item m="1" x="2945"/>
        <item m="1" x="4865"/>
        <item m="1" x="3533"/>
        <item m="1" x="1502"/>
        <item m="1" x="5962"/>
        <item m="1" x="7821"/>
        <item m="1" x="6894"/>
        <item m="1" x="7700"/>
        <item m="1" x="3156"/>
        <item m="1" x="3707"/>
        <item m="1" x="5428"/>
        <item m="1" x="5921"/>
        <item m="1" x="1938"/>
        <item m="1" x="3023"/>
        <item x="806"/>
        <item m="1" x="5610"/>
        <item m="1" x="5596"/>
        <item m="1" x="6483"/>
        <item m="1" x="3638"/>
        <item m="1" x="3429"/>
        <item m="1" x="5488"/>
        <item m="1" x="7596"/>
        <item m="1" x="4636"/>
        <item m="1" x="1914"/>
        <item m="1" x="1868"/>
        <item m="1" x="1471"/>
        <item m="1" x="2873"/>
        <item m="1" x="1189"/>
        <item m="1" x="1932"/>
        <item m="1" x="3415"/>
        <item x="826"/>
        <item m="1" x="1985"/>
        <item m="1" x="2557"/>
        <item m="1" x="2362"/>
        <item m="1" x="6607"/>
        <item m="1" x="5280"/>
        <item m="1" x="5471"/>
        <item m="1" x="6535"/>
        <item m="1" x="5313"/>
        <item m="1" x="5099"/>
        <item m="1" x="7138"/>
        <item m="1" x="2903"/>
        <item m="1" x="7337"/>
        <item m="1" x="3914"/>
        <item m="1" x="6742"/>
        <item m="1" x="3982"/>
        <item m="1" x="1035"/>
        <item m="1" x="5906"/>
        <item m="1" x="1685"/>
        <item m="1" x="1954"/>
        <item m="1" x="4697"/>
        <item m="1" x="5746"/>
        <item m="1" x="7073"/>
        <item m="1" x="4470"/>
        <item m="1" x="6619"/>
        <item m="1" x="2323"/>
        <item m="1" x="1386"/>
        <item m="1" x="7458"/>
        <item m="1" x="3955"/>
        <item m="1" x="5150"/>
        <item m="1" x="7766"/>
        <item m="1" x="1186"/>
        <item m="1" x="5170"/>
        <item m="1" x="7989"/>
        <item m="1" x="6269"/>
        <item m="1" x="1960"/>
        <item m="1" x="2067"/>
        <item m="1" x="2291"/>
        <item m="1" x="3181"/>
        <item m="1" x="3863"/>
        <item m="1" x="6522"/>
        <item m="1" x="6622"/>
        <item m="1" x="5382"/>
        <item m="1" x="4006"/>
        <item m="1" x="4886"/>
        <item m="1" x="6086"/>
        <item m="1" x="5599"/>
        <item m="1" x="5620"/>
        <item m="1" x="5858"/>
        <item m="1" x="5966"/>
        <item m="1" x="2187"/>
        <item m="1" x="4721"/>
        <item m="1" x="2270"/>
        <item m="1" x="6367"/>
        <item m="1" x="4609"/>
        <item m="1" x="2474"/>
        <item m="1" x="5232"/>
        <item m="1" x="1001"/>
        <item m="1" x="5779"/>
        <item m="1" x="3367"/>
        <item m="1" x="2529"/>
        <item m="1" x="7089"/>
        <item m="1" x="5401"/>
        <item m="1" x="6922"/>
        <item m="1" x="4338"/>
        <item m="1" x="7792"/>
        <item m="1" x="2692"/>
        <item m="1" x="5270"/>
        <item m="1" x="4804"/>
        <item m="1" x="1283"/>
        <item m="1" x="2469"/>
        <item m="1" x="1138"/>
        <item m="1" x="2999"/>
        <item m="1" x="7905"/>
        <item m="1" x="5247"/>
        <item m="1" x="7383"/>
        <item m="1" x="2941"/>
        <item m="1" x="2710"/>
        <item m="1" x="3736"/>
        <item m="1" x="4690"/>
        <item m="1" x="4214"/>
        <item m="1" x="1608"/>
        <item m="1" x="4391"/>
        <item m="1" x="3315"/>
        <item m="1" x="2269"/>
        <item m="1" x="5430"/>
        <item m="1" x="2784"/>
        <item m="1" x="7300"/>
        <item x="723"/>
        <item m="1" x="2607"/>
        <item m="1" x="2195"/>
        <item m="1" x="3501"/>
        <item m="1" x="3861"/>
        <item m="1" x="6140"/>
        <item m="1" x="7422"/>
        <item m="1" x="7479"/>
        <item m="1" x="6096"/>
        <item m="1" x="3033"/>
        <item m="1" x="931"/>
        <item m="1" x="2546"/>
        <item m="1" x="7482"/>
        <item m="1" x="1761"/>
        <item m="1" x="4554"/>
        <item m="1" x="3843"/>
        <item m="1" x="2732"/>
        <item m="1" x="6159"/>
        <item m="1" x="7020"/>
        <item m="1" x="5537"/>
        <item m="1" x="6365"/>
        <item m="1" x="3314"/>
        <item m="1" x="1333"/>
        <item m="1" x="6666"/>
        <item m="1" x="3883"/>
        <item m="1" x="5340"/>
        <item m="1" x="4283"/>
        <item m="1" x="7610"/>
        <item m="1" x="1442"/>
        <item m="1" x="7291"/>
        <item m="1" x="5482"/>
        <item m="1" x="3591"/>
        <item m="1" x="1872"/>
        <item m="1" x="5792"/>
        <item m="1" x="3159"/>
        <item m="1" x="7615"/>
        <item m="1" x="1780"/>
        <item m="1" x="4333"/>
        <item m="1" x="7064"/>
        <item m="1" x="5215"/>
        <item m="1" x="7921"/>
        <item m="1" x="5154"/>
        <item m="1" x="4606"/>
        <item m="1" x="3106"/>
        <item m="1" x="7080"/>
        <item m="1" x="6574"/>
        <item m="1" x="5597"/>
        <item m="1" x="6211"/>
        <item m="1" x="3007"/>
        <item m="1" x="2782"/>
        <item m="1" x="6662"/>
        <item m="1" x="4815"/>
        <item m="1" x="1926"/>
        <item m="1" x="6852"/>
        <item m="1" x="7473"/>
        <item m="1" x="6972"/>
        <item m="1" x="3999"/>
        <item m="1" x="4182"/>
        <item m="1" x="1928"/>
        <item m="1" x="3688"/>
        <item x="62"/>
        <item m="1" x="6553"/>
        <item m="1" x="2711"/>
        <item m="1" x="1884"/>
        <item m="1" x="6631"/>
        <item m="1" x="5686"/>
        <item m="1" x="2332"/>
        <item m="1" x="5947"/>
        <item m="1" x="4410"/>
        <item m="1" x="3996"/>
        <item m="1" x="2942"/>
        <item m="1" x="2888"/>
        <item m="1" x="4910"/>
        <item m="1" x="5403"/>
        <item m="1" x="6896"/>
        <item m="1" x="4827"/>
        <item m="1" x="4742"/>
        <item m="1" x="3786"/>
        <item m="1" x="6459"/>
        <item m="1" x="1655"/>
        <item m="1" x="7168"/>
        <item m="1" x="3554"/>
        <item m="1" x="2325"/>
        <item m="1" x="5971"/>
        <item m="1" x="4842"/>
        <item m="1" x="2304"/>
        <item m="1" x="6223"/>
        <item m="1" x="6927"/>
        <item m="1" x="4149"/>
        <item m="1" x="1547"/>
        <item m="1" x="4873"/>
        <item m="1" x="3322"/>
        <item m="1" x="4803"/>
        <item m="1" x="1134"/>
        <item m="1" x="4367"/>
        <item m="1" x="1130"/>
        <item m="1" x="3151"/>
        <item m="1" x="3154"/>
        <item m="1" x="2872"/>
        <item m="1" x="3535"/>
        <item m="1" x="7687"/>
        <item m="1" x="1126"/>
        <item x="105"/>
        <item m="1" x="5691"/>
        <item m="1" x="5081"/>
        <item m="1" x="7844"/>
        <item m="1" x="7439"/>
        <item x="804"/>
        <item m="1" x="3336"/>
        <item m="1" x="1923"/>
        <item m="1" x="2334"/>
        <item m="1" x="4002"/>
        <item m="1" x="6426"/>
        <item m="1" x="3284"/>
        <item m="1" x="1146"/>
        <item m="1" x="6684"/>
        <item m="1" x="5135"/>
        <item m="1" x="5080"/>
        <item m="1" x="7372"/>
        <item m="1" x="2034"/>
        <item m="1" x="7872"/>
        <item m="1" x="6775"/>
        <item m="1" x="1705"/>
        <item m="1" x="5729"/>
        <item m="1" x="7735"/>
        <item m="1" x="3797"/>
        <item m="1" x="4156"/>
        <item m="1" x="1933"/>
        <item m="1" x="2696"/>
        <item m="1" x="7445"/>
        <item m="1" x="1934"/>
        <item m="1" x="1924"/>
        <item m="1" x="1178"/>
        <item m="1" x="3919"/>
        <item m="1" x="2973"/>
        <item m="1" x="7846"/>
        <item m="1" x="4433"/>
        <item m="1" x="3489"/>
        <item m="1" x="7820"/>
        <item m="1" x="3317"/>
        <item m="1" x="6686"/>
        <item m="1" x="2301"/>
        <item m="1" x="1542"/>
        <item m="1" x="6065"/>
        <item m="1" x="2550"/>
        <item m="1" x="1105"/>
        <item m="1" x="5333"/>
        <item m="1" x="994"/>
        <item m="1" x="4038"/>
        <item m="1" x="4142"/>
        <item m="1" x="4183"/>
        <item m="1" x="1232"/>
        <item m="1" x="4982"/>
        <item m="1" x="6756"/>
        <item m="1" x="6207"/>
        <item m="1" x="5479"/>
        <item m="1" x="2167"/>
        <item m="1" x="4328"/>
        <item m="1" x="3376"/>
        <item m="1" x="6617"/>
        <item m="1" x="7307"/>
        <item m="1" x="3549"/>
        <item m="1" x="3698"/>
        <item m="1" x="3469"/>
        <item m="1" x="4734"/>
        <item m="1" x="1345"/>
        <item m="1" x="6870"/>
        <item m="1" x="5044"/>
        <item m="1" x="6836"/>
        <item m="1" x="7126"/>
        <item m="1" x="7015"/>
        <item m="1" x="1509"/>
        <item m="1" x="7220"/>
        <item m="1" x="6521"/>
        <item m="1" x="6314"/>
        <item m="1" x="6931"/>
        <item m="1" x="4169"/>
        <item m="1" x="5216"/>
        <item m="1" x="3660"/>
        <item m="1" x="6231"/>
        <item m="1" x="983"/>
        <item m="1" x="1571"/>
        <item m="1" x="1648"/>
        <item m="1" x="1119"/>
        <item m="1" x="3697"/>
        <item m="1" x="4538"/>
        <item m="1" x="3661"/>
        <item m="1" x="1654"/>
        <item m="1" x="4592"/>
        <item m="1" x="7645"/>
        <item m="1" x="7281"/>
        <item m="1" x="6609"/>
        <item m="1" x="5784"/>
        <item m="1" x="3669"/>
        <item m="1" x="1664"/>
        <item m="1" x="7072"/>
        <item m="1" x="2714"/>
        <item m="1" x="4280"/>
        <item m="1" x="3772"/>
        <item m="1" x="6532"/>
        <item m="1" x="5110"/>
        <item m="1" x="2716"/>
        <item m="1" x="7639"/>
        <item m="1" x="1773"/>
        <item m="1" x="1177"/>
        <item m="1" x="2927"/>
        <item m="1" x="2514"/>
        <item m="1" x="6443"/>
        <item m="1" x="3161"/>
        <item m="1" x="4671"/>
        <item m="1" x="4659"/>
        <item m="1" x="7196"/>
        <item m="1" x="7148"/>
        <item m="1" x="1015"/>
        <item m="1" x="5849"/>
        <item m="1" x="3760"/>
        <item m="1" x="7065"/>
        <item m="1" x="3406"/>
        <item m="1" x="1336"/>
        <item m="1" x="3275"/>
        <item m="1" x="3104"/>
        <item m="1" x="7976"/>
        <item m="1" x="4240"/>
        <item m="1" x="5877"/>
        <item m="1" x="3730"/>
        <item m="1" x="2454"/>
        <item m="1" x="5641"/>
        <item m="1" x="1080"/>
        <item m="1" x="5629"/>
        <item m="1" x="3683"/>
        <item m="1" x="6941"/>
        <item m="1" x="6966"/>
        <item m="1" x="3269"/>
        <item m="1" x="4777"/>
        <item m="1" x="3762"/>
        <item m="1" x="6757"/>
        <item m="1" x="4585"/>
        <item m="1" x="7103"/>
        <item m="1" x="3319"/>
        <item m="1" x="7404"/>
        <item m="1" x="2077"/>
        <item m="1" x="4111"/>
        <item x="656"/>
        <item m="1" x="7553"/>
        <item m="1" x="2648"/>
        <item m="1" x="2119"/>
        <item m="1" x="5136"/>
        <item m="1" x="6169"/>
        <item m="1" x="1470"/>
        <item m="1" x="4127"/>
        <item m="1" x="6670"/>
        <item m="1" x="6153"/>
        <item m="1" x="2445"/>
        <item m="1" x="4986"/>
        <item m="1" x="6427"/>
        <item m="1" x="5152"/>
        <item m="1" x="4077"/>
        <item x="660"/>
        <item m="1" x="7464"/>
        <item m="1" x="2410"/>
        <item m="1" x="4062"/>
        <item m="1" x="1880"/>
        <item m="1" x="5695"/>
        <item m="1" x="7940"/>
        <item m="1" x="2313"/>
        <item m="1" x="1641"/>
        <item m="1" x="5083"/>
        <item m="1" x="2541"/>
        <item m="1" x="2773"/>
        <item m="1" x="4645"/>
        <item m="1" x="2846"/>
        <item m="1" x="7274"/>
        <item m="1" x="7910"/>
        <item m="1" x="4068"/>
        <item m="1" x="6786"/>
        <item m="1" x="3575"/>
        <item m="1" x="6306"/>
        <item m="1" x="3559"/>
        <item m="1" x="1306"/>
        <item m="1" x="4123"/>
        <item m="1" x="2702"/>
        <item m="1" x="5297"/>
        <item m="1" x="7202"/>
        <item m="1" x="1907"/>
        <item m="1" x="4004"/>
        <item m="1" x="993"/>
        <item m="1" x="5815"/>
        <item m="1" x="7245"/>
        <item m="1" x="4269"/>
        <item m="1" x="5371"/>
        <item m="1" x="7931"/>
        <item m="1" x="5876"/>
        <item m="1" x="2482"/>
        <item m="1" x="6261"/>
        <item m="1" x="7413"/>
        <item m="1" x="7718"/>
        <item m="1" x="6139"/>
        <item m="1" x="5279"/>
        <item m="1" x="1087"/>
        <item m="1" x="3258"/>
        <item m="1" x="2218"/>
        <item m="1" x="7475"/>
        <item m="1" x="6841"/>
        <item m="1" x="4574"/>
        <item m="1" x="1399"/>
        <item m="1" x="3765"/>
        <item m="1" x="1628"/>
        <item m="1" x="2578"/>
        <item m="1" x="7865"/>
        <item m="1" x="6947"/>
        <item m="1" x="1338"/>
        <item m="1" x="6036"/>
        <item m="1" x="6029"/>
        <item m="1" x="5860"/>
        <item m="1" x="7966"/>
        <item m="1" x="1942"/>
        <item m="1" x="7254"/>
        <item m="1" x="6984"/>
        <item m="1" x="3764"/>
        <item m="1" x="6615"/>
        <item m="1" x="3673"/>
        <item m="1" x="7578"/>
        <item m="1" x="7451"/>
        <item m="1" x="2460"/>
        <item m="1" x="2842"/>
        <item m="1" x="6163"/>
        <item m="1" x="4773"/>
        <item m="1" x="3115"/>
        <item m="1" x="6899"/>
        <item m="1" x="4556"/>
        <item m="1" x="1481"/>
        <item m="1" x="7790"/>
        <item m="1" x="1229"/>
        <item m="1" x="1935"/>
        <item m="1" x="6439"/>
        <item m="1" x="6654"/>
        <item m="1" x="5503"/>
        <item m="1" x="4483"/>
        <item m="1" x="1420"/>
        <item m="1" x="5301"/>
        <item m="1" x="4616"/>
        <item m="1" x="2906"/>
        <item m="1" x="4291"/>
        <item m="1" x="5573"/>
        <item m="1" x="5552"/>
        <item m="1" x="7669"/>
        <item m="1" x="6611"/>
        <item m="1" x="3294"/>
        <item m="1" x="4793"/>
        <item m="1" x="4384"/>
        <item m="1" x="3745"/>
        <item m="1" x="6885"/>
        <item m="1" x="2021"/>
        <item m="1" x="5363"/>
        <item m="1" x="4237"/>
        <item m="1" x="5409"/>
        <item m="1" x="1293"/>
        <item m="1" x="3492"/>
        <item m="1" x="6699"/>
        <item m="1" x="7405"/>
        <item m="1" x="2949"/>
        <item m="1" x="3904"/>
        <item m="1" x="4760"/>
        <item m="1" x="5407"/>
        <item m="1" x="4628"/>
        <item m="1" x="3130"/>
        <item m="1" x="5063"/>
        <item m="1" x="2515"/>
        <item m="1" x="6671"/>
        <item m="1" x="2929"/>
        <item m="1" x="2836"/>
        <item m="1" x="1398"/>
        <item m="1" x="4047"/>
        <item m="1" x="4521"/>
        <item m="1" x="7786"/>
        <item m="1" x="1444"/>
        <item m="1" x="2295"/>
        <item m="1" x="3281"/>
        <item m="1" x="6490"/>
        <item m="1" x="6373"/>
        <item m="1" x="4022"/>
        <item m="1" x="4273"/>
        <item m="1" x="5871"/>
        <item m="1" x="4362"/>
        <item m="1" x="2093"/>
        <item m="1" x="7684"/>
        <item m="1" x="1750"/>
        <item m="1" x="978"/>
        <item m="1" x="4691"/>
        <item m="1" x="2048"/>
        <item m="1" x="6789"/>
        <item m="1" x="5554"/>
        <item m="1" x="6702"/>
        <item m="1" x="2002"/>
        <item m="1" x="4534"/>
        <item m="1" x="2563"/>
        <item m="1" x="2063"/>
        <item m="1" x="2968"/>
        <item m="1" x="5912"/>
        <item m="1" x="5370"/>
        <item m="1" x="2972"/>
        <item m="1" x="2963"/>
        <item m="1" x="7887"/>
        <item m="1" x="2489"/>
        <item m="1" x="7447"/>
        <item m="1" x="7571"/>
        <item m="1" x="976"/>
        <item m="1" x="3392"/>
        <item m="1" x="3990"/>
        <item m="1" x="4147"/>
        <item m="1" x="2609"/>
        <item m="1" x="2689"/>
        <item m="1" x="6737"/>
        <item m="1" x="3018"/>
        <item m="1" x="2393"/>
        <item m="1" x="6630"/>
        <item m="1" x="2924"/>
        <item m="1" x="6504"/>
        <item m="1" x="6053"/>
        <item m="1" x="3653"/>
        <item m="1" x="5046"/>
        <item m="1" x="2744"/>
        <item m="1" x="4287"/>
        <item m="1" x="4641"/>
        <item m="1" x="1523"/>
        <item m="1" x="1231"/>
        <item m="1" x="4674"/>
        <item m="1" x="4255"/>
        <item m="1" x="7240"/>
        <item m="1" x="3221"/>
        <item m="1" x="1325"/>
        <item m="1" x="1906"/>
        <item m="1" x="5309"/>
        <item m="1" x="4838"/>
        <item m="1" x="4575"/>
        <item m="1" x="2250"/>
        <item m="1" x="2353"/>
        <item m="1" x="4275"/>
        <item m="1" x="5560"/>
        <item m="1" x="3186"/>
        <item m="1" x="5913"/>
        <item m="1" x="2611"/>
        <item m="1" x="4277"/>
        <item m="1" x="7707"/>
        <item m="1" x="4271"/>
        <item m="1" x="7221"/>
        <item m="1" x="6102"/>
        <item m="1" x="5819"/>
        <item m="1" x="3926"/>
        <item m="1" x="7880"/>
        <item m="1" x="7498"/>
        <item m="1" x="7237"/>
        <item m="1" x="3567"/>
        <item m="1" x="6487"/>
        <item m="1" x="2022"/>
        <item m="1" x="1810"/>
        <item m="1" x="2252"/>
        <item m="1" x="1576"/>
        <item m="1" x="1650"/>
        <item m="1" x="7602"/>
        <item m="1" x="4166"/>
        <item m="1" x="7809"/>
        <item m="1" x="2520"/>
        <item m="1" x="975"/>
        <item m="1" x="3067"/>
        <item m="1" x="1916"/>
        <item m="1" x="3630"/>
        <item m="1" x="6304"/>
        <item m="1" x="5331"/>
        <item m="1" x="3255"/>
        <item m="1" x="3900"/>
        <item m="1" x="3479"/>
        <item m="1" x="3312"/>
        <item m="1" x="7834"/>
        <item m="1" x="3527"/>
        <item m="1" x="7604"/>
        <item m="1" x="1099"/>
        <item m="1" x="1289"/>
        <item m="1" x="2934"/>
        <item m="1" x="4390"/>
        <item m="1" x="5794"/>
        <item m="1" x="4624"/>
        <item m="1" x="2484"/>
        <item m="1" x="6589"/>
        <item m="1" x="1847"/>
        <item m="1" x="4643"/>
        <item m="1" x="7365"/>
        <item m="1" x="4452"/>
        <item m="1" x="4885"/>
        <item m="1" x="4276"/>
        <item m="1" x="4148"/>
        <item m="1" x="1970"/>
        <item m="1" x="3233"/>
        <item m="1" x="6494"/>
        <item m="1" x="3444"/>
        <item m="1" x="4049"/>
        <item m="1" x="2458"/>
        <item m="1" x="6241"/>
        <item x="770"/>
        <item m="1" x="5791"/>
        <item m="1" x="4900"/>
        <item m="1" x="1993"/>
        <item m="1" x="5018"/>
        <item m="1" x="5115"/>
        <item m="1" x="3545"/>
        <item m="1" x="1982"/>
        <item m="1" x="5307"/>
        <item m="1" x="7588"/>
        <item m="1" x="6287"/>
        <item m="1" x="4235"/>
        <item m="1" x="7954"/>
        <item m="1" x="7349"/>
        <item m="1" x="2278"/>
        <item m="1" x="5797"/>
        <item m="1" x="1209"/>
        <item m="1" x="989"/>
        <item m="1" x="7943"/>
        <item m="1" x="6257"/>
        <item x="659"/>
        <item m="1" x="7711"/>
        <item m="1" x="1319"/>
        <item m="1" x="2243"/>
        <item m="1" x="6517"/>
        <item m="1" x="4667"/>
        <item m="1" x="3232"/>
        <item m="1" x="2910"/>
        <item m="1" x="6123"/>
        <item m="1" x="5845"/>
        <item m="1" x="1862"/>
        <item m="1" x="3644"/>
        <item m="1" x="2339"/>
        <item m="1" x="1956"/>
        <item x="650"/>
        <item m="1" x="7770"/>
        <item m="1" x="5201"/>
        <item m="1" x="5249"/>
        <item m="1" x="2849"/>
        <item m="1" x="2781"/>
        <item m="1" x="4700"/>
        <item m="1" x="5882"/>
        <item m="1" x="7247"/>
        <item m="1" x="6854"/>
        <item m="1" x="4426"/>
        <item m="1" x="4194"/>
        <item m="1" x="3858"/>
        <item m="1" x="6379"/>
        <item m="1" x="2307"/>
        <item m="1" x="4063"/>
        <item m="1" x="4218"/>
        <item m="1" x="6240"/>
        <item m="1" x="4425"/>
        <item m="1" x="5235"/>
        <item m="1" x="3855"/>
        <item m="1" x="3678"/>
        <item x="844"/>
        <item m="1" x="5829"/>
        <item m="1" x="1392"/>
        <item m="1" x="2124"/>
        <item m="1" x="6115"/>
        <item m="1" x="1758"/>
        <item m="1" x="6977"/>
        <item m="1" x="4298"/>
        <item m="1" x="6861"/>
        <item m="1" x="5167"/>
        <item m="1" x="2225"/>
        <item m="1" x="6520"/>
        <item x="817"/>
        <item m="1" x="3465"/>
        <item x="693"/>
        <item m="1" x="6143"/>
        <item m="1" x="7347"/>
        <item m="1" x="7463"/>
        <item m="1" x="6315"/>
        <item x="505"/>
        <item m="1" x="6371"/>
        <item m="1" x="1464"/>
        <item m="1" x="7128"/>
        <item m="1" x="5918"/>
        <item m="1" x="7495"/>
        <item m="1" x="5801"/>
        <item m="1" x="6516"/>
        <item m="1" x="1238"/>
        <item m="1" x="4560"/>
        <item m="1" x="4492"/>
        <item m="1" x="5682"/>
        <item m="1" x="4895"/>
        <item m="1" x="2801"/>
        <item m="1" x="2368"/>
        <item m="1" x="6498"/>
        <item m="1" x="2190"/>
        <item m="1" x="5931"/>
        <item m="1" x="3844"/>
        <item m="1" x="7151"/>
        <item m="1" x="6064"/>
        <item m="1" x="4717"/>
        <item m="1" x="1245"/>
        <item m="1" x="3891"/>
        <item m="1" x="5690"/>
        <item m="1" x="4208"/>
        <item m="1" x="4698"/>
        <item m="1" x="7191"/>
        <item m="1" x="7587"/>
        <item m="1" x="4829"/>
        <item m="1" x="4303"/>
        <item m="1" x="6339"/>
        <item m="1" x="4210"/>
        <item m="1" x="3364"/>
        <item m="1" x="4107"/>
        <item m="1" x="1062"/>
        <item m="1" x="6804"/>
        <item m="1" x="1911"/>
        <item m="1" x="6888"/>
        <item m="1" x="4687"/>
        <item m="1" x="3849"/>
        <item m="1" x="2688"/>
        <item m="1" x="2602"/>
        <item m="1" x="2715"/>
        <item m="1" x="3910"/>
        <item m="1" x="1027"/>
        <item m="1" x="2412"/>
        <item m="1" x="3187"/>
        <item m="1" x="1040"/>
        <item m="1" x="6370"/>
        <item m="1" x="5891"/>
        <item m="1" x="6674"/>
        <item m="1" x="2164"/>
        <item m="1" x="2290"/>
        <item m="1" x="957"/>
        <item m="1" x="5124"/>
        <item m="1" x="6283"/>
        <item m="1" x="2878"/>
        <item m="1" x="4899"/>
        <item m="1" x="4113"/>
        <item m="1" x="6262"/>
        <item m="1" x="7995"/>
        <item m="1" x="3755"/>
        <item x="797"/>
        <item m="1" x="7034"/>
        <item m="1" x="2650"/>
        <item m="1" x="6936"/>
        <item m="1" x="1372"/>
        <item m="1" x="3178"/>
        <item m="1" x="5410"/>
        <item m="1" x="7567"/>
        <item m="1" x="6489"/>
        <item m="1" x="7899"/>
        <item m="1" x="5048"/>
        <item m="1" x="6563"/>
        <item m="1" x="4124"/>
        <item m="1" x="5879"/>
        <item m="1" x="2107"/>
        <item m="1" x="5893"/>
        <item m="1" x="7996"/>
        <item m="1" x="5352"/>
        <item m="1" x="7180"/>
        <item m="1" x="2127"/>
        <item m="1" x="2041"/>
        <item m="1" x="5536"/>
        <item m="1" x="2659"/>
        <item m="1" x="5274"/>
        <item m="1" x="2132"/>
        <item x="648"/>
        <item m="1" x="4282"/>
        <item m="1" x="2879"/>
        <item m="1" x="966"/>
        <item m="1" x="1930"/>
        <item m="1" x="7787"/>
        <item m="1" x="1883"/>
        <item m="1" x="2772"/>
        <item m="1" x="3952"/>
        <item m="1" x="4565"/>
        <item m="1" x="5269"/>
        <item m="1" x="6806"/>
        <item m="1" x="5432"/>
        <item m="1" x="3794"/>
        <item m="1" x="4756"/>
        <item m="1" x="2347"/>
        <item m="1" x="4918"/>
        <item m="1" x="2333"/>
        <item m="1" x="7796"/>
        <item m="1" x="5094"/>
        <item m="1" x="4009"/>
        <item m="1" x="3083"/>
        <item m="1" x="5123"/>
        <item m="1" x="3118"/>
        <item m="1" x="4412"/>
        <item m="1" x="5990"/>
        <item m="1" x="2096"/>
        <item m="1" x="4741"/>
        <item m="1" x="6676"/>
        <item m="1" x="1394"/>
        <item m="1" x="1164"/>
        <item m="1" x="1617"/>
        <item m="1" x="6968"/>
        <item m="1" x="2287"/>
        <item m="1" x="7446"/>
        <item m="1" x="7290"/>
        <item m="1" x="4971"/>
        <item m="1" x="949"/>
        <item m="1" x="3778"/>
        <item m="1" x="7611"/>
        <item m="1" x="6511"/>
        <item m="1" x="6434"/>
        <item m="1" x="1292"/>
        <item m="1" x="4713"/>
        <item m="1" x="2705"/>
        <item m="1" x="5020"/>
        <item m="1" x="5388"/>
        <item m="1" x="2756"/>
        <item m="1" x="1707"/>
        <item m="1" x="7230"/>
        <item m="1" x="5070"/>
        <item m="1" x="4941"/>
        <item m="1" x="6318"/>
        <item m="1" x="1089"/>
        <item m="1" x="4296"/>
        <item m="1" x="5329"/>
        <item m="1" x="3869"/>
        <item m="1" x="5954"/>
        <item m="1" x="6519"/>
        <item m="1" x="1218"/>
        <item m="1" x="7876"/>
        <item m="1" x="5033"/>
        <item m="1" x="3295"/>
        <item m="1" x="6501"/>
        <item m="1" x="1964"/>
        <item m="1" x="5148"/>
        <item m="1" x="3586"/>
        <item m="1" x="6320"/>
        <item m="1" x="3417"/>
        <item m="1" x="6508"/>
        <item m="1" x="7683"/>
        <item m="1" x="7733"/>
        <item m="1" x="7198"/>
        <item m="1" x="4709"/>
        <item m="1" x="5242"/>
        <item m="1" x="5414"/>
        <item m="1" x="6014"/>
        <item m="1" x="3623"/>
        <item m="1" x="1716"/>
        <item m="1" x="2639"/>
        <item m="1" x="2654"/>
        <item m="1" x="5707"/>
        <item m="1" x="4378"/>
        <item m="1" x="6714"/>
        <item m="1" x="3467"/>
        <item m="1" x="3266"/>
        <item m="1" x="2822"/>
        <item m="1" x="2794"/>
        <item m="1" x="5461"/>
        <item m="1" x="6746"/>
        <item m="1" x="5002"/>
        <item m="1" x="5492"/>
        <item m="1" x="4904"/>
        <item m="1" x="1140"/>
        <item m="1" x="2638"/>
        <item m="1" x="1150"/>
        <item m="1" x="3763"/>
        <item m="1" x="4531"/>
        <item m="1" x="4027"/>
        <item m="1" x="4950"/>
        <item m="1" x="3818"/>
        <item m="1" x="5367"/>
        <item m="1" x="1990"/>
        <item m="1" x="3958"/>
        <item m="1" x="4932"/>
        <item m="1" x="4330"/>
        <item m="1" x="1793"/>
        <item m="1" x="7163"/>
        <item m="1" x="6909"/>
        <item m="1" x="5220"/>
        <item m="1" x="2108"/>
        <item m="1" x="2071"/>
        <item m="1" x="5742"/>
        <item m="1" x="4550"/>
        <item m="1" x="4203"/>
        <item m="1" x="7424"/>
        <item m="1" x="3978"/>
        <item m="1" x="5612"/>
        <item m="1" x="2259"/>
        <item m="1" x="3142"/>
        <item m="1" x="7033"/>
        <item m="1" x="6251"/>
        <item m="1" x="7845"/>
        <item m="1" x="3290"/>
        <item m="1" x="4325"/>
        <item m="1" x="4530"/>
        <item m="1" x="4857"/>
        <item m="1" x="7722"/>
        <item m="1" x="7855"/>
        <item m="1" x="7104"/>
        <item m="1" x="6900"/>
        <item m="1" x="6614"/>
        <item m="1" x="3323"/>
        <item m="1" x="1251"/>
        <item m="1" x="6769"/>
        <item m="1" x="4669"/>
        <item m="1" x="7090"/>
        <item m="1" x="6202"/>
        <item m="1" x="6991"/>
        <item m="1" x="1185"/>
        <item m="1" x="1067"/>
        <item m="1" x="1371"/>
        <item m="1" x="5422"/>
        <item m="1" x="3840"/>
        <item m="1" x="6566"/>
        <item m="1" x="7794"/>
        <item m="1" x="6933"/>
        <item m="1" x="7394"/>
        <item m="1" x="7601"/>
        <item m="1" x="1211"/>
        <item m="1" x="2533"/>
        <item m="1" x="2471"/>
        <item m="1" x="6417"/>
        <item m="1" x="3713"/>
        <item m="1" x="3433"/>
        <item m="1" x="5674"/>
        <item m="1" x="4647"/>
        <item m="1" x="2465"/>
        <item m="1" x="5881"/>
        <item m="1" x="3536"/>
        <item m="1" x="1446"/>
        <item m="1" x="3303"/>
        <item m="1" x="3270"/>
        <item m="1" x="7713"/>
        <item m="1" x="7190"/>
        <item m="1" x="6656"/>
        <item m="1" x="5013"/>
        <item m="1" x="3550"/>
        <item m="1" x="5128"/>
        <item m="1" x="4465"/>
        <item m="1" x="7807"/>
        <item m="1" x="3056"/>
        <item m="1" x="6266"/>
        <item m="1" x="5473"/>
        <item m="1" x="2591"/>
        <item m="1" x="3206"/>
        <item m="1" x="6799"/>
        <item m="1" x="4625"/>
        <item m="1" x="1727"/>
        <item m="1" x="6586"/>
        <item m="1" x="5069"/>
        <item m="1" x="2153"/>
        <item m="1" x="3347"/>
        <item m="1" x="6274"/>
        <item m="1" x="3357"/>
        <item m="1" x="7915"/>
        <item m="1" x="2995"/>
        <item m="1" x="3026"/>
        <item m="1" x="5509"/>
        <item m="1" x="6526"/>
        <item m="1" x="7425"/>
        <item m="1" x="7496"/>
        <item m="1" x="6601"/>
        <item m="1" x="3372"/>
        <item m="1" x="1897"/>
        <item m="1" x="1304"/>
        <item m="1" x="2734"/>
        <item x="831"/>
        <item m="1" x="7566"/>
        <item m="1" x="4134"/>
        <item m="1" x="5439"/>
        <item m="1" x="5278"/>
        <item m="1" x="927"/>
        <item m="1" x="5263"/>
        <item m="1" x="3137"/>
        <item m="1" x="4321"/>
        <item m="1" x="2866"/>
        <item m="1" x="5847"/>
        <item m="1" x="2874"/>
        <item m="1" x="3205"/>
        <item m="1" x="4569"/>
        <item m="1" x="3307"/>
        <item m="1" x="3214"/>
        <item m="1" x="2239"/>
        <item m="1" x="6481"/>
        <item m="1" x="6831"/>
        <item m="1" x="3721"/>
        <item m="1" x="6633"/>
        <item m="1" x="960"/>
        <item m="1" x="5865"/>
        <item m="1" x="7011"/>
        <item m="1" x="1699"/>
        <item m="1" x="1807"/>
        <item m="1" x="1160"/>
        <item m="1" x="7754"/>
        <item m="1" x="7695"/>
        <item m="1" x="3480"/>
        <item m="1" x="7561"/>
        <item m="1" x="3407"/>
        <item m="1" x="6406"/>
        <item m="1" x="6973"/>
        <item m="1" x="5926"/>
        <item m="1" x="1260"/>
        <item m="1" x="7826"/>
        <item m="1" x="7762"/>
        <item m="1" x="5056"/>
        <item m="1" x="2019"/>
        <item m="1" x="4497"/>
        <item m="1" x="3813"/>
        <item m="1" x="1248"/>
        <item m="1" x="4059"/>
        <item m="1" x="5213"/>
        <item m="1" x="3847"/>
        <item m="1" x="7137"/>
        <item m="1" x="2709"/>
        <item m="1" x="7112"/>
        <item m="1" x="1512"/>
        <item m="1" x="1465"/>
        <item m="1" x="2998"/>
        <item m="1" x="4115"/>
        <item m="1" x="4250"/>
        <item m="1" x="2173"/>
        <item m="1" x="5622"/>
        <item m="1" x="2135"/>
        <item m="1" x="2475"/>
        <item m="1" x="1593"/>
        <item m="1" x="3994"/>
        <item m="1" x="4639"/>
        <item m="1" x="3542"/>
        <item m="1" x="3222"/>
        <item m="1" x="6420"/>
        <item m="1" x="4855"/>
        <item m="1" x="5248"/>
        <item m="1" x="4980"/>
        <item m="1" x="3744"/>
        <item m="1" x="5697"/>
        <item m="1" x="2843"/>
        <item m="1" x="1822"/>
        <item m="1" x="6067"/>
        <item m="1" x="7564"/>
        <item m="1" x="3540"/>
        <item m="1" x="6035"/>
        <item m="1" x="2844"/>
        <item m="1" x="4770"/>
        <item m="1" x="7462"/>
        <item m="1" x="1642"/>
        <item m="1" x="3973"/>
        <item m="1" x="2435"/>
        <item m="1" x="6567"/>
        <item m="1" x="7310"/>
        <item m="1" x="1416"/>
        <item m="1" x="1748"/>
        <item m="1" x="1871"/>
        <item m="1" x="6212"/>
        <item m="1" x="6206"/>
        <item m="1" x="2372"/>
        <item m="1" x="7241"/>
        <item m="1" x="4718"/>
        <item m="1" x="2996"/>
        <item m="1" x="2886"/>
        <item m="1" x="4732"/>
        <item m="1" x="5595"/>
        <item m="1" x="6834"/>
        <item m="1" x="5055"/>
        <item m="1" x="2057"/>
        <item m="1" x="5648"/>
        <item m="1" x="3020"/>
        <item m="1" x="2037"/>
        <item m="1" x="4729"/>
        <item m="1" x="6648"/>
        <item m="1" x="6238"/>
        <item m="1" x="1535"/>
        <item m="1" x="4527"/>
        <item m="1" x="7169"/>
        <item m="1" x="2511"/>
        <item m="1" x="6408"/>
        <item m="1" x="2152"/>
        <item m="1" x="4472"/>
        <item m="1" x="5787"/>
        <item m="1" x="4730"/>
        <item m="1" x="6608"/>
        <item m="1" x="4447"/>
        <item m="1" x="3531"/>
        <item m="1" x="5447"/>
        <item m="1" x="4175"/>
        <item m="1" x="7727"/>
        <item m="1" x="1763"/>
        <item m="1" x="2746"/>
        <item m="1" x="1213"/>
        <item m="1" x="4921"/>
        <item m="1" x="5326"/>
        <item m="1" x="5584"/>
        <item m="1" x="7246"/>
        <item m="1" x="6917"/>
        <item m="1" x="3168"/>
        <item m="1" x="2245"/>
        <item m="1" x="7552"/>
        <item m="1" x="5764"/>
        <item m="1" x="4587"/>
        <item m="1" x="3494"/>
        <item m="1" x="2085"/>
        <item m="1" x="2175"/>
        <item m="1" x="4399"/>
        <item m="1" x="3851"/>
        <item m="1" x="7341"/>
        <item m="1" x="2857"/>
        <item m="1" x="3739"/>
        <item m="1" x="5670"/>
        <item m="1" x="3674"/>
        <item m="1" x="1243"/>
        <item m="1" x="5132"/>
        <item m="1" x="3421"/>
        <item m="1" x="3216"/>
        <item m="1" x="3796"/>
        <item m="1" x="5604"/>
        <item m="1" x="3897"/>
        <item m="1" x="6818"/>
        <item m="1" x="4351"/>
        <item m="1" x="6229"/>
        <item m="1" x="1797"/>
        <item m="1" x="3510"/>
        <item m="1" x="7866"/>
        <item m="1" x="2172"/>
        <item m="1" x="2392"/>
        <item m="1" x="1812"/>
        <item m="1" x="2731"/>
        <item m="1" x="7323"/>
        <item m="1" x="3340"/>
        <item m="1" x="2862"/>
        <item m="1" x="7159"/>
        <item m="1" x="6091"/>
        <item m="1" x="6105"/>
        <item m="1" x="1094"/>
        <item m="1" x="4407"/>
        <item m="1" x="7543"/>
        <item m="1" x="5032"/>
        <item m="1" x="5209"/>
        <item m="1" x="4998"/>
        <item m="1" x="7109"/>
        <item m="1" x="1281"/>
        <item m="1" x="2864"/>
        <item m="1" x="6160"/>
        <item m="1" x="2570"/>
        <item m="1" x="1021"/>
        <item m="1" x="5042"/>
        <item m="1" x="7470"/>
        <item m="1" x="2091"/>
        <item m="1" x="4512"/>
        <item m="1" x="2399"/>
        <item m="1" x="4005"/>
        <item m="1" x="5446"/>
        <item m="1" x="7635"/>
        <item m="1" x="5299"/>
        <item m="1" x="5940"/>
        <item m="1" x="7459"/>
        <item m="1" x="1384"/>
        <item m="1" x="2513"/>
        <item m="1" x="2098"/>
        <item m="1" x="6550"/>
        <item m="1" x="7108"/>
        <item m="1" x="4509"/>
        <item m="1" x="5572"/>
        <item m="1" x="6436"/>
        <item m="1" x="3273"/>
        <item m="1" x="5719"/>
        <item m="1" x="4076"/>
        <item m="1" x="3720"/>
        <item m="1" x="4453"/>
        <item m="1" x="2594"/>
        <item m="1" x="6871"/>
        <item m="1" x="2162"/>
        <item m="1" x="4212"/>
        <item m="1" x="2560"/>
        <item m="1" x="6981"/>
        <item m="1" x="7514"/>
        <item m="1" x="1496"/>
        <item m="1" x="7384"/>
        <item m="1" x="7909"/>
        <item m="1" x="4805"/>
        <item m="1" x="4335"/>
        <item m="1" x="6971"/>
        <item m="1" x="3080"/>
        <item m="1" x="7485"/>
        <item m="1" x="3112"/>
        <item m="1" x="5145"/>
        <item m="1" x="6878"/>
        <item m="1" x="4936"/>
        <item m="1" x="5874"/>
        <item m="1" x="4353"/>
        <item m="1" x="4548"/>
        <item m="1" x="7204"/>
        <item m="1" x="1700"/>
        <item m="1" x="7897"/>
        <item m="1" x="4225"/>
        <item m="1" x="5104"/>
        <item m="1" x="4130"/>
        <item m="1" x="1058"/>
        <item m="1" x="2464"/>
        <item m="1" x="5917"/>
        <item m="1" x="1588"/>
        <item m="1" x="7100"/>
        <item m="1" x="2867"/>
        <item m="1" x="6735"/>
        <item m="1" x="3766"/>
        <item m="1" x="4349"/>
        <item m="1" x="6117"/>
        <item m="1" x="3716"/>
        <item x="596"/>
        <item m="1" x="1431"/>
        <item m="1" x="1017"/>
        <item m="1" x="6837"/>
        <item m="1" x="3195"/>
        <item m="1" x="2097"/>
        <item m="1" x="6000"/>
        <item m="1" x="1689"/>
        <item m="1" x="1492"/>
        <item m="1" x="4506"/>
        <item m="1" x="4000"/>
        <item m="1" x="1873"/>
        <item m="1" x="6201"/>
        <item m="1" x="7810"/>
        <item m="1" x="4345"/>
        <item m="1" x="5155"/>
        <item m="1" x="5342"/>
        <item m="1" x="6496"/>
        <item m="1" x="5180"/>
        <item m="1" x="6227"/>
        <item m="1" x="1973"/>
        <item m="1" x="3873"/>
        <item m="1" x="5294"/>
        <item m="1" x="974"/>
        <item m="1" x="4830"/>
        <item m="1" x="6772"/>
        <item m="1" x="3651"/>
        <item m="1" x="5480"/>
        <item m="1" x="4187"/>
        <item m="1" x="6738"/>
        <item m="1" x="958"/>
        <item m="1" x="2566"/>
        <item m="1" x="1944"/>
        <item m="1" x="7038"/>
        <item m="1" x="1742"/>
        <item m="1" x="4922"/>
        <item m="1" x="7305"/>
        <item m="1" x="3665"/>
        <item m="1" x="6581"/>
        <item m="1" x="2165"/>
        <item m="1" x="1407"/>
        <item m="1" x="6242"/>
        <item m="1" x="6391"/>
        <item m="1" x="3278"/>
        <item m="1" x="7750"/>
        <item m="1" x="5704"/>
        <item m="1" x="7903"/>
        <item m="1" x="6583"/>
        <item m="1" x="2361"/>
        <item m="1" x="2721"/>
        <item m="1" x="1799"/>
        <item m="1" x="2499"/>
        <item m="1" x="6020"/>
        <item m="1" x="2749"/>
        <item m="1" x="3076"/>
        <item m="1" x="6415"/>
        <item m="1" x="7999"/>
        <item m="1" x="5365"/>
        <item m="1" x="3546"/>
        <item m="1" x="5664"/>
        <item m="1" x="3704"/>
        <item m="1" x="3547"/>
        <item m="1" x="2016"/>
        <item m="1" x="7367"/>
        <item m="1" x="4696"/>
        <item m="1" x="7697"/>
        <item m="1" x="4503"/>
        <item m="1" x="7654"/>
        <item m="1" x="6026"/>
        <item m="1" x="4511"/>
        <item m="1" x="3289"/>
        <item m="1" x="1267"/>
        <item m="1" x="5448"/>
        <item m="1" x="7562"/>
        <item m="1" x="1494"/>
        <item m="1" x="7421"/>
        <item m="1" x="4822"/>
        <item m="1" x="7239"/>
        <item m="1" x="2947"/>
        <item m="1" x="4806"/>
        <item m="1" x="5193"/>
        <item m="1" x="4100"/>
        <item m="1" x="1725"/>
        <item m="1" x="2672"/>
        <item m="1" x="7972"/>
        <item m="1" x="991"/>
        <item m="1" x="1128"/>
        <item m="1" x="3682"/>
        <item m="1" x="1691"/>
        <item m="1" x="1548"/>
        <item m="1" x="3590"/>
        <item m="1" x="3499"/>
        <item m="1" x="6657"/>
        <item m="1" x="5734"/>
        <item m="1" x="7461"/>
        <item m="1" x="2318"/>
        <item m="1" x="6098"/>
        <item m="1" x="1456"/>
        <item m="1" x="5761"/>
        <item m="1" x="5658"/>
        <item m="1" x="4454"/>
        <item m="1" x="3132"/>
        <item m="1" x="4996"/>
        <item m="1" x="3954"/>
        <item m="1" x="2935"/>
        <item m="1" x="1171"/>
        <item m="1" x="5369"/>
        <item m="1" x="1545"/>
        <item m="1" x="4222"/>
        <item m="1" x="4403"/>
        <item m="1" x="2033"/>
        <item m="1" x="5028"/>
        <item m="1" x="6437"/>
        <item m="1" x="4737"/>
        <item m="1" x="1216"/>
        <item m="1" x="3087"/>
        <item m="1" x="1625"/>
        <item m="1" x="4368"/>
        <item m="1" x="6309"/>
        <item m="1" x="1756"/>
        <item m="1" x="6138"/>
        <item m="1" x="7986"/>
        <item m="1" x="5834"/>
        <item m="1" x="3731"/>
        <item m="1" x="4846"/>
        <item m="1" x="4943"/>
        <item m="1" x="5961"/>
        <item m="1" x="2789"/>
        <item m="1" x="3603"/>
        <item m="1" x="5437"/>
        <item m="1" x="5712"/>
        <item m="1" x="7193"/>
        <item m="1" x="5818"/>
        <item m="1" x="4101"/>
        <item m="1" x="2414"/>
        <item m="1" x="6448"/>
        <item m="1" x="4032"/>
        <item m="1" x="7419"/>
        <item m="1" x="1988"/>
        <item m="1" x="7457"/>
        <item m="1" x="6638"/>
        <item m="1" x="7609"/>
        <item m="1" x="1853"/>
        <item x="422"/>
        <item m="1" x="3664"/>
        <item m="1" x="3498"/>
        <item m="1" x="4551"/>
        <item m="1" x="3966"/>
        <item m="1" x="1875"/>
        <item m="1" x="3866"/>
        <item m="1" x="1811"/>
        <item m="1" x="7884"/>
        <item m="1" x="4736"/>
        <item m="1" x="7781"/>
        <item m="1" x="5732"/>
        <item m="1" x="5117"/>
        <item m="1" x="6733"/>
        <item m="1" x="1772"/>
        <item m="1" x="3951"/>
        <item m="1" x="4316"/>
        <item m="1" x="6564"/>
        <item m="1" x="3864"/>
        <item m="1" x="6903"/>
        <item m="1" x="4868"/>
        <item m="1" x="3116"/>
        <item m="1" x="2664"/>
        <item m="1" x="1257"/>
        <item m="1" x="3423"/>
        <item m="1" x="3432"/>
        <item m="1" x="5088"/>
        <item m="1" x="7117"/>
        <item m="1" x="4434"/>
        <item m="1" x="2341"/>
        <item m="1" x="2069"/>
        <item m="1" x="5558"/>
        <item m="1" x="1054"/>
        <item m="1" x="3865"/>
        <item m="1" x="7741"/>
        <item m="1" x="5211"/>
        <item m="1" x="4898"/>
        <item m="1" x="6398"/>
        <item m="1" x="6690"/>
        <item m="1" x="6172"/>
        <item m="1" x="6797"/>
        <item m="1" x="7406"/>
        <item m="1" x="3343"/>
        <item m="1" x="1908"/>
        <item m="1" x="3860"/>
        <item m="1" x="2202"/>
        <item m="1" x="2828"/>
        <item m="1" x="1069"/>
        <item m="1" x="2472"/>
        <item m="1" x="4179"/>
        <item m="1" x="3113"/>
        <item m="1" x="3249"/>
        <item m="1" x="4778"/>
        <item m="1" x="1959"/>
        <item m="1" x="1425"/>
        <item m="1" x="5319"/>
        <item m="1" x="1436"/>
        <item m="1" x="7111"/>
        <item m="1" x="5590"/>
        <item m="1" x="3588"/>
        <item m="1" x="2712"/>
        <item m="1" x="7613"/>
        <item m="1" x="1662"/>
        <item m="1" x="1217"/>
        <item m="1" x="5758"/>
        <item m="1" x="2763"/>
        <item m="1" x="2852"/>
        <item m="1" x="7693"/>
        <item m="1" x="6486"/>
        <item m="1" x="4685"/>
        <item m="1" x="5774"/>
        <item m="1" x="7334"/>
        <item m="1" x="2082"/>
        <item m="1" x="5327"/>
        <item m="1" x="1898"/>
        <item m="1" x="5677"/>
        <item m="1" x="6084"/>
        <item m="1" x="5112"/>
        <item m="1" x="5807"/>
        <item m="1" x="4395"/>
        <item m="1" x="1676"/>
        <item m="1" x="1961"/>
        <item m="1" x="2115"/>
        <item m="1" x="2577"/>
        <item m="1" x="6639"/>
        <item m="1" x="1303"/>
        <item m="1" x="4914"/>
        <item m="1" x="4128"/>
        <item m="1" x="5798"/>
        <item m="1" x="2944"/>
        <item m="1" x="3239"/>
        <item m="1" x="2677"/>
        <item m="1" x="5693"/>
        <item m="1" x="3939"/>
        <item m="1" x="5490"/>
        <item m="1" x="998"/>
        <item m="1" x="5514"/>
        <item m="1" x="6326"/>
        <item m="1" x="1587"/>
        <item m="1" x="1252"/>
        <item m="1" x="5113"/>
        <item m="1" x="3984"/>
        <item m="1" x="3338"/>
        <item m="1" x="1634"/>
        <item m="1" x="5237"/>
        <item m="1" x="4752"/>
        <item m="1" x="6865"/>
        <item m="1" x="1318"/>
        <item m="1" x="4638"/>
        <item m="1" x="5946"/>
        <item m="1" x="3374"/>
        <item m="1" x="3475"/>
        <item m="1" x="6268"/>
        <item m="1" x="3710"/>
        <item m="1" x="6155"/>
        <item m="1" x="2401"/>
        <item m="1" x="1639"/>
        <item m="1" x="5883"/>
        <item m="1" x="1757"/>
        <item m="1" x="6194"/>
        <item m="1" x="4658"/>
        <item m="1" x="6445"/>
        <item m="1" x="4949"/>
        <item m="1" x="6452"/>
        <item m="1" x="3767"/>
        <item m="1" x="4942"/>
        <item m="1" x="6880"/>
        <item m="1" x="4268"/>
        <item m="1" x="7407"/>
        <item m="1" x="2766"/>
        <item m="1" x="4075"/>
        <item m="1" x="6121"/>
        <item m="1" x="2284"/>
        <item m="1" x="1702"/>
        <item m="1" x="6120"/>
        <item m="1" x="7998"/>
        <item m="1" x="3523"/>
        <item m="1" x="5748"/>
        <item m="1" x="7232"/>
        <item m="1" x="6697"/>
        <item m="1" x="4790"/>
        <item m="1" x="6267"/>
        <item m="1" x="4563"/>
        <item m="1" x="7036"/>
        <item m="1" x="2660"/>
        <item m="1" x="6816"/>
        <item m="1" x="6788"/>
        <item m="1" x="7040"/>
        <item m="1" x="5335"/>
        <item m="1" x="4474"/>
        <item m="1" x="3956"/>
        <item m="1" x="3519"/>
        <item m="1" x="7748"/>
        <item m="1" x="5351"/>
        <item m="1" x="3862"/>
        <item m="1" x="7775"/>
        <item m="1" x="7568"/>
        <item m="1" x="7369"/>
        <item m="1" x="2667"/>
        <item m="1" x="1002"/>
        <item m="1" x="2413"/>
        <item m="1" x="6423"/>
        <item m="1" x="2185"/>
        <item m="1" x="3005"/>
        <item m="1" x="1263"/>
        <item m="1" x="5489"/>
        <item m="1" x="4802"/>
        <item m="1" x="5305"/>
        <item m="1" x="2811"/>
        <item m="1" x="3963"/>
        <item m="1" x="2909"/>
        <item m="1" x="5008"/>
        <item m="1" x="1314"/>
        <item m="1" x="6892"/>
        <item m="1" x="4092"/>
        <item m="1" x="3157"/>
        <item m="1" x="3552"/>
        <item m="1" x="1743"/>
        <item m="1" x="1363"/>
        <item m="1" x="3345"/>
        <item m="1" x="7299"/>
        <item x="565"/>
        <item m="1" x="2797"/>
        <item m="1" x="3980"/>
        <item m="1" x="1328"/>
        <item m="1" x="3029"/>
        <item m="1" x="5224"/>
        <item m="1" x="6815"/>
        <item m="1" x="4681"/>
        <item m="1" x="6624"/>
        <item m="1" x="3791"/>
        <item m="1" x="6612"/>
        <item m="1" x="3839"/>
        <item m="1" x="4597"/>
        <item m="1" x="2380"/>
        <item m="1" x="4260"/>
        <item m="1" x="7739"/>
        <item m="1" x="5959"/>
        <item m="1" x="6253"/>
        <item m="1" x="4181"/>
        <item m="1" x="3747"/>
        <item m="1" x="5258"/>
        <item m="1" x="5178"/>
        <item m="1" x="4392"/>
        <item m="1" x="4083"/>
        <item m="1" x="1544"/>
        <item m="1" x="4477"/>
        <item m="1" x="3774"/>
        <item m="1" x="3925"/>
        <item m="1" x="4861"/>
        <item m="1" x="3351"/>
        <item m="1" x="3748"/>
        <item m="1" x="4686"/>
        <item m="1" x="7176"/>
        <item m="1" x="7152"/>
        <item m="1" x="2072"/>
        <item m="1" x="1241"/>
        <item m="1" x="2493"/>
        <item m="1" x="2453"/>
        <item m="1" x="5303"/>
        <item m="1" x="6693"/>
        <item m="1" x="5397"/>
        <item m="1" x="7755"/>
        <item m="1" x="4011"/>
        <item m="1" x="3337"/>
        <item m="1" x="1074"/>
        <item m="1" x="2168"/>
        <item m="1" x="1616"/>
        <item m="1" x="6613"/>
        <item m="1" x="5175"/>
        <item m="1" x="5246"/>
        <item m="1" x="4831"/>
        <item m="1" x="4393"/>
        <item m="1" x="1714"/>
        <item m="1" x="5210"/>
        <item m="1" x="7832"/>
        <item m="1" x="6055"/>
        <item m="1" x="5546"/>
        <item m="1" x="2398"/>
        <item m="1" x="4420"/>
        <item m="1" x="5109"/>
        <item m="1" x="7660"/>
        <item m="1" x="1723"/>
        <item m="1" x="3582"/>
        <item m="1" x="6198"/>
        <item m="1" x="7767"/>
        <item m="1" x="1122"/>
        <item m="1" x="6472"/>
        <item m="1" x="3960"/>
        <item m="1" x="7633"/>
        <item m="1" x="7626"/>
        <item m="1" x="4478"/>
        <item m="1" x="2385"/>
        <item m="1" x="1919"/>
        <item m="1" x="1885"/>
        <item m="1" x="2623"/>
        <item m="1" x="3042"/>
        <item m="1" x="3824"/>
        <item m="1" x="2478"/>
        <item m="1" x="7047"/>
        <item m="1" x="2718"/>
        <item m="1" x="3534"/>
        <item m="1" x="6833"/>
        <item m="1" x="4706"/>
        <item m="1" x="1155"/>
        <item m="1" x="3402"/>
        <item m="1" x="7418"/>
        <item m="1" x="6011"/>
        <item m="1" x="2916"/>
        <item m="1" x="1018"/>
        <item m="1" x="6795"/>
        <item m="1" x="7761"/>
        <item m="1" x="7812"/>
        <item m="1" x="5360"/>
        <item m="1" x="3497"/>
        <item x="472"/>
        <item m="1" x="1438"/>
        <item m="1" x="6932"/>
        <item m="1" x="3790"/>
        <item m="1" x="7573"/>
        <item m="1" x="1965"/>
        <item m="1" x="6234"/>
        <item m="1" x="3244"/>
        <item m="1" x="1468"/>
        <item m="1" x="7362"/>
        <item m="1" x="7283"/>
        <item m="1" x="1861"/>
        <item m="1" x="6281"/>
        <item m="1" x="6974"/>
        <item m="1" x="7160"/>
        <item m="1" x="4571"/>
        <item m="1" x="3659"/>
        <item m="1" x="7841"/>
        <item m="1" x="1013"/>
        <item m="1" x="2540"/>
        <item m="1" x="7375"/>
        <item m="1" x="1629"/>
        <item m="1" x="3085"/>
        <item m="1" x="4061"/>
        <item m="1" x="4934"/>
        <item m="1" x="7410"/>
        <item m="1" x="7521"/>
        <item m="1" x="6383"/>
        <item m="1" x="4997"/>
        <item m="1" x="1663"/>
        <item x="839"/>
        <item m="1" x="4359"/>
        <item m="1" x="1583"/>
        <item m="1" x="6316"/>
        <item m="1" x="3606"/>
        <item m="1" x="3389"/>
        <item m="1" x="3016"/>
        <item m="1" x="5425"/>
        <item m="1" x="5315"/>
        <item m="1" x="2371"/>
        <item m="1" x="6285"/>
        <item m="1" x="4593"/>
        <item m="1" x="6151"/>
        <item m="1" x="4818"/>
        <item m="1" x="6010"/>
        <item m="1" x="3555"/>
        <item m="1" x="4034"/>
        <item m="1" x="2428"/>
        <item m="1" x="2629"/>
        <item m="1" x="2448"/>
        <item m="1" x="4917"/>
        <item m="1" x="7079"/>
        <item m="1" x="7172"/>
        <item m="1" x="3362"/>
        <item m="1" x="2266"/>
        <item m="1" x="1877"/>
        <item m="1" x="6308"/>
        <item m="1" x="1497"/>
        <item m="1" x="5793"/>
        <item m="1" x="4939"/>
        <item m="1" x="1829"/>
        <item m="1" x="7319"/>
        <item m="1" x="5408"/>
        <item m="1" x="3277"/>
        <item m="1" x="2834"/>
        <item m="1" x="5726"/>
        <item m="1" x="1929"/>
        <item m="1" x="4891"/>
        <item m="1" x="3355"/>
        <item m="1" x="5030"/>
        <item m="1" x="7516"/>
        <item m="1" x="2191"/>
        <item m="1" x="3174"/>
        <item m="1" x="2580"/>
        <item m="1" x="6719"/>
        <item m="1" x="2261"/>
        <item m="1" x="4135"/>
        <item m="1" x="3880"/>
        <item m="1" x="4620"/>
        <item m="1" x="1108"/>
        <item m="1" x="3962"/>
        <item m="1" x="5268"/>
        <item m="1" x="5466"/>
        <item m="1" x="1271"/>
        <item m="1" x="7659"/>
        <item m="1" x="6204"/>
        <item m="1" x="4930"/>
        <item m="1" x="2302"/>
        <item m="1" x="7396"/>
        <item m="1" x="7546"/>
        <item m="1" x="4724"/>
        <item m="1" x="2111"/>
        <item m="1" x="6616"/>
        <item m="1" x="7536"/>
        <item m="1" x="1677"/>
        <item m="1" x="6457"/>
        <item m="1" x="7348"/>
        <item m="1" x="5384"/>
        <item m="1" x="6897"/>
        <item m="1" x="3041"/>
        <item m="1" x="4361"/>
        <item m="1" x="3543"/>
        <item m="1" x="4894"/>
        <item m="1" x="3842"/>
        <item m="1" x="2887"/>
        <item m="1" x="5993"/>
        <item m="1" x="7960"/>
        <item m="1" x="2379"/>
        <item m="1" x="5655"/>
        <item m="1" x="7506"/>
        <item m="1" x="7357"/>
        <item m="1" x="5236"/>
        <item m="1" x="4908"/>
        <item m="1" x="2780"/>
        <item m="1" x="2282"/>
        <item m="1" x="3576"/>
        <item m="1" x="3560"/>
        <item m="1" x="2052"/>
        <item m="1" x="5406"/>
        <item m="1" x="4258"/>
        <item m="1" x="3693"/>
        <item m="1" x="7343"/>
        <item m="1" x="7244"/>
        <item m="1" x="3274"/>
        <item m="1" x="4347"/>
        <item m="1" x="984"/>
        <item m="1" x="5206"/>
        <item m="1" x="7893"/>
        <item m="1" x="7420"/>
        <item m="1" x="7696"/>
        <item m="1" x="6548"/>
        <item m="1" x="3733"/>
        <item m="1" x="4782"/>
        <item m="1" x="6658"/>
        <item m="1" x="4294"/>
        <item m="1" x="2331"/>
        <item m="1" x="6669"/>
        <item m="1" x="3470"/>
        <item m="1" x="5919"/>
        <item m="1" x="5755"/>
        <item m="1" x="7721"/>
        <item m="1" x="6752"/>
        <item m="1" x="6964"/>
        <item m="1" x="7791"/>
        <item m="1" x="1258"/>
        <item m="1" x="3210"/>
        <item m="1" x="3771"/>
        <item m="1" x="4024"/>
        <item m="1" x="1635"/>
        <item m="1" x="6146"/>
        <item m="1" x="3768"/>
        <item m="1" x="4807"/>
        <item m="1" x="5364"/>
        <item m="1" x="3012"/>
        <item m="1" x="1782"/>
        <item m="1" x="5565"/>
        <item m="1" x="3443"/>
        <item m="1" x="2778"/>
        <item m="1" x="4223"/>
        <item m="1" x="6618"/>
        <item m="1" x="5562"/>
        <item m="1" x="4568"/>
        <item m="1" x="4099"/>
        <item m="1" x="5362"/>
        <item m="1" x="3236"/>
        <item m="1" x="3053"/>
        <item m="1" x="3711"/>
        <item m="1" x="3695"/>
        <item m="1" x="2351"/>
        <item m="1" x="2562"/>
        <item m="1" x="1528"/>
        <item m="1" x="4279"/>
        <item m="1" x="7342"/>
        <item m="1" x="4236"/>
        <item m="1" x="4184"/>
        <item m="1" x="2102"/>
        <item m="1" x="7581"/>
        <item m="1" x="1228"/>
        <item m="1" x="7749"/>
        <item m="1" x="1736"/>
        <item m="1" x="4033"/>
        <item m="1" x="5763"/>
        <item m="1" x="2109"/>
        <item m="1" x="6222"/>
        <item m="1" x="2803"/>
        <item m="1" x="5781"/>
        <item m="1" x="4293"/>
        <item m="1" x="3040"/>
        <item m="1" x="4518"/>
        <item m="1" x="7526"/>
        <item m="1" x="4238"/>
        <item m="1" x="6825"/>
        <item m="1" x="5021"/>
        <item m="1" x="7068"/>
        <item m="1" x="1580"/>
        <item m="1" x="2147"/>
        <item m="1" x="1857"/>
        <item m="1" x="6653"/>
        <item m="1" x="7952"/>
        <item m="1" x="2133"/>
        <item m="1" x="1899"/>
        <item m="1" x="1210"/>
        <item m="1" x="3924"/>
        <item m="1" x="3781"/>
        <item m="1" x="2911"/>
        <item m="1" x="1801"/>
        <item m="1" x="4430"/>
        <item m="1" x="2997"/>
        <item m="1" x="5934"/>
        <item m="1" x="1234"/>
        <item m="1" x="7997"/>
        <item m="1" x="2757"/>
        <item m="1" x="1280"/>
        <item m="1" x="4048"/>
        <item m="1" x="2192"/>
        <item m="1" x="6273"/>
        <item m="1" x="5040"/>
        <item m="1" x="968"/>
        <item m="1" x="4329"/>
        <item m="1" x="2268"/>
        <item m="1" x="2516"/>
        <item m="1" x="6396"/>
        <item m="1" x="7133"/>
        <item m="1" x="4860"/>
        <item m="1" x="5093"/>
        <item m="1" x="2169"/>
        <item m="1" x="5887"/>
        <item m="1" x="7268"/>
        <item m="1" x="2576"/>
        <item m="1" x="6458"/>
        <item m="1" x="3505"/>
        <item m="1" x="1157"/>
        <item m="1" x="1270"/>
        <item m="1" x="1626"/>
        <item m="1" x="3285"/>
        <item m="1" x="2988"/>
        <item m="1" x="2687"/>
        <item m="1" x="7975"/>
        <item m="1" x="1859"/>
        <item m="1" x="2979"/>
        <item m="1" x="5339"/>
        <item m="1" x="4358"/>
        <item m="1" x="6707"/>
        <item m="1" x="5486"/>
        <item m="1" x="5790"/>
        <item m="1" x="1842"/>
        <item m="1" x="6292"/>
        <item m="1" x="7868"/>
        <item m="1" x="1389"/>
        <item m="1" x="1037"/>
        <item m="1" x="2841"/>
        <item m="1" x="1356"/>
        <item m="1" x="7619"/>
        <item m="1" x="5304"/>
        <item m="1" x="5202"/>
        <item m="1" x="4058"/>
        <item m="1" x="3030"/>
        <item m="1" x="5515"/>
        <item m="1" x="7745"/>
        <item m="1" x="7264"/>
        <item m="1" x="4535"/>
        <item m="1" x="4517"/>
        <item m="1" x="1687"/>
        <item m="1" x="1215"/>
        <item m="1" x="5214"/>
        <item m="1" x="1085"/>
        <item m="1" x="7576"/>
        <item m="1" x="2774"/>
        <item m="1" x="4081"/>
        <item m="1" x="5873"/>
        <item m="1" x="5134"/>
        <item m="1" x="6627"/>
        <item m="1" x="1479"/>
        <item m="1" x="6720"/>
        <item m="1" x="4670"/>
        <item m="1" x="4266"/>
        <item m="1" x="7201"/>
        <item m="1" x="2420"/>
        <item m="1" x="4821"/>
        <item m="1" x="2039"/>
        <item m="1" x="4435"/>
        <item m="1" x="4385"/>
        <item m="1" x="7488"/>
        <item m="1" x="6332"/>
        <item m="1" x="1844"/>
        <item m="1" x="7166"/>
        <item m="1" x="7273"/>
        <item m="1" x="2064"/>
        <item m="1" x="4523"/>
        <item m="1" x="5705"/>
        <item m="1" x="1041"/>
        <item m="1" x="5625"/>
        <item m="1" x="7702"/>
        <item m="1" x="7853"/>
        <item m="1" x="7523"/>
        <item m="1" x="7376"/>
        <item m="1" x="5581"/>
        <item m="1" x="5072"/>
        <item m="1" x="1561"/>
        <item m="1" x="5318"/>
        <item m="1" x="3892"/>
        <item m="1" x="5049"/>
        <item m="1" x="7503"/>
        <item m="1" x="5606"/>
        <item m="1" x="4396"/>
        <item m="1" x="4516"/>
        <item m="1" x="5025"/>
        <item m="1" x="6876"/>
        <item m="1" x="4284"/>
        <item x="483"/>
        <item m="1" x="6476"/>
        <item m="1" x="3991"/>
        <item m="1" x="3308"/>
        <item m="1" x="1987"/>
        <item m="1" x="7135"/>
        <item m="1" x="5738"/>
        <item m="1" x="2703"/>
        <item m="1" x="5583"/>
        <item m="1" x="5436"/>
        <item m="1" x="4028"/>
        <item m="1" x="6400"/>
        <item m="1" x="7813"/>
        <item m="1" x="2869"/>
        <item m="1" x="2123"/>
        <item m="1" x="6199"/>
        <item m="1" x="2596"/>
        <item x="662"/>
        <item m="1" x="7877"/>
        <item m="1" x="1101"/>
        <item m="1" x="1994"/>
        <item m="1" x="3584"/>
        <item m="1" x="2017"/>
        <item m="1" x="3203"/>
        <item m="1" x="2374"/>
        <item m="1" x="6341"/>
        <item m="1" x="6149"/>
        <item m="1" x="7890"/>
        <item m="1" x="7429"/>
        <item m="1" x="6156"/>
        <item m="1" x="7603"/>
        <item m="1" x="1850"/>
        <item m="1" x="4596"/>
        <item m="1" x="3272"/>
        <item m="1" x="1327"/>
        <item m="1" x="2553"/>
        <item m="1" x="4408"/>
        <item m="1" x="1737"/>
        <item m="1" x="1098"/>
        <item m="1" x="3057"/>
        <item m="1" x="4740"/>
        <item m="1" x="5395"/>
        <item m="1" x="2477"/>
        <item m="1" x="2441"/>
        <item m="1" x="2012"/>
        <item m="1" x="7686"/>
        <item m="1" x="6739"/>
        <item m="1" x="6695"/>
        <item m="1" x="1475"/>
        <item m="1" x="4401"/>
        <item m="1" x="1071"/>
        <item m="1" x="3390"/>
        <item m="1" x="6698"/>
        <item m="1" x="4619"/>
        <item m="1" x="4954"/>
        <item m="1" x="4331"/>
        <item m="1" x="4379"/>
        <item m="1" x="7158"/>
        <item m="1" x="5250"/>
        <item m="1" x="4270"/>
        <item m="1" x="7423"/>
        <item m="1" x="1226"/>
        <item m="1" x="5347"/>
        <item m="1" x="1730"/>
        <item m="1" x="6983"/>
        <item m="1" x="7265"/>
        <item m="1" x="6087"/>
        <item m="1" x="6602"/>
        <item m="1" x="7649"/>
        <item m="1" x="1055"/>
        <item m="1" x="5029"/>
        <item m="1" x="1572"/>
        <item m="1" x="7985"/>
        <item m="1" x="5022"/>
        <item m="1" x="2978"/>
        <item m="1" x="5929"/>
        <item m="1" x="7448"/>
        <item m="1" x="3368"/>
        <item m="1" x="4079"/>
        <item m="1" x="4008"/>
        <item m="1" x="6907"/>
        <item m="1" x="7324"/>
        <item m="1" x="2289"/>
        <item m="1" x="5557"/>
        <item m="1" x="4369"/>
        <item m="1" x="3331"/>
        <item m="1" x="5161"/>
        <item m="1" x="7390"/>
        <item m="1" x="4406"/>
        <item m="1" x="4314"/>
        <item m="1" x="7808"/>
        <item m="1" x="3318"/>
        <item m="1" x="6276"/>
        <item m="1" x="6270"/>
        <item m="1" x="2409"/>
        <item m="1" x="2987"/>
        <item m="1" x="1795"/>
        <item x="737"/>
        <item m="1" x="5143"/>
        <item m="1" x="2584"/>
        <item m="1" x="2551"/>
        <item m="1" x="7965"/>
        <item m="1" x="7644"/>
        <item m="1" x="3241"/>
        <item m="1" x="3706"/>
        <item m="1" x="2479"/>
        <item m="1" x="6838"/>
        <item m="1" x="1075"/>
        <item m="1" x="3979"/>
        <item m="1" x="6127"/>
        <item m="1" x="5899"/>
        <item m="1" x="7668"/>
        <item m="1" x="7317"/>
        <item m="1" x="7740"/>
        <item m="1" x="3391"/>
        <item m="1" x="2235"/>
        <item m="1" x="2905"/>
        <item m="1" x="2937"/>
        <item m="1" x="6015"/>
        <item m="1" x="5035"/>
        <item m="1" x="7402"/>
        <item m="1" x="7330"/>
        <item m="1" x="7441"/>
        <item m="1" x="2795"/>
        <item m="1" x="6773"/>
        <item m="1" x="4769"/>
        <item m="1" x="3945"/>
        <item m="1" x="2835"/>
        <item m="1" x="5531"/>
        <item m="1" x="1278"/>
        <item m="1" x="4663"/>
        <item m="1" x="2322"/>
        <item m="1" x="6040"/>
        <item m="1" x="2626"/>
        <item m="1" x="940"/>
        <item m="1" x="5828"/>
        <item m="1" x="4816"/>
        <item m="1" x="3702"/>
        <item m="1" x="2151"/>
        <item m="1" x="5976"/>
        <item m="1" x="3257"/>
        <item m="1" x="6537"/>
        <item m="1" x="4254"/>
        <item m="1" x="4905"/>
        <item m="1" x="7871"/>
        <item m="1" x="3949"/>
        <item m="1" x="6111"/>
        <item m="1" x="5898"/>
        <item m="1" x="6879"/>
        <item m="1" x="6342"/>
        <item m="1" x="5735"/>
        <item m="1" x="4828"/>
        <item m="1" x="6744"/>
        <item m="1" x="2693"/>
        <item m="1" x="2958"/>
        <item m="1" x="5377"/>
        <item m="1" x="6485"/>
        <item m="1" x="1153"/>
        <item m="1" x="7641"/>
        <item m="1" x="6725"/>
        <item m="1" x="6058"/>
        <item m="1" x="2468"/>
        <item m="1" x="6126"/>
        <item m="1" x="4348"/>
        <item m="1" x="3974"/>
        <item m="1" x="1347"/>
        <item m="1" x="2335"/>
        <item m="1" x="1560"/>
        <item m="1" x="1344"/>
        <item m="1" x="1516"/>
        <item m="1" x="4953"/>
        <item m="1" x="1070"/>
        <item m="1" x="3717"/>
        <item m="1" x="1546"/>
        <item m="1" x="5527"/>
        <item m="1" x="3111"/>
        <item m="1" x="3086"/>
        <item m="1" x="5960"/>
        <item m="1" x="3854"/>
        <item m="1" x="1836"/>
        <item m="1" x="6421"/>
        <item m="1" x="3516"/>
        <item m="1" x="7173"/>
        <item m="1" x="1678"/>
        <item m="1" x="7867"/>
        <item m="1" x="2595"/>
        <item m="1" x="1174"/>
        <item m="1" x="7066"/>
        <item m="1" x="1833"/>
        <item m="1" x="6925"/>
        <item m="1" x="4196"/>
        <item m="1" x="1458"/>
        <item m="1" x="959"/>
        <item m="1" x="4657"/>
        <item m="1" x="2765"/>
        <item m="1" x="3977"/>
        <item m="1" x="4745"/>
        <item m="1" x="6082"/>
        <item m="1" x="7663"/>
        <item m="1" x="7398"/>
        <item m="1" x="5019"/>
        <item m="1" x="2850"/>
        <item m="1" x="4720"/>
        <item m="1" x="2893"/>
        <item m="1" x="1022"/>
        <item m="1" x="7664"/>
        <item m="1" x="7557"/>
        <item m="1" x="3894"/>
        <item m="1" x="1307"/>
        <item m="1" x="1909"/>
        <item m="1" x="5121"/>
        <item m="1" x="2686"/>
        <item m="1" x="4116"/>
        <item m="1" x="1161"/>
        <item m="1" x="2095"/>
        <item m="1" x="5535"/>
        <item m="1" x="3896"/>
        <item m="1" x="2970"/>
        <item m="1" x="6106"/>
        <item m="1" x="2802"/>
        <item m="1" x="2882"/>
        <item m="1" x="6715"/>
        <item m="1" x="4108"/>
        <item m="1" x="4991"/>
        <item m="1" x="6005"/>
        <item x="523"/>
        <item m="1" x="7756"/>
        <item m="1" x="1522"/>
        <item m="1" x="7830"/>
        <item m="1" x="7328"/>
        <item m="1" x="4626"/>
        <item m="1" x="5424"/>
        <item m="1" x="1220"/>
        <item m="1" x="2619"/>
        <item m="1" x="5900"/>
        <item m="1" x="2761"/>
        <item m="1" x="5222"/>
        <item m="1" x="1995"/>
        <item m="1" x="4041"/>
        <item m="1" x="7676"/>
        <item m="1" x="2950"/>
        <item m="1" x="5867"/>
        <item m="1" x="1043"/>
        <item m="1" x="6978"/>
        <item m="1" x="3525"/>
        <item m="1" x="4993"/>
        <item m="1" x="2739"/>
        <item m="1" x="5836"/>
        <item m="1" x="2144"/>
        <item m="1" x="3009"/>
        <item m="1" x="7628"/>
        <item m="1" x="6809"/>
        <item m="1" x="4719"/>
        <item m="1" x="7705"/>
        <item m="1" x="4723"/>
        <item m="1" x="4557"/>
        <item m="1" x="2556"/>
        <item m="1" x="1945"/>
        <item m="1" x="3642"/>
        <item m="1" x="6957"/>
        <item m="1" x="4781"/>
        <item m="1" x="7279"/>
        <item m="1" x="6546"/>
        <item m="1" x="7950"/>
        <item m="1" x="5699"/>
        <item m="1" x="3557"/>
        <item m="1" x="7519"/>
        <item m="1" x="2220"/>
        <item m="1" x="5012"/>
        <item m="1" x="2437"/>
        <item m="1" x="5908"/>
        <item m="1" x="2035"/>
        <item m="1" x="7431"/>
        <item m="1" x="4493"/>
        <item m="1" x="2299"/>
        <item m="1" x="2503"/>
        <item m="1" x="2858"/>
        <item m="1" x="7443"/>
        <item m="1" x="1369"/>
        <item m="1" x="5474"/>
        <item m="1" x="5423"/>
        <item m="1" x="3065"/>
        <item x="384"/>
        <item m="1" x="5647"/>
        <item m="1" x="2084"/>
        <item m="1" x="4514"/>
        <item m="1" x="3689"/>
        <item m="1" x="2470"/>
        <item m="1" x="1478"/>
        <item m="1" x="4014"/>
        <item m="1" x="4201"/>
        <item m="1" x="1520"/>
        <item m="1" x="7784"/>
        <item m="1" x="1624"/>
        <item m="1" x="2058"/>
        <item m="1" x="4051"/>
        <item m="1" x="7902"/>
        <item m="1" x="3629"/>
        <item m="1" x="7678"/>
        <item m="1" x="5159"/>
        <item m="1" x="3088"/>
        <item m="1" x="3089"/>
        <item m="1" x="7944"/>
        <item m="1" x="7161"/>
        <item m="1" x="5861"/>
        <item m="1" x="5958"/>
        <item m="1" x="5933"/>
        <item m="1" x="2209"/>
        <item m="1" x="7734"/>
        <item x="742"/>
        <item m="1" x="5870"/>
        <item m="1" x="6282"/>
        <item m="1" x="7249"/>
        <item m="1" x="4057"/>
        <item m="1" x="7530"/>
        <item m="1" x="1912"/>
        <item m="1" x="4850"/>
        <item m="1" x="1348"/>
        <item m="1" x="2661"/>
        <item m="1" x="6800"/>
        <item m="1" x="979"/>
        <item m="1" x="5681"/>
        <item m="1" x="1116"/>
        <item m="1" x="2483"/>
        <item m="1" x="6597"/>
        <item m="1" x="3140"/>
        <item x="657"/>
        <item m="1" x="2785"/>
        <item m="1" x="5859"/>
        <item m="1" x="7703"/>
        <item m="1" x="3069"/>
        <item m="1" x="1675"/>
        <item m="1" x="3599"/>
        <item m="1" x="5141"/>
        <item m="1" x="2324"/>
        <item m="1" x="1814"/>
        <item m="1" x="2221"/>
        <item m="1" x="3055"/>
        <item m="1" x="2467"/>
        <item m="1" x="6959"/>
        <item m="1" x="4388"/>
        <item m="1" x="3196"/>
        <item m="1" x="3198"/>
        <item m="1" x="2161"/>
        <item m="1" x="1447"/>
        <item m="1" x="5607"/>
        <item m="1" x="2768"/>
        <item m="1" x="3036"/>
        <item m="1" x="4960"/>
        <item m="1" x="4701"/>
        <item m="1" x="3569"/>
        <item m="1" x="7236"/>
        <item m="1" x="4436"/>
        <item m="1" x="3326"/>
        <item m="1" x="3358"/>
        <item m="1" x="6571"/>
        <item m="1" x="4761"/>
        <item m="1" x="5386"/>
        <item m="1" x="7829"/>
        <item m="1" x="1395"/>
        <item m="1" x="4219"/>
        <item m="1" x="6002"/>
        <item m="1" x="5910"/>
        <item m="1" x="3915"/>
        <item x="658"/>
        <item m="1" x="5992"/>
        <item m="1" x="5089"/>
        <item m="1" x="4272"/>
        <item m="1" x="3503"/>
        <item m="1" x="6407"/>
        <item m="1" x="3521"/>
        <item m="1" x="2751"/>
        <item m="1" x="7250"/>
        <item m="1" x="1984"/>
        <item m="1" x="1826"/>
        <item m="1" x="1000"/>
        <item m="1" x="1567"/>
        <item m="1" x="4308"/>
        <item m="1" x="4224"/>
        <item m="1" x="7592"/>
        <item m="1" x="6272"/>
        <item m="1" x="3699"/>
        <item m="1" x="5470"/>
        <item m="1" x="5174"/>
        <item m="1" x="5469"/>
        <item m="1" x="4174"/>
        <item m="1" x="5549"/>
        <item m="1" x="7295"/>
        <item m="1" x="6776"/>
        <item m="1" x="7018"/>
        <item m="1" x="2253"/>
        <item m="1" x="3381"/>
        <item m="1" x="4662"/>
        <item m="1" x="7143"/>
        <item m="1" x="2232"/>
        <item m="1" x="5937"/>
        <item x="756"/>
        <item m="1" x="2425"/>
        <item m="1" x="2122"/>
        <item m="1" x="3098"/>
        <item m="1" x="944"/>
        <item m="1" x="7782"/>
        <item m="1" x="4559"/>
        <item m="1" x="2644"/>
        <item m="1" x="7793"/>
        <item m="1" x="5226"/>
        <item m="1" x="947"/>
        <item m="1" x="6446"/>
        <item m="1" x="7851"/>
        <item m="1" x="5968"/>
        <item m="1" x="3901"/>
        <item m="1" x="6844"/>
        <item m="1" x="5194"/>
        <item m="1" x="6092"/>
        <item m="1" x="1269"/>
        <item m="1" x="1963"/>
        <item m="1" x="3344"/>
        <item m="1" x="4010"/>
        <item m="1" x="5053"/>
        <item m="1" x="2717"/>
        <item m="1" x="5762"/>
        <item m="1" x="1088"/>
        <item m="1" x="5556"/>
        <item m="1" x="7007"/>
        <item m="1" x="2848"/>
        <item m="1" x="6032"/>
        <item m="1" x="4375"/>
        <item m="1" x="2908"/>
        <item m="1" x="2255"/>
        <item m="1" x="5737"/>
        <item m="1" x="2915"/>
        <item m="1" x="7263"/>
        <item m="1" x="4377"/>
        <item m="1" x="2920"/>
        <item m="1" x="4945"/>
        <item m="1" x="3231"/>
        <item m="1" x="2447"/>
        <item m="1" x="2519"/>
        <item m="1" x="5098"/>
        <item m="1" x="953"/>
        <item m="1" x="1203"/>
        <item m="1" x="4337"/>
        <item m="1" x="954"/>
        <item m="1" x="2759"/>
        <item m="1" x="6883"/>
        <item m="1" x="5895"/>
        <item m="1" x="6512"/>
        <item m="1" x="2547"/>
        <item m="1" x="3626"/>
        <item m="1" x="3075"/>
        <item m="1" x="4526"/>
        <item m="1" x="2506"/>
        <item m="1" x="7392"/>
        <item m="1" x="2663"/>
        <item m="1" x="2684"/>
        <item m="1" x="4160"/>
        <item m="1" x="1674"/>
        <item m="1" x="2860"/>
        <item m="1" x="5826"/>
        <item m="1" x="2720"/>
        <item m="1" x="2544"/>
        <item m="1" x="6497"/>
        <item m="1" x="1852"/>
        <item m="1" x="7360"/>
        <item m="1" x="7339"/>
        <item m="1" x="1441"/>
        <item m="1" x="4030"/>
        <item m="1" x="6363"/>
        <item m="1" x="6500"/>
        <item m="1" x="5157"/>
        <item m="1" x="6340"/>
        <item m="1" x="2045"/>
        <item m="1" x="7913"/>
        <item m="1" x="2561"/>
        <item m="1" x="2024"/>
        <item m="1" x="3585"/>
        <item m="1" x="3382"/>
        <item m="1" x="5938"/>
        <item m="1" x="1489"/>
        <item m="1" x="1514"/>
        <item m="1" x="1408"/>
        <item m="1" x="4176"/>
        <item m="1" x="945"/>
        <item m="1" x="1863"/>
        <item m="1" x="3457"/>
        <item m="1" x="3037"/>
        <item m="1" x="6255"/>
        <item m="1" x="5127"/>
        <item m="1" x="6063"/>
        <item m="1" x="5927"/>
        <item m="1" x="6636"/>
        <item m="1" x="3511"/>
        <item m="1" x="2087"/>
        <item m="1" x="7194"/>
        <item m="1" x="5043"/>
        <item m="1" x="1636"/>
        <item m="1" x="3459"/>
        <item m="1" x="1843"/>
        <item m="1" x="6435"/>
        <item m="1" x="6329"/>
        <item m="1" x="1466"/>
        <item m="1" x="3039"/>
        <item m="1" x="5688"/>
        <item m="1" x="1939"/>
        <item m="1" x="3789"/>
        <item m="1" x="1473"/>
        <item m="1" x="2223"/>
        <item m="1" x="3881"/>
        <item m="1" x="1605"/>
        <item m="1" x="1611"/>
        <item m="1" x="5640"/>
        <item m="1" x="5884"/>
        <item m="1" x="5956"/>
        <item m="1" x="5353"/>
        <item m="1" x="1962"/>
        <item m="1" x="2114"/>
        <item m="1" x="5528"/>
        <item m="1" x="1955"/>
        <item m="1" x="6387"/>
        <item m="1" x="1003"/>
        <item m="1" x="1891"/>
        <item m="1" x="3408"/>
        <item m="1" x="5100"/>
        <item m="1" x="3968"/>
        <item m="1" x="3551"/>
        <item m="1" x="2293"/>
        <item m="1" x="4118"/>
        <item m="1" x="6864"/>
        <item m="1" x="5534"/>
        <item m="1" x="7211"/>
        <item m="1" x="6362"/>
        <item m="1" x="6471"/>
        <item m="1" x="5151"/>
        <item m="1" x="3806"/>
        <item m="1" x="7438"/>
        <item m="1" x="6667"/>
        <item m="1" x="7802"/>
        <item m="1" x="1366"/>
        <item m="1" x="7045"/>
        <item m="1" x="3260"/>
        <item m="1" x="6467"/>
        <item m="1" x="5122"/>
        <item m="1" x="4581"/>
        <item m="1" x="1901"/>
        <item m="1" x="2406"/>
        <item m="1" x="7355"/>
        <item m="1" x="7224"/>
        <item m="1" x="1259"/>
        <item m="1" x="1480"/>
        <item m="1" x="4987"/>
        <item m="1" x="1556"/>
        <item m="1" x="5332"/>
        <item m="1" x="7287"/>
        <item m="1" x="5059"/>
        <item m="1" x="2728"/>
        <item m="1" x="4837"/>
        <item m="1" x="1424"/>
        <item m="1" x="6819"/>
        <item m="1" x="4774"/>
        <item m="1" x="5689"/>
        <item m="1" x="6946"/>
        <item m="1" x="1894"/>
        <item m="1" x="1724"/>
        <item m="1" x="7285"/>
        <item m="1" x="4726"/>
        <item m="1" x="7466"/>
        <item x="351"/>
        <item m="1" x="4525"/>
        <item m="1" x="4007"/>
        <item m="1" x="4247"/>
        <item m="1" x="2657"/>
        <item m="1" x="2649"/>
        <item m="1" x="3162"/>
        <item m="1" x="2157"/>
        <item m="1" x="4336"/>
        <item m="1" x="2610"/>
        <item m="1" x="1603"/>
        <item m="1" x="2510"/>
        <item m="1" x="5694"/>
        <item m="1" x="2665"/>
        <item m="1" x="4071"/>
        <item m="1" x="5165"/>
        <item m="1" x="6164"/>
        <item m="1" x="6109"/>
        <item m="1" x="5634"/>
        <item m="1" x="5582"/>
        <item m="1" x="3238"/>
        <item m="1" x="1733"/>
        <item m="1" x="5654"/>
        <item m="1" x="6311"/>
        <item m="1" x="2805"/>
        <item m="1" x="6107"/>
        <item x="16"/>
        <item m="1" x="2634"/>
        <item m="1" x="6646"/>
        <item m="1" x="3256"/>
        <item x="21"/>
        <item m="1" x="5014"/>
        <item m="1" x="4171"/>
        <item m="1" x="5064"/>
        <item m="1" x="1115"/>
        <item m="1" x="5374"/>
        <item m="1" x="6847"/>
        <item m="1" x="2989"/>
        <item m="1" x="5073"/>
        <item m="1" x="7517"/>
        <item m="1" x="3877"/>
        <item m="1" x="3109"/>
        <item m="1" x="4972"/>
        <item m="1" x="5809"/>
        <item m="1" x="2604"/>
        <item m="1" x="5292"/>
        <item m="1" x="2819"/>
        <item m="1" x="4957"/>
        <item x="42"/>
        <item m="1" x="5052"/>
        <item m="1" x="2038"/>
        <item x="45"/>
        <item m="1" x="3424"/>
        <item m="1" x="1096"/>
        <item m="1" x="7594"/>
        <item m="1" x="7647"/>
        <item m="1" x="2926"/>
        <item m="1" x="1668"/>
        <item m="1" x="1693"/>
        <item m="1" x="4789"/>
        <item m="1" x="1607"/>
        <item m="1" x="2031"/>
        <item m="1" x="970"/>
        <item m="1" x="5986"/>
        <item m="1" x="5696"/>
        <item m="1" x="1316"/>
        <item m="1" x="3795"/>
        <item x="64"/>
        <item m="1" x="3852"/>
        <item m="1" x="2502"/>
        <item x="67"/>
        <item m="1" x="6939"/>
        <item m="1" x="7256"/>
        <item m="1" x="4448"/>
        <item m="1" x="1393"/>
        <item m="1" x="1619"/>
        <item x="74"/>
        <item m="1" x="2226"/>
        <item m="1" x="6392"/>
        <item m="1" x="5027"/>
        <item m="1" x="7584"/>
        <item m="1" x="6585"/>
        <item m="1" x="1227"/>
        <item m="1" x="6722"/>
        <item m="1" x="2736"/>
        <item x="85"/>
        <item m="1" x="7984"/>
        <item m="1" x="2807"/>
        <item x="88"/>
        <item m="1" x="4246"/>
        <item m="1" x="2817"/>
        <item m="1" x="3044"/>
        <item m="1" x="6054"/>
        <item m="1" x="3553"/>
        <item m="1" x="3802"/>
        <item m="1" x="3483"/>
        <item m="1" x="4858"/>
        <item m="1" x="1630"/>
        <item m="1" x="3687"/>
        <item m="1" x="1046"/>
        <item m="1" x="5741"/>
        <item m="1" x="6208"/>
        <item m="1" x="7088"/>
        <item m="1" x="4499"/>
        <item m="1" x="5254"/>
        <item m="1" x="6072"/>
        <item m="1" x="4513"/>
        <item m="1" x="2319"/>
        <item m="1" x="3359"/>
        <item m="1" x="2952"/>
        <item m="1" x="7409"/>
        <item m="1" x="4546"/>
        <item m="1" x="6460"/>
        <item m="1" x="4126"/>
        <item m="1" x="1621"/>
        <item m="1" x="1510"/>
        <item m="1" x="4710"/>
        <item m="1" x="6732"/>
        <item m="1" x="4901"/>
        <item m="1" x="2219"/>
        <item m="1" x="2217"/>
        <item m="1" x="4836"/>
        <item m="1" x="6049"/>
        <item x="128"/>
        <item m="1" x="7616"/>
        <item m="1" x="7316"/>
        <item m="1" x="4191"/>
        <item m="1" x="1144"/>
        <item m="1" x="3234"/>
        <item m="1" x="1684"/>
        <item m="1" x="6225"/>
        <item m="1" x="4500"/>
        <item x="138"/>
        <item m="1" x="2593"/>
        <item m="1" x="5743"/>
        <item m="1" x="2426"/>
        <item m="1" x="7898"/>
        <item m="1" x="1172"/>
        <item m="1" x="3805"/>
        <item m="1" x="6560"/>
        <item m="1" x="6128"/>
        <item m="1" x="6122"/>
        <item m="1" x="5642"/>
        <item m="1" x="3280"/>
        <item m="1" x="4073"/>
        <item m="1" x="5652"/>
        <item m="1" x="6652"/>
        <item m="1" x="3971"/>
        <item m="1" x="7195"/>
        <item m="1" x="4791"/>
        <item m="1" x="5687"/>
        <item m="1" x="6904"/>
        <item m="1" x="6078"/>
        <item m="1" x="5723"/>
        <item m="1" x="1643"/>
        <item m="1" x="3906"/>
        <item m="1" x="7183"/>
        <item m="1" x="5420"/>
        <item m="1" x="3370"/>
        <item m="1" x="5661"/>
        <item m="1" x="4404"/>
        <item x="172"/>
        <item m="1" x="3637"/>
        <item m="1" x="2207"/>
        <item m="1" x="4158"/>
        <item m="1" x="4318"/>
        <item m="1" x="956"/>
        <item m="1" x="7048"/>
        <item m="1" x="6161"/>
        <item m="1" x="2597"/>
        <item m="1" x="4911"/>
        <item m="1" x="3886"/>
        <item m="1" x="6401"/>
        <item m="1" x="1404"/>
        <item m="1" x="6561"/>
        <item m="1" x="6414"/>
        <item m="1" x="3605"/>
        <item m="1" x="6901"/>
        <item m="1" x="7939"/>
        <item m="1" x="2407"/>
        <item m="1" x="6366"/>
        <item m="1" x="3398"/>
        <item m="1" x="4680"/>
        <item m="1" x="3491"/>
        <item m="1" x="5229"/>
        <item m="1" x="2236"/>
        <item m="1" x="1382"/>
        <item x="202"/>
        <item m="1" x="1082"/>
        <item m="1" x="3141"/>
        <item m="1" x="5485"/>
        <item m="1" x="997"/>
        <item m="1" x="5000"/>
        <item m="1" x="6507"/>
        <item m="1" x="2682"/>
        <item x="213"/>
        <item m="1" x="3163"/>
        <item m="1" x="5963"/>
        <item m="1" x="2174"/>
        <item x="217"/>
        <item m="1" x="3610"/>
        <item m="1" x="4039"/>
        <item m="1" x="2608"/>
        <item m="1" x="5337"/>
        <item m="1" x="5751"/>
        <item m="1" x="6173"/>
        <item x="225"/>
        <item m="1" x="4906"/>
        <item m="1" x="6200"/>
        <item m="1" x="7067"/>
        <item m="1" x="4460"/>
        <item m="1" x="3568"/>
        <item m="1" x="6001"/>
        <item m="1" x="6643"/>
        <item m="1" x="5334"/>
        <item x="236"/>
        <item m="1" x="2263"/>
        <item m="1" x="3017"/>
        <item x="239"/>
        <item x="240"/>
        <item m="1" x="7891"/>
        <item m="1" x="4812"/>
        <item m="1" x="6675"/>
        <item m="1" x="5144"/>
        <item m="1" x="4984"/>
        <item m="1" x="7352"/>
        <item m="1" x="4794"/>
        <item m="1" x="4952"/>
        <item x="251"/>
        <item m="1" x="6114"/>
        <item m="1" x="7227"/>
        <item m="1" x="3686"/>
        <item m="1" x="2416"/>
        <item m="1" x="6747"/>
        <item m="1" x="3526"/>
        <item x="261"/>
        <item x="262"/>
        <item m="1" x="1194"/>
        <item m="1" x="5435"/>
        <item m="1" x="6166"/>
        <item m="1" x="4839"/>
        <item m="1" x="6368"/>
        <item x="269"/>
        <item m="1" x="4545"/>
        <item m="1" x="2586"/>
        <item m="1" x="2055"/>
        <item m="1" x="7979"/>
        <item m="1" x="7063"/>
        <item m="1" x="1711"/>
        <item m="1" x="5343"/>
        <item m="1" x="3486"/>
        <item m="1" x="3964"/>
        <item x="282"/>
        <item m="1" x="7336"/>
        <item m="1" x="2051"/>
        <item m="1" x="6193"/>
        <item m="1" x="6260"/>
        <item x="289"/>
        <item m="1" x="7912"/>
        <item m="1" x="3185"/>
        <item x="655"/>
        <item m="1" x="2090"/>
        <item m="1" x="6779"/>
        <item m="1" x="4532"/>
        <item m="1" x="6713"/>
        <item x="297"/>
        <item m="1" x="5291"/>
        <item m="1" x="6886"/>
        <item m="1" x="3399"/>
        <item m="1" x="7023"/>
        <item m="1" x="4733"/>
        <item m="1" x="2216"/>
        <item m="1" x="2826"/>
        <item x="308"/>
        <item m="1" x="5095"/>
        <item m="1" x="4199"/>
        <item m="1" x="3135"/>
        <item m="1" x="1129"/>
        <item m="1" x="6303"/>
        <item m="1" x="5768"/>
        <item m="1" x="3305"/>
        <item m="1" x="3287"/>
        <item m="1" x="6430"/>
        <item m="1" x="5311"/>
        <item m="1" x="3335"/>
        <item m="1" x="7293"/>
        <item m="1" x="3757"/>
        <item m="1" x="1554"/>
        <item m="1" x="2233"/>
        <item m="1" x="3853"/>
        <item m="1" x="6889"/>
        <item m="1" x="3800"/>
        <item m="1" x="1007"/>
        <item m="1" x="4001"/>
        <item m="1" x="5449"/>
        <item m="1" x="7712"/>
        <item m="1" x="6068"/>
        <item m="1" x="2871"/>
        <item m="1" x="6402"/>
        <item x="343"/>
        <item m="1" x="7003"/>
        <item m="1" x="6466"/>
        <item m="1" x="6124"/>
        <item m="1" x="4105"/>
        <item m="1" x="6244"/>
        <item m="1" x="6826"/>
        <item m="1" x="1277"/>
        <item m="1" x="1349"/>
        <item m="1" x="7321"/>
        <item m="1" x="4537"/>
        <item m="1" x="2668"/>
        <item m="1" x="7226"/>
        <item m="1" x="1943"/>
        <item m="1" x="4476"/>
        <item m="1" x="2306"/>
        <item m="1" x="2707"/>
        <item m="1" x="7951"/>
        <item m="1" x="6416"/>
        <item m="1" x="2923"/>
        <item m="1" x="4143"/>
        <item m="1" x="4968"/>
        <item x="391"/>
        <item m="1" x="7914"/>
        <item m="1" x="6074"/>
        <item m="1" x="5244"/>
        <item m="1" x="4145"/>
        <item m="1" x="2075"/>
        <item m="1" x="3537"/>
        <item m="1" x="5455"/>
        <item m="1" x="2930"/>
        <item m="1" x="3773"/>
        <item m="1" x="6022"/>
        <item m="1" x="7186"/>
        <item m="1" x="3641"/>
        <item m="1" x="4017"/>
        <item m="1" x="6088"/>
        <item m="1" x="7528"/>
        <item x="411"/>
        <item m="1" x="2126"/>
        <item x="413"/>
        <item m="1" x="1334"/>
        <item x="416"/>
        <item m="1" x="7371"/>
        <item m="1" x="3282"/>
        <item m="1" x="950"/>
        <item m="1" x="2804"/>
        <item m="1" x="3618"/>
        <item m="1" x="4508"/>
        <item m="1" x="5499"/>
        <item m="1" x="5189"/>
        <item m="1" x="7586"/>
        <item m="1" x="4230"/>
        <item m="1" x="3930"/>
        <item m="1" x="2809"/>
        <item m="1" x="7758"/>
        <item m="1" x="5653"/>
        <item m="1" x="7637"/>
        <item m="1" x="6661"/>
        <item m="1" x="3670"/>
        <item m="1" x="4252"/>
        <item m="1" x="3011"/>
        <item m="1" x="2317"/>
        <item m="1" x="6031"/>
        <item m="1" x="4205"/>
        <item x="443"/>
        <item m="1" x="1653"/>
        <item m="1" x="6505"/>
        <item m="1" x="6948"/>
        <item m="1" x="1950"/>
        <item m="1" x="1052"/>
        <item m="1" x="2496"/>
        <item m="1" x="4035"/>
        <item x="452"/>
        <item m="1" x="1683"/>
        <item m="1" x="1543"/>
        <item m="1" x="4621"/>
        <item m="1" x="6263"/>
        <item m="1" x="1751"/>
        <item m="1" x="5296"/>
        <item m="1" x="7044"/>
        <item m="1" x="7454"/>
        <item m="1" x="7478"/>
        <item m="1" x="5349"/>
        <item m="1" x="5872"/>
        <item m="1" x="4580"/>
        <item m="1" x="4444"/>
        <item m="1" x="4920"/>
        <item m="1" x="7388"/>
        <item m="1" x="7823"/>
        <item m="1" x="1445"/>
        <item m="1" x="2248"/>
        <item m="1" x="1983"/>
        <item m="1" x="4217"/>
        <item m="1" x="2330"/>
        <item m="1" x="3946"/>
        <item m="1" x="4133"/>
        <item m="1" x="1905"/>
        <item m="1" x="3961"/>
        <item m="1" x="1813"/>
        <item m="1" x="5776"/>
        <item x="486"/>
        <item m="1" x="6355"/>
        <item m="1" x="4089"/>
        <item m="1" x="2066"/>
        <item m="1" x="6688"/>
        <item m="1" x="990"/>
        <item x="494"/>
        <item m="1" x="4749"/>
        <item m="1" x="4656"/>
        <item m="1" x="7849"/>
        <item m="1" x="6187"/>
        <item m="1" x="2530"/>
        <item m="1" x="7129"/>
        <item m="1" x="5137"/>
        <item m="1" x="6987"/>
        <item m="1" x="6429"/>
        <item m="1" x="1697"/>
        <item m="1" x="1191"/>
        <item m="1" x="7385"/>
        <item m="1" x="5494"/>
        <item m="1" x="7165"/>
        <item m="1" x="1435"/>
        <item m="1" x="7863"/>
        <item m="1" x="2128"/>
        <item m="1" x="5441"/>
        <item m="1" x="6801"/>
        <item m="1" x="7114"/>
        <item m="1" x="3727"/>
        <item m="1" x="7569"/>
        <item m="1" x="4693"/>
        <item m="1" x="3190"/>
        <item m="1" x="2139"/>
        <item m="1" x="7869"/>
        <item x="525"/>
        <item m="1" x="1794"/>
        <item m="1" x="7962"/>
        <item m="1" x="5087"/>
        <item m="1" x="2829"/>
        <item m="1" x="7359"/>
        <item m="1" x="3619"/>
        <item x="534"/>
        <item m="1" x="2569"/>
        <item m="1" x="3293"/>
        <item m="1" x="4833"/>
        <item m="1" x="2036"/>
        <item m="1" x="4776"/>
        <item m="1" x="6778"/>
        <item m="1" x="5413"/>
        <item m="1" x="2065"/>
        <item m="1" x="5158"/>
        <item m="1" x="4480"/>
        <item x="545"/>
        <item m="1" x="6218"/>
        <item m="1" x="5179"/>
        <item m="1" x="3577"/>
        <item m="1" x="4887"/>
        <item m="1" x="6422"/>
        <item m="1" x="1854"/>
        <item m="1" x="1692"/>
        <item x="554"/>
        <item m="1" x="7141"/>
        <item m="1" x="4925"/>
        <item m="1" x="4880"/>
        <item m="1" x="3059"/>
        <item m="1" x="1006"/>
        <item m="1" x="2737"/>
        <item m="1" x="1206"/>
        <item m="1" x="7154"/>
        <item m="1" x="1631"/>
        <item m="1" x="6913"/>
        <item m="1" x="1753"/>
        <item m="1" x="4888"/>
        <item m="1" x="7477"/>
        <item m="1" x="2748"/>
        <item m="1" x="2348"/>
        <item m="1" x="7625"/>
        <item m="1" x="4365"/>
        <item m="1" x="3283"/>
        <item m="1" x="1033"/>
        <item m="1" x="7736"/>
        <item m="1" x="3908"/>
        <item m="1" x="4969"/>
        <item m="1" x="1273"/>
        <item m="1" x="7277"/>
        <item m="1" x="6828"/>
        <item x="585"/>
        <item m="1" x="4417"/>
        <item x="587"/>
        <item m="1" x="7098"/>
        <item m="1" x="1976"/>
        <item m="1" x="3703"/>
        <item x="592"/>
        <item m="1" x="1339"/>
        <item m="1" x="2274"/>
        <item m="1" x="4702"/>
        <item m="1" x="7811"/>
        <item m="1" x="6935"/>
        <item m="1" x="1305"/>
        <item m="1" x="2806"/>
        <item m="1" x="3749"/>
        <item m="1" x="1036"/>
        <item m="1" x="1103"/>
        <item m="1" x="1145"/>
        <item m="1" x="4847"/>
        <item m="1" x="3594"/>
        <item m="1" x="5767"/>
        <item x="614"/>
        <item m="1" x="4086"/>
        <item m="1" x="5442"/>
        <item m="1" x="5372"/>
        <item m="1" x="7000"/>
        <item m="1" x="3062"/>
        <item m="1" x="1672"/>
        <item m="1" x="7289"/>
        <item x="624"/>
        <item m="1" x="2423"/>
        <item m="1" x="7765"/>
        <item m="1" x="1214"/>
        <item m="1" x="3785"/>
        <item m="1" x="2265"/>
        <item m="1" x="2427"/>
        <item m="1" x="5497"/>
        <item m="1" x="4418"/>
        <item x="637"/>
        <item m="1" x="3611"/>
        <item x="640"/>
        <item m="1" x="3250"/>
        <item m="1" x="6700"/>
        <item m="1" x="6464"/>
        <item m="1" x="6820"/>
        <item x="645"/>
        <item x="647"/>
        <item x="649"/>
        <item m="1" x="5731"/>
        <item m="1" x="5586"/>
        <item m="1" x="5166"/>
        <item m="1" x="1326"/>
        <item m="1" x="5320"/>
        <item m="1" x="6395"/>
        <item x="664"/>
        <item x="665"/>
        <item m="1" x="2620"/>
        <item m="1" x="7803"/>
        <item m="1" x="4302"/>
        <item m="1" x="7272"/>
        <item m="1" x="4766"/>
        <item m="1" x="3229"/>
        <item m="1" x="4463"/>
        <item m="1" x="2264"/>
        <item m="1" x="7472"/>
        <item m="1" x="6057"/>
        <item m="1" x="2365"/>
        <item m="1" x="3836"/>
        <item m="1" x="4243"/>
        <item m="1" x="2548"/>
        <item m="1" x="1701"/>
        <item m="1" x="7149"/>
        <item m="1" x="1917"/>
        <item m="1" x="2895"/>
        <item m="1" x="4771"/>
        <item x="694"/>
        <item x="696"/>
        <item m="1" x="5579"/>
        <item m="1" x="4422"/>
        <item m="1" x="7021"/>
        <item m="1" x="6988"/>
        <item m="1" x="3846"/>
        <item x="703"/>
        <item x="704"/>
        <item x="705"/>
        <item m="1" x="4409"/>
        <item m="1" x="7053"/>
        <item m="1" x="4165"/>
        <item m="1" x="6152"/>
        <item m="1" x="3729"/>
        <item x="713"/>
        <item m="1" x="5359"/>
        <item m="1" x="3143"/>
        <item m="1" x="4849"/>
        <item m="1" x="7961"/>
        <item m="1" x="5886"/>
        <item m="1" x="3672"/>
        <item m="1" x="6214"/>
        <item m="1" x="3828"/>
        <item x="726"/>
        <item m="1" x="3353"/>
        <item m="1" x="6873"/>
        <item m="1" x="1760"/>
        <item m="1" x="1779"/>
        <item m="1" x="1767"/>
        <item m="1" x="4466"/>
        <item x="735"/>
        <item x="736"/>
        <item m="1" x="1661"/>
        <item m="1" x="1437"/>
        <item m="1" x="2176"/>
        <item m="1" x="4043"/>
        <item m="1" x="3060"/>
        <item m="1" x="2279"/>
        <item m="1" x="1874"/>
        <item m="1" x="3148"/>
        <item m="1" x="2885"/>
        <item m="1" x="5240"/>
        <item m="1" x="2839"/>
        <item m="1" x="3015"/>
        <item m="1" x="1300"/>
        <item m="1" x="3947"/>
        <item m="1" x="2288"/>
        <item m="1" x="1764"/>
        <item m="1" x="1391"/>
        <item m="1" x="1952"/>
        <item m="1" x="4078"/>
        <item m="1" x="6761"/>
        <item m="1" x="7097"/>
        <item m="1" x="1775"/>
        <item m="1" x="6997"/>
        <item m="1" x="7549"/>
        <item x="767"/>
        <item m="1" x="1513"/>
        <item m="1" x="7560"/>
        <item m="1" x="7428"/>
        <item m="1" x="3515"/>
        <item m="1" x="5198"/>
        <item m="1" x="3428"/>
        <item m="1" x="2896"/>
        <item m="1" x="4265"/>
        <item m="1" x="3451"/>
        <item m="1" x="3478"/>
        <item m="1" x="2125"/>
        <item m="1" x="7731"/>
        <item m="1" x="3712"/>
        <item m="1" x="6336"/>
        <item m="1" x="7550"/>
        <item m="1" x="5023"/>
        <item m="1" x="4699"/>
        <item x="788"/>
        <item m="1" x="3931"/>
        <item m="1" x="3783"/>
        <item m="1" x="1149"/>
        <item m="1" x="5287"/>
        <item m="1" x="4705"/>
        <item m="1" x="1032"/>
        <item m="1" x="2760"/>
        <item m="1" x="3267"/>
        <item m="1" x="2783"/>
        <item m="1" x="4003"/>
        <item m="1" x="1124"/>
        <item m="1" x="4257"/>
        <item m="1" x="3573"/>
        <item m="1" x="7389"/>
        <item m="1" x="2933"/>
        <item m="1" x="5645"/>
        <item m="1" x="3466"/>
        <item m="1" x="6492"/>
        <item m="1" x="5600"/>
        <item m="1" x="6468"/>
        <item m="1" x="4288"/>
        <item m="1" x="6768"/>
        <item m="1" x="7936"/>
        <item m="1" x="7210"/>
        <item m="1" x="4157"/>
        <item m="1" x="5638"/>
        <item m="1" x="6297"/>
        <item m="1" x="7982"/>
        <item m="1" x="6052"/>
        <item m="1" x="6659"/>
        <item m="1" x="5972"/>
        <item x="829"/>
        <item x="830"/>
        <item m="1" x="6642"/>
        <item m="1" x="3147"/>
        <item m="1" x="2443"/>
        <item m="1" x="5153"/>
        <item m="1" x="4811"/>
        <item m="1" x="4334"/>
        <item x="415"/>
        <item m="1" x="6030"/>
        <item m="1" x="5856"/>
        <item m="1" x="5011"/>
        <item m="1" x="1452"/>
        <item m="1" x="3512"/>
        <item m="1" x="3959"/>
        <item x="849"/>
        <item x="850"/>
        <item m="1" x="7874"/>
        <item m="1" x="980"/>
        <item m="1" x="5221"/>
        <item m="1" x="4992"/>
        <item m="1" x="2129"/>
        <item m="1" x="4603"/>
        <item m="1" x="4758"/>
        <item m="1" x="4879"/>
        <item m="1" x="7069"/>
        <item m="1" x="2976"/>
        <item m="1" x="5717"/>
        <item m="1" x="5065"/>
        <item m="1" x="4139"/>
        <item m="1" x="4779"/>
        <item m="1" x="2061"/>
        <item m="1" x="5498"/>
        <item m="1" x="6192"/>
        <item m="1" x="2601"/>
        <item m="1" x="1081"/>
        <item m="1" x="6377"/>
        <item m="1" x="935"/>
        <item m="1" x="1131"/>
        <item m="1" x="1004"/>
        <item m="1" x="7691"/>
        <item m="1" x="1102"/>
        <item m="1" x="6668"/>
        <item m="1" x="5925"/>
        <item m="1" x="7046"/>
        <item m="1" x="2134"/>
        <item m="1" x="2522"/>
        <item m="1" x="4783"/>
        <item m="1" x="5200"/>
        <item m="1" x="5047"/>
        <item m="1" x="1224"/>
        <item m="1" x="5196"/>
        <item m="1" x="2616"/>
        <item m="1" x="2967"/>
        <item m="1" x="7139"/>
        <item m="1" x="3793"/>
        <item m="1" x="992"/>
        <item m="1" x="3680"/>
        <item m="1" x="3564"/>
        <item m="1" x="2100"/>
        <item m="1" x="6203"/>
        <item m="1" x="6158"/>
        <item m="1" x="3684"/>
        <item m="1" x="5142"/>
        <item m="1" x="2170"/>
        <item m="1" x="1297"/>
        <item m="1" x="2565"/>
        <item m="1" x="7130"/>
        <item m="1" x="3884"/>
        <item m="1" x="2754"/>
        <item m="1" x="7197"/>
        <item m="1" x="3885"/>
        <item m="1" x="2508"/>
        <item m="1" x="4446"/>
        <item m="1" x="5932"/>
        <item m="1" x="6354"/>
        <item m="1" x="5223"/>
        <item m="1" x="1412"/>
        <item m="1" x="7298"/>
        <item m="1" x="3524"/>
        <item m="1" x="6197"/>
        <item m="1" x="6634"/>
        <item m="1" x="5589"/>
        <item m="1" x="6205"/>
        <item m="1" x="7776"/>
        <item m="1" x="7501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m="1" x="1769"/>
        <item m="1" x="5756"/>
        <item x="18"/>
        <item x="20"/>
        <item x="22"/>
        <item x="23"/>
        <item x="24"/>
        <item m="1" x="4248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1"/>
        <item x="43"/>
        <item x="44"/>
        <item x="46"/>
        <item x="47"/>
        <item m="1" x="3921"/>
        <item m="1" x="1882"/>
        <item m="1" x="2512"/>
        <item m="1" x="2358"/>
        <item m="1" x="1196"/>
        <item x="53"/>
        <item m="1" x="2433"/>
        <item m="1" x="7642"/>
        <item m="1" x="7657"/>
        <item x="57"/>
        <item x="58"/>
        <item x="59"/>
        <item x="60"/>
        <item x="61"/>
        <item m="1" x="5676"/>
        <item m="1" x="5750"/>
        <item x="66"/>
        <item m="1" x="2140"/>
        <item m="1" x="5903"/>
        <item m="1" x="1060"/>
        <item m="1" x="4576"/>
        <item x="72"/>
        <item m="1" x="4031"/>
        <item x="75"/>
        <item x="76"/>
        <item x="77"/>
        <item x="78"/>
        <item x="79"/>
        <item x="80"/>
        <item x="81"/>
        <item x="82"/>
        <item m="1" x="3240"/>
        <item m="1" x="4343"/>
        <item x="86"/>
        <item x="87"/>
        <item m="1" x="2377"/>
        <item x="90"/>
        <item m="1" x="2994"/>
        <item x="92"/>
        <item x="93"/>
        <item x="94"/>
        <item x="95"/>
        <item x="96"/>
        <item x="97"/>
        <item x="98"/>
        <item x="99"/>
        <item m="1" x="7118"/>
        <item m="1" x="5977"/>
        <item x="102"/>
        <item m="1" x="2338"/>
        <item x="104"/>
        <item x="106"/>
        <item x="107"/>
        <item x="108"/>
        <item x="109"/>
        <item m="1" x="1354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7"/>
        <item x="129"/>
        <item x="130"/>
        <item x="131"/>
        <item x="132"/>
        <item m="1" x="5669"/>
        <item m="1" x="4978"/>
        <item m="1" x="7730"/>
        <item x="136"/>
        <item m="1" x="4469"/>
        <item m="1" x="4146"/>
        <item x="140"/>
        <item m="1" x="3913"/>
        <item x="142"/>
        <item x="143"/>
        <item x="144"/>
        <item x="145"/>
        <item x="146"/>
        <item m="1" x="1250"/>
        <item m="1" x="2645"/>
        <item x="150"/>
        <item m="1" x="6324"/>
        <item m="1" x="3530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8"/>
        <item x="169"/>
        <item x="170"/>
        <item x="171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90"/>
        <item x="191"/>
        <item x="192"/>
        <item x="193"/>
        <item x="194"/>
        <item x="195"/>
        <item x="196"/>
        <item m="1" x="6405"/>
        <item m="1" x="5510"/>
        <item x="199"/>
        <item x="200"/>
        <item x="201"/>
        <item m="1" x="2103"/>
        <item m="1" x="4144"/>
        <item m="1" x="3092"/>
        <item x="206"/>
        <item x="207"/>
        <item x="208"/>
        <item x="209"/>
        <item x="210"/>
        <item m="1" x="4429"/>
        <item m="1" x="1817"/>
        <item x="214"/>
        <item x="215"/>
        <item x="216"/>
        <item m="1" x="5679"/>
        <item x="219"/>
        <item x="220"/>
        <item x="221"/>
        <item x="222"/>
        <item x="223"/>
        <item x="224"/>
        <item x="226"/>
        <item x="227"/>
        <item x="228"/>
        <item x="229"/>
        <item x="230"/>
        <item x="231"/>
        <item x="232"/>
        <item x="233"/>
        <item x="234"/>
        <item x="235"/>
        <item x="237"/>
        <item x="238"/>
        <item x="241"/>
        <item x="242"/>
        <item x="243"/>
        <item x="244"/>
        <item x="245"/>
        <item x="246"/>
        <item x="247"/>
        <item x="249"/>
        <item m="1" x="1586"/>
        <item m="1" x="3607"/>
        <item x="252"/>
        <item x="253"/>
        <item x="254"/>
        <item x="255"/>
        <item x="256"/>
        <item x="258"/>
        <item x="260"/>
        <item x="263"/>
        <item x="264"/>
        <item x="265"/>
        <item x="266"/>
        <item x="267"/>
        <item x="268"/>
        <item x="270"/>
        <item x="271"/>
        <item x="272"/>
        <item x="273"/>
        <item x="274"/>
        <item x="275"/>
        <item x="276"/>
        <item x="277"/>
        <item x="279"/>
        <item x="281"/>
        <item m="1" x="3738"/>
        <item m="1" x="2104"/>
        <item m="1" x="4515"/>
        <item x="287"/>
        <item x="288"/>
        <item m="1" x="6712"/>
        <item x="291"/>
        <item x="293"/>
        <item x="294"/>
        <item x="295"/>
        <item x="296"/>
        <item x="300"/>
        <item x="301"/>
        <item m="1" x="1590"/>
        <item x="303"/>
        <item x="304"/>
        <item x="305"/>
        <item x="306"/>
        <item x="307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m="1" x="1377"/>
        <item m="1" x="1332"/>
        <item m="1" x="4327"/>
        <item m="1" x="1315"/>
        <item m="1" x="7515"/>
        <item x="328"/>
        <item x="329"/>
        <item x="330"/>
        <item x="331"/>
        <item m="1" x="6969"/>
        <item m="1" x="2487"/>
        <item m="1" x="2897"/>
        <item m="1" x="1242"/>
        <item x="336"/>
        <item m="1" x="2360"/>
        <item x="339"/>
        <item m="1" x="1208"/>
        <item x="341"/>
        <item x="342"/>
        <item m="1" x="5090"/>
        <item x="345"/>
        <item m="1" x="6220"/>
        <item x="347"/>
        <item x="348"/>
        <item x="349"/>
        <item x="350"/>
        <item x="352"/>
        <item x="353"/>
        <item x="354"/>
        <item x="355"/>
        <item x="356"/>
        <item x="357"/>
        <item x="358"/>
        <item x="359"/>
        <item x="361"/>
        <item x="362"/>
        <item x="363"/>
        <item m="1" x="7182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1"/>
        <item x="382"/>
        <item x="385"/>
        <item x="386"/>
        <item x="387"/>
        <item x="388"/>
        <item x="389"/>
        <item x="390"/>
        <item x="392"/>
        <item x="393"/>
        <item x="394"/>
        <item x="395"/>
        <item x="396"/>
        <item x="397"/>
        <item x="398"/>
        <item x="399"/>
        <item x="401"/>
        <item x="403"/>
        <item x="404"/>
        <item x="406"/>
        <item x="407"/>
        <item x="408"/>
        <item x="409"/>
        <item x="410"/>
        <item x="412"/>
        <item x="414"/>
        <item x="417"/>
        <item x="418"/>
        <item x="419"/>
        <item x="420"/>
        <item x="421"/>
        <item x="423"/>
        <item m="1" x="5276"/>
        <item m="1" x="6333"/>
        <item x="424"/>
        <item x="425"/>
        <item x="426"/>
        <item m="1" x="5567"/>
        <item m="1" x="3248"/>
        <item x="429"/>
        <item x="430"/>
        <item x="431"/>
        <item m="1" x="3184"/>
        <item m="1" x="5183"/>
        <item m="1" x="3838"/>
        <item m="1" x="1065"/>
        <item m="1" x="1729"/>
        <item x="438"/>
        <item m="1" x="7719"/>
        <item x="440"/>
        <item m="1" x="5453"/>
        <item x="445"/>
        <item m="1" x="7895"/>
        <item m="1" x="3934"/>
        <item m="1" x="6918"/>
        <item m="1" x="5082"/>
        <item m="1" x="5505"/>
        <item m="1" x="7235"/>
        <item x="453"/>
        <item x="454"/>
        <item x="455"/>
        <item x="456"/>
        <item x="457"/>
        <item x="458"/>
        <item x="459"/>
        <item x="460"/>
        <item x="462"/>
        <item x="463"/>
        <item x="464"/>
        <item x="465"/>
        <item x="466"/>
        <item x="467"/>
        <item x="468"/>
        <item x="469"/>
        <item x="470"/>
        <item x="471"/>
        <item x="473"/>
        <item x="474"/>
        <item x="475"/>
        <item x="476"/>
        <item x="477"/>
        <item x="478"/>
        <item x="479"/>
        <item x="480"/>
        <item x="482"/>
        <item x="484"/>
        <item x="485"/>
        <item x="487"/>
        <item x="488"/>
        <item x="489"/>
        <item x="490"/>
        <item x="491"/>
        <item x="492"/>
        <item x="493"/>
        <item x="495"/>
        <item x="497"/>
        <item x="496"/>
        <item x="498"/>
        <item x="499"/>
        <item x="500"/>
        <item x="501"/>
        <item x="502"/>
        <item x="504"/>
        <item x="506"/>
        <item x="507"/>
        <item x="508"/>
        <item m="1" x="4468"/>
        <item m="1" x="1403"/>
        <item m="1" x="7382"/>
        <item m="1" x="3100"/>
        <item m="1" x="1253"/>
        <item x="514"/>
        <item x="515"/>
        <item x="516"/>
        <item x="517"/>
        <item x="518"/>
        <item x="519"/>
        <item x="520"/>
        <item x="521"/>
        <item x="522"/>
        <item x="524"/>
        <item x="526"/>
        <item x="527"/>
        <item m="1" x="5866"/>
        <item m="1" x="1831"/>
        <item m="1" x="6604"/>
        <item x="532"/>
        <item m="1" x="5037"/>
        <item x="535"/>
        <item x="536"/>
        <item x="537"/>
        <item x="538"/>
        <item x="539"/>
        <item x="540"/>
        <item x="541"/>
        <item x="542"/>
        <item x="544"/>
        <item x="546"/>
        <item x="547"/>
        <item x="548"/>
        <item x="549"/>
        <item x="550"/>
        <item x="551"/>
        <item x="552"/>
        <item x="553"/>
        <item x="555"/>
        <item x="556"/>
        <item x="557"/>
        <item x="558"/>
        <item x="559"/>
        <item x="560"/>
        <item x="561"/>
        <item x="562"/>
        <item x="564"/>
        <item x="566"/>
        <item x="567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4"/>
        <item x="586"/>
        <item x="588"/>
        <item m="1" x="5096"/>
        <item x="590"/>
        <item x="591"/>
        <item x="593"/>
        <item x="594"/>
        <item x="595"/>
        <item x="597"/>
        <item x="598"/>
        <item x="599"/>
        <item x="600"/>
        <item x="601"/>
        <item x="602"/>
        <item x="608"/>
        <item m="1" x="5404"/>
        <item x="611"/>
        <item x="612"/>
        <item x="613"/>
        <item x="615"/>
        <item x="617"/>
        <item x="618"/>
        <item x="619"/>
        <item x="620"/>
        <item x="621"/>
        <item x="622"/>
        <item x="623"/>
        <item x="625"/>
        <item x="627"/>
        <item x="629"/>
        <item x="630"/>
        <item x="631"/>
        <item x="632"/>
        <item x="633"/>
        <item x="634"/>
        <item x="636"/>
        <item x="638"/>
        <item x="639"/>
        <item x="641"/>
        <item x="642"/>
        <item x="644"/>
        <item x="651"/>
        <item m="1" x="5816"/>
        <item m="1" x="2568"/>
        <item m="1" x="2131"/>
        <item m="1" x="3544"/>
        <item x="661"/>
        <item m="1" x="4301"/>
        <item m="1" x="6709"/>
        <item m="1" x="7665"/>
        <item x="672"/>
        <item x="673"/>
        <item x="674"/>
        <item x="675"/>
        <item m="1" x="3032"/>
        <item m="1" x="1428"/>
        <item x="678"/>
        <item x="679"/>
        <item m="1" x="6664"/>
        <item x="681"/>
        <item x="682"/>
        <item x="683"/>
        <item x="684"/>
        <item x="685"/>
        <item x="687"/>
        <item x="688"/>
        <item x="689"/>
        <item x="690"/>
        <item x="691"/>
        <item x="692"/>
        <item x="697"/>
        <item x="698"/>
        <item x="700"/>
        <item x="701"/>
        <item x="706"/>
        <item x="707"/>
        <item m="1" x="6767"/>
        <item m="1" x="3146"/>
        <item m="1" x="4640"/>
        <item m="1" x="6195"/>
        <item m="1" x="6502"/>
        <item m="1" x="1127"/>
        <item m="1" x="6346"/>
        <item m="1" x="5459"/>
        <item m="1" x="6081"/>
        <item x="720"/>
        <item m="1" x="6741"/>
        <item m="1" x="1881"/>
        <item m="1" x="4070"/>
        <item x="729"/>
        <item x="730"/>
        <item x="731"/>
        <item x="732"/>
        <item x="733"/>
        <item x="734"/>
        <item x="738"/>
        <item x="739"/>
        <item x="740"/>
        <item x="741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7"/>
        <item x="758"/>
        <item x="759"/>
        <item x="760"/>
        <item x="761"/>
        <item x="762"/>
        <item x="763"/>
        <item x="764"/>
        <item x="766"/>
        <item x="768"/>
        <item x="769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9"/>
        <item x="790"/>
        <item x="791"/>
        <item m="1" x="2592"/>
        <item m="1" x="4577"/>
        <item m="1" x="1722"/>
        <item m="1" x="6774"/>
        <item m="1" x="5911"/>
        <item x="798"/>
        <item x="800"/>
        <item x="801"/>
        <item x="802"/>
        <item x="803"/>
        <item x="805"/>
        <item x="807"/>
        <item x="809"/>
        <item x="810"/>
        <item x="811"/>
        <item x="813"/>
        <item x="814"/>
        <item x="815"/>
        <item x="816"/>
        <item x="818"/>
        <item x="819"/>
        <item x="820"/>
        <item m="1" x="6976"/>
        <item m="1" x="7643"/>
        <item m="1" x="7008"/>
        <item m="1" x="7714"/>
        <item x="825"/>
        <item x="827"/>
        <item x="828"/>
        <item m="1" x="1045"/>
        <item x="833"/>
        <item x="834"/>
        <item x="835"/>
        <item x="836"/>
        <item x="837"/>
        <item x="838"/>
        <item x="840"/>
        <item x="841"/>
        <item x="842"/>
        <item x="843"/>
        <item x="845"/>
        <item x="846"/>
        <item x="847"/>
        <item x="851"/>
        <item m="1" x="1118"/>
        <item m="1" x="5649"/>
        <item m="1" x="5659"/>
        <item m="1" x="5785"/>
        <item x="857"/>
        <item m="1" x="6866"/>
        <item m="1" x="4383"/>
        <item m="1" x="5417"/>
        <item m="1" x="7035"/>
        <item m="1" x="1077"/>
        <item x="863"/>
        <item m="1" x="4309"/>
        <item x="865"/>
        <item x="866"/>
        <item m="1" x="1180"/>
        <item m="1" x="7828"/>
        <item m="1" x="6454"/>
        <item m="1" x="7110"/>
        <item m="1" x="7956"/>
        <item x="872"/>
        <item x="873"/>
        <item m="1" x="7056"/>
        <item m="1" x="1696"/>
        <item m="1" x="2286"/>
        <item m="1" x="1294"/>
        <item m="1" x="2833"/>
        <item m="1" x="7099"/>
        <item x="881"/>
        <item m="1" x="2297"/>
        <item m="1" x="2395"/>
        <item m="1" x="5205"/>
        <item m="1" x="6033"/>
        <item m="1" x="1735"/>
        <item m="1" x="5071"/>
        <item m="1" x="7688"/>
        <item m="1" x="2536"/>
        <item x="890"/>
        <item m="1" x="2229"/>
        <item m="1" x="1827"/>
        <item m="1" x="7842"/>
        <item m="1" x="3474"/>
        <item x="895"/>
        <item x="896"/>
        <item x="897"/>
        <item x="898"/>
        <item m="1" x="5875"/>
        <item m="1" x="6858"/>
        <item m="1" x="7294"/>
        <item m="1" x="2642"/>
        <item m="1" x="7991"/>
        <item m="1" x="5621"/>
        <item x="906"/>
        <item m="1" x="5203"/>
        <item m="1" x="3685"/>
        <item m="1" x="6694"/>
        <item m="1" x="985"/>
        <item m="1" x="6302"/>
        <item m="1" x="6824"/>
        <item m="1" x="3811"/>
        <item x="915"/>
        <item m="1" x="6404"/>
        <item m="1" x="7646"/>
        <item m="1" x="4623"/>
        <item m="1" x="6569"/>
        <item m="1" x="7504"/>
        <item x="921"/>
        <item x="922"/>
        <item x="923"/>
        <item m="1" x="2537"/>
        <item m="1" x="5970"/>
        <item m="1" x="4870"/>
        <item m="1" x="7127"/>
        <item m="1" x="3801"/>
        <item m="1" x="7315"/>
        <item m="1" x="1301"/>
        <item m="1" x="1777"/>
        <item x="669"/>
        <item x="670"/>
        <item m="1" x="5310"/>
        <item m="1" x="6703"/>
        <item m="1" x="5739"/>
        <item m="1" x="2375"/>
        <item m="1" x="6162"/>
        <item m="1" x="4964"/>
        <item m="1" x="2606"/>
        <item m="1" x="6209"/>
        <item m="1" x="7901"/>
        <item m="1" x="7923"/>
        <item m="1" x="2303"/>
        <item m="1" x="5702"/>
        <item x="0"/>
        <item x="15"/>
        <item x="17"/>
        <item x="25"/>
        <item x="48"/>
        <item x="49"/>
        <item x="50"/>
        <item x="51"/>
        <item x="52"/>
        <item x="54"/>
        <item x="55"/>
        <item x="56"/>
        <item x="63"/>
        <item x="65"/>
        <item x="68"/>
        <item m="1" x="6930"/>
        <item x="70"/>
        <item x="71"/>
        <item x="73"/>
        <item m="1" x="3441"/>
        <item x="91"/>
        <item x="100"/>
        <item x="101"/>
        <item x="103"/>
        <item x="110"/>
        <item x="133"/>
        <item x="134"/>
        <item x="135"/>
        <item x="137"/>
        <item x="139"/>
        <item x="141"/>
        <item x="148"/>
        <item x="149"/>
        <item x="151"/>
        <item x="152"/>
        <item x="197"/>
        <item x="198"/>
        <item x="203"/>
        <item x="204"/>
        <item x="205"/>
        <item x="212"/>
        <item x="218"/>
        <item x="250"/>
        <item x="284"/>
        <item x="285"/>
        <item x="290"/>
        <item x="292"/>
        <item x="302"/>
        <item x="323"/>
        <item x="324"/>
        <item x="325"/>
        <item x="326"/>
        <item x="327"/>
        <item x="332"/>
        <item x="333"/>
        <item x="334"/>
        <item x="335"/>
        <item x="338"/>
        <item x="340"/>
        <item x="344"/>
        <item x="427"/>
        <item x="428"/>
        <item x="433"/>
        <item x="434"/>
        <item x="435"/>
        <item x="436"/>
        <item x="437"/>
        <item x="439"/>
        <item x="442"/>
        <item x="444"/>
        <item x="446"/>
        <item x="447"/>
        <item x="448"/>
        <item x="449"/>
        <item x="450"/>
        <item x="451"/>
        <item x="509"/>
        <item x="510"/>
        <item x="511"/>
        <item x="512"/>
        <item x="513"/>
        <item x="528"/>
        <item x="529"/>
        <item x="530"/>
        <item x="531"/>
        <item x="533"/>
        <item x="568"/>
        <item x="589"/>
        <item x="604"/>
        <item x="606"/>
        <item x="609"/>
        <item x="653"/>
        <item x="654"/>
        <item x="667"/>
        <item x="668"/>
        <item x="676"/>
        <item x="677"/>
        <item x="680"/>
        <item x="708"/>
        <item x="709"/>
        <item x="710"/>
        <item x="711"/>
        <item x="712"/>
        <item x="714"/>
        <item x="715"/>
        <item x="716"/>
        <item x="717"/>
        <item x="718"/>
        <item x="719"/>
        <item x="722"/>
        <item x="724"/>
        <item x="725"/>
        <item x="727"/>
        <item x="728"/>
        <item x="792"/>
        <item x="793"/>
        <item x="794"/>
        <item x="795"/>
        <item x="796"/>
        <item x="812"/>
        <item x="821"/>
        <item x="822"/>
        <item x="823"/>
        <item x="824"/>
        <item x="832"/>
        <item m="1" x="2141"/>
        <item x="853"/>
        <item x="854"/>
        <item x="855"/>
        <item x="856"/>
        <item x="858"/>
        <item x="859"/>
        <item x="860"/>
        <item x="861"/>
        <item x="862"/>
        <item x="864"/>
        <item m="1" x="7852"/>
        <item x="869"/>
        <item x="870"/>
        <item x="871"/>
        <item m="1" x="7199"/>
        <item x="875"/>
        <item m="1" x="5265"/>
        <item x="877"/>
        <item x="878"/>
        <item x="879"/>
        <item x="880"/>
        <item x="882"/>
        <item m="1" x="1374"/>
        <item m="1" x="5061"/>
        <item x="885"/>
        <item x="886"/>
        <item x="887"/>
        <item x="888"/>
        <item x="889"/>
        <item x="891"/>
        <item x="892"/>
        <item x="893"/>
        <item m="1" x="3476"/>
        <item m="1" x="4928"/>
        <item m="1" x="2747"/>
        <item x="902"/>
        <item x="903"/>
        <item x="904"/>
        <item x="905"/>
        <item x="907"/>
        <item m="1" x="7575"/>
        <item m="1" x="6961"/>
        <item x="910"/>
        <item x="911"/>
        <item x="912"/>
        <item x="913"/>
        <item x="914"/>
        <item m="1" x="6357"/>
        <item m="1" x="1840"/>
        <item x="918"/>
        <item m="1" x="1184"/>
        <item x="920"/>
        <item m="1" x="6673"/>
        <item m="1" x="7212"/>
        <item x="883"/>
        <item x="884"/>
        <item x="908"/>
        <item x="909"/>
        <item x="69"/>
        <item x="84"/>
        <item x="89"/>
        <item x="346"/>
        <item x="364"/>
        <item x="852"/>
        <item x="867"/>
        <item x="868"/>
        <item x="874"/>
        <item x="876"/>
        <item x="894"/>
        <item x="899"/>
        <item x="901"/>
        <item x="916"/>
        <item x="917"/>
        <item x="919"/>
        <item x="924"/>
        <item x="283"/>
        <item x="900"/>
        <item x="925"/>
      </items>
    </pivotField>
    <pivotField axis="axisRow" compact="0" outline="0" subtotalTop="0" showAll="0" includeNewItemsInFilter="1" defaultSubtotal="0">
      <items count="3875">
        <item x="5"/>
        <item x="46"/>
        <item m="1" x="3473"/>
        <item x="406"/>
        <item m="1" x="2566"/>
        <item x="466"/>
        <item m="1" x="1989"/>
        <item m="1" x="1120"/>
        <item x="404"/>
        <item x="422"/>
        <item m="1" x="3285"/>
        <item m="1" x="2976"/>
        <item m="1" x="2831"/>
        <item m="1" x="2243"/>
        <item m="1" x="2095"/>
        <item m="1" x="1967"/>
        <item x="387"/>
        <item m="1" x="1765"/>
        <item m="1" x="1687"/>
        <item m="1" x="2502"/>
        <item x="423"/>
        <item x="180"/>
        <item x="282"/>
        <item x="257"/>
        <item x="424"/>
        <item x="384"/>
        <item m="1" x="3780"/>
        <item m="1" x="3570"/>
        <item m="1" x="3496"/>
        <item x="250"/>
        <item m="1" x="3338"/>
        <item x="407"/>
        <item m="1" x="1118"/>
        <item x="433"/>
        <item m="1" x="2513"/>
        <item x="498"/>
        <item m="1" x="2213"/>
        <item x="395"/>
        <item m="1" x="3641"/>
        <item m="1" x="1948"/>
        <item m="1" x="1811"/>
        <item x="382"/>
        <item m="1" x="3283"/>
        <item m="1" x="3208"/>
        <item x="403"/>
        <item m="1" x="752"/>
        <item m="1" x="2680"/>
        <item m="1" x="998"/>
        <item m="1" x="921"/>
        <item m="1" x="3253"/>
        <item m="1" x="2398"/>
        <item m="1" x="703"/>
        <item m="1" x="646"/>
        <item m="1" x="3102"/>
        <item m="1" x="2241"/>
        <item x="394"/>
        <item m="1" x="3827"/>
        <item x="272"/>
        <item m="1" x="1193"/>
        <item x="381"/>
        <item m="1" x="1909"/>
        <item m="1" x="2654"/>
        <item m="1" x="1839"/>
        <item x="198"/>
        <item m="1" x="2587"/>
        <item m="1" x="1764"/>
        <item m="1" x="894"/>
        <item x="360"/>
        <item m="1" x="1685"/>
        <item m="1" x="820"/>
        <item x="297"/>
        <item x="401"/>
        <item m="1" x="1314"/>
        <item m="1" x="3805"/>
        <item m="1" x="2068"/>
        <item m="1" x="3730"/>
        <item x="499"/>
        <item x="378"/>
        <item m="1" x="1022"/>
        <item m="1" x="3442"/>
        <item m="1" x="2342"/>
        <item m="1" x="589"/>
        <item m="1" x="3850"/>
        <item m="1" x="2972"/>
        <item m="1" x="2117"/>
        <item x="205"/>
        <item m="1" x="1146"/>
        <item m="1" x="3648"/>
        <item m="1" x="1073"/>
        <item m="1" x="3568"/>
        <item m="1" x="3495"/>
        <item m="1" x="2539"/>
        <item m="1" x="847"/>
        <item x="389"/>
        <item m="1" x="2463"/>
        <item m="1" x="773"/>
        <item m="1" x="3666"/>
        <item x="332"/>
        <item x="214"/>
        <item m="1" x="1878"/>
        <item m="1" x="2789"/>
        <item m="1" x="3441"/>
        <item m="1" x="2563"/>
        <item m="1" x="3754"/>
        <item m="1" x="2419"/>
        <item x="444"/>
        <item m="1" x="2652"/>
        <item m="1" x="588"/>
        <item m="1" x="971"/>
        <item m="1" x="3390"/>
        <item m="1" x="3316"/>
        <item m="1" x="2365"/>
        <item m="1" x="1456"/>
        <item m="1" x="1380"/>
        <item m="1" x="1788"/>
        <item m="1" x="1713"/>
        <item m="1" x="3336"/>
        <item m="1" x="2778"/>
        <item m="1" x="702"/>
        <item m="1" x="3181"/>
        <item m="1" x="1096"/>
        <item m="1" x="3100"/>
        <item m="1" x="3523"/>
        <item m="1" x="2161"/>
        <item x="273"/>
        <item m="1" x="2484"/>
        <item m="1" x="804"/>
        <item m="1" x="2340"/>
        <item m="1" x="3129"/>
        <item m="1" x="1044"/>
        <item m="1" x="587"/>
        <item m="1" x="3469"/>
        <item m="1" x="2824"/>
        <item m="1" x="1145"/>
        <item x="497"/>
        <item m="1" x="1086"/>
        <item m="1" x="2305"/>
        <item m="1" x="3582"/>
        <item m="1" x="2691"/>
        <item m="1" x="3335"/>
        <item m="1" x="2006"/>
        <item m="1" x="560"/>
        <item m="1" x="2395"/>
        <item m="1" x="2146"/>
        <item m="1" x="3432"/>
        <item m="1" x="3820"/>
        <item m="1" x="2317"/>
        <item m="1" x="2938"/>
        <item m="1" x="3591"/>
        <item m="1" x="3348"/>
        <item m="1" x="1408"/>
        <item m="1" x="943"/>
        <item m="1" x="2788"/>
        <item m="1" x="3605"/>
        <item m="1" x="1190"/>
        <item m="1" x="1582"/>
        <item m="1" x="3457"/>
        <item m="1" x="2575"/>
        <item m="1" x="2339"/>
        <item x="474"/>
        <item m="1" x="1295"/>
        <item m="1" x="3774"/>
        <item m="1" x="2436"/>
        <item m="1" x="3482"/>
        <item m="1" x="1986"/>
        <item m="1" x="2598"/>
        <item m="1" x="905"/>
        <item m="1" x="3565"/>
        <item m="1" x="1857"/>
        <item m="1" x="3718"/>
        <item m="1" x="3874"/>
        <item m="1" x="3170"/>
        <item x="247"/>
        <item m="1" x="3333"/>
        <item m="1" x="628"/>
        <item m="1" x="3727"/>
        <item m="1" x="2849"/>
        <item m="1" x="2783"/>
        <item m="1" x="1876"/>
        <item m="1" x="2238"/>
        <item m="1" x="1407"/>
        <item m="1" x="1032"/>
        <item m="1" x="1835"/>
        <item m="1" x="968"/>
        <item m="1" x="2113"/>
        <item m="1" x="3221"/>
        <item m="1" x="1214"/>
        <item m="1" x="3783"/>
        <item m="1" x="1692"/>
        <item m="1" x="1923"/>
        <item m="1" x="3488"/>
        <item m="1" x="751"/>
        <item x="199"/>
        <item m="1" x="913"/>
        <item m="1" x="1708"/>
        <item m="1" x="1999"/>
        <item m="1" x="2303"/>
        <item m="1" x="555"/>
        <item m="1" x="2385"/>
        <item m="1" x="3660"/>
        <item m="1" x="1797"/>
        <item m="1" x="2695"/>
        <item m="1" x="2230"/>
        <item m="1" x="3520"/>
        <item m="1" x="2018"/>
        <item m="1" x="2956"/>
        <item m="1" x="3610"/>
        <item m="1" x="1433"/>
        <item m="1" x="2725"/>
        <item m="1" x="3127"/>
        <item m="1" x="1969"/>
        <item m="1" x="812"/>
        <item m="1" x="2426"/>
        <item m="1" x="1208"/>
        <item m="1" x="673"/>
        <item m="1" x="817"/>
        <item m="1" x="2281"/>
        <item m="1" x="1303"/>
        <item m="1" x="2057"/>
        <item m="1" x="755"/>
        <item m="1" x="1375"/>
        <item m="1" x="694"/>
        <item m="1" x="3504"/>
        <item m="1" x="769"/>
        <item m="1" x="1170"/>
        <item m="1" x="3663"/>
        <item m="1" x="1482"/>
        <item m="1" x="3347"/>
        <item m="1" x="2153"/>
        <item m="1" x="1355"/>
        <item m="1" x="3672"/>
        <item m="1" x="2247"/>
        <item x="123"/>
        <item m="1" x="3447"/>
        <item m="1" x="574"/>
        <item m="1" x="1668"/>
        <item m="1" x="3290"/>
        <item m="1" x="1591"/>
        <item m="1" x="1596"/>
        <item m="1" x="3694"/>
        <item m="1" x="1913"/>
        <item m="1" x="1359"/>
        <item m="1" x="2178"/>
        <item m="1" x="2124"/>
        <item m="1" x="993"/>
        <item m="1" x="1458"/>
        <item m="1" x="2916"/>
        <item m="1" x="3576"/>
        <item m="1" x="1712"/>
        <item m="1" x="1165"/>
        <item m="1" x="1942"/>
        <item m="1" x="2540"/>
        <item m="1" x="631"/>
        <item m="1" x="1871"/>
        <item m="1" x="781"/>
        <item m="1" x="2550"/>
        <item m="1" x="1256"/>
        <item m="1" x="1487"/>
        <item m="1" x="1952"/>
        <item m="1" x="3742"/>
        <item m="1" x="1103"/>
        <item m="1" x="2158"/>
        <item x="479"/>
        <item m="1" x="1494"/>
        <item m="1" x="1273"/>
        <item m="1" x="658"/>
        <item m="1" x="1503"/>
        <item m="1" x="1199"/>
        <item m="1" x="3547"/>
        <item x="454"/>
        <item m="1" x="3555"/>
        <item m="1" x="1376"/>
        <item m="1" x="823"/>
        <item m="1" x="2362"/>
        <item m="1" x="2442"/>
        <item m="1" x="750"/>
        <item m="1" x="1617"/>
        <item m="1" x="1543"/>
        <item m="1" x="1930"/>
        <item m="1" x="2156"/>
        <item m="1" x="2922"/>
        <item m="1" x="2242"/>
        <item m="1" x="3178"/>
        <item m="1" x="1802"/>
        <item m="1" x="1015"/>
        <item m="1" x="3832"/>
        <item m="1" x="2246"/>
        <item m="1" x="3114"/>
        <item m="1" x="3197"/>
        <item m="1" x="1580"/>
        <item m="1" x="1665"/>
        <item m="1" x="3371"/>
        <item m="1" x="1501"/>
        <item m="1" x="3298"/>
        <item m="1" x="3392"/>
        <item m="1" x="1292"/>
        <item m="1" x="2433"/>
        <item m="1" x="1980"/>
        <item m="1" x="2199"/>
        <item m="1" x="2990"/>
        <item m="1" x="1990"/>
        <item m="1" x="3159"/>
        <item m="1" x="2765"/>
        <item m="1" x="1634"/>
        <item m="1" x="557"/>
        <item m="1" x="3503"/>
        <item m="1" x="3014"/>
        <item m="1" x="3277"/>
        <item m="1" x="1188"/>
        <item m="1" x="3681"/>
        <item m="1" x="2169"/>
        <item m="1" x="2961"/>
        <item m="1" x="1349"/>
        <item m="1" x="1124"/>
        <item m="1" x="1051"/>
        <item m="1" x="3299"/>
        <item m="1" x="1055"/>
        <item m="1" x="2358"/>
        <item m="1" x="826"/>
        <item m="1" x="1700"/>
        <item m="1" x="2148"/>
        <item m="1" x="2372"/>
        <item m="1" x="1783"/>
        <item m="1" x="3071"/>
        <item m="1" x="917"/>
        <item m="1" x="1084"/>
        <item m="1" x="2139"/>
        <item m="1" x="2625"/>
        <item m="1" x="3003"/>
        <item m="1" x="632"/>
        <item m="1" x="3345"/>
        <item m="1" x="1875"/>
        <item m="1" x="1699"/>
        <item m="1" x="3113"/>
        <item m="1" x="2168"/>
        <item m="1" x="3327"/>
        <item m="1" x="2060"/>
        <item m="1" x="3757"/>
        <item m="1" x="3203"/>
        <item m="1" x="1906"/>
        <item m="1" x="2967"/>
        <item m="1" x="3733"/>
        <item m="1" x="2314"/>
        <item m="1" x="3220"/>
        <item m="1" x="1177"/>
        <item m="1" x="2593"/>
        <item m="1" x="3837"/>
        <item m="1" x="2554"/>
        <item m="1" x="3408"/>
        <item m="1" x="1080"/>
        <item m="1" x="2684"/>
        <item m="1" x="1502"/>
        <item m="1" x="841"/>
        <item m="1" x="2387"/>
        <item m="1" x="2311"/>
        <item m="1" x="3697"/>
        <item m="1" x="1205"/>
        <item m="1" x="595"/>
        <item m="1" x="3312"/>
        <item m="1" x="862"/>
        <item m="1" x="1571"/>
        <item m="1" x="1616"/>
        <item m="1" x="3868"/>
        <item m="1" x="2533"/>
        <item m="1" x="2098"/>
        <item m="1" x="1539"/>
        <item m="1" x="556"/>
        <item m="1" x="764"/>
        <item m="1" x="1133"/>
        <item m="1" x="1372"/>
        <item m="1" x="725"/>
        <item m="1" x="1721"/>
        <item m="1" x="2427"/>
        <item m="1" x="2955"/>
        <item m="1" x="3553"/>
        <item m="1" x="1973"/>
        <item m="1" x="2218"/>
        <item m="1" x="3174"/>
        <item m="1" x="3274"/>
        <item m="1" x="830"/>
        <item m="1" x="3156"/>
        <item m="1" x="1328"/>
        <item m="1" x="2472"/>
        <item m="1" x="2520"/>
        <item m="1" x="1812"/>
        <item m="1" x="3814"/>
        <item m="1" x="3195"/>
        <item m="1" x="3303"/>
        <item m="1" x="3475"/>
        <item m="1" x="2421"/>
        <item m="1" x="806"/>
        <item m="1" x="813"/>
        <item m="1" x="2200"/>
        <item m="1" x="798"/>
        <item m="1" x="2567"/>
        <item m="1" x="3092"/>
        <item m="1" x="2545"/>
        <item m="1" x="1751"/>
        <item m="1" x="2203"/>
        <item m="1" x="2568"/>
        <item m="1" x="2954"/>
        <item m="1" x="931"/>
        <item m="1" x="2003"/>
        <item m="1" x="902"/>
        <item m="1" x="2185"/>
        <item m="1" x="3023"/>
        <item m="1" x="3094"/>
        <item m="1" x="2620"/>
        <item m="1" x="1943"/>
        <item m="1" x="3477"/>
        <item m="1" x="2414"/>
        <item m="1" x="2781"/>
        <item m="1" x="3126"/>
        <item m="1" x="1723"/>
        <item m="1" x="2295"/>
        <item m="1" x="2422"/>
        <item m="1" x="2839"/>
        <item m="1" x="3445"/>
        <item m="1" x="1452"/>
        <item m="1" x="3313"/>
        <item m="1" x="3085"/>
        <item m="1" x="1771"/>
        <item m="1" x="3315"/>
        <item m="1" x="3779"/>
        <item m="1" x="1053"/>
        <item m="1" x="1536"/>
        <item m="1" x="1135"/>
        <item m="1" x="2755"/>
        <item m="1" x="713"/>
        <item m="1" x="1014"/>
        <item m="1" x="1142"/>
        <item m="1" x="1105"/>
        <item m="1" x="2408"/>
        <item m="1" x="603"/>
        <item m="1" x="2848"/>
        <item m="1" x="996"/>
        <item m="1" x="2388"/>
        <item m="1" x="2360"/>
        <item m="1" x="1087"/>
        <item m="1" x="2659"/>
        <item m="1" x="3171"/>
        <item m="1" x="3603"/>
        <item m="1" x="2731"/>
        <item m="1" x="3155"/>
        <item m="1" x="1083"/>
        <item m="1" x="3507"/>
        <item m="1" x="2312"/>
        <item m="1" x="3870"/>
        <item m="1" x="1919"/>
        <item m="1" x="1742"/>
        <item m="1" x="625"/>
        <item m="1" x="3044"/>
        <item m="1" x="3736"/>
        <item m="1" x="3618"/>
        <item m="1" x="1204"/>
        <item m="1" x="3038"/>
        <item m="1" x="2941"/>
        <item m="1" x="930"/>
        <item m="1" x="3440"/>
        <item m="1" x="1117"/>
        <item m="1" x="1810"/>
        <item m="1" x="3072"/>
        <item m="1" x="1619"/>
        <item m="1" x="2690"/>
        <item m="1" x="3645"/>
        <item m="1" x="875"/>
        <item m="1" x="3325"/>
        <item m="1" x="1215"/>
        <item m="1" x="1459"/>
        <item m="1" x="3464"/>
        <item m="1" x="1268"/>
        <item m="1" x="853"/>
        <item m="1" x="3678"/>
        <item m="1" x="3487"/>
        <item m="1" x="2063"/>
        <item m="1" x="3541"/>
        <item m="1" x="981"/>
        <item m="1" x="1823"/>
        <item m="1" x="2528"/>
        <item x="203"/>
        <item m="1" x="2564"/>
        <item m="1" x="962"/>
        <item m="1" x="3384"/>
        <item m="1" x="3630"/>
        <item m="1" x="612"/>
        <item m="1" x="2002"/>
        <item m="1" x="924"/>
        <item m="1" x="1803"/>
        <item m="1" x="2363"/>
        <item m="1" x="1181"/>
        <item m="1" x="1462"/>
        <item m="1" x="3351"/>
        <item m="1" x="3151"/>
        <item m="1" x="1298"/>
        <item m="1" x="3529"/>
        <item m="1" x="2920"/>
        <item m="1" x="3550"/>
        <item m="1" x="2645"/>
        <item m="1" x="3459"/>
        <item m="1" x="1559"/>
        <item m="1" x="740"/>
        <item m="1" x="1258"/>
        <item m="1" x="2110"/>
        <item m="1" x="3662"/>
        <item x="97"/>
        <item m="1" x="619"/>
        <item m="1" x="679"/>
        <item m="1" x="3634"/>
        <item m="1" x="1983"/>
        <item m="1" x="3833"/>
        <item m="1" x="564"/>
        <item m="1" x="3264"/>
        <item m="1" x="3185"/>
        <item m="1" x="936"/>
        <item m="1" x="2850"/>
        <item m="1" x="1716"/>
        <item m="1" x="821"/>
        <item x="392"/>
        <item m="1" x="3040"/>
        <item m="1" x="3013"/>
        <item m="1" x="1962"/>
        <item m="1" x="2623"/>
        <item m="1" x="2104"/>
        <item m="1" x="3685"/>
        <item m="1" x="2455"/>
        <item m="1" x="570"/>
        <item m="1" x="1070"/>
        <item m="1" x="3741"/>
        <item m="1" x="1740"/>
        <item m="1" x="2800"/>
        <item x="187"/>
        <item m="1" x="1604"/>
        <item m="1" x="1652"/>
        <item m="1" x="1727"/>
        <item m="1" x="1595"/>
        <item m="1" x="1008"/>
        <item m="1" x="2216"/>
        <item m="1" x="3616"/>
        <item m="1" x="2682"/>
        <item x="471"/>
        <item m="1" x="3153"/>
        <item m="1" x="2796"/>
        <item m="1" x="684"/>
        <item m="1" x="991"/>
        <item m="1" x="1405"/>
        <item m="1" x="2367"/>
        <item m="1" x="2004"/>
        <item m="1" x="2123"/>
        <item x="416"/>
        <item m="1" x="1555"/>
        <item m="1" x="1396"/>
        <item m="1" x="2256"/>
        <item m="1" x="2331"/>
        <item m="1" x="2939"/>
        <item m="1" x="1586"/>
        <item m="1" x="2036"/>
        <item m="1" x="602"/>
        <item m="1" x="2302"/>
        <item m="1" x="1544"/>
        <item m="1" x="1918"/>
        <item m="1" x="2801"/>
        <item m="1" x="3033"/>
        <item m="1" x="1669"/>
        <item m="1" x="2754"/>
        <item m="1" x="2700"/>
        <item m="1" x="572"/>
        <item m="1" x="1760"/>
        <item m="1" x="3561"/>
        <item m="1" x="2591"/>
        <item m="1" x="3646"/>
        <item m="1" x="2878"/>
        <item m="1" x="2901"/>
        <item m="1" x="601"/>
        <item m="1" x="1441"/>
        <item m="1" x="2812"/>
        <item x="192"/>
        <item m="1" x="1567"/>
        <item m="1" x="2603"/>
        <item m="1" x="1207"/>
        <item m="1" x="1899"/>
        <item m="1" x="1244"/>
        <item m="1" x="3157"/>
        <item m="1" x="2609"/>
        <item x="393"/>
        <item m="1" x="983"/>
        <item m="1" x="1136"/>
        <item m="1" x="1192"/>
        <item m="1" x="2937"/>
        <item m="1" x="1041"/>
        <item m="1" x="2209"/>
        <item m="1" x="3658"/>
        <item m="1" x="1957"/>
        <item m="1" x="2470"/>
        <item m="1" x="3671"/>
        <item m="1" x="2561"/>
        <item m="1" x="2716"/>
        <item m="1" x="1629"/>
        <item m="1" x="3739"/>
        <item m="1" x="669"/>
        <item x="483"/>
        <item m="1" x="3350"/>
        <item m="1" x="1492"/>
        <item m="1" x="1994"/>
        <item m="1" x="2599"/>
        <item m="1" x="2826"/>
        <item m="1" x="3773"/>
        <item m="1" x="2508"/>
        <item m="1" x="2830"/>
        <item m="1" x="3059"/>
        <item m="1" x="2106"/>
        <item m="1" x="1296"/>
        <item m="1" x="3609"/>
        <item m="1" x="3330"/>
        <item m="1" x="1703"/>
        <item m="1" x="1021"/>
        <item m="1" x="2278"/>
        <item m="1" x="2053"/>
        <item m="1" x="1344"/>
        <item m="1" x="2194"/>
        <item m="1" x="1140"/>
        <item m="1" x="969"/>
        <item m="1" x="3360"/>
        <item m="1" x="2873"/>
        <item m="1" x="1481"/>
        <item m="1" x="1965"/>
        <item m="1" x="2843"/>
        <item m="1" x="2114"/>
        <item m="1" x="724"/>
        <item m="1" x="1138"/>
        <item m="1" x="683"/>
        <item m="1" x="2994"/>
        <item m="1" x="1286"/>
        <item m="1" x="1475"/>
        <item m="1" x="598"/>
        <item m="1" x="3405"/>
        <item m="1" x="3231"/>
        <item m="1" x="1880"/>
        <item m="1" x="680"/>
        <item m="1" x="1173"/>
        <item m="1" x="815"/>
        <item m="1" x="2130"/>
        <item m="1" x="1792"/>
        <item m="1" x="1260"/>
        <item m="1" x="3684"/>
        <item x="458"/>
        <item x="281"/>
        <item m="1" x="666"/>
        <item m="1" x="3617"/>
        <item m="1" x="2829"/>
        <item x="172"/>
        <item m="1" x="2586"/>
        <item m="1" x="2263"/>
        <item m="1" x="2208"/>
        <item m="1" x="1849"/>
        <item m="1" x="2440"/>
        <item m="1" x="3266"/>
        <item m="1" x="1297"/>
        <item m="1" x="3206"/>
        <item x="271"/>
        <item m="1" x="1661"/>
        <item m="1" x="590"/>
        <item x="182"/>
        <item m="1" x="2534"/>
        <item m="1" x="1821"/>
        <item m="1" x="1651"/>
        <item m="1" x="2034"/>
        <item m="1" x="3638"/>
        <item m="1" x="3271"/>
        <item m="1" x="2272"/>
        <item m="1" x="1753"/>
        <item m="1" x="974"/>
        <item x="169"/>
        <item m="1" x="3368"/>
        <item m="1" x="3364"/>
        <item m="1" x="1327"/>
        <item m="1" x="1822"/>
        <item m="1" x="3272"/>
        <item m="1" x="2383"/>
        <item m="1" x="982"/>
        <item m="1" x="3514"/>
        <item m="1" x="833"/>
        <item m="1" x="1144"/>
        <item m="1" x="2182"/>
        <item m="1" x="1066"/>
        <item m="1" x="2237"/>
        <item m="1" x="3343"/>
        <item m="1" x="3845"/>
        <item m="1" x="3682"/>
        <item m="1" x="1005"/>
        <item x="386"/>
        <item m="1" x="3314"/>
        <item m="1" x="3160"/>
        <item m="1" x="2936"/>
        <item m="1" x="1532"/>
        <item m="1" x="3045"/>
        <item m="1" x="2174"/>
        <item m="1" x="2065"/>
        <item m="1" x="3237"/>
        <item m="1" x="988"/>
        <item m="1" x="2228"/>
        <item m="1" x="3704"/>
        <item m="1" x="2338"/>
        <item m="1" x="1272"/>
        <item m="1" x="2514"/>
        <item m="1" x="3148"/>
        <item m="1" x="715"/>
        <item m="1" x="747"/>
        <item m="1" x="3116"/>
        <item x="465"/>
        <item m="1" x="3786"/>
        <item m="1" x="2046"/>
        <item m="1" x="3039"/>
        <item m="1" x="2876"/>
        <item m="1" x="1894"/>
        <item m="1" x="1504"/>
        <item m="1" x="3020"/>
        <item m="1" x="1123"/>
        <item m="1" x="2248"/>
        <item m="1" x="738"/>
        <item m="1" x="2688"/>
        <item m="1" x="2719"/>
        <item m="1" x="2921"/>
        <item m="1" x="1535"/>
        <item x="141"/>
        <item m="1" x="2555"/>
        <item m="1" x="2895"/>
        <item m="1" x="1257"/>
        <item m="1" x="1099"/>
        <item m="1" x="2373"/>
        <item m="1" x="624"/>
        <item m="1" x="3563"/>
        <item m="1" x="1578"/>
        <item m="1" x="3005"/>
        <item m="1" x="2844"/>
        <item x="411"/>
        <item m="1" x="1507"/>
        <item x="442"/>
        <item m="1" x="1219"/>
        <item m="1" x="1358"/>
        <item x="216"/>
        <item m="1" x="3584"/>
        <item m="1" x="3673"/>
        <item m="1" x="2033"/>
        <item m="1" x="1336"/>
        <item m="1" x="2240"/>
        <item m="1" x="3083"/>
        <item m="1" x="1056"/>
        <item m="1" x="1457"/>
        <item x="365"/>
        <item m="1" x="3601"/>
        <item m="1" x="2574"/>
        <item m="1" x="2997"/>
        <item m="1" x="3521"/>
        <item m="1" x="984"/>
        <item m="1" x="891"/>
        <item m="1" x="1101"/>
        <item m="1" x="3824"/>
        <item m="1" x="3324"/>
        <item m="1" x="754"/>
        <item m="1" x="1601"/>
        <item m="1" x="688"/>
        <item m="1" x="1807"/>
        <item m="1" x="3002"/>
        <item m="1" x="2125"/>
        <item m="1" x="1094"/>
        <item m="1" x="907"/>
        <item m="1" x="937"/>
        <item m="1" x="2639"/>
        <item m="1" x="1924"/>
        <item m="1" x="678"/>
        <item m="1" x="2011"/>
        <item m="1" x="2811"/>
        <item x="316"/>
        <item m="1" x="1230"/>
        <item m="1" x="3717"/>
        <item m="1" x="2657"/>
        <item m="1" x="3412"/>
        <item m="1" x="1717"/>
        <item m="1" x="1689"/>
        <item m="1" x="3533"/>
        <item m="1" x="3828"/>
        <item m="1" x="1383"/>
        <item m="1" x="2708"/>
        <item m="1" x="1611"/>
        <item m="1" x="1416"/>
        <item m="1" x="2863"/>
        <item m="1" x="2160"/>
        <item x="208"/>
        <item m="1" x="2252"/>
        <item m="1" x="3615"/>
        <item m="1" x="858"/>
        <item m="1" x="2115"/>
        <item m="1" x="3060"/>
        <item m="1" x="2309"/>
        <item x="493"/>
        <item m="1" x="2133"/>
        <item m="1" x="1851"/>
        <item m="1" x="1815"/>
        <item m="1" x="1185"/>
        <item m="1" x="1569"/>
        <item m="1" x="2767"/>
        <item m="1" x="3030"/>
        <item m="1" x="584"/>
        <item m="1" x="3088"/>
        <item m="1" x="3430"/>
        <item m="1" x="2294"/>
        <item m="1" x="682"/>
        <item m="1" x="2865"/>
        <item m="1" x="621"/>
        <item m="1" x="3766"/>
        <item m="1" x="3394"/>
        <item m="1" x="1291"/>
        <item m="1" x="1039"/>
        <item m="1" x="2874"/>
        <item m="1" x="1729"/>
        <item m="1" x="920"/>
        <item x="426"/>
        <item m="1" x="805"/>
        <item m="1" x="2179"/>
        <item m="1" x="3429"/>
        <item m="1" x="3598"/>
        <item m="1" x="3067"/>
        <item m="1" x="2825"/>
        <item m="1" x="663"/>
        <item m="1" x="2959"/>
        <item m="1" x="3472"/>
        <item m="1" x="3675"/>
        <item m="1" x="1958"/>
        <item m="1" x="2406"/>
        <item m="1" x="3798"/>
        <item m="1" x="889"/>
        <item m="1" x="1345"/>
        <item m="1" x="3139"/>
        <item m="1" x="3530"/>
        <item m="1" x="1082"/>
        <item m="1" x="2726"/>
        <item m="1" x="829"/>
        <item m="1" x="2062"/>
        <item m="1" x="2434"/>
        <item m="1" x="1466"/>
        <item m="1" x="3403"/>
        <item m="1" x="1738"/>
        <item m="1" x="788"/>
        <item m="1" x="1069"/>
        <item m="1" x="1357"/>
        <item m="1" x="1937"/>
        <item m="1" x="1996"/>
        <item m="1" x="656"/>
        <item m="1" x="2510"/>
        <item m="1" x="1203"/>
        <item m="1" x="3207"/>
        <item m="1" x="3261"/>
        <item m="1" x="1167"/>
        <item m="1" x="3302"/>
        <item m="1" x="3289"/>
        <item m="1" x="1150"/>
        <item m="1" x="782"/>
        <item m="1" x="836"/>
        <item m="1" x="949"/>
        <item m="1" x="3260"/>
        <item m="1" x="3075"/>
        <item m="1" x="1833"/>
        <item m="1" x="2552"/>
        <item m="1" x="1194"/>
        <item m="1" x="1832"/>
        <item m="1" x="3164"/>
        <item m="1" x="573"/>
        <item m="1" x="1920"/>
        <item m="1" x="768"/>
        <item m="1" x="1254"/>
        <item m="1" x="648"/>
        <item m="1" x="1130"/>
        <item m="1" x="1237"/>
        <item m="1" x="1371"/>
        <item m="1" x="3109"/>
        <item m="1" x="671"/>
        <item m="1" x="1900"/>
        <item m="1" x="1277"/>
        <item m="1" x="2477"/>
        <item m="1" x="1688"/>
        <item m="1" x="3476"/>
        <item m="1" x="714"/>
        <item m="1" x="1483"/>
        <item m="1" x="992"/>
        <item m="1" x="1641"/>
        <item m="1" x="869"/>
        <item m="1" x="1954"/>
        <item m="1" x="997"/>
        <item m="1" x="1534"/>
        <item m="1" x="1779"/>
        <item m="1" x="2105"/>
        <item m="1" x="1672"/>
        <item m="1" x="1887"/>
        <item m="1" x="2088"/>
        <item m="1" x="3861"/>
        <item m="1" x="2369"/>
        <item m="1" x="3319"/>
        <item m="1" x="549"/>
        <item m="1" x="1175"/>
        <item m="1" x="1285"/>
        <item m="1" x="3490"/>
        <item m="1" x="3544"/>
        <item m="1" x="1025"/>
        <item m="1" x="928"/>
        <item m="1" x="1557"/>
        <item m="1" x="641"/>
        <item m="1" x="1706"/>
        <item m="1" x="2696"/>
        <item m="1" x="2016"/>
        <item m="1" x="2375"/>
        <item m="1" x="2713"/>
        <item m="1" x="578"/>
        <item m="1" x="2590"/>
        <item m="1" x="1319"/>
        <item m="1" x="2014"/>
        <item m="1" x="1240"/>
        <item m="1" x="2462"/>
        <item x="126"/>
        <item m="1" x="643"/>
        <item m="1" x="934"/>
        <item m="1" x="2177"/>
        <item m="1" x="1290"/>
        <item m="1" x="932"/>
        <item m="1" x="1231"/>
        <item m="1" x="886"/>
        <item m="1" x="2085"/>
        <item m="1" x="2409"/>
        <item m="1" x="2733"/>
        <item m="1" x="2875"/>
        <item m="1" x="2464"/>
        <item m="1" x="2154"/>
        <item m="1" x="611"/>
        <item m="1" x="1261"/>
        <item m="1" x="1538"/>
        <item m="1" x="2932"/>
        <item m="1" x="1037"/>
        <item m="1" x="2614"/>
        <item m="1" x="709"/>
        <item m="1" x="2622"/>
        <item m="1" x="717"/>
        <item m="1" x="3398"/>
        <item m="1" x="884"/>
        <item m="1" x="2637"/>
        <item m="1" x="3636"/>
        <item m="1" x="2147"/>
        <item m="1" x="2769"/>
        <item m="1" x="859"/>
        <item m="1" x="3293"/>
        <item m="1" x="1780"/>
        <item m="1" x="1516"/>
        <item m="1" x="2066"/>
        <item m="1" x="3065"/>
        <item m="1" x="1031"/>
        <item m="1" x="1252"/>
        <item m="1" x="2604"/>
        <item m="1" x="2577"/>
        <item m="1" x="2172"/>
        <item m="1" x="3498"/>
        <item m="1" x="2950"/>
        <item m="1" x="2187"/>
        <item m="1" x="1774"/>
        <item m="1" x="802"/>
        <item m="1" x="707"/>
        <item m="1" x="1830"/>
        <item m="1" x="2703"/>
        <item m="1" x="2979"/>
        <item m="1" x="2355"/>
        <item m="1" x="2028"/>
        <item m="1" x="3342"/>
        <item m="1" x="1517"/>
        <item m="1" x="785"/>
        <item m="1" x="776"/>
        <item m="1" x="1472"/>
        <item m="1" x="2864"/>
        <item m="1" x="3819"/>
        <item m="1" x="2488"/>
        <item x="408"/>
        <item m="1" x="3731"/>
        <item m="1" x="1533"/>
        <item m="1" x="2091"/>
        <item m="1" x="1179"/>
        <item m="1" x="1384"/>
        <item m="1" x="1378"/>
        <item m="1" x="3458"/>
        <item m="1" x="2320"/>
        <item m="1" x="600"/>
        <item m="1" x="2144"/>
        <item m="1" x="1825"/>
        <item m="1" x="2573"/>
        <item m="1" x="3494"/>
        <item m="1" x="870"/>
        <item m="1" x="2802"/>
        <item m="1" x="2370"/>
        <item m="1" x="3108"/>
        <item m="1" x="933"/>
        <item m="1" x="2522"/>
        <item m="1" x="1068"/>
        <item m="1" x="2227"/>
        <item m="1" x="743"/>
        <item m="1" x="1675"/>
        <item m="1" x="3082"/>
        <item m="1" x="2379"/>
        <item m="1" x="3619"/>
        <item m="1" x="1302"/>
        <item m="1" x="1562"/>
        <item m="1" x="2647"/>
        <item m="1" x="1043"/>
        <item m="1" x="1033"/>
        <item m="1" x="3301"/>
        <item m="1" x="2435"/>
        <item m="1" x="2138"/>
        <item m="1" x="2397"/>
        <item m="1" x="1421"/>
        <item m="1" x="3683"/>
        <item m="1" x="3374"/>
        <item m="1" x="2475"/>
        <item m="1" x="3173"/>
        <item m="1" x="1306"/>
        <item m="1" x="2536"/>
        <item m="1" x="687"/>
        <item m="1" x="3793"/>
        <item m="1" x="1874"/>
        <item m="1" x="3175"/>
        <item m="1" x="3066"/>
        <item m="1" x="2400"/>
        <item m="1" x="3387"/>
        <item m="1" x="2794"/>
        <item m="1" x="940"/>
        <item m="1" x="2926"/>
        <item m="1" x="2611"/>
        <item m="1" x="657"/>
        <item m="1" x="1977"/>
        <item m="1" x="3764"/>
        <item m="1" x="2991"/>
        <item m="1" x="1521"/>
        <item m="1" x="2787"/>
        <item m="1" x="2701"/>
        <item m="1" x="3595"/>
        <item m="1" x="2621"/>
        <item m="1" x="3854"/>
        <item m="1" x="1330"/>
        <item m="1" x="3506"/>
        <item m="1" x="897"/>
        <item x="449"/>
        <item m="1" x="1663"/>
        <item m="1" x="1435"/>
        <item m="1" x="3687"/>
        <item m="1" x="3363"/>
        <item m="1" x="2871"/>
        <item x="267"/>
        <item m="1" x="2497"/>
        <item m="1" x="2509"/>
        <item m="1" x="3121"/>
        <item m="1" x="2171"/>
        <item m="1" x="720"/>
        <item m="1" x="1304"/>
        <item x="486"/>
        <item m="1" x="1059"/>
        <item x="275"/>
        <item m="1" x="2908"/>
        <item m="1" x="1116"/>
        <item m="1" x="1266"/>
        <item m="1" x="890"/>
        <item m="1" x="3794"/>
        <item m="1" x="1866"/>
        <item m="1" x="3438"/>
        <item m="1" x="3141"/>
        <item x="279"/>
        <item m="1" x="3500"/>
        <item m="1" x="2734"/>
        <item m="1" x="2933"/>
        <item m="1" x="1226"/>
        <item m="1" x="2641"/>
        <item m="1" x="2039"/>
        <item m="1" x="1310"/>
        <item m="1" x="1505"/>
        <item m="1" x="3864"/>
        <item m="1" x="1147"/>
        <item m="1" x="1864"/>
        <item m="1" x="613"/>
        <item m="1" x="1391"/>
        <item m="1" x="1941"/>
        <item m="1" x="2766"/>
        <item m="1" x="3762"/>
        <item m="1" x="1395"/>
        <item m="1" x="2402"/>
        <item m="1" x="562"/>
        <item x="196"/>
        <item m="1" x="1151"/>
        <item m="1" x="1623"/>
        <item m="1" x="1950"/>
        <item m="1" x="1315"/>
        <item m="1" x="1776"/>
        <item m="1" x="2268"/>
        <item m="1" x="1854"/>
        <item m="1" x="2727"/>
        <item m="1" x="1932"/>
        <item m="1" x="3826"/>
        <item m="1" x="3402"/>
        <item m="1" x="2008"/>
        <item m="1" x="3607"/>
        <item m="1" x="2582"/>
        <item m="1" x="1288"/>
        <item m="1" x="1325"/>
        <item m="1" x="892"/>
        <item m="1" x="2343"/>
        <item m="1" x="2947"/>
        <item m="1" x="1486"/>
        <item m="1" x="2430"/>
        <item m="1" x="1411"/>
        <item m="1" x="1845"/>
        <item m="1" x="1076"/>
        <item m="1" x="2751"/>
        <item m="1" x="1413"/>
        <item m="1" x="1308"/>
        <item m="1" x="1649"/>
        <item m="1" x="2151"/>
        <item m="1" x="2732"/>
        <item m="1" x="1869"/>
        <item m="1" x="3797"/>
        <item m="1" x="2396"/>
        <item m="1" x="566"/>
        <item m="1" x="1478"/>
        <item m="1" x="3453"/>
        <item m="1" x="2506"/>
        <item m="1" x="2772"/>
        <item m="1" x="728"/>
        <item m="1" x="1420"/>
        <item m="1" x="2250"/>
        <item m="1" x="2089"/>
        <item m="1" x="3263"/>
        <item m="1" x="3110"/>
        <item m="1" x="2103"/>
        <item x="270"/>
        <item x="399"/>
        <item m="1" x="1991"/>
        <item m="1" x="3008"/>
        <item m="1" x="2418"/>
        <item x="388"/>
        <item m="1" x="1739"/>
        <item m="1" x="3735"/>
        <item x="405"/>
        <item m="1" x="1389"/>
        <item m="1" x="1074"/>
        <item m="1" x="630"/>
        <item m="1" x="2792"/>
        <item m="1" x="2411"/>
        <item x="476"/>
        <item m="1" x="1974"/>
        <item m="1" x="2852"/>
        <item m="1" x="1608"/>
        <item x="398"/>
        <item m="1" x="565"/>
        <item m="1" x="596"/>
        <item m="1" x="1624"/>
        <item x="430"/>
        <item m="1" x="2951"/>
        <item m="1" x="1985"/>
        <item m="1" x="1782"/>
        <item m="1" x="2958"/>
        <item m="1" x="2711"/>
        <item m="1" x="2420"/>
        <item m="1" x="1409"/>
        <item m="1" x="2083"/>
        <item m="1" x="608"/>
        <item m="1" x="1907"/>
        <item m="1" x="857"/>
        <item m="1" x="2223"/>
        <item m="1" x="2687"/>
        <item x="477"/>
        <item m="1" x="2570"/>
        <item m="1" x="2290"/>
        <item m="1" x="742"/>
        <item m="1" x="3821"/>
        <item m="1" x="874"/>
        <item m="1" x="2205"/>
        <item m="1" x="1321"/>
        <item m="1" x="843"/>
        <item m="1" x="1787"/>
        <item m="1" x="668"/>
        <item m="1" x="3825"/>
        <item m="1" x="3373"/>
        <item m="1" x="1227"/>
        <item m="1" x="3596"/>
        <item m="1" x="1910"/>
        <item m="1" x="1724"/>
        <item m="1" x="1837"/>
        <item m="1" x="2391"/>
        <item m="1" x="1428"/>
        <item m="1" x="1189"/>
        <item m="1" x="3581"/>
        <item m="1" x="1246"/>
        <item m="1" x="2840"/>
        <item m="1" x="3337"/>
        <item x="452"/>
        <item m="1" x="3037"/>
        <item m="1" x="1584"/>
        <item m="1" x="1182"/>
        <item m="1" x="2569"/>
        <item m="1" x="1027"/>
        <item m="1" x="3084"/>
        <item m="1" x="3791"/>
        <item m="1" x="3713"/>
        <item m="1" x="2706"/>
        <item m="1" x="3001"/>
        <item m="1" x="3775"/>
        <item m="1" x="1786"/>
        <item m="1" x="1006"/>
        <item m="1" x="3239"/>
        <item m="1" x="3125"/>
        <item m="1" x="1733"/>
        <item m="1" x="2742"/>
        <item m="1" x="3211"/>
        <item m="1" x="3162"/>
        <item m="1" x="3474"/>
        <item m="1" x="655"/>
        <item m="1" x="1612"/>
        <item m="1" x="2082"/>
        <item m="1" x="2521"/>
        <item m="1" x="2888"/>
        <item m="1" x="3199"/>
        <item m="1" x="2058"/>
        <item m="1" x="3426"/>
        <item m="1" x="2780"/>
        <item m="1" x="2881"/>
        <item m="1" x="2763"/>
        <item m="1" x="3362"/>
        <item m="1" x="1042"/>
        <item m="1" x="1463"/>
        <item m="1" x="3168"/>
        <item m="1" x="3604"/>
        <item m="1" x="1437"/>
        <item m="1" x="2998"/>
        <item m="1" x="1455"/>
        <item m="1" x="2805"/>
        <item m="1" x="1645"/>
        <item m="1" x="2491"/>
        <item m="1" x="777"/>
        <item m="1" x="793"/>
        <item m="1" x="706"/>
        <item m="1" x="3452"/>
        <item m="1" x="3093"/>
        <item m="1" x="3512"/>
        <item m="1" x="3227"/>
        <item m="1" x="837"/>
        <item m="1" x="3635"/>
        <item m="1" x="1934"/>
        <item m="1" x="3010"/>
        <item m="1" x="2376"/>
        <item m="1" x="3041"/>
        <item m="1" x="2729"/>
        <item m="1" x="3393"/>
        <item m="1" x="3471"/>
        <item m="1" x="2571"/>
        <item m="1" x="1547"/>
        <item m="1" x="2059"/>
        <item m="1" x="810"/>
        <item m="1" x="2159"/>
        <item m="1" x="2079"/>
        <item m="1" x="911"/>
        <item m="1" x="2329"/>
        <item m="1" x="3238"/>
        <item m="1" x="2245"/>
        <item m="1" x="2906"/>
        <item m="1" x="3569"/>
        <item m="1" x="2867"/>
        <item m="1" x="1373"/>
        <item m="1" x="3307"/>
        <item m="1" x="2628"/>
        <item m="1" x="3230"/>
        <item m="1" x="2692"/>
        <item m="1" x="863"/>
        <item m="1" x="705"/>
        <item m="1" x="2819"/>
        <item m="1" x="609"/>
        <item m="1" x="2429"/>
        <item m="1" x="3295"/>
        <item m="1" x="965"/>
        <item m="1" x="2530"/>
        <item m="1" x="3286"/>
        <item m="1" x="3744"/>
        <item m="1" x="1003"/>
        <item m="1" x="1768"/>
        <item m="1" x="2235"/>
        <item m="1" x="2739"/>
        <item m="1" x="860"/>
        <item m="1" x="2856"/>
        <item m="1" x="3806"/>
        <item m="1" x="2184"/>
        <item m="1" x="2076"/>
        <item m="1" x="2050"/>
        <item m="1" x="2378"/>
        <item m="1" x="1762"/>
        <item m="1" x="3354"/>
        <item m="1" x="2359"/>
        <item m="1" x="692"/>
        <item m="1" x="1530"/>
        <item m="1" x="1197"/>
        <item m="1" x="1233"/>
        <item m="1" x="2202"/>
        <item m="1" x="834"/>
        <item m="1" x="1644"/>
        <item m="1" x="3652"/>
        <item m="1" x="3620"/>
        <item m="1" x="2221"/>
        <item m="1" x="1818"/>
        <item m="1" x="1573"/>
        <item m="1" x="629"/>
        <item m="1" x="2496"/>
        <item m="1" x="667"/>
        <item m="1" x="3377"/>
        <item m="1" x="1778"/>
        <item m="1" x="3136"/>
        <item m="1" x="1602"/>
        <item m="1" x="3235"/>
        <item m="1" x="721"/>
        <item m="1" x="563"/>
        <item m="1" x="640"/>
        <item m="1" x="828"/>
        <item m="1" x="2914"/>
        <item m="1" x="3661"/>
        <item x="193"/>
        <item m="1" x="2885"/>
        <item m="1" x="2380"/>
        <item x="370"/>
        <item m="1" x="771"/>
        <item m="1" x="2189"/>
        <item m="1" x="3411"/>
        <item m="1" x="1489"/>
        <item m="1" x="2257"/>
        <item m="1" x="2164"/>
        <item m="1" x="1100"/>
        <item m="1" x="3511"/>
        <item m="1" x="3167"/>
        <item m="1" x="1245"/>
        <item x="245"/>
        <item m="1" x="1653"/>
        <item m="1" x="2282"/>
        <item m="1" x="1972"/>
        <item m="1" x="2902"/>
        <item m="1" x="1867"/>
        <item m="1" x="2054"/>
        <item m="1" x="3444"/>
        <item m="1" x="2325"/>
        <item m="1" x="2762"/>
        <item m="1" x="3437"/>
        <item m="1" x="1269"/>
        <item m="1" x="2193"/>
        <item m="1" x="3282"/>
        <item m="1" x="1052"/>
        <item m="1" x="3340"/>
        <item m="1" x="1826"/>
        <item m="1" x="3179"/>
        <item m="1" x="3012"/>
        <item m="1" x="2270"/>
        <item m="1" x="2699"/>
        <item m="1" x="3788"/>
        <item m="1" x="2580"/>
        <item m="1" x="1047"/>
        <item m="1" x="1671"/>
        <item m="1" x="1529"/>
        <item m="1" x="2253"/>
        <item m="1" x="3428"/>
        <item m="1" x="1480"/>
        <item m="1" x="2030"/>
        <item m="1" x="1666"/>
        <item m="1" x="1767"/>
        <item m="1" x="1191"/>
        <item m="1" x="698"/>
        <item m="1" x="3535"/>
        <item m="1" x="3234"/>
        <item m="1" x="2201"/>
        <item m="1" x="1184"/>
        <item m="1" x="2353"/>
        <item m="1" x="3526"/>
        <item m="1" x="2010"/>
        <item m="1" x="1235"/>
        <item m="1" x="977"/>
        <item m="1" x="1497"/>
        <item m="1" x="3840"/>
        <item m="1" x="1126"/>
        <item m="1" x="1348"/>
        <item m="1" x="1104"/>
        <item m="1" x="865"/>
        <item m="1" x="2836"/>
        <item m="1" x="2285"/>
        <item m="1" x="2473"/>
        <item m="1" x="3133"/>
        <item m="1" x="2909"/>
        <item m="1" x="1024"/>
        <item x="209"/>
        <item m="1" x="856"/>
        <item m="1" x="1817"/>
        <item m="1" x="1470"/>
        <item m="1" x="2027"/>
        <item m="1" x="2538"/>
        <item m="1" x="583"/>
        <item m="1" x="1560"/>
        <item m="1" x="1588"/>
        <item m="1" x="1242"/>
        <item m="1" x="1265"/>
        <item m="1" x="770"/>
        <item m="1" x="2175"/>
        <item m="1" x="2191"/>
        <item m="1" x="1542"/>
        <item m="1" x="867"/>
        <item m="1" x="2537"/>
        <item m="1" x="3721"/>
        <item m="1" x="1036"/>
        <item m="1" x="1891"/>
        <item m="1" x="3777"/>
        <item m="1" x="3435"/>
        <item m="1" x="1023"/>
        <item m="1" x="1299"/>
        <item m="1" x="1309"/>
        <item m="1" x="1618"/>
        <item m="1" x="2717"/>
        <item m="1" x="1361"/>
        <item m="1" x="2689"/>
        <item m="1" x="3554"/>
        <item m="1" x="2351"/>
        <item m="1" x="1660"/>
        <item m="1" x="1280"/>
        <item x="385"/>
        <item m="1" x="3183"/>
        <item m="1" x="1914"/>
        <item m="1" x="3516"/>
        <item m="1" x="1566"/>
        <item m="1" x="1956"/>
        <item m="1" x="3752"/>
        <item m="1" x="1961"/>
        <item m="1" x="2456"/>
        <item m="1" x="3649"/>
        <item m="1" x="2597"/>
        <item m="1" x="1400"/>
        <item m="1" x="967"/>
        <item m="1" x="3399"/>
        <item m="1" x="1401"/>
        <item m="1" x="1654"/>
        <item m="1" x="2511"/>
        <item x="298"/>
        <item m="1" x="1060"/>
        <item m="1" x="685"/>
        <item m="1" x="1614"/>
        <item m="1" x="2100"/>
        <item x="170"/>
        <item m="1" x="3743"/>
        <item m="1" x="2632"/>
        <item m="1" x="699"/>
        <item m="1" x="3420"/>
        <item m="1" x="697"/>
        <item m="1" x="2032"/>
        <item m="1" x="880"/>
        <item m="1" x="2643"/>
        <item m="1" x="3419"/>
        <item m="1" x="1222"/>
        <item m="1" x="1640"/>
        <item m="1" x="2198"/>
        <item m="1" x="2460"/>
        <item m="1" x="3722"/>
        <item m="1" x="1198"/>
        <item m="1" x="1210"/>
        <item m="1" x="1093"/>
        <item m="1" x="2485"/>
        <item m="1" x="2136"/>
        <item m="1" x="2911"/>
        <item m="1" x="831"/>
        <item x="255"/>
        <item m="1" x="3009"/>
        <item m="1" x="772"/>
        <item m="1" x="1363"/>
        <item m="1" x="1020"/>
        <item m="1" x="1343"/>
        <item m="1" x="2219"/>
        <item m="1" x="1777"/>
        <item m="1" x="3637"/>
        <item m="1" x="3132"/>
        <item m="1" x="2879"/>
        <item m="1" x="594"/>
        <item m="1" x="2192"/>
        <item m="1" x="1289"/>
        <item m="1" x="3097"/>
        <item m="1" x="3557"/>
        <item m="1" x="3524"/>
        <item m="1" x="701"/>
        <item m="1" x="3130"/>
        <item m="1" x="3225"/>
        <item m="1" x="1929"/>
        <item m="1" x="727"/>
        <item m="1" x="660"/>
        <item m="1" x="1334"/>
        <item m="1" x="1877"/>
        <item m="1" x="1283"/>
        <item m="1" x="1067"/>
        <item m="1" x="2594"/>
        <item m="1" x="1137"/>
        <item m="1" x="2112"/>
        <item m="1" x="2757"/>
        <item m="1" x="1451"/>
        <item m="1" x="2069"/>
        <item m="1" x="1888"/>
        <item m="1" x="2493"/>
        <item x="441"/>
        <item m="1" x="972"/>
        <item m="1" x="1369"/>
        <item m="1" x="3771"/>
        <item m="1" x="1122"/>
        <item m="1" x="2562"/>
        <item m="1" x="2512"/>
        <item m="1" x="2149"/>
        <item m="1" x="1632"/>
        <item m="1" x="2633"/>
        <item m="1" x="2984"/>
        <item m="1" x="2782"/>
        <item x="241"/>
        <item m="1" x="1553"/>
        <item m="1" x="2321"/>
        <item m="1" x="1460"/>
        <item m="1" x="3611"/>
        <item m="1" x="959"/>
        <item m="1" x="2180"/>
        <item m="1" x="2222"/>
        <item m="1" x="2927"/>
        <item m="1" x="3483"/>
        <item m="1" x="2642"/>
        <item m="1" x="3579"/>
        <item m="1" x="814"/>
        <item m="1" x="2960"/>
        <item m="1" x="3322"/>
        <item m="1" x="2809"/>
        <item m="1" x="636"/>
        <item m="1" x="1493"/>
        <item m="1" x="832"/>
        <item m="1" x="896"/>
        <item m="1" x="1062"/>
        <item m="1" x="2431"/>
        <item m="1" x="1829"/>
        <item m="1" x="950"/>
        <item m="1" x="2013"/>
        <item m="1" x="2416"/>
        <item m="1" x="2415"/>
        <item m="1" x="3400"/>
        <item m="1" x="916"/>
        <item m="1" x="2236"/>
        <item m="1" x="2499"/>
        <item m="1" x="2444"/>
        <item m="1" x="585"/>
        <item m="1" x="1911"/>
        <item m="1" x="2170"/>
        <item m="1" x="3365"/>
        <item x="334"/>
        <item m="1" x="2618"/>
        <item m="1" x="904"/>
        <item m="1" x="2330"/>
        <item m="1" x="2035"/>
        <item m="1" x="1106"/>
        <item m="1" x="2973"/>
        <item m="1" x="1485"/>
        <item m="1" x="953"/>
        <item m="1" x="899"/>
        <item m="1" x="1741"/>
        <item m="1" x="1885"/>
        <item m="1" x="3528"/>
        <item m="1" x="1805"/>
        <item m="1" x="947"/>
        <item m="1" x="2728"/>
        <item m="1" x="2262"/>
        <item m="1" x="2438"/>
        <item x="330"/>
        <item m="1" x="3802"/>
        <item m="1" x="2612"/>
        <item x="197"/>
        <item m="1" x="1514"/>
        <item m="1" x="2678"/>
        <item m="1" x="2823"/>
        <item m="1" x="2292"/>
        <item m="1" x="1253"/>
        <item m="1" x="1326"/>
        <item x="439"/>
        <item m="1" x="626"/>
        <item m="1" x="2368"/>
        <item m="1" x="1176"/>
        <item x="262"/>
        <item m="1" x="3154"/>
        <item m="1" x="1593"/>
        <item m="1" x="851"/>
        <item m="1" x="606"/>
        <item x="231"/>
        <item m="1" x="2428"/>
        <item m="1" x="3776"/>
        <item m="1" x="2051"/>
        <item m="1" x="2412"/>
        <item m="1" x="1581"/>
        <item m="1" x="2005"/>
        <item m="1" x="2135"/>
        <item m="1" x="2541"/>
        <item m="1" x="757"/>
        <item m="1" x="2067"/>
        <item m="1" x="2469"/>
        <item m="1" x="1570"/>
        <item m="1" x="3079"/>
        <item m="1" x="2724"/>
        <item m="1" x="3705"/>
        <item m="1" x="3688"/>
        <item m="1" x="2162"/>
        <item x="495"/>
        <item m="1" x="3505"/>
        <item m="1" x="1392"/>
        <item m="1" x="2249"/>
        <item m="1" x="2868"/>
        <item m="1" x="2861"/>
        <item m="1" x="3025"/>
        <item m="1" x="2565"/>
        <item m="1" x="2613"/>
        <item m="1" x="2284"/>
        <item m="1" x="2350"/>
        <item m="1" x="2596"/>
        <item m="1" x="2595"/>
        <item m="1" x="2608"/>
        <item m="1" x="2498"/>
        <item m="1" x="3462"/>
        <item m="1" x="1889"/>
        <item m="1" x="3562"/>
        <item m="1" x="1002"/>
        <item m="1" x="2735"/>
        <item m="1" x="664"/>
        <item m="1" x="635"/>
        <item m="1" x="1362"/>
        <item m="1" x="1168"/>
        <item m="1" x="2019"/>
        <item m="1" x="2822"/>
        <item m="1" x="1968"/>
        <item m="1" x="3259"/>
        <item m="1" x="1332"/>
        <item m="1" x="3331"/>
        <item m="1" x="3216"/>
        <item m="1" x="3047"/>
        <item m="1" x="1139"/>
        <item m="1" x="2746"/>
        <item m="1" x="2995"/>
        <item m="1" x="1081"/>
        <item m="1" x="779"/>
        <item m="1" x="2196"/>
        <item m="1" x="958"/>
        <item m="1" x="1725"/>
        <item m="1" x="1007"/>
        <item m="1" x="2833"/>
        <item m="1" x="1579"/>
        <item m="1" x="2022"/>
        <item m="1" x="1012"/>
        <item m="1" x="1895"/>
        <item m="1" x="3659"/>
        <item m="1" x="1590"/>
        <item m="1" x="3497"/>
        <item m="1" x="3382"/>
        <item m="1" x="2041"/>
        <item m="1" x="3499"/>
        <item m="1" x="2255"/>
        <item m="1" x="3715"/>
        <item m="1" x="2917"/>
        <item m="1" x="3834"/>
        <item m="1" x="1813"/>
        <item m="1" x="1110"/>
        <item m="1" x="3407"/>
        <item m="1" x="1636"/>
        <item m="1" x="1017"/>
        <item m="1" x="1897"/>
        <item m="1" x="3860"/>
        <item m="1" x="2707"/>
        <item m="1" x="1449"/>
        <item m="1" x="2985"/>
        <item m="1" x="2478"/>
        <item m="1" x="2453"/>
        <item m="1" x="3653"/>
        <item m="1" x="1865"/>
        <item m="1" x="2602"/>
        <item m="1" x="939"/>
        <item m="1" x="3831"/>
        <item m="1" x="3214"/>
        <item m="1" x="2993"/>
        <item m="1" x="3583"/>
        <item m="1" x="2458"/>
        <item m="1" x="3029"/>
        <item m="1" x="3456"/>
        <item m="1" x="2952"/>
        <item m="1" x="2341"/>
        <item m="1" x="2718"/>
        <item m="1" x="2915"/>
        <item m="1" x="1620"/>
        <item m="1" x="1496"/>
        <item m="1" x="1785"/>
        <item m="1" x="1796"/>
        <item m="1" x="1270"/>
        <item m="1" x="2501"/>
        <item m="1" x="3448"/>
        <item m="1" x="1276"/>
        <item m="1" x="3597"/>
        <item m="1" x="1940"/>
        <item m="1" x="1684"/>
        <item m="1" x="2720"/>
        <item m="1" x="3640"/>
        <item m="1" x="1679"/>
        <item m="1" x="3590"/>
        <item m="1" x="1221"/>
        <item m="1" x="1341"/>
        <item m="1" x="3588"/>
        <item m="1" x="3644"/>
        <item m="1" x="1406"/>
        <item m="1" x="1402"/>
        <item m="1" x="2816"/>
        <item m="1" x="1552"/>
        <item m="1" x="746"/>
        <item m="1" x="622"/>
        <item m="1" x="2251"/>
        <item m="1" x="3846"/>
        <item m="1" x="3112"/>
        <item m="1" x="1284"/>
        <item m="1" x="2307"/>
        <item m="1" x="586"/>
        <item m="1" x="3165"/>
        <item m="1" x="639"/>
        <item m="1" x="3551"/>
        <item m="1" x="3809"/>
        <item m="1" x="1963"/>
        <item m="1" x="3799"/>
        <item m="1" x="1657"/>
        <item m="1" x="2681"/>
        <item m="1" x="1626"/>
        <item m="1" x="3244"/>
        <item m="1" x="794"/>
        <item m="1" x="1793"/>
        <item m="1" x="554"/>
        <item m="1" x="3548"/>
        <item m="1" x="1545"/>
        <item m="1" x="3414"/>
        <item m="1" x="2791"/>
        <item m="1" x="1735"/>
        <item m="1" x="1476"/>
        <item m="1" x="3318"/>
        <item m="1" x="1200"/>
        <item m="1" x="2607"/>
        <item m="1" x="1236"/>
        <item m="1" x="1728"/>
        <item m="1" x="3376"/>
        <item m="1" x="2313"/>
        <item m="1" x="3587"/>
        <item m="1" x="877"/>
        <item m="1" x="2007"/>
        <item m="1" x="1574"/>
        <item m="1" x="1467"/>
        <item m="1" x="1351"/>
        <item m="1" x="1540"/>
        <item m="1" x="2683"/>
        <item m="1" x="1320"/>
        <item m="1" x="1631"/>
        <item m="1" x="1364"/>
        <item m="1" x="1034"/>
        <item m="1" x="2634"/>
        <item m="1" x="3326"/>
        <item m="1" x="1114"/>
        <item m="1" x="3279"/>
        <item m="1" x="2857"/>
        <item m="1" x="3334"/>
        <item m="1" x="670"/>
        <item m="1" x="3572"/>
        <item m="1" x="1307"/>
        <item m="1" x="2142"/>
        <item m="1" x="1694"/>
        <item m="1" x="3633"/>
        <item m="1" x="2215"/>
        <item m="1" x="1347"/>
        <item m="1" x="1599"/>
        <item m="1" x="2980"/>
        <item m="1" x="3134"/>
        <item m="1" x="1127"/>
        <item m="1" x="1718"/>
        <item m="1" x="2986"/>
        <item m="1" x="2026"/>
        <item m="1" x="1264"/>
        <item m="1" x="2001"/>
        <item m="1" x="2931"/>
        <item m="1" x="1836"/>
        <item m="1" x="3455"/>
        <item m="1" x="718"/>
        <item m="1" x="2585"/>
        <item m="1" x="766"/>
        <item m="1" x="2466"/>
        <item m="1" x="2392"/>
        <item m="1" x="2354"/>
        <item m="1" x="1159"/>
        <item m="1" x="3228"/>
        <item m="1" x="1842"/>
        <item m="1" x="3763"/>
        <item m="1" x="3781"/>
        <item m="1" x="2779"/>
        <item m="1" x="1975"/>
        <item m="1" x="1057"/>
        <item m="1" x="842"/>
        <item m="1" x="2756"/>
        <item m="1" x="1970"/>
        <item m="1" x="1090"/>
        <item m="1" x="963"/>
        <item x="153"/>
        <item m="1" x="760"/>
        <item m="1" x="1128"/>
        <item m="1" x="2784"/>
        <item m="1" x="1473"/>
        <item x="457"/>
        <item m="1" x="3180"/>
        <item x="464"/>
        <item m="1" x="1794"/>
        <item m="1" x="3187"/>
        <item m="1" x="1806"/>
        <item m="1" x="2776"/>
        <item m="1" x="3556"/>
        <item m="1" x="1446"/>
        <item m="1" x="2446"/>
        <item m="1" x="2020"/>
        <item m="1" x="618"/>
        <item x="383"/>
        <item m="1" x="3710"/>
        <item m="1" x="3027"/>
        <item m="1" x="2264"/>
        <item m="1" x="1789"/>
        <item m="1" x="3068"/>
        <item m="1" x="2366"/>
        <item m="1" x="1609"/>
        <item x="478"/>
        <item m="1" x="3204"/>
        <item m="1" x="1259"/>
        <item m="1" x="1054"/>
        <item m="1" x="1781"/>
        <item m="1" x="3668"/>
        <item m="1" x="3131"/>
        <item m="1" x="994"/>
        <item m="1" x="2316"/>
        <item m="1" x="690"/>
        <item m="1" x="1563"/>
        <item m="1" x="2869"/>
        <item m="1" x="3680"/>
        <item m="1" x="3808"/>
        <item m="1" x="1912"/>
        <item m="1" x="2109"/>
        <item m="1" x="3389"/>
        <item m="1" x="3863"/>
        <item m="1" x="2988"/>
        <item m="1" x="2286"/>
        <item m="1" x="2480"/>
        <item m="1" x="1572"/>
        <item m="1" x="1784"/>
        <item m="1" x="2297"/>
        <item x="243"/>
        <item m="1" x="1589"/>
        <item m="1" x="745"/>
        <item m="1" x="3592"/>
        <item m="1" x="846"/>
        <item m="1" x="3510"/>
        <item x="179"/>
        <item m="1" x="3836"/>
        <item m="1" x="3651"/>
        <item m="1" x="2668"/>
        <item m="1" x="2190"/>
        <item m="1" x="3768"/>
        <item m="1" x="1398"/>
        <item m="1" x="2859"/>
        <item m="1" x="617"/>
        <item m="1" x="1662"/>
        <item x="293"/>
        <item m="1" x="2635"/>
        <item m="1" x="3256"/>
        <item m="1" x="2832"/>
        <item m="1" x="2048"/>
        <item m="1" x="3847"/>
        <item m="1" x="3366"/>
        <item m="1" x="2847"/>
        <item m="1" x="3851"/>
        <item x="374"/>
        <item m="1" x="3654"/>
        <item m="1" x="3856"/>
        <item m="1" x="1676"/>
        <item m="1" x="2648"/>
        <item m="1" x="2771"/>
        <item m="1" x="873"/>
        <item m="1" x="2500"/>
        <item m="1" x="3254"/>
        <item m="1" x="1443"/>
        <item m="1" x="3035"/>
        <item m="1" x="2740"/>
        <item m="1" x="938"/>
        <item m="1" x="3747"/>
        <item m="1" x="1564"/>
        <item m="1" x="2465"/>
        <item m="1" x="3810"/>
        <item m="1" x="2437"/>
        <item m="1" x="1531"/>
        <item m="1" x="2821"/>
        <item m="1" x="577"/>
        <item m="1" x="2962"/>
        <item m="1" x="1339"/>
        <item m="1" x="2167"/>
        <item m="1" x="1917"/>
        <item m="1" x="3841"/>
        <item m="1" x="2935"/>
        <item m="1" x="650"/>
        <item m="1" x="2031"/>
        <item m="1" x="2364"/>
        <item m="1" x="642"/>
        <item m="1" x="2810"/>
        <item m="1" x="3296"/>
        <item m="1" x="1346"/>
        <item m="1" x="2163"/>
        <item x="79"/>
        <item m="1" x="1627"/>
        <item m="1" x="3623"/>
        <item m="1" x="2212"/>
        <item m="1" x="1916"/>
        <item m="1" x="2928"/>
        <item m="1" x="2280"/>
        <item m="1" x="3626"/>
        <item m="1" x="1129"/>
        <item m="1" x="1711"/>
        <item m="1" x="3305"/>
        <item m="1" x="2356"/>
        <item x="487"/>
        <item m="1" x="2673"/>
        <item m="1" x="1379"/>
        <item x="420"/>
        <item x="83"/>
        <item x="344"/>
        <item x="361"/>
        <item m="1" x="3056"/>
        <item m="1" x="2404"/>
        <item m="1" x="3069"/>
        <item m="1" x="1249"/>
        <item m="1" x="1630"/>
        <item m="1" x="2482"/>
        <item m="1" x="2978"/>
        <item m="1" x="3580"/>
        <item x="428"/>
        <item m="1" x="3667"/>
        <item m="1" x="1761"/>
        <item x="358"/>
        <item m="1" x="3594"/>
        <item x="188"/>
        <item m="1" x="3849"/>
        <item x="431"/>
        <item m="1" x="3843"/>
        <item m="1" x="3281"/>
        <item m="1" x="2288"/>
        <item m="1" x="575"/>
        <item m="1" x="2905"/>
        <item m="1" x="2559"/>
        <item m="1" x="1294"/>
        <item x="453"/>
        <item m="1" x="1659"/>
        <item m="1" x="3032"/>
        <item m="1" x="1018"/>
        <item m="1" x="2389"/>
        <item m="1" x="3166"/>
        <item m="1" x="3869"/>
        <item m="1" x="1856"/>
        <item m="1" x="654"/>
        <item m="1" x="1394"/>
        <item m="1" x="3574"/>
        <item m="1" x="1964"/>
        <item m="1" x="1453"/>
        <item m="1" x="2943"/>
        <item m="1" x="844"/>
        <item m="1" x="3205"/>
        <item m="1" x="2403"/>
        <item m="1" x="2949"/>
        <item m="1" x="1944"/>
        <item m="1" x="3625"/>
        <item m="1" x="3381"/>
        <item m="1" x="736"/>
        <item m="1" x="2443"/>
        <item m="1" x="2835"/>
        <item m="1" x="3416"/>
        <item m="1" x="2173"/>
        <item m="1" x="2697"/>
        <item m="1" x="3223"/>
        <item m="1" x="871"/>
        <item m="1" x="3369"/>
        <item m="1" x="3284"/>
        <item m="1" x="3867"/>
        <item m="1" x="2094"/>
        <item m="1" x="1474"/>
        <item m="1" x="1143"/>
        <item m="1" x="801"/>
        <item m="1" x="3421"/>
        <item m="1" x="3016"/>
        <item m="1" x="1749"/>
        <item m="1" x="1976"/>
        <item m="1" x="964"/>
        <item m="1" x="1004"/>
        <item m="1" x="2259"/>
        <item m="1" x="3446"/>
        <item m="1" x="1848"/>
        <item m="1" x="3355"/>
        <item m="1" x="3866"/>
        <item m="1" x="1180"/>
        <item m="1" x="811"/>
        <item m="1" x="3585"/>
        <item m="1" x="854"/>
        <item m="1" x="1775"/>
        <item m="1" x="3404"/>
        <item m="1" x="1161"/>
        <item m="1" x="3209"/>
        <item m="1" x="1770"/>
        <item m="1" x="3485"/>
        <item m="1" x="3144"/>
        <item m="1" x="3086"/>
        <item m="1" x="2483"/>
        <item m="1" x="1465"/>
        <item m="1" x="1390"/>
        <item m="1" x="1071"/>
        <item m="1" x="2646"/>
        <item m="1" x="2945"/>
        <item m="1" x="1471"/>
        <item m="1" x="1311"/>
        <item m="1" x="2527"/>
        <item m="1" x="1340"/>
        <item m="1" x="845"/>
        <item m="1" x="2710"/>
        <item m="1" x="2685"/>
        <item m="1" x="2361"/>
        <item m="1" x="3379"/>
        <item m="1" x="1715"/>
        <item m="1" x="2963"/>
        <item m="1" x="2897"/>
        <item m="1" x="1445"/>
        <item m="1" x="2071"/>
        <item m="1" x="1921"/>
        <item m="1" x="2883"/>
        <item m="1" x="922"/>
        <item m="1" x="1169"/>
        <item m="1" x="3712"/>
        <item m="1" x="1098"/>
        <item m="1" x="2131"/>
        <item m="1" x="795"/>
        <item m="1" x="1824"/>
        <item m="1" x="1141"/>
        <item m="1" x="1119"/>
        <item m="1" x="3865"/>
        <item m="1" x="2606"/>
        <item m="1" x="3191"/>
        <item m="1" x="1216"/>
        <item m="1" x="1984"/>
        <item m="1" x="1615"/>
        <item m="1" x="2894"/>
        <item m="1" x="1949"/>
        <item m="1" x="3501"/>
        <item m="1" x="2049"/>
        <item m="1" x="1722"/>
        <item m="1" x="1329"/>
        <item m="1" x="970"/>
        <item m="1" x="855"/>
        <item m="1" x="3118"/>
        <item m="1" x="3248"/>
        <item m="1" x="2126"/>
        <item m="1" x="3538"/>
        <item m="1" x="3589"/>
        <item m="1" x="2624"/>
        <item m="1" x="2075"/>
        <item m="1" x="803"/>
        <item m="1" x="2957"/>
        <item m="1" x="3396"/>
        <item m="1" x="3172"/>
        <item x="413"/>
        <item m="1" x="3451"/>
        <item m="1" x="3787"/>
        <item m="1" x="3433"/>
        <item m="1" x="3370"/>
        <item m="1" x="2300"/>
        <item m="1" x="2896"/>
        <item m="1" x="3796"/>
        <item m="1" x="2723"/>
        <item m="1" x="1750"/>
        <item m="1" x="3545"/>
        <item m="1" x="1704"/>
        <item m="1" x="840"/>
        <item m="1" x="2244"/>
        <item m="1" x="1800"/>
        <item m="1" x="2969"/>
        <item m="1" x="1078"/>
        <item m="1" x="1132"/>
        <item m="1" x="1491"/>
        <item m="1" x="1655"/>
        <item m="1" x="3760"/>
        <item m="1" x="3265"/>
        <item m="1" x="2143"/>
        <item m="1" x="2077"/>
        <item m="1" x="2273"/>
        <item m="1" x="999"/>
        <item m="1" x="3196"/>
        <item m="1" x="2503"/>
        <item m="1" x="2326"/>
        <item m="1" x="3321"/>
        <item m="1" x="827"/>
        <item m="1" x="2741"/>
        <item m="1" x="816"/>
        <item m="1" x="1088"/>
        <item m="1" x="3872"/>
        <item m="1" x="1419"/>
        <item m="1" x="3202"/>
        <item m="1" x="3081"/>
        <item m="1" x="1331"/>
        <item m="1" x="976"/>
        <item m="1" x="3858"/>
        <item x="22"/>
        <item m="1" x="2721"/>
        <item m="1" x="3034"/>
        <item m="1" x="1565"/>
        <item m="1" x="1709"/>
        <item m="1" x="3095"/>
        <item m="1" x="3772"/>
        <item m="1" x="3246"/>
        <item m="1" x="2425"/>
        <item m="1" x="1527"/>
        <item m="1" x="1403"/>
        <item m="1" x="731"/>
        <item m="1" x="2785"/>
        <item m="1" x="2842"/>
        <item m="1" x="3434"/>
        <item m="1" x="2686"/>
        <item m="1" x="1758"/>
        <item m="1" x="1500"/>
        <item m="1" x="3232"/>
        <item m="1" x="2953"/>
        <item m="1" x="2827"/>
        <item m="1" x="1523"/>
        <item m="1" x="3800"/>
        <item m="1" x="1423"/>
        <item m="1" x="1908"/>
        <item m="1" x="653"/>
        <item m="1" x="3004"/>
        <item m="1" x="638"/>
        <item m="1" x="3795"/>
        <item m="1" x="888"/>
        <item m="1" x="3063"/>
        <item m="1" x="3804"/>
        <item m="1" x="1731"/>
        <item m="1" x="1922"/>
        <item m="1" x="3042"/>
        <item m="1" x="1424"/>
        <item m="1" x="3732"/>
        <item m="1" x="3080"/>
        <item m="1" x="3790"/>
        <item x="429"/>
        <item m="1" x="2815"/>
        <item m="1" x="1863"/>
        <item m="1" x="614"/>
        <item m="1" x="3748"/>
        <item m="1" x="2206"/>
        <item m="1" x="1524"/>
        <item m="1" x="3380"/>
        <item m="1" x="3022"/>
        <item m="1" x="1183"/>
        <item m="1" x="3664"/>
        <item m="1" x="979"/>
        <item m="1" x="2207"/>
        <item m="1" x="548"/>
        <item m="1" x="2393"/>
        <item m="1" x="2899"/>
        <item m="1" x="2239"/>
        <item m="1" x="3465"/>
        <item x="137"/>
        <item m="1" x="2610"/>
        <item m="1" x="1484"/>
        <item m="1" x="3489"/>
        <item m="1" x="3245"/>
        <item m="1" x="2674"/>
        <item x="353"/>
        <item m="1" x="2323"/>
        <item m="1" x="3090"/>
        <item m="1" x="1755"/>
        <item m="1" x="1366"/>
        <item m="1" x="3811"/>
        <item m="1" x="3190"/>
        <item m="1" x="2693"/>
        <item m="1" x="579"/>
        <item m="1" x="3255"/>
        <item m="1" x="3103"/>
        <item m="1" x="3782"/>
        <item m="1" x="2547"/>
        <item m="1" x="1300"/>
        <item m="1" x="1998"/>
        <item m="1" x="1859"/>
        <item m="1" x="1153"/>
        <item m="1" x="2086"/>
        <item m="1" x="1109"/>
        <item m="1" x="1904"/>
        <item m="1" x="799"/>
        <item m="1" x="1171"/>
        <item m="1" x="2660"/>
        <item m="1" x="2129"/>
        <item m="1" x="1847"/>
        <item m="1" x="1600"/>
        <item m="1" x="2234"/>
        <item m="1" x="1354"/>
        <item m="1" x="2348"/>
        <item m="1" x="2768"/>
        <item m="1" x="1415"/>
        <item m="1" x="1791"/>
        <item m="1" x="1551"/>
        <item m="1" x="1537"/>
        <item m="1" x="3219"/>
        <item m="1" x="3698"/>
        <item m="1" x="1350"/>
        <item m="1" x="665"/>
        <item m="1" x="1635"/>
        <item m="1" x="2560"/>
        <item m="1" x="944"/>
        <item m="1" x="945"/>
        <item x="269"/>
        <item m="1" x="3310"/>
        <item m="1" x="3146"/>
        <item m="1" x="3011"/>
        <item m="1" x="735"/>
        <item m="1" x="3567"/>
        <item m="1" x="2616"/>
        <item m="1" x="1892"/>
        <item m="1" x="2092"/>
        <item m="1" x="2860"/>
        <item m="1" x="3107"/>
        <item m="1" x="2122"/>
        <item m="1" x="852"/>
        <item m="1" x="722"/>
        <item m="1" x="1048"/>
        <item m="1" x="796"/>
        <item m="1" x="3543"/>
        <item m="1" x="2965"/>
        <item m="1" x="1748"/>
        <item m="1" x="2450"/>
        <item m="1" x="3443"/>
        <item m="1" x="569"/>
        <item m="1" x="765"/>
        <item m="1" x="1365"/>
        <item m="1" x="898"/>
        <item m="1" x="3049"/>
        <item m="1" x="3177"/>
        <item m="1" x="591"/>
        <item m="1" x="3792"/>
        <item m="1" x="1271"/>
        <item m="1" x="2029"/>
        <item m="1" x="1377"/>
        <item m="1" x="677"/>
        <item m="1" x="1844"/>
        <item m="1" x="3852"/>
        <item m="1" x="985"/>
        <item m="1" x="3479"/>
        <item m="1" x="1442"/>
        <item m="1" x="3046"/>
        <item m="1" x="1603"/>
        <item m="1" x="3812"/>
        <item m="1" x="2665"/>
        <item m="1" x="835"/>
        <item m="1" x="3491"/>
        <item m="1" x="1102"/>
        <item m="1" x="1511"/>
        <item m="1" x="2141"/>
        <item m="1" x="2919"/>
        <item m="1" x="2524"/>
        <item m="1" x="3062"/>
        <item m="1" x="1658"/>
        <item m="1" x="1726"/>
        <item m="1" x="1426"/>
        <item m="1" x="2283"/>
        <item m="1" x="2052"/>
        <item m="1" x="732"/>
        <item m="1" x="3252"/>
        <item m="1" x="2461"/>
        <item m="1" x="2492"/>
        <item m="1" x="3152"/>
        <item m="1" x="2337"/>
        <item m="1" x="2119"/>
        <item m="1" x="1568"/>
        <item m="1" x="2615"/>
        <item m="1" x="1232"/>
        <item m="1" x="2258"/>
        <item m="1" x="2424"/>
        <item m="1" x="3406"/>
        <item m="1" x="1229"/>
        <item m="1" x="1518"/>
        <item m="1" x="749"/>
        <item m="1" x="3104"/>
        <item m="1" x="759"/>
        <item m="1" x="1454"/>
        <item m="1" x="3481"/>
        <item m="1" x="645"/>
        <item m="1" x="2451"/>
        <item m="1" x="3839"/>
        <item m="1" x="1218"/>
        <item x="155"/>
        <item m="1" x="644"/>
        <item x="207"/>
        <item m="1" x="2486"/>
        <item m="1" x="1548"/>
        <item m="1" x="1495"/>
        <item m="1" x="2551"/>
        <item m="1" x="3291"/>
        <item x="451"/>
        <item m="1" x="2009"/>
        <item m="1" x="980"/>
        <item m="1" x="1953"/>
        <item m="1" x="3273"/>
        <item m="1" x="778"/>
        <item m="1" x="686"/>
        <item m="1" x="1436"/>
        <item m="1" x="3586"/>
        <item m="1" x="2254"/>
        <item m="1" x="1819"/>
        <item m="1" x="3106"/>
        <item m="1" x="2753"/>
        <item m="1" x="3147"/>
        <item m="1" x="649"/>
        <item m="1" x="1469"/>
        <item m="1" x="787"/>
        <item m="1" x="1647"/>
        <item x="204"/>
        <item m="1" x="1085"/>
        <item m="1" x="3674"/>
        <item m="1" x="2619"/>
        <item m="1" x="3019"/>
        <item m="1" x="3341"/>
        <item x="347"/>
        <item m="1" x="1386"/>
        <item m="1" x="2494"/>
        <item m="1" x="2964"/>
        <item m="1" x="2712"/>
        <item m="1" x="948"/>
        <item m="1" x="1211"/>
        <item m="1" x="2108"/>
        <item m="1" x="2529"/>
        <item m="1" x="1903"/>
        <item m="1" x="2120"/>
        <item m="1" x="2664"/>
        <item m="1" x="2000"/>
        <item m="1" x="3631"/>
        <item m="1" x="3628"/>
        <item m="1" x="1091"/>
        <item m="1" x="1450"/>
        <item m="1" x="2432"/>
        <item m="1" x="2476"/>
        <item m="1" x="3632"/>
        <item m="1" x="711"/>
        <item m="1" x="1040"/>
        <item m="1" x="1410"/>
        <item m="1" x="1488"/>
        <item m="1" x="2790"/>
        <item m="1" x="3750"/>
        <item m="1" x="2889"/>
        <item m="1" x="2770"/>
        <item m="1" x="3871"/>
        <item m="1" x="3639"/>
        <item m="1" x="1719"/>
        <item m="1" x="1274"/>
        <item m="1" x="935"/>
        <item m="1" x="2118"/>
        <item m="1" x="1695"/>
        <item m="1" x="3308"/>
        <item m="1" x="3278"/>
        <item m="1" x="623"/>
        <item m="1" x="3670"/>
        <item m="1" x="3119"/>
        <item m="1" x="1387"/>
        <item m="1" x="3700"/>
        <item m="1" x="2024"/>
        <item m="1" x="2306"/>
        <item m="1" x="559"/>
        <item m="1" x="2225"/>
        <item m="1" x="2102"/>
        <item m="1" x="691"/>
        <item m="1" x="1448"/>
        <item m="1" x="1045"/>
        <item m="1" x="2644"/>
        <item m="1" x="2413"/>
        <item m="1" x="1046"/>
        <item m="1" x="2137"/>
        <item m="1" x="3606"/>
        <item m="1" x="2923"/>
        <item m="1" x="1642"/>
        <item m="1" x="2671"/>
        <item m="1" x="2226"/>
        <item m="1" x="3558"/>
        <item m="1" x="561"/>
        <item m="1" x="1035"/>
        <item m="1" x="1152"/>
        <item m="1" x="3815"/>
        <item m="1" x="3017"/>
        <item m="1" x="2638"/>
        <item m="1" x="2328"/>
        <item m="1" x="2549"/>
        <item m="1" x="2261"/>
        <item m="1" x="951"/>
        <item m="1" x="3873"/>
        <item m="1" x="1809"/>
        <item m="1" x="1680"/>
        <item m="1" x="2479"/>
        <item m="1" x="2548"/>
        <item m="1" x="1318"/>
        <item m="1" x="2121"/>
        <item m="1" x="1234"/>
        <item m="1" x="2553"/>
        <item m="1" x="1356"/>
        <item m="1" x="2166"/>
        <item m="1" x="2012"/>
        <item m="1" x="3807"/>
        <item m="1" x="1382"/>
        <item m="1" x="3642"/>
        <item m="1" x="1678"/>
        <item m="1" x="1561"/>
        <item m="1" x="3089"/>
        <item m="1" x="3210"/>
        <item m="1" x="3053"/>
        <item m="1" x="3460"/>
        <item m="1" x="3058"/>
        <item m="1" x="761"/>
        <item m="1" x="3508"/>
        <item m="1" x="3098"/>
        <item m="1" x="2968"/>
        <item m="1" x="2877"/>
        <item m="1" x="952"/>
        <item m="1" x="2155"/>
        <item m="1" x="2581"/>
        <item m="1" x="2773"/>
        <item m="1" x="786"/>
        <item m="1" x="1816"/>
        <item m="1" x="2667"/>
        <item m="1" x="1049"/>
        <item m="1" x="1324"/>
        <item m="1" x="2546"/>
        <item m="1" x="1115"/>
        <item m="1" x="3036"/>
        <item m="1" x="3349"/>
        <item m="1" x="1966"/>
        <item m="1" x="3087"/>
        <item m="1" x="2698"/>
        <item m="1" x="1745"/>
        <item m="1" x="2310"/>
        <item m="1" x="1414"/>
        <item m="1" x="1058"/>
        <item m="1" x="2715"/>
        <item m="1" x="710"/>
        <item m="1" x="2489"/>
        <item m="1" x="756"/>
        <item m="1" x="3149"/>
        <item m="1" x="1107"/>
        <item m="1" x="3051"/>
        <item x="81"/>
        <item x="175"/>
        <item m="1" x="1360"/>
        <item m="1" x="1095"/>
        <item m="1" x="1606"/>
        <item m="1" x="3189"/>
        <item m="1" x="3822"/>
        <item m="1" x="2204"/>
        <item m="1" x="3560"/>
        <item m="1" x="879"/>
        <item m="1" x="995"/>
        <item m="1" x="1212"/>
        <item m="1" x="567"/>
        <item m="1" x="1834"/>
        <item m="1" x="864"/>
        <item m="1" x="2301"/>
        <item m="1" x="3573"/>
        <item m="1" x="1801"/>
        <item m="1" x="3229"/>
        <item m="1" x="2279"/>
        <item m="1" x="1737"/>
        <item m="1" x="3522"/>
        <item m="1" x="661"/>
        <item m="1" x="901"/>
        <item m="1" x="1195"/>
        <item m="1" x="2653"/>
        <item m="1" x="3111"/>
        <item m="1" x="1508"/>
        <item m="1" x="3378"/>
        <item m="1" x="3701"/>
        <item m="1" x="2525"/>
        <item m="1" x="819"/>
        <item m="1" x="822"/>
        <item m="1" x="1461"/>
        <item m="1" x="716"/>
        <item m="1" x="3723"/>
        <item m="1" x="1247"/>
        <item m="1" x="2324"/>
        <item m="1" x="2386"/>
        <item m="1" x="3383"/>
        <item m="1" x="3422"/>
        <item m="1" x="3353"/>
        <item m="1" x="2983"/>
        <item m="1" x="850"/>
        <item m="1" x="3537"/>
        <item m="1" x="926"/>
        <item m="1" x="1287"/>
        <item m="1" x="3317"/>
        <item m="1" x="2056"/>
        <item m="1" x="2862"/>
        <item m="1" x="1820"/>
        <item m="1" x="3578"/>
        <item m="1" x="2401"/>
        <item x="346"/>
        <item m="1" x="2299"/>
        <item m="1" x="633"/>
        <item m="1" x="3385"/>
        <item m="1" x="3192"/>
        <item m="1" x="2291"/>
        <item m="1" x="2047"/>
        <item m="1" x="662"/>
        <item m="1" x="1513"/>
        <item m="1" x="2670"/>
        <item m="1" x="3306"/>
        <item m="1" x="2374"/>
        <item m="1" x="2523"/>
        <item m="1" x="2181"/>
        <item m="1" x="3323"/>
        <item m="1" x="1477"/>
        <item m="1" x="3621"/>
        <item m="1" x="1554"/>
        <item m="1" x="3375"/>
        <item m="1" x="3502"/>
        <item m="1" x="2714"/>
        <item m="1" x="1011"/>
        <item m="1" x="3344"/>
        <item m="1" x="3486"/>
        <item m="1" x="2814"/>
        <item m="1" x="3217"/>
        <item m="1" x="2855"/>
        <item m="1" x="824"/>
        <item m="1" x="3397"/>
        <item m="1" x="599"/>
        <item m="1" x="849"/>
        <item m="1" x="3073"/>
        <item m="1" x="762"/>
        <item m="1" x="2702"/>
        <item m="1" x="3339"/>
        <item m="1" x="1281"/>
        <item m="1" x="2308"/>
        <item m="1" x="2584"/>
        <item m="1" x="3395"/>
        <item m="1" x="3424"/>
        <item m="1" x="2322"/>
        <item m="1" x="1220"/>
        <item m="1" x="2872"/>
        <item m="1" x="3466"/>
        <item m="1" x="1515"/>
        <item m="1" x="1960"/>
        <item m="1" x="3559"/>
        <item m="1" x="3467"/>
        <item m="1" x="780"/>
        <item m="1" x="1594"/>
        <item m="1" x="1282"/>
        <item m="1" x="3145"/>
        <item m="1" x="2107"/>
        <item m="1" x="1075"/>
        <item m="1" x="2820"/>
        <item m="1" x="3050"/>
        <item m="1" x="3844"/>
        <item m="1" x="3242"/>
        <item m="1" x="3150"/>
        <item m="1" x="918"/>
        <item m="1" x="825"/>
        <item m="1" x="3552"/>
        <item m="1" x="3758"/>
        <item m="1" x="3690"/>
        <item m="1" x="2605"/>
        <item m="1" x="1427"/>
        <item m="1" x="1250"/>
        <item m="1" x="1174"/>
        <item m="1" x="1947"/>
        <item m="1" x="2808"/>
        <item x="74"/>
        <item m="1" x="3137"/>
        <item m="1" x="604"/>
        <item m="1" x="3740"/>
        <item m="1" x="3716"/>
        <item m="1" x="791"/>
        <item m="1" x="1525"/>
        <item m="1" x="1223"/>
        <item m="1" x="3709"/>
        <item m="1" x="2197"/>
        <item m="1" x="1121"/>
        <item m="1" x="2334"/>
        <item m="1" x="712"/>
        <item m="1" x="3624"/>
        <item m="1" x="3236"/>
        <item m="1" x="2866"/>
        <item m="1" x="2298"/>
        <item m="1" x="2834"/>
        <item m="1" x="2535"/>
        <item m="1" x="3599"/>
        <item m="1" x="1686"/>
        <item m="1" x="3532"/>
        <item m="1" x="1125"/>
        <item m="1" x="2042"/>
        <item m="1" x="2381"/>
        <item m="1" x="758"/>
        <item x="65"/>
        <item m="1" x="637"/>
        <item m="1" x="3691"/>
        <item m="1" x="1939"/>
        <item m="1" x="551"/>
        <item m="1" x="2382"/>
        <item m="1" x="3070"/>
        <item m="1" x="1399"/>
        <item m="1" x="2078"/>
        <item m="1" x="1747"/>
        <item m="1" x="1613"/>
        <item m="1" x="2371"/>
        <item m="1" x="3297"/>
        <item m="1" x="2851"/>
        <item m="1" x="3769"/>
        <item m="1" x="1814"/>
        <item m="1" x="1938"/>
        <item m="1" x="1698"/>
        <item m="1" x="3078"/>
        <item m="1" x="1077"/>
        <item m="1" x="2457"/>
        <item m="1" x="2759"/>
        <item m="1" x="2217"/>
        <item m="1" x="3493"/>
        <item m="1" x="1667"/>
        <item x="432"/>
        <item m="1" x="2495"/>
        <item m="1" x="753"/>
        <item m="1" x="1158"/>
        <item m="1" x="1079"/>
        <item m="1" x="3803"/>
        <item m="1" x="2576"/>
        <item m="1" x="3720"/>
        <item m="1" x="3143"/>
        <item m="1" x="2269"/>
        <item m="1" x="3519"/>
        <item m="1" x="3816"/>
        <item m="1" x="2636"/>
        <item m="1" x="912"/>
        <item m="1" x="2072"/>
        <item m="1" x="3161"/>
        <item m="1" x="2750"/>
        <item x="229"/>
        <item m="1" x="1316"/>
        <item m="1" x="2934"/>
        <item m="1" x="1064"/>
        <item m="1" x="1352"/>
        <item m="1" x="900"/>
        <item m="1" x="1225"/>
        <item m="1" x="1707"/>
        <item m="1" x="1251"/>
        <item m="1" x="3778"/>
        <item m="1" x="2930"/>
        <item m="1" x="2777"/>
        <item m="1" x="2845"/>
        <item m="1" x="1905"/>
        <item m="1" x="1730"/>
        <item m="1" x="3746"/>
        <item m="1" x="3015"/>
        <item m="1" x="872"/>
        <item m="1" x="2892"/>
        <item m="1" x="2655"/>
        <item x="217"/>
        <item m="1" x="659"/>
        <item x="225"/>
        <item m="1" x="2183"/>
        <item m="1" x="2807"/>
        <item m="1" x="1804"/>
        <item m="1" x="3280"/>
        <item m="1" x="818"/>
        <item m="1" x="1440"/>
        <item m="1" x="2132"/>
        <item m="1" x="3021"/>
        <item m="1" x="2481"/>
        <item m="1" x="2722"/>
        <item m="1" x="1925"/>
        <item m="1" x="1879"/>
        <item m="1" x="2774"/>
        <item m="1" x="3692"/>
        <item m="1" x="887"/>
        <item m="1" x="2817"/>
        <item m="1" x="3823"/>
        <item m="1" x="3257"/>
        <item m="1" x="2070"/>
        <item m="1" x="1648"/>
        <item m="1" x="895"/>
        <item m="1" x="2760"/>
        <item m="1" x="1317"/>
        <item m="1" x="1927"/>
        <item m="1" x="2265"/>
        <item m="1" x="1097"/>
        <item m="1" x="1239"/>
        <item m="1" x="704"/>
        <item m="1" x="2924"/>
        <item m="1" x="1381"/>
        <item m="1" x="2128"/>
        <item m="1" x="605"/>
        <item m="1" x="1322"/>
        <item m="1" x="1368"/>
        <item m="1" x="2803"/>
        <item m="1" x="2583"/>
        <item m="1" x="1149"/>
        <item m="1" x="1607"/>
        <item m="1" x="1928"/>
        <item m="1" x="792"/>
        <item m="1" x="3194"/>
        <item m="1" x="1827"/>
        <item m="1" x="1597"/>
        <item m="1" x="2650"/>
        <item m="1" x="1901"/>
        <item m="1" x="2335"/>
        <item m="1" x="3357"/>
        <item m="1" x="2572"/>
        <item m="1" x="1393"/>
        <item m="1" x="1587"/>
        <item m="1" x="1112"/>
        <item m="1" x="2838"/>
        <item m="1" x="3784"/>
        <item m="1" x="3669"/>
        <item m="1" x="2037"/>
        <item m="1" x="1072"/>
        <item m="1" x="689"/>
        <item m="1" x="2679"/>
        <item m="1" x="3124"/>
        <item m="1" x="1828"/>
        <item m="1" x="3105"/>
        <item m="1" x="647"/>
        <item m="1" x="3304"/>
        <item m="1" x="3007"/>
        <item m="1" x="1681"/>
        <item m="1" x="1838"/>
        <item m="1" x="2101"/>
        <item m="1" x="2347"/>
        <item m="1" x="2474"/>
        <item m="1" x="2357"/>
        <item m="1" x="2798"/>
        <item m="1" x="2504"/>
        <item m="1" x="1691"/>
        <item m="1" x="2797"/>
        <item m="1" x="568"/>
        <item m="1" x="3367"/>
        <item m="1" x="1946"/>
        <item m="1" x="775"/>
        <item m="1" x="2704"/>
        <item m="1" x="1065"/>
        <item m="1" x="2663"/>
        <item m="1" x="730"/>
        <item m="1" x="3026"/>
        <item m="1" x="3258"/>
        <item m="1" x="1217"/>
        <item m="1" x="1639"/>
        <item m="1" x="2061"/>
        <item m="1" x="3201"/>
        <item m="1" x="3413"/>
        <item x="396"/>
        <item m="1" x="1061"/>
        <item m="1" x="576"/>
        <item m="1" x="1861"/>
        <item m="1" x="2884"/>
        <item m="1" x="1798"/>
        <item m="1" x="2971"/>
        <item m="1" x="1510"/>
        <item m="1" x="2676"/>
        <item m="1" x="3055"/>
        <item m="1" x="1769"/>
        <item m="1" x="3077"/>
        <item m="1" x="1000"/>
        <item m="1" x="3817"/>
        <item m="1" x="3423"/>
        <item m="1" x="1622"/>
        <item m="1" x="3801"/>
        <item m="1" x="2134"/>
        <item m="1" x="915"/>
        <item m="1" x="2793"/>
        <item x="139"/>
        <item m="1" x="3564"/>
        <item m="1" x="3270"/>
        <item m="1" x="3728"/>
        <item x="337"/>
        <item m="1" x="1752"/>
        <item m="1" x="744"/>
        <item m="1" x="1438"/>
        <item m="1" x="1720"/>
        <item x="265"/>
        <item m="1" x="3450"/>
        <item m="1" x="1850"/>
        <item m="1" x="2327"/>
        <item m="1" x="2626"/>
        <item m="1" x="1881"/>
        <item m="1" x="1621"/>
        <item m="1" x="1693"/>
        <item m="1" x="2140"/>
        <item m="1" x="3756"/>
        <item m="1" x="1506"/>
        <item m="1" x="3857"/>
        <item m="1" x="681"/>
        <item m="1" x="1412"/>
        <item m="1" x="2987"/>
        <item m="1" x="1313"/>
        <item m="1" x="1498"/>
        <item m="1" x="3287"/>
        <item m="1" x="2186"/>
        <item m="1" x="3707"/>
        <item m="1" x="1385"/>
        <item m="1" x="2274"/>
        <item m="1" x="1759"/>
        <item m="1" x="927"/>
        <item m="1" x="726"/>
        <item m="1" x="1852"/>
        <item m="1" x="3052"/>
        <item m="1" x="1697"/>
        <item m="1" x="3332"/>
        <item m="1" x="2828"/>
        <item m="1" x="2229"/>
        <item m="1" x="2211"/>
        <item m="1" x="553"/>
        <item m="1" x="1301"/>
        <item m="1" x="797"/>
        <item m="1" x="1710"/>
        <item m="1" x="693"/>
        <item m="1" x="1178"/>
        <item m="1" x="1757"/>
        <item m="1" x="1279"/>
        <item m="1" x="1541"/>
        <item m="1" x="2893"/>
        <item m="1" x="3454"/>
        <item m="1" x="2333"/>
        <item m="1" x="2942"/>
        <item m="1" x="1862"/>
        <item m="1" x="1982"/>
        <item m="1" x="1992"/>
        <item m="1" x="2804"/>
        <item m="1" x="2346"/>
        <item m="1" x="1840"/>
        <item m="1" x="1417"/>
        <item m="1" x="2992"/>
        <item m="1" x="3427"/>
        <item m="1" x="2925"/>
        <item m="1" x="3163"/>
        <item m="1" x="3269"/>
        <item m="1" x="2344"/>
        <item m="1" x="954"/>
        <item m="1" x="1206"/>
        <item m="1" x="2662"/>
        <item m="1" x="2384"/>
        <item m="1" x="838"/>
        <item m="1" x="3356"/>
        <item m="1" x="3158"/>
        <item m="1" x="3213"/>
        <item m="1" x="3409"/>
        <item m="1" x="581"/>
        <item m="1" x="2517"/>
        <item m="1" x="3275"/>
        <item m="1" x="634"/>
        <item m="1" x="616"/>
        <item m="1" x="3679"/>
        <item m="1" x="3724"/>
        <item m="1" x="2505"/>
        <item m="1" x="883"/>
        <item m="1" x="3028"/>
        <item m="1" x="3725"/>
        <item m="1" x="2846"/>
        <item m="1" x="2940"/>
        <item m="1" x="1978"/>
        <item m="1" x="2989"/>
        <item m="1" x="783"/>
        <item m="1" x="2448"/>
        <item m="1" x="784"/>
        <item m="1" x="580"/>
        <item m="1" x="1696"/>
        <item m="1" x="1744"/>
        <item m="1" x="1267"/>
        <item m="1" x="1995"/>
        <item m="1" x="3198"/>
        <item m="1" x="1520"/>
        <item m="1" x="2907"/>
        <item m="1" x="3643"/>
        <item m="1" x="3737"/>
        <item m="1" x="3577"/>
        <item m="1" x="3622"/>
        <item m="1" x="2601"/>
        <item m="1" x="906"/>
        <item m="1" x="774"/>
        <item m="1" x="2929"/>
        <item m="1" x="3391"/>
        <item m="1" x="2904"/>
        <item m="1" x="2658"/>
        <item m="1" x="2336"/>
        <item m="1" x="739"/>
        <item m="1" x="2705"/>
        <item m="1" x="909"/>
        <item m="1" x="767"/>
        <item m="1" x="1592"/>
        <item m="1" x="2837"/>
        <item m="1" x="3138"/>
        <item m="1" x="1872"/>
        <item m="1" x="1163"/>
        <item m="1" x="1187"/>
        <item m="1" x="975"/>
        <item m="1" x="1009"/>
        <item m="1" x="2948"/>
        <item m="1" x="2736"/>
        <item m="1" x="3629"/>
        <item m="1" x="3789"/>
        <item m="1" x="2656"/>
        <item m="1" x="3600"/>
        <item m="1" x="1868"/>
        <item m="1" x="2157"/>
        <item m="1" x="2694"/>
        <item m="1" x="1846"/>
        <item m="1" x="1841"/>
        <item m="1" x="3686"/>
        <item m="1" x="3711"/>
        <item m="1" x="734"/>
        <item m="1" x="2918"/>
        <item m="1" x="1971"/>
        <item m="1" x="1029"/>
        <item m="1" x="3734"/>
        <item m="1" x="1870"/>
        <item m="1" x="2399"/>
        <item m="1" x="3410"/>
        <item m="1" x="1656"/>
        <item m="1" x="3117"/>
        <item m="1" x="2738"/>
        <item m="1" x="2043"/>
        <item m="1" x="1951"/>
        <item x="410"/>
        <item m="1" x="1683"/>
        <item m="1" x="1997"/>
        <item m="1" x="2799"/>
        <item m="1" x="1278"/>
        <item m="1" x="3294"/>
        <item m="1" x="3292"/>
        <item m="1" x="809"/>
        <item m="1" x="1172"/>
        <item m="1" x="3218"/>
        <item m="1" x="1628"/>
        <item m="1" x="3329"/>
        <item m="1" x="1605"/>
        <item m="1" x="919"/>
        <item m="1" x="1896"/>
        <item m="1" x="1522"/>
        <item m="1" x="1228"/>
        <item m="1" x="1374"/>
        <item m="1" x="3288"/>
        <item m="1" x="839"/>
        <item m="1" x="3449"/>
        <item m="1" x="1993"/>
        <item m="1" x="3539"/>
        <item m="1" x="2021"/>
        <item m="1" x="2813"/>
        <item m="1" x="2752"/>
        <item m="1" x="3703"/>
        <item m="1" x="2977"/>
        <item m="1" x="3829"/>
        <item m="1" x="960"/>
        <item m="1" x="3200"/>
        <item m="1" x="1585"/>
        <item m="1" x="1843"/>
        <item m="1" x="1429"/>
        <item m="1" x="3099"/>
        <item m="1" x="708"/>
        <item m="1" x="2677"/>
        <item m="1" x="2507"/>
        <item m="1" x="1550"/>
        <item m="1" x="1113"/>
        <item m="1" x="607"/>
        <item m="1" x="2558"/>
        <item x="161"/>
        <item m="1" x="3418"/>
        <item m="1" x="3657"/>
        <item x="93"/>
        <item m="1" x="2661"/>
        <item m="1" x="881"/>
        <item m="1" x="1224"/>
        <item m="1" x="3226"/>
        <item m="1" x="3676"/>
        <item m="1" x="3215"/>
        <item m="1" x="2394"/>
        <item m="1" x="1335"/>
        <item m="1" x="2557"/>
        <item m="1" x="1305"/>
        <item m="1" x="2025"/>
        <item m="1" x="1353"/>
        <item x="421"/>
        <item x="194"/>
        <item m="1" x="3142"/>
        <item m="1" x="1468"/>
        <item m="1" x="882"/>
        <item m="1" x="2096"/>
        <item m="1" x="3531"/>
        <item m="1" x="1464"/>
        <item m="1" x="2749"/>
        <item m="1" x="1682"/>
        <item m="1" x="1337"/>
        <item m="1" x="737"/>
        <item m="1" x="1434"/>
        <item m="1" x="3546"/>
        <item m="1" x="3729"/>
        <item m="1" x="2629"/>
        <item m="1" x="1945"/>
        <item m="1" x="610"/>
        <item m="1" x="1238"/>
        <item m="1" x="3534"/>
        <item m="1" x="2233"/>
        <item m="1" x="1026"/>
        <item m="1" x="3096"/>
        <item m="1" x="1637"/>
        <item m="1" x="1933"/>
        <item m="1" x="1664"/>
        <item m="1" x="848"/>
        <item m="1" x="3842"/>
        <item m="1" x="2651"/>
        <item m="1" x="3176"/>
        <item x="244"/>
        <item m="1" x="3352"/>
        <item m="1" x="2666"/>
        <item m="1" x="3135"/>
        <item m="1" x="3813"/>
        <item m="1" x="3320"/>
        <item m="1" x="1526"/>
        <item m="1" x="1397"/>
        <item m="1" x="1860"/>
        <item m="1" x="3250"/>
        <item m="1" x="1160"/>
        <item m="1" x="2519"/>
        <item m="1" x="2081"/>
        <item x="151"/>
        <item m="1" x="3542"/>
        <item m="1" x="3540"/>
        <item m="1" x="3224"/>
        <item m="1" x="3182"/>
        <item m="1" x="1743"/>
        <item m="1" x="1935"/>
        <item m="1" x="3043"/>
        <item m="1" x="1157"/>
        <item m="1" x="1013"/>
        <item m="1" x="2267"/>
        <item m="1" x="3696"/>
        <item m="1" x="3128"/>
        <item m="1" x="3233"/>
        <item m="1" x="2231"/>
        <item m="1" x="1425"/>
        <item m="1" x="2093"/>
        <item m="1" x="1509"/>
        <item m="1" x="1546"/>
        <item m="1" x="620"/>
        <item m="1" x="723"/>
        <item m="1" x="2669"/>
        <item m="1" x="866"/>
        <item m="1" x="1131"/>
        <item m="1" x="1858"/>
        <item m="1" x="3024"/>
        <item m="1" x="2887"/>
        <item m="1" x="2296"/>
        <item m="1" x="1418"/>
        <item m="1" x="1756"/>
        <item m="1" x="3478"/>
        <item m="1" x="627"/>
        <item m="1" x="914"/>
        <item x="318"/>
        <item x="319"/>
        <item x="320"/>
        <item m="1" x="3000"/>
        <item m="1" x="1422"/>
        <item m="1" x="1333"/>
        <item m="1" x="2758"/>
        <item m="1" x="2023"/>
        <item m="1" x="3184"/>
        <item x="333"/>
        <item m="1" x="2099"/>
        <item m="1" x="3770"/>
        <item m="1" x="3359"/>
        <item m="1" x="2542"/>
        <item m="1" x="893"/>
        <item m="1" x="3612"/>
        <item m="1" x="2459"/>
        <item m="1" x="1701"/>
        <item m="1" x="1549"/>
        <item m="1" x="3249"/>
        <item m="1" x="2974"/>
        <item m="1" x="2073"/>
        <item m="1" x="3761"/>
        <item m="1" x="3859"/>
        <item m="1" x="676"/>
        <item m="1" x="2116"/>
        <item m="1" x="3665"/>
        <item m="1" x="3714"/>
        <item m="1" x="966"/>
        <item m="1" x="1890"/>
        <item m="1" x="748"/>
        <item m="1" x="2841"/>
        <item m="1" x="2761"/>
        <item m="1" x="1001"/>
        <item m="1" x="1201"/>
        <item m="1" x="582"/>
        <item m="1" x="3057"/>
        <item m="1" x="3755"/>
        <item m="1" x="3765"/>
        <item m="1" x="3527"/>
        <item m="1" x="675"/>
        <item x="450"/>
        <item m="1" x="672"/>
        <item m="1" x="1799"/>
        <item m="1" x="700"/>
        <item m="1" x="1702"/>
        <item m="1" x="3251"/>
        <item m="1" x="2543"/>
        <item m="1" x="2579"/>
        <item m="1" x="2289"/>
        <item m="1" x="1583"/>
        <item m="1" x="1736"/>
        <item m="1" x="2304"/>
        <item m="1" x="3702"/>
        <item m="1" x="3738"/>
        <item m="1" x="1638"/>
        <item m="1" x="1886"/>
        <item x="184"/>
        <item m="1" x="2220"/>
        <item m="1" x="2858"/>
        <item m="1" x="2150"/>
        <item m="1" x="3212"/>
        <item m="1" x="3571"/>
        <item m="1" x="3311"/>
        <item m="1" x="733"/>
        <item m="1" x="1162"/>
        <item m="1" x="2775"/>
        <item m="1" x="807"/>
        <item m="1" x="2996"/>
        <item m="1" x="3169"/>
        <item m="1" x="3830"/>
        <item m="1" x="2898"/>
        <item m="1" x="2617"/>
        <item m="1" x="2410"/>
        <item m="1" x="558"/>
        <item m="1" x="2449"/>
        <item m="1" x="1808"/>
        <item m="1" x="2853"/>
        <item m="1" x="2319"/>
        <item m="1" x="2970"/>
        <item m="1" x="2040"/>
        <item m="1" x="3415"/>
        <item m="1" x="942"/>
        <item m="1" x="2080"/>
        <item m="1" x="2318"/>
        <item m="1" x="3101"/>
        <item m="1" x="2890"/>
        <item m="1" x="925"/>
        <item m="1" x="2748"/>
        <item m="1" x="3492"/>
        <item m="1" x="961"/>
        <item m="1" x="2017"/>
        <item m="1" x="1154"/>
        <item m="1" x="2966"/>
        <item m="1" x="3835"/>
        <item m="1" x="3515"/>
        <item m="1" x="3122"/>
        <item m="1" x="2640"/>
        <item m="1" x="651"/>
        <item m="1" x="2900"/>
        <item m="1" x="1512"/>
        <item m="1" x="876"/>
        <item m="1" x="3566"/>
        <item m="1" x="1019"/>
        <item m="1" x="2745"/>
        <item m="1" x="2275"/>
        <item m="1" x="1773"/>
        <item m="1" x="3525"/>
        <item m="1" x="1164"/>
        <item m="1" x="2882"/>
        <item m="1" x="2709"/>
        <item m="1" x="3240"/>
        <item m="1" x="1705"/>
        <item m="1" x="3767"/>
        <item m="1" x="1243"/>
        <item m="1" x="955"/>
        <item m="1" x="3517"/>
        <item m="1" x="2097"/>
        <item m="1" x="2795"/>
        <item m="1" x="2074"/>
        <item m="1" x="1028"/>
        <item m="1" x="1293"/>
        <item m="1" x="3031"/>
        <item m="1" x="2578"/>
        <item m="1" x="2526"/>
        <item m="1" x="3425"/>
        <item m="1" x="1931"/>
        <item m="1" x="1674"/>
        <item m="1" x="1338"/>
        <item m="1" x="3461"/>
        <item m="1" x="2944"/>
        <item m="1" x="1893"/>
        <item m="1" x="2064"/>
        <item m="1" x="3855"/>
        <item m="1" x="941"/>
        <item m="1" x="3602"/>
        <item m="1" x="652"/>
        <item m="1" x="3608"/>
        <item m="1" x="1404"/>
        <item m="1" x="3818"/>
        <item m="1" x="3655"/>
        <item m="1" x="1063"/>
        <item m="1" x="2544"/>
        <item m="1" x="2407"/>
        <item m="1" x="3309"/>
        <item x="224"/>
        <item x="226"/>
        <item x="227"/>
        <item x="228"/>
        <item x="230"/>
        <item x="232"/>
        <item x="233"/>
        <item x="234"/>
        <item x="235"/>
        <item x="236"/>
        <item x="0"/>
        <item x="1"/>
        <item x="2"/>
        <item m="1" x="3650"/>
        <item m="1" x="2084"/>
        <item x="6"/>
        <item m="1" x="1898"/>
        <item m="1" x="946"/>
        <item x="9"/>
        <item m="1" x="3613"/>
        <item m="1" x="1576"/>
        <item m="1" x="2044"/>
        <item x="13"/>
        <item x="14"/>
        <item x="15"/>
        <item x="16"/>
        <item x="17"/>
        <item x="19"/>
        <item x="20"/>
        <item x="21"/>
        <item m="1" x="2531"/>
        <item m="1" x="2266"/>
        <item x="24"/>
        <item m="1" x="1884"/>
        <item m="1" x="1883"/>
        <item x="27"/>
        <item x="28"/>
        <item m="1" x="3699"/>
        <item m="1" x="3300"/>
        <item x="31"/>
        <item x="33"/>
        <item x="34"/>
        <item x="35"/>
        <item x="36"/>
        <item x="37"/>
        <item x="38"/>
        <item x="40"/>
        <item x="39"/>
        <item x="41"/>
        <item x="42"/>
        <item x="43"/>
        <item x="44"/>
        <item x="45"/>
        <item x="48"/>
        <item x="49"/>
        <item x="50"/>
        <item x="51"/>
        <item x="52"/>
        <item x="53"/>
        <item m="1" x="2630"/>
        <item x="56"/>
        <item x="57"/>
        <item x="58"/>
        <item x="59"/>
        <item x="60"/>
        <item x="62"/>
        <item x="63"/>
        <item x="64"/>
        <item m="1" x="989"/>
        <item x="67"/>
        <item m="1" x="1155"/>
        <item x="70"/>
        <item x="71"/>
        <item x="72"/>
        <item x="73"/>
        <item m="1" x="1016"/>
        <item m="1" x="2152"/>
        <item m="1" x="3328"/>
        <item m="1" x="2806"/>
        <item m="1" x="1241"/>
        <item m="1" x="2627"/>
        <item m="1" x="2145"/>
        <item m="1" x="3436"/>
        <item m="1" x="1275"/>
        <item x="86"/>
        <item x="87"/>
        <item m="1" x="3614"/>
        <item m="1" x="2452"/>
        <item m="1" x="2038"/>
        <item m="1" x="878"/>
        <item m="1" x="2277"/>
        <item m="1" x="1342"/>
        <item x="95"/>
        <item x="96"/>
        <item m="1" x="2332"/>
        <item m="1" x="1853"/>
        <item m="1" x="1882"/>
        <item m="1" x="1030"/>
        <item m="1" x="1312"/>
        <item m="1" x="3188"/>
        <item x="105"/>
        <item x="106"/>
        <item x="107"/>
        <item x="108"/>
        <item x="109"/>
        <item x="110"/>
        <item x="111"/>
        <item m="1" x="719"/>
        <item m="1" x="597"/>
        <item m="1" x="2737"/>
        <item m="1" x="2516"/>
        <item x="116"/>
        <item x="117"/>
        <item m="1" x="1134"/>
        <item m="1" x="696"/>
        <item x="121"/>
        <item x="122"/>
        <item x="124"/>
        <item x="125"/>
        <item x="127"/>
        <item m="1" x="3484"/>
        <item x="129"/>
        <item x="130"/>
        <item m="1" x="978"/>
        <item x="132"/>
        <item m="1" x="1855"/>
        <item m="1" x="2675"/>
        <item x="136"/>
        <item x="138"/>
        <item m="1" x="2913"/>
        <item m="1" x="1646"/>
        <item m="1" x="1610"/>
        <item m="1" x="3276"/>
        <item m="1" x="903"/>
        <item m="1" x="2912"/>
        <item m="1" x="1431"/>
        <item m="1" x="1556"/>
        <item x="150"/>
        <item x="152"/>
        <item m="1" x="674"/>
        <item m="1" x="2090"/>
        <item x="156"/>
        <item m="1" x="1323"/>
        <item m="1" x="3140"/>
        <item m="1" x="2556"/>
        <item x="160"/>
        <item m="1" x="3243"/>
        <item m="1" x="1625"/>
        <item m="1" x="2405"/>
        <item m="1" x="3401"/>
        <item x="166"/>
        <item m="1" x="2743"/>
        <item x="168"/>
        <item x="171"/>
        <item x="173"/>
        <item x="174"/>
        <item x="177"/>
        <item x="178"/>
        <item x="181"/>
        <item x="183"/>
        <item x="185"/>
        <item x="186"/>
        <item m="1" x="2981"/>
        <item m="1" x="929"/>
        <item x="195"/>
        <item m="1" x="1690"/>
        <item x="201"/>
        <item x="202"/>
        <item m="1" x="1050"/>
        <item m="1" x="2672"/>
        <item m="1" x="2903"/>
        <item m="1" x="2786"/>
        <item m="1" x="2747"/>
        <item m="1" x="1763"/>
        <item m="1" x="1936"/>
        <item m="1" x="1444"/>
        <item x="348"/>
        <item m="1" x="3186"/>
        <item m="1" x="3751"/>
        <item m="1" x="1388"/>
        <item m="1" x="1367"/>
        <item m="1" x="800"/>
        <item x="248"/>
        <item m="1" x="2377"/>
        <item m="1" x="2744"/>
        <item m="1" x="3689"/>
        <item m="1" x="1902"/>
        <item m="1" x="1108"/>
        <item x="258"/>
        <item x="259"/>
        <item x="260"/>
        <item x="261"/>
        <item m="1" x="3536"/>
        <item x="268"/>
        <item x="154"/>
        <item x="274"/>
        <item m="1" x="592"/>
        <item m="1" x="1186"/>
        <item m="1" x="695"/>
        <item m="1" x="3468"/>
        <item m="1" x="3241"/>
        <item x="218"/>
        <item x="283"/>
        <item m="1" x="2287"/>
        <item x="149"/>
        <item x="286"/>
        <item x="287"/>
        <item m="1" x="2176"/>
        <item m="1" x="615"/>
        <item m="1" x="1988"/>
        <item x="294"/>
        <item x="295"/>
        <item x="296"/>
        <item m="1" x="741"/>
        <item m="1" x="2854"/>
        <item m="1" x="3593"/>
        <item m="1" x="3048"/>
        <item m="1" x="1959"/>
        <item m="1" x="1732"/>
        <item m="1" x="1979"/>
        <item m="1" x="2045"/>
        <item m="1" x="3848"/>
        <item m="1" x="1734"/>
        <item x="312"/>
        <item x="314"/>
        <item x="315"/>
        <item x="317"/>
        <item x="321"/>
        <item x="322"/>
        <item x="323"/>
        <item x="324"/>
        <item x="325"/>
        <item m="1" x="2454"/>
        <item m="1" x="2490"/>
        <item m="1" x="571"/>
        <item m="1" x="1262"/>
        <item m="1" x="550"/>
        <item m="1" x="1092"/>
        <item m="1" x="861"/>
        <item x="339"/>
        <item m="1" x="2471"/>
        <item m="1" x="3247"/>
        <item x="343"/>
        <item x="345"/>
        <item m="1" x="2210"/>
        <item x="349"/>
        <item x="350"/>
        <item x="351"/>
        <item x="352"/>
        <item x="355"/>
        <item x="356"/>
        <item x="357"/>
        <item x="359"/>
        <item x="362"/>
        <item x="363"/>
        <item x="364"/>
        <item x="367"/>
        <item x="368"/>
        <item x="369"/>
        <item x="371"/>
        <item x="372"/>
        <item x="373"/>
        <item x="375"/>
        <item x="376"/>
        <item x="377"/>
        <item x="380"/>
        <item m="1" x="1714"/>
        <item m="1" x="3706"/>
        <item m="1" x="2352"/>
        <item m="1" x="3647"/>
        <item m="1" x="3006"/>
        <item m="1" x="2910"/>
        <item m="1" x="2975"/>
        <item m="1" x="3549"/>
        <item x="414"/>
        <item x="415"/>
        <item x="417"/>
        <item x="419"/>
        <item m="1" x="2730"/>
        <item x="427"/>
        <item m="1" x="3361"/>
        <item m="1" x="2589"/>
        <item x="434"/>
        <item x="435"/>
        <item x="437"/>
        <item x="438"/>
        <item x="440"/>
        <item x="443"/>
        <item x="446"/>
        <item x="447"/>
        <item x="448"/>
        <item x="190"/>
        <item m="1" x="3627"/>
        <item x="461"/>
        <item x="462"/>
        <item x="463"/>
        <item m="1" x="1430"/>
        <item m="1" x="910"/>
        <item x="131"/>
        <item m="1" x="2764"/>
        <item m="1" x="2870"/>
        <item x="480"/>
        <item x="481"/>
        <item x="482"/>
        <item x="484"/>
        <item x="485"/>
        <item x="488"/>
        <item x="489"/>
        <item x="490"/>
        <item x="491"/>
        <item x="494"/>
        <item x="496"/>
        <item m="1" x="1670"/>
        <item m="1" x="1213"/>
        <item m="1" x="1955"/>
        <item m="1" x="2349"/>
        <item m="1" x="3123"/>
        <item m="1" x="3470"/>
        <item m="1" x="1831"/>
        <item m="1" x="2445"/>
        <item m="1" x="2886"/>
        <item m="1" x="1528"/>
        <item m="1" x="3509"/>
        <item m="1" x="2468"/>
        <item m="1" x="3091"/>
        <item m="1" x="987"/>
        <item x="513"/>
        <item x="514"/>
        <item m="1" x="2600"/>
        <item m="1" x="1248"/>
        <item m="1" x="1010"/>
        <item m="1" x="1038"/>
        <item m="1" x="808"/>
        <item m="1" x="3222"/>
        <item m="1" x="2880"/>
        <item m="1" x="3018"/>
        <item m="1" x="2649"/>
        <item m="1" x="2188"/>
        <item m="1" x="908"/>
        <item m="1" x="552"/>
        <item m="1" x="986"/>
        <item m="1" x="1255"/>
        <item m="1" x="2417"/>
        <item m="1" x="2345"/>
        <item m="1" x="1447"/>
        <item m="1" x="868"/>
        <item m="1" x="1746"/>
        <item m="1" x="3439"/>
        <item m="1" x="3346"/>
        <item m="1" x="1519"/>
        <item m="1" x="3372"/>
        <item m="1" x="1926"/>
        <item m="1" x="1915"/>
        <item m="1" x="3386"/>
        <item m="1" x="2467"/>
        <item m="1" x="1432"/>
        <item x="545"/>
        <item m="1" x="2891"/>
        <item x="3"/>
        <item x="4"/>
        <item x="7"/>
        <item x="8"/>
        <item x="10"/>
        <item x="11"/>
        <item x="12"/>
        <item x="18"/>
        <item x="23"/>
        <item x="25"/>
        <item x="26"/>
        <item x="29"/>
        <item x="30"/>
        <item x="32"/>
        <item m="1" x="1490"/>
        <item m="1" x="3853"/>
        <item m="1" x="790"/>
        <item m="1" x="3074"/>
        <item m="1" x="1772"/>
        <item m="1" x="1499"/>
        <item m="1" x="789"/>
        <item m="1" x="1790"/>
        <item x="61"/>
        <item x="66"/>
        <item x="68"/>
        <item x="69"/>
        <item x="75"/>
        <item m="1" x="2165"/>
        <item x="82"/>
        <item x="88"/>
        <item x="89"/>
        <item m="1" x="1981"/>
        <item x="91"/>
        <item x="92"/>
        <item x="94"/>
        <item m="1" x="2224"/>
        <item x="99"/>
        <item m="1" x="1766"/>
        <item x="101"/>
        <item x="102"/>
        <item m="1" x="1577"/>
        <item x="104"/>
        <item x="112"/>
        <item x="113"/>
        <item x="114"/>
        <item x="115"/>
        <item x="118"/>
        <item x="119"/>
        <item x="120"/>
        <item x="128"/>
        <item x="133"/>
        <item m="1" x="1439"/>
        <item m="1" x="1202"/>
        <item m="1" x="2390"/>
        <item m="1" x="3656"/>
        <item x="140"/>
        <item x="142"/>
        <item x="143"/>
        <item x="144"/>
        <item x="145"/>
        <item x="146"/>
        <item m="1" x="3838"/>
        <item x="148"/>
        <item x="157"/>
        <item x="158"/>
        <item x="159"/>
        <item x="162"/>
        <item m="1" x="1754"/>
        <item x="164"/>
        <item x="165"/>
        <item x="167"/>
        <item m="1" x="3726"/>
        <item x="189"/>
        <item x="191"/>
        <item x="200"/>
        <item x="206"/>
        <item x="210"/>
        <item x="211"/>
        <item x="212"/>
        <item x="213"/>
        <item x="215"/>
        <item x="219"/>
        <item x="220"/>
        <item x="221"/>
        <item x="222"/>
        <item x="223"/>
        <item m="1" x="1673"/>
        <item x="238"/>
        <item x="239"/>
        <item x="240"/>
        <item x="242"/>
        <item x="246"/>
        <item x="249"/>
        <item x="251"/>
        <item x="252"/>
        <item x="253"/>
        <item x="254"/>
        <item x="256"/>
        <item x="263"/>
        <item m="1" x="2631"/>
        <item x="277"/>
        <item x="278"/>
        <item x="280"/>
        <item m="1" x="729"/>
        <item x="284"/>
        <item m="1" x="1987"/>
        <item x="289"/>
        <item x="290"/>
        <item x="291"/>
        <item x="292"/>
        <item m="1" x="2214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3"/>
        <item x="326"/>
        <item x="327"/>
        <item x="328"/>
        <item x="329"/>
        <item x="331"/>
        <item x="335"/>
        <item x="336"/>
        <item x="338"/>
        <item m="1" x="763"/>
        <item m="1" x="2111"/>
        <item m="1" x="2982"/>
        <item x="366"/>
        <item x="379"/>
        <item x="390"/>
        <item x="391"/>
        <item x="397"/>
        <item x="400"/>
        <item x="402"/>
        <item m="1" x="2315"/>
        <item x="412"/>
        <item x="436"/>
        <item x="445"/>
        <item x="455"/>
        <item x="456"/>
        <item x="459"/>
        <item x="460"/>
        <item x="467"/>
        <item x="468"/>
        <item x="469"/>
        <item x="470"/>
        <item x="472"/>
        <item x="473"/>
        <item x="475"/>
        <item m="1" x="1479"/>
        <item m="1" x="1575"/>
        <item m="1" x="1089"/>
        <item m="1" x="1873"/>
        <item m="1" x="1558"/>
        <item m="1" x="3054"/>
        <item x="505"/>
        <item m="1" x="1795"/>
        <item m="1" x="3785"/>
        <item x="508"/>
        <item m="1" x="593"/>
        <item x="510"/>
        <item m="1" x="2276"/>
        <item m="1" x="2946"/>
        <item m="1" x="2515"/>
        <item m="1" x="1370"/>
        <item m="1" x="3708"/>
        <item m="1" x="2293"/>
        <item m="1" x="2441"/>
        <item m="1" x="2518"/>
        <item m="1" x="2087"/>
        <item m="1" x="2232"/>
        <item m="1" x="2487"/>
        <item m="1" x="3262"/>
        <item m="1" x="3061"/>
        <item m="1" x="3076"/>
        <item m="1" x="2271"/>
        <item x="528"/>
        <item x="529"/>
        <item m="1" x="3719"/>
        <item m="1" x="973"/>
        <item m="1" x="1148"/>
        <item m="1" x="885"/>
        <item m="1" x="3388"/>
        <item m="1" x="990"/>
        <item m="1" x="3677"/>
        <item m="1" x="3115"/>
        <item m="1" x="2015"/>
        <item m="1" x="2195"/>
        <item m="1" x="3575"/>
        <item m="1" x="1677"/>
        <item m="1" x="3064"/>
        <item m="1" x="1209"/>
        <item m="1" x="2818"/>
        <item m="1" x="1633"/>
        <item m="1" x="3358"/>
        <item x="409"/>
        <item m="1" x="3745"/>
        <item m="1" x="2439"/>
        <item m="1" x="2588"/>
        <item m="1" x="3862"/>
        <item m="1" x="3753"/>
        <item m="1" x="1156"/>
        <item m="1" x="923"/>
        <item m="1" x="3431"/>
        <item m="1" x="2127"/>
        <item m="1" x="1643"/>
        <item x="47"/>
        <item m="1" x="1263"/>
        <item m="1" x="3267"/>
        <item m="1" x="3480"/>
        <item x="55"/>
        <item x="76"/>
        <item x="77"/>
        <item x="78"/>
        <item x="80"/>
        <item x="84"/>
        <item x="85"/>
        <item x="90"/>
        <item x="98"/>
        <item x="100"/>
        <item x="103"/>
        <item x="134"/>
        <item x="135"/>
        <item x="147"/>
        <item x="163"/>
        <item x="176"/>
        <item m="1" x="3513"/>
        <item m="1" x="3193"/>
        <item m="1" x="2260"/>
        <item m="1" x="3693"/>
        <item x="237"/>
        <item x="264"/>
        <item x="266"/>
        <item x="276"/>
        <item x="285"/>
        <item x="288"/>
        <item x="299"/>
        <item x="340"/>
        <item x="341"/>
        <item x="342"/>
        <item x="354"/>
        <item x="418"/>
        <item x="425"/>
        <item x="492"/>
        <item m="1" x="1598"/>
        <item m="1" x="1111"/>
        <item x="502"/>
        <item x="503"/>
        <item x="504"/>
        <item m="1" x="3268"/>
        <item x="507"/>
        <item x="509"/>
        <item x="511"/>
        <item x="512"/>
        <item m="1" x="2532"/>
        <item x="516"/>
        <item m="1" x="3749"/>
        <item m="1" x="2447"/>
        <item m="1" x="2592"/>
        <item x="520"/>
        <item m="1" x="2055"/>
        <item x="522"/>
        <item x="523"/>
        <item x="524"/>
        <item x="525"/>
        <item x="526"/>
        <item x="527"/>
        <item m="1" x="3759"/>
        <item m="1" x="1196"/>
        <item m="1" x="1166"/>
        <item m="1" x="957"/>
        <item m="1" x="3463"/>
        <item x="535"/>
        <item m="1" x="3695"/>
        <item m="1" x="3120"/>
        <item m="1" x="2423"/>
        <item x="539"/>
        <item x="540"/>
        <item x="541"/>
        <item x="542"/>
        <item x="543"/>
        <item x="544"/>
        <item m="1" x="1650"/>
        <item m="1" x="3417"/>
        <item x="54"/>
        <item x="500"/>
        <item x="501"/>
        <item x="506"/>
        <item x="515"/>
        <item m="1" x="2999"/>
        <item m="1" x="956"/>
        <item x="537"/>
        <item x="538"/>
        <item m="1" x="3518"/>
        <item x="517"/>
        <item x="518"/>
        <item x="519"/>
        <item x="521"/>
        <item x="530"/>
        <item x="532"/>
        <item x="533"/>
        <item x="534"/>
        <item x="536"/>
        <item x="546"/>
        <item x="531"/>
        <item x="547"/>
      </items>
    </pivotField>
    <pivotField axis="axisRow" compact="0" outline="0" subtotalTop="0" showAll="0" includeNewItemsInFilter="1" defaultSubtotal="0">
      <items count="8000">
        <item x="19"/>
        <item m="1" x="5337"/>
        <item m="1" x="3998"/>
        <item m="1" x="7579"/>
        <item x="742"/>
        <item m="1" x="4937"/>
        <item m="1" x="2300"/>
        <item m="1" x="1612"/>
        <item x="606"/>
        <item m="1" x="7518"/>
        <item m="1" x="1066"/>
        <item m="1" x="2125"/>
        <item m="1" x="1114"/>
        <item m="1" x="7040"/>
        <item m="1" x="5047"/>
        <item m="1" x="6509"/>
        <item m="1" x="7393"/>
        <item m="1" x="3224"/>
        <item m="1" x="2397"/>
        <item m="1" x="2231"/>
        <item m="1" x="3496"/>
        <item m="1" x="1550"/>
        <item x="850"/>
        <item m="1" x="1393"/>
        <item m="1" x="7634"/>
        <item m="1" x="7458"/>
        <item m="1" x="3441"/>
        <item m="1" x="6669"/>
        <item m="1" x="1549"/>
        <item m="1" x="4374"/>
        <item m="1" x="2296"/>
        <item m="1" x="4160"/>
        <item x="280"/>
        <item m="1" x="5683"/>
        <item m="1" x="2720"/>
        <item m="1" x="6926"/>
        <item m="1" x="4985"/>
        <item m="1" x="2903"/>
        <item m="1" x="1828"/>
        <item m="1" x="4493"/>
        <item m="1" x="3960"/>
        <item m="1" x="2422"/>
        <item m="1" x="4721"/>
        <item m="1" x="5071"/>
        <item m="1" x="2632"/>
        <item m="1" x="3335"/>
        <item m="1" x="7388"/>
        <item m="1" x="3741"/>
        <item m="1" x="3959"/>
        <item m="1" x="3489"/>
        <item m="1" x="3333"/>
        <item m="1" x="1388"/>
        <item m="1" x="4575"/>
        <item m="1" x="3357"/>
        <item m="1" x="4086"/>
        <item m="1" x="4272"/>
        <item m="1" x="1099"/>
        <item m="1" x="2717"/>
        <item m="1" x="7778"/>
        <item m="1" x="3233"/>
        <item m="1" x="2563"/>
        <item m="1" x="4653"/>
        <item m="1" x="3426"/>
        <item m="1" x="3957"/>
        <item m="1" x="6294"/>
        <item m="1" x="3623"/>
        <item m="1" x="1326"/>
        <item m="1" x="4518"/>
        <item m="1" x="1524"/>
        <item m="1" x="2247"/>
        <item m="1" x="991"/>
        <item m="1" x="6829"/>
        <item m="1" x="4889"/>
        <item m="1" x="2264"/>
        <item m="1" x="1743"/>
        <item m="1" x="4051"/>
        <item x="248"/>
        <item m="1" x="3231"/>
        <item m="1" x="5237"/>
        <item x="666"/>
        <item m="1" x="4534"/>
        <item m="1" x="3671"/>
        <item m="1" x="1030"/>
        <item m="1" x="3195"/>
        <item m="1" x="4419"/>
        <item m="1" x="5698"/>
        <item m="1" x="5135"/>
        <item m="1" x="6748"/>
        <item m="1" x="4296"/>
        <item m="1" x="3084"/>
        <item m="1" x="2377"/>
        <item m="1" x="2941"/>
        <item m="1" x="5235"/>
        <item m="1" x="2071"/>
        <item m="1" x="6318"/>
        <item m="1" x="7865"/>
        <item m="1" x="2440"/>
        <item m="1" x="4903"/>
        <item m="1" x="7346"/>
        <item m="1" x="6516"/>
        <item m="1" x="2449"/>
        <item m="1" x="7026"/>
        <item m="1" x="3169"/>
        <item m="1" x="6694"/>
        <item m="1" x="5096"/>
        <item m="1" x="6537"/>
        <item m="1" x="1921"/>
        <item m="1" x="5670"/>
        <item m="1" x="5851"/>
        <item m="1" x="1581"/>
        <item m="1" x="5697"/>
        <item m="1" x="3034"/>
        <item m="1" x="6900"/>
        <item x="703"/>
        <item m="1" x="7114"/>
        <item m="1" x="3601"/>
        <item m="1" x="7648"/>
        <item m="1" x="7480"/>
        <item m="1" x="6313"/>
        <item m="1" x="6816"/>
        <item m="1" x="2078"/>
        <item m="1" x="6832"/>
        <item m="1" x="7167"/>
        <item m="1" x="2434"/>
        <item m="1" x="6008"/>
        <item m="1" x="1048"/>
        <item m="1" x="5492"/>
        <item m="1" x="6878"/>
        <item m="1" x="6383"/>
        <item m="1" x="6890"/>
        <item m="1" x="7913"/>
        <item m="1" x="1596"/>
        <item m="1" x="5137"/>
        <item m="1" x="7765"/>
        <item m="1" x="6073"/>
        <item m="1" x="2525"/>
        <item m="1" x="3893"/>
        <item m="1" x="5710"/>
        <item m="1" x="7769"/>
        <item m="1" x="5338"/>
        <item m="1" x="7102"/>
        <item m="1" x="2544"/>
        <item m="1" x="6422"/>
        <item m="1" x="4991"/>
        <item m="1" x="6449"/>
        <item m="1" x="6130"/>
        <item m="1" x="2218"/>
        <item m="1" x="6962"/>
        <item m="1" x="7998"/>
        <item m="1" x="2408"/>
        <item m="1" x="3993"/>
        <item m="1" x="5987"/>
        <item m="1" x="4549"/>
        <item m="1" x="4752"/>
        <item m="1" x="5652"/>
        <item m="1" x="4228"/>
        <item m="1" x="4393"/>
        <item m="1" x="4401"/>
        <item m="1" x="7207"/>
        <item m="1" x="3711"/>
        <item m="1" x="1941"/>
        <item m="1" x="1947"/>
        <item m="1" x="2506"/>
        <item m="1" x="5314"/>
        <item m="1" x="6560"/>
        <item m="1" x="6894"/>
        <item m="1" x="3734"/>
        <item m="1" x="5535"/>
        <item m="1" x="4975"/>
        <item m="1" x="5546"/>
        <item m="1" x="6597"/>
        <item m="1" x="5171"/>
        <item m="1" x="2367"/>
        <item m="1" x="7979"/>
        <item m="1" x="6155"/>
        <item m="1" x="3452"/>
        <item m="1" x="4165"/>
        <item m="1" x="6317"/>
        <item m="1" x="3142"/>
        <item m="1" x="6162"/>
        <item m="1" x="1094"/>
        <item m="1" x="6583"/>
        <item m="1" x="7508"/>
        <item m="1" x="4890"/>
        <item m="1" x="5339"/>
        <item m="1" x="4009"/>
        <item m="1" x="7712"/>
        <item m="1" x="1720"/>
        <item m="1" x="2545"/>
        <item m="1" x="1462"/>
        <item m="1" x="7034"/>
        <item m="1" x="4309"/>
        <item m="1" x="4484"/>
        <item m="1" x="5010"/>
        <item m="1" x="4226"/>
        <item m="1" x="2298"/>
        <item m="1" x="6367"/>
        <item m="1" x="2214"/>
        <item m="1" x="4676"/>
        <item m="1" x="970"/>
        <item m="1" x="7226"/>
        <item m="1" x="3288"/>
        <item m="1" x="4801"/>
        <item m="1" x="5895"/>
        <item m="1" x="7603"/>
        <item m="1" x="3399"/>
        <item m="1" x="5448"/>
        <item m="1" x="2177"/>
        <item m="1" x="7431"/>
        <item m="1" x="7956"/>
        <item m="1" x="1028"/>
        <item m="1" x="4641"/>
        <item m="1" x="7871"/>
        <item m="1" x="6067"/>
        <item m="1" x="4842"/>
        <item m="1" x="5543"/>
        <item m="1" x="5377"/>
        <item m="1" x="5104"/>
        <item m="1" x="2210"/>
        <item m="1" x="5711"/>
        <item m="1" x="4782"/>
        <item m="1" x="7074"/>
        <item m="1" x="4605"/>
        <item m="1" x="6093"/>
        <item m="1" x="5645"/>
        <item m="1" x="6427"/>
        <item m="1" x="6936"/>
        <item m="1" x="5364"/>
        <item m="1" x="5606"/>
        <item m="1" x="5695"/>
        <item m="1" x="1872"/>
        <item m="1" x="4957"/>
        <item m="1" x="4720"/>
        <item m="1" x="4896"/>
        <item m="1" x="5439"/>
        <item m="1" x="7416"/>
        <item m="1" x="4731"/>
        <item m="1" x="4365"/>
        <item m="1" x="5100"/>
        <item m="1" x="7123"/>
        <item m="1" x="3122"/>
        <item m="1" x="5217"/>
        <item m="1" x="3716"/>
        <item m="1" x="5503"/>
        <item m="1" x="6063"/>
        <item m="1" x="3329"/>
        <item m="1" x="3652"/>
        <item m="1" x="3808"/>
        <item m="1" x="4652"/>
        <item m="1" x="5192"/>
        <item m="1" x="5721"/>
        <item m="1" x="3635"/>
        <item m="1" x="6839"/>
        <item m="1" x="4423"/>
        <item m="1" x="4557"/>
        <item m="1" x="7223"/>
        <item m="1" x="2368"/>
        <item m="1" x="2863"/>
        <item m="1" x="3691"/>
        <item m="1" x="5522"/>
        <item m="1" x="5885"/>
        <item m="1" x="2833"/>
        <item m="1" x="3995"/>
        <item m="1" x="2611"/>
        <item m="1" x="4809"/>
        <item m="1" x="3901"/>
        <item m="1" x="2924"/>
        <item m="1" x="4022"/>
        <item m="1" x="7962"/>
        <item m="1" x="2695"/>
        <item m="1" x="7601"/>
        <item m="1" x="2467"/>
        <item m="1" x="5141"/>
        <item m="1" x="5588"/>
        <item m="1" x="5632"/>
        <item m="1" x="7583"/>
        <item m="1" x="1933"/>
        <item m="1" x="5204"/>
        <item m="1" x="3327"/>
        <item m="1" x="6337"/>
        <item m="1" x="7382"/>
        <item m="1" x="1632"/>
        <item m="1" x="2505"/>
        <item m="1" x="3879"/>
        <item m="1" x="7787"/>
        <item m="1" x="3205"/>
        <item m="1" x="1650"/>
        <item m="1" x="3615"/>
        <item m="1" x="6675"/>
        <item m="1" x="7098"/>
        <item m="1" x="1945"/>
        <item m="1" x="964"/>
        <item m="1" x="2374"/>
        <item m="1" x="2459"/>
        <item m="1" x="3548"/>
        <item m="1" x="7457"/>
        <item m="1" x="6205"/>
        <item m="1" x="1353"/>
        <item m="1" x="3917"/>
        <item x="584"/>
        <item m="1" x="7810"/>
        <item m="1" x="6833"/>
        <item x="853"/>
        <item m="1" x="7587"/>
        <item m="1" x="6464"/>
        <item m="1" x="4746"/>
        <item m="1" x="6033"/>
        <item m="1" x="5199"/>
        <item m="1" x="7737"/>
        <item m="1" x="979"/>
        <item m="1" x="3582"/>
        <item m="1" x="3603"/>
        <item m="1" x="4234"/>
        <item m="1" x="5036"/>
        <item m="1" x="4515"/>
        <item m="1" x="2331"/>
        <item m="1" x="7897"/>
        <item m="1" x="4680"/>
        <item m="1" x="958"/>
        <item m="1" x="1217"/>
        <item m="1" x="2272"/>
        <item m="1" x="4793"/>
        <item m="1" x="5673"/>
        <item m="1" x="2139"/>
        <item m="1" x="2988"/>
        <item m="1" x="4378"/>
        <item m="1" x="5727"/>
        <item m="1" x="5014"/>
        <item m="1" x="5759"/>
        <item m="1" x="6742"/>
        <item m="1" x="7041"/>
        <item m="1" x="6978"/>
        <item m="1" x="1793"/>
        <item m="1" x="3027"/>
        <item m="1" x="1190"/>
        <item m="1" x="2740"/>
        <item m="1" x="6224"/>
        <item m="1" x="3748"/>
        <item m="1" x="4124"/>
        <item m="1" x="2817"/>
        <item m="1" x="7981"/>
        <item m="1" x="3130"/>
        <item m="1" x="4926"/>
        <item m="1" x="2369"/>
        <item m="1" x="4358"/>
        <item m="1" x="7211"/>
        <item m="1" x="2095"/>
        <item m="1" x="6287"/>
        <item m="1" x="6905"/>
        <item m="1" x="3047"/>
        <item m="1" x="1957"/>
        <item m="1" x="5361"/>
        <item m="1" x="7243"/>
        <item m="1" x="2539"/>
        <item m="1" x="5555"/>
        <item m="1" x="5901"/>
        <item m="1" x="3052"/>
        <item m="1" x="1866"/>
        <item m="1" x="3230"/>
        <item m="1" x="2659"/>
        <item m="1" x="3859"/>
        <item m="1" x="7419"/>
        <item m="1" x="5489"/>
        <item m="1" x="3877"/>
        <item m="1" x="5411"/>
        <item m="1" x="6566"/>
        <item m="1" x="5443"/>
        <item m="1" x="6315"/>
        <item m="1" x="7362"/>
        <item m="1" x="4245"/>
        <item m="1" x="6331"/>
        <item m="1" x="3868"/>
        <item m="1" x="3494"/>
        <item m="1" x="1771"/>
        <item m="1" x="5958"/>
        <item m="1" x="1584"/>
        <item m="1" x="3660"/>
        <item m="1" x="7815"/>
        <item m="1" x="1299"/>
        <item m="1" x="1123"/>
        <item m="1" x="3838"/>
        <item m="1" x="5025"/>
        <item m="1" x="7708"/>
        <item m="1" x="7187"/>
        <item m="1" x="3743"/>
        <item m="1" x="5518"/>
        <item m="1" x="7867"/>
        <item m="1" x="4910"/>
        <item m="1" x="2510"/>
        <item m="1" x="5927"/>
        <item m="1" x="6233"/>
        <item m="1" x="7886"/>
        <item m="1" x="5127"/>
        <item m="1" x="6648"/>
        <item m="1" x="6767"/>
        <item m="1" x="4856"/>
        <item m="1" x="6131"/>
        <item m="1" x="4431"/>
        <item m="1" x="1391"/>
        <item m="1" x="4436"/>
        <item m="1" x="7410"/>
        <item m="1" x="3961"/>
        <item m="1" x="3606"/>
        <item m="1" x="7168"/>
        <item m="1" x="7027"/>
        <item m="1" x="3418"/>
        <item m="1" x="972"/>
        <item m="1" x="1617"/>
        <item m="1" x="980"/>
        <item m="1" x="4522"/>
        <item m="1" x="1362"/>
        <item m="1" x="7011"/>
        <item m="1" x="7374"/>
        <item m="1" x="2168"/>
        <item m="1" x="4525"/>
        <item m="1" x="6341"/>
        <item m="1" x="5405"/>
        <item m="1" x="1260"/>
        <item m="1" x="3717"/>
        <item m="1" x="6519"/>
        <item m="1" x="1823"/>
        <item m="1" x="7900"/>
        <item m="1" x="7485"/>
        <item m="1" x="2484"/>
        <item m="1" x="5626"/>
        <item m="1" x="6402"/>
        <item m="1" x="5431"/>
        <item m="1" x="1833"/>
        <item m="1" x="3651"/>
        <item m="1" x="1829"/>
        <item m="1" x="1011"/>
        <item m="1" x="2859"/>
        <item m="1" x="1542"/>
        <item m="1" x="5675"/>
        <item m="1" x="5494"/>
        <item m="1" x="7225"/>
        <item m="1" x="6182"/>
        <item m="1" x="7544"/>
        <item m="1" x="7628"/>
        <item m="1" x="6035"/>
        <item m="1" x="7622"/>
        <item m="1" x="1176"/>
        <item m="1" x="5965"/>
        <item m="1" x="2418"/>
        <item m="1" x="6104"/>
        <item m="1" x="7008"/>
        <item m="1" x="7866"/>
        <item m="1" x="1735"/>
        <item m="1" x="7759"/>
        <item m="1" x="4079"/>
        <item m="1" x="7532"/>
        <item m="1" x="7627"/>
        <item m="1" x="1380"/>
        <item m="1" x="3235"/>
        <item m="1" x="3851"/>
        <item m="1" x="5043"/>
        <item m="1" x="7624"/>
        <item m="1" x="1671"/>
        <item m="1" x="1932"/>
        <item m="1" x="4735"/>
        <item m="1" x="1778"/>
        <item m="1" x="5299"/>
        <item m="1" x="3387"/>
        <item m="1" x="7328"/>
        <item m="1" x="4116"/>
        <item m="1" x="7942"/>
        <item m="1" x="2810"/>
        <item m="1" x="6375"/>
        <item m="1" x="4395"/>
        <item m="1" x="2865"/>
        <item m="1" x="4341"/>
        <item m="1" x="4946"/>
        <item m="1" x="2322"/>
        <item m="1" x="5798"/>
        <item m="1" x="2968"/>
        <item m="1" x="6439"/>
        <item m="1" x="1091"/>
        <item m="1" x="3932"/>
        <item m="1" x="6855"/>
        <item m="1" x="2195"/>
        <item m="1" x="4367"/>
        <item m="1" x="7994"/>
        <item m="1" x="3322"/>
        <item m="1" x="5665"/>
        <item m="1" x="5937"/>
        <item m="1" x="5879"/>
        <item m="1" x="3355"/>
        <item m="1" x="7314"/>
        <item m="1" x="2112"/>
        <item m="1" x="4585"/>
        <item m="1" x="2066"/>
        <item m="1" x="2952"/>
        <item m="1" x="1153"/>
        <item m="1" x="6660"/>
        <item m="1" x="3708"/>
        <item m="1" x="5902"/>
        <item m="1" x="2165"/>
        <item m="1" x="1688"/>
        <item m="1" x="7564"/>
        <item m="1" x="1065"/>
        <item m="1" x="6344"/>
        <item m="1" x="2227"/>
        <item m="1" x="2157"/>
        <item m="1" x="2049"/>
        <item m="1" x="2088"/>
        <item m="1" x="2441"/>
        <item m="1" x="6002"/>
        <item m="1" x="1413"/>
        <item m="1" x="5916"/>
        <item m="1" x="6309"/>
        <item m="1" x="6480"/>
        <item m="1" x="3945"/>
        <item m="1" x="1369"/>
        <item m="1" x="4776"/>
        <item m="1" x="4195"/>
        <item m="1" x="4703"/>
        <item m="1" x="6468"/>
        <item m="1" x="1808"/>
        <item m="1" x="6026"/>
        <item m="1" x="6055"/>
        <item m="1" x="6134"/>
        <item m="1" x="4013"/>
        <item m="1" x="4921"/>
        <item m="1" x="5139"/>
        <item m="1" x="7530"/>
        <item m="1" x="3941"/>
        <item m="1" x="6680"/>
        <item m="1" x="2030"/>
        <item m="1" x="7551"/>
        <item m="1" x="4504"/>
        <item m="1" x="7726"/>
        <item m="1" x="1785"/>
        <item m="1" x="6614"/>
        <item m="1" x="1331"/>
        <item m="1" x="4466"/>
        <item m="1" x="5739"/>
        <item m="1" x="4323"/>
        <item m="1" x="7342"/>
        <item m="1" x="1668"/>
        <item m="1" x="6276"/>
        <item m="1" x="4542"/>
        <item m="1" x="3745"/>
        <item m="1" x="2894"/>
        <item m="1" x="6991"/>
        <item m="1" x="5677"/>
        <item m="1" x="4240"/>
        <item m="1" x="2027"/>
        <item m="1" x="4186"/>
        <item m="1" x="1608"/>
        <item m="1" x="7301"/>
        <item m="1" x="5446"/>
        <item m="1" x="5920"/>
        <item m="1" x="2041"/>
        <item m="1" x="4312"/>
        <item m="1" x="3978"/>
        <item m="1" x="1961"/>
        <item m="1" x="2074"/>
        <item m="1" x="3175"/>
        <item m="1" x="6120"/>
        <item m="1" x="1171"/>
        <item m="1" x="7890"/>
        <item m="1" x="6600"/>
        <item m="1" x="6647"/>
        <item m="1" x="4392"/>
        <item m="1" x="7331"/>
        <item m="1" x="2070"/>
        <item m="1" x="2419"/>
        <item m="1" x="6586"/>
        <item m="1" x="5015"/>
        <item m="1" x="5080"/>
        <item m="1" x="1029"/>
        <item m="1" x="2058"/>
        <item m="1" x="7164"/>
        <item m="1" x="3904"/>
        <item m="1" x="4354"/>
        <item m="1" x="6613"/>
        <item m="1" x="5742"/>
        <item m="1" x="4199"/>
        <item m="1" x="6774"/>
        <item m="1" x="2184"/>
        <item m="1" x="7754"/>
        <item m="1" x="1492"/>
        <item m="1" x="6228"/>
        <item m="1" x="2325"/>
        <item m="1" x="2079"/>
        <item m="1" x="3486"/>
        <item m="1" x="5145"/>
        <item m="1" x="7239"/>
        <item m="1" x="7385"/>
        <item m="1" x="7095"/>
        <item m="1" x="7224"/>
        <item m="1" x="1243"/>
        <item m="1" x="4517"/>
        <item m="1" x="2190"/>
        <item m="1" x="6146"/>
        <item m="1" x="6222"/>
        <item m="1" x="1086"/>
        <item m="1" x="2754"/>
        <item m="1" x="5693"/>
        <item m="1" x="6740"/>
        <item m="1" x="2429"/>
        <item m="1" x="4498"/>
        <item m="1" x="4579"/>
        <item m="1" x="5472"/>
        <item m="1" x="5371"/>
        <item m="1" x="2543"/>
        <item m="1" x="5323"/>
        <item m="1" x="1084"/>
        <item m="1" x="1265"/>
        <item m="1" x="2120"/>
        <item m="1" x="7688"/>
        <item m="1" x="5807"/>
        <item m="1" x="6946"/>
        <item m="1" x="4397"/>
        <item m="1" x="4638"/>
        <item m="1" x="4551"/>
        <item m="1" x="5877"/>
        <item m="1" x="4016"/>
        <item m="1" x="4456"/>
        <item m="1" x="7612"/>
        <item m="1" x="3638"/>
        <item m="1" x="5646"/>
        <item m="1" x="7195"/>
        <item m="1" x="4462"/>
        <item m="1" x="975"/>
        <item m="1" x="4813"/>
        <item m="1" x="1321"/>
        <item m="1" x="6501"/>
        <item m="1" x="936"/>
        <item m="1" x="5035"/>
        <item m="1" x="4694"/>
        <item m="1" x="4671"/>
        <item m="1" x="4619"/>
        <item m="1" x="5816"/>
        <item m="1" x="7660"/>
        <item m="1" x="3539"/>
        <item m="1" x="3366"/>
        <item m="1" x="4927"/>
        <item m="1" x="6335"/>
        <item m="1" x="2856"/>
        <item m="1" x="7850"/>
        <item m="1" x="5292"/>
        <item m="1" x="2935"/>
        <item m="1" x="2240"/>
        <item m="1" x="6849"/>
        <item m="1" x="4749"/>
        <item m="1" x="6906"/>
        <item m="1" x="2626"/>
        <item m="1" x="3359"/>
        <item m="1" x="5907"/>
        <item m="1" x="4210"/>
        <item m="1" x="5917"/>
        <item m="1" x="1490"/>
        <item m="1" x="7310"/>
        <item m="1" x="6201"/>
        <item m="1" x="1583"/>
        <item m="1" x="7608"/>
        <item m="1" x="7286"/>
        <item m="1" x="7588"/>
        <item m="1" x="2148"/>
        <item m="1" x="4096"/>
        <item m="1" x="6866"/>
        <item m="1" x="3173"/>
        <item m="1" x="3015"/>
        <item m="1" x="6381"/>
        <item m="1" x="2790"/>
        <item m="1" x="5170"/>
        <item m="1" x="5537"/>
        <item m="1" x="6931"/>
        <item m="1" x="4330"/>
        <item m="1" x="4636"/>
        <item m="1" x="3148"/>
        <item m="1" x="5780"/>
        <item m="1" x="7456"/>
        <item m="1" x="5445"/>
        <item m="1" x="7032"/>
        <item m="1" x="3043"/>
        <item m="1" x="6244"/>
        <item m="1" x="3271"/>
        <item m="1" x="3921"/>
        <item m="1" x="5325"/>
        <item m="1" x="7054"/>
        <item m="1" x="7633"/>
        <item m="1" x="5562"/>
        <item m="1" x="7128"/>
        <item m="1" x="1682"/>
        <item m="1" x="3969"/>
        <item m="1" x="7299"/>
        <item m="1" x="1352"/>
        <item m="1" x="5085"/>
        <item m="1" x="1984"/>
        <item m="1" x="5557"/>
        <item m="1" x="2160"/>
        <item m="1" x="1725"/>
        <item m="1" x="2722"/>
        <item m="1" x="2334"/>
        <item m="1" x="2463"/>
        <item m="1" x="1355"/>
        <item m="1" x="5030"/>
        <item m="1" x="1976"/>
        <item m="1" x="2425"/>
        <item m="1" x="6556"/>
        <item m="1" x="5531"/>
        <item m="1" x="2337"/>
        <item m="1" x="3133"/>
        <item m="1" x="4196"/>
        <item m="1" x="5184"/>
        <item m="1" x="941"/>
        <item m="1" x="1200"/>
        <item m="1" x="6775"/>
        <item m="1" x="1172"/>
        <item m="1" x="3371"/>
        <item m="1" x="6048"/>
        <item m="1" x="2466"/>
        <item m="1" x="5909"/>
        <item m="1" x="3338"/>
        <item m="1" x="7699"/>
        <item m="1" x="1214"/>
        <item m="1" x="1664"/>
        <item m="1" x="2655"/>
        <item m="1" x="5678"/>
        <item m="1" x="1924"/>
        <item m="1" x="3715"/>
        <item m="1" x="6110"/>
        <item m="1" x="3318"/>
        <item m="1" x="7269"/>
        <item m="1" x="2442"/>
        <item m="1" x="2338"/>
        <item m="1" x="2725"/>
        <item m="1" x="4253"/>
        <item m="1" x="5880"/>
        <item m="1" x="7156"/>
        <item m="1" x="7203"/>
        <item m="1" x="3341"/>
        <item m="1" x="3683"/>
        <item m="1" x="1588"/>
        <item m="1" x="5845"/>
        <item m="1" x="2208"/>
        <item m="1" x="1129"/>
        <item m="1" x="2640"/>
        <item m="1" x="6038"/>
        <item m="1" x="7451"/>
        <item m="1" x="3928"/>
        <item m="1" x="4806"/>
        <item m="1" x="4925"/>
        <item m="1" x="1887"/>
        <item m="1" x="1589"/>
        <item m="1" x="4302"/>
        <item m="1" x="967"/>
        <item m="1" x="4826"/>
        <item m="1" x="5984"/>
        <item m="1" x="4875"/>
        <item m="1" x="3442"/>
        <item m="1" x="4553"/>
        <item m="1" x="3172"/>
        <item m="1" x="6945"/>
        <item m="1" x="1451"/>
        <item m="1" x="3905"/>
        <item m="1" x="6847"/>
        <item m="1" x="4647"/>
        <item m="1" x="7375"/>
        <item m="1" x="6158"/>
        <item m="1" x="3725"/>
        <item m="1" x="3827"/>
        <item m="1" x="7423"/>
        <item m="1" x="1027"/>
        <item m="1" x="1591"/>
        <item m="1" x="4470"/>
        <item m="1" x="1561"/>
        <item m="1" x="1908"/>
        <item m="1" x="2692"/>
        <item m="1" x="4632"/>
        <item m="1" x="5386"/>
        <item m="1" x="7631"/>
        <item m="1" x="5883"/>
        <item m="1" x="1587"/>
        <item m="1" x="5839"/>
        <item m="1" x="973"/>
        <item m="1" x="2559"/>
        <item m="1" x="7198"/>
        <item m="1" x="7277"/>
        <item m="1" x="7059"/>
        <item m="1" x="2053"/>
        <item m="1" x="1150"/>
        <item m="1" x="2004"/>
        <item m="1" x="7179"/>
        <item m="1" x="1532"/>
        <item m="1" x="4281"/>
        <item m="1" x="6371"/>
        <item m="1" x="2052"/>
        <item m="1" x="5385"/>
        <item m="1" x="7116"/>
        <item m="1" x="5703"/>
        <item m="1" x="4495"/>
        <item m="1" x="986"/>
        <item m="1" x="1669"/>
        <item m="1" x="6853"/>
        <item m="1" x="6186"/>
        <item m="1" x="5011"/>
        <item m="1" x="6165"/>
        <item m="1" x="7396"/>
        <item m="1" x="6820"/>
        <item m="1" x="6650"/>
        <item m="1" x="5822"/>
        <item m="1" x="7106"/>
        <item m="1" x="2767"/>
        <item m="1" x="1663"/>
        <item m="1" x="929"/>
        <item m="1" x="5062"/>
        <item m="1" x="6208"/>
        <item m="1" x="4265"/>
        <item m="1" x="2557"/>
        <item m="1" x="3004"/>
        <item m="1" x="2743"/>
        <item m="1" x="5335"/>
        <item m="1" x="6943"/>
        <item m="1" x="5279"/>
        <item m="1" x="3631"/>
        <item m="1" x="6574"/>
        <item m="1" x="7296"/>
        <item m="1" x="5207"/>
        <item m="1" x="1466"/>
        <item m="1" x="1916"/>
        <item m="1" x="4122"/>
        <item m="1" x="1018"/>
        <item m="1" x="4418"/>
        <item m="1" x="2630"/>
        <item m="1" x="6303"/>
        <item m="1" x="6333"/>
        <item m="1" x="5345"/>
        <item m="1" x="4686"/>
        <item m="1" x="6652"/>
        <item m="1" x="6746"/>
        <item m="1" x="3236"/>
        <item m="1" x="5811"/>
        <item m="1" x="3456"/>
        <item m="1" x="5187"/>
        <item m="1" x="2067"/>
        <item m="1" x="4372"/>
        <item m="1" x="7580"/>
        <item m="1" x="4054"/>
        <item m="1" x="7291"/>
        <item m="1" x="3566"/>
        <item m="1" x="2465"/>
        <item m="1" x="6867"/>
        <item m="1" x="7131"/>
        <item m="1" x="4201"/>
        <item m="1" x="1390"/>
        <item m="1" x="2486"/>
        <item m="1" x="4502"/>
        <item m="1" x="4943"/>
        <item m="1" x="1363"/>
        <item m="1" x="4874"/>
        <item m="1" x="2830"/>
        <item m="1" x="5301"/>
        <item m="1" x="3262"/>
        <item m="1" x="4765"/>
        <item m="1" x="2179"/>
        <item m="1" x="2975"/>
        <item m="1" x="4997"/>
        <item m="1" x="5733"/>
        <item m="1" x="4691"/>
        <item m="1" x="1817"/>
        <item m="1" x="2715"/>
        <item m="1" x="6607"/>
        <item m="1" x="5559"/>
        <item m="1" x="7414"/>
        <item m="1" x="5393"/>
        <item m="1" x="7184"/>
        <item m="1" x="3151"/>
        <item m="1" x="4125"/>
        <item m="1" x="1246"/>
        <item m="1" x="5498"/>
        <item m="1" x="5712"/>
        <item m="1" x="2357"/>
        <item m="1" x="2653"/>
        <item m="1" x="7100"/>
        <item m="1" x="7484"/>
        <item m="1" x="6045"/>
        <item m="1" x="4482"/>
        <item m="1" x="7372"/>
        <item m="1" x="5084"/>
        <item m="1" x="4094"/>
        <item m="1" x="4373"/>
        <item m="1" x="3171"/>
        <item m="1" x="7270"/>
        <item m="1" x="5954"/>
        <item m="1" x="7361"/>
        <item m="1" x="5324"/>
        <item m="1" x="5849"/>
        <item m="1" x="1974"/>
        <item m="1" x="7268"/>
        <item m="1" x="2217"/>
        <item m="1" x="1354"/>
        <item m="1" x="4346"/>
        <item m="1" x="2708"/>
        <item m="1" x="4799"/>
        <item m="1" x="1966"/>
        <item m="1" x="2532"/>
        <item m="1" x="1201"/>
        <item m="1" x="2025"/>
        <item m="1" x="4614"/>
        <item m="1" x="4965"/>
        <item m="1" x="5664"/>
        <item m="1" x="6595"/>
        <item m="1" x="6058"/>
        <item m="1" x="1130"/>
        <item m="1" x="4947"/>
        <item m="1" x="2371"/>
        <item m="1" x="6758"/>
        <item m="1" x="6543"/>
        <item m="1" x="2454"/>
        <item m="1" x="2928"/>
        <item m="1" x="2909"/>
        <item m="1" x="7678"/>
        <item m="1" x="7839"/>
        <item m="1" x="4175"/>
        <item m="1" x="5004"/>
        <item m="1" x="6724"/>
        <item m="1" x="4318"/>
        <item m="1" x="7793"/>
        <item m="1" x="5532"/>
        <item m="1" x="6859"/>
        <item m="1" x="4718"/>
        <item m="1" x="6986"/>
        <item m="1" x="4246"/>
        <item m="1" x="5205"/>
        <item m="1" x="4659"/>
        <item m="1" x="6840"/>
        <item m="1" x="4510"/>
        <item m="1" x="6970"/>
        <item m="1" x="6005"/>
        <item m="1" x="5681"/>
        <item m="1" x="5630"/>
        <item m="1" x="2100"/>
        <item m="1" x="3406"/>
        <item m="1" x="5716"/>
        <item m="1" x="3656"/>
        <item m="1" x="1370"/>
        <item m="1" x="1734"/>
        <item m="1" x="930"/>
        <item m="1" x="5623"/>
        <item m="1" x="7521"/>
        <item m="1" x="2038"/>
        <item m="1" x="3078"/>
        <item m="1" x="6819"/>
        <item m="1" x="7973"/>
        <item m="1" x="5737"/>
        <item m="1" x="5395"/>
        <item m="1" x="6487"/>
        <item m="1" x="1874"/>
        <item m="1" x="1975"/>
        <item m="1" x="4197"/>
        <item m="1" x="5674"/>
        <item m="1" x="7937"/>
        <item m="1" x="3778"/>
        <item m="1" x="2403"/>
        <item m="1" x="7947"/>
        <item m="1" x="2522"/>
        <item m="1" x="3104"/>
        <item m="1" x="2774"/>
        <item m="1" x="7043"/>
        <item m="1" x="1456"/>
        <item m="1" x="1134"/>
        <item m="1" x="7753"/>
        <item m="1" x="4404"/>
        <item m="1" x="4010"/>
        <item m="1" x="7089"/>
        <item x="608"/>
        <item m="1" x="7330"/>
        <item m="1" x="5365"/>
        <item m="1" x="2008"/>
        <item m="1" x="6440"/>
        <item m="1" x="6305"/>
        <item m="1" x="4945"/>
        <item m="1" x="1493"/>
        <item m="1" x="2304"/>
        <item m="1" x="4000"/>
        <item m="1" x="1271"/>
        <item m="1" x="7621"/>
        <item m="1" x="2684"/>
        <item m="1" x="6031"/>
        <item m="1" x="7137"/>
        <item m="1" x="5296"/>
        <item m="1" x="7266"/>
        <item m="1" x="6068"/>
        <item m="1" x="1385"/>
        <item m="1" x="2226"/>
        <item m="1" x="1443"/>
        <item m="1" x="3803"/>
        <item m="1" x="6338"/>
        <item m="1" x="3761"/>
        <item m="1" x="7992"/>
        <item m="1" x="4216"/>
        <item m="1" x="6300"/>
        <item m="1" x="4882"/>
        <item m="1" x="5281"/>
        <item m="1" x="1398"/>
        <item m="1" x="4700"/>
        <item m="1" x="7208"/>
        <item m="1" x="3444"/>
        <item m="1" x="5424"/>
        <item m="1" x="7710"/>
        <item m="1" x="6589"/>
        <item m="1" x="3244"/>
        <item m="1" x="4739"/>
        <item m="1" x="3617"/>
        <item m="1" x="3019"/>
        <item m="1" x="6348"/>
        <item m="1" x="1981"/>
        <item m="1" x="6084"/>
        <item m="1" x="6948"/>
        <item m="1" x="1293"/>
        <item m="1" x="4810"/>
        <item m="1" x="2451"/>
        <item m="1" x="2500"/>
        <item m="1" x="1714"/>
        <item m="1" x="3724"/>
        <item m="1" x="7874"/>
        <item m="1" x="7692"/>
        <item m="1" x="1228"/>
        <item m="1" x="5525"/>
        <item m="1" x="4459"/>
        <item m="1" x="6421"/>
        <item m="1" x="4479"/>
        <item m="1" x="7883"/>
        <item m="1" x="4554"/>
        <item m="1" x="2081"/>
        <item m="1" x="1225"/>
        <item m="1" x="5641"/>
        <item m="1" x="7300"/>
        <item m="1" x="1731"/>
        <item m="1" x="6726"/>
        <item m="1" x="4332"/>
        <item m="1" x="1463"/>
        <item m="1" x="6872"/>
        <item m="1" x="6716"/>
        <item m="1" x="5974"/>
        <item m="1" x="1799"/>
        <item m="1" x="4629"/>
        <item m="1" x="1196"/>
        <item m="1" x="3923"/>
        <item m="1" x="5050"/>
        <item m="1" x="4158"/>
        <item m="1" x="4674"/>
        <item m="1" x="5894"/>
        <item m="1" x="6042"/>
        <item m="1" x="4904"/>
        <item m="1" x="6695"/>
        <item m="1" x="5146"/>
        <item m="1" x="5561"/>
        <item m="1" x="3967"/>
        <item m="1" x="1135"/>
        <item m="1" x="5667"/>
        <item m="1" x="5134"/>
        <item m="1" x="7482"/>
        <item m="1" x="3208"/>
        <item m="1" x="2711"/>
        <item m="1" x="5268"/>
        <item m="1" x="2914"/>
        <item m="1" x="1280"/>
        <item x="626"/>
        <item m="1" x="5867"/>
        <item m="1" x="4631"/>
        <item m="1" x="2063"/>
        <item m="1" x="3009"/>
        <item m="1" x="3468"/>
        <item m="1" x="1169"/>
        <item m="1" x="5456"/>
        <item m="1" x="5945"/>
        <item m="1" x="7983"/>
        <item m="1" x="5548"/>
        <item m="1" x="5502"/>
        <item m="1" x="1801"/>
        <item x="120"/>
        <item m="1" x="4480"/>
        <item m="1" x="6885"/>
        <item m="1" x="3555"/>
        <item m="1" x="1741"/>
        <item m="1" x="7851"/>
        <item m="1" x="4319"/>
        <item m="1" x="5120"/>
        <item m="1" x="2435"/>
        <item m="1" x="6198"/>
        <item m="1" x="7152"/>
        <item m="1" x="7293"/>
        <item m="1" x="6185"/>
        <item m="1" x="6713"/>
        <item m="1" x="3413"/>
        <item m="1" x="6380"/>
        <item m="1" x="3438"/>
        <item m="1" x="5131"/>
        <item m="1" x="7279"/>
        <item m="1" x="2966"/>
        <item m="1" x="7943"/>
        <item m="1" x="2672"/>
        <item m="1" x="2341"/>
        <item m="1" x="7644"/>
        <item m="1" x="5312"/>
        <item m="1" x="4108"/>
        <item m="1" x="7455"/>
        <item m="1" x="7772"/>
        <item m="1" x="3255"/>
        <item m="1" x="7463"/>
        <item m="1" x="5142"/>
        <item m="1" x="6054"/>
        <item m="1" x="1001"/>
        <item m="1" x="4692"/>
        <item m="1" x="7840"/>
        <item m="1" x="5515"/>
        <item m="1" x="1744"/>
        <item m="1" x="3696"/>
        <item m="1" x="5834"/>
        <item m="1" x="1782"/>
        <item m="1" x="2723"/>
        <item m="1" x="4177"/>
        <item m="1" x="5568"/>
        <item m="1" x="6825"/>
        <item m="1" x="1495"/>
        <item m="1" x="1895"/>
        <item m="1" x="4307"/>
        <item m="1" x="3420"/>
        <item m="1" x="7242"/>
        <item m="1" x="5540"/>
        <item m="1" x="2189"/>
        <item m="1" x="3919"/>
        <item m="1" x="2029"/>
        <item m="1" x="5455"/>
        <item m="1" x="1397"/>
        <item m="1" x="6062"/>
        <item m="1" x="5408"/>
        <item m="1" x="3086"/>
        <item m="1" x="1096"/>
        <item m="1" x="7415"/>
        <item m="1" x="1041"/>
        <item m="1" x="4887"/>
        <item m="1" x="1834"/>
        <item m="1" x="1116"/>
        <item m="1" x="4898"/>
        <item m="1" x="5615"/>
        <item m="1" x="7308"/>
        <item m="1" x="4465"/>
        <item m="1" x="1512"/>
        <item x="320"/>
        <item m="1" x="2706"/>
        <item m="1" x="7192"/>
        <item m="1" x="3825"/>
        <item m="1" x="2396"/>
        <item m="1" x="6106"/>
        <item m="1" x="5614"/>
        <item m="1" x="4008"/>
        <item m="1" x="3314"/>
        <item m="1" x="5168"/>
        <item m="1" x="5644"/>
        <item m="1" x="6359"/>
        <item m="1" x="2946"/>
        <item m="1" x="4450"/>
        <item m="1" x="1700"/>
        <item m="1" x="3757"/>
        <item m="1" x="1392"/>
        <item m="1" x="4038"/>
        <item m="1" x="1979"/>
        <item m="1" x="3792"/>
        <item m="1" x="7718"/>
        <item m="1" x="4238"/>
        <item m="1" x="5229"/>
        <item m="1" x="1062"/>
        <item m="1" x="2838"/>
        <item m="1" x="1137"/>
        <item m="1" x="5072"/>
        <item m="1" x="2194"/>
        <item m="1" x="5392"/>
        <item m="1" x="5918"/>
        <item m="1" x="1358"/>
        <item m="1" x="3585"/>
        <item m="1" x="1357"/>
        <item m="1" x="3946"/>
        <item m="1" x="7446"/>
        <item m="1" x="4153"/>
        <item m="1" x="1952"/>
        <item m="1" x="3457"/>
        <item m="1" x="5484"/>
        <item m="1" x="1638"/>
        <item m="1" x="3865"/>
        <item m="1" x="2651"/>
        <item m="1" x="1651"/>
        <item m="1" x="2554"/>
        <item m="1" x="2222"/>
        <item m="1" x="5441"/>
        <item m="1" x="4152"/>
        <item m="1" x="6886"/>
        <item m="1" x="4920"/>
        <item m="1" x="4869"/>
        <item m="1" x="4174"/>
        <item m="1" x="6877"/>
        <item m="1" x="7949"/>
        <item m="1" x="1986"/>
        <item m="1" x="7907"/>
        <item m="1" x="7422"/>
        <item m="1" x="6446"/>
        <item m="1" x="6947"/>
        <item m="1" x="7541"/>
        <item m="1" x="3253"/>
        <item m="1" x="3178"/>
        <item m="1" x="7888"/>
        <item m="1" x="7996"/>
        <item m="1" x="6536"/>
        <item m="1" x="7924"/>
        <item m="1" x="7354"/>
        <item m="1" x="7256"/>
        <item m="1" x="3568"/>
        <item m="1" x="3846"/>
        <item m="1" x="5874"/>
        <item m="1" x="3203"/>
        <item m="1" x="5457"/>
        <item m="1" x="6857"/>
        <item m="1" x="7524"/>
        <item m="1" x="5263"/>
        <item m="1" x="1237"/>
        <item m="1" x="2890"/>
        <item m="1" x="4055"/>
        <item m="1" x="5625"/>
        <item m="1" x="2410"/>
        <item m="1" x="2589"/>
        <item m="1" x="4235"/>
        <item m="1" x="3934"/>
        <item m="1" x="6542"/>
        <item m="1" x="5458"/>
        <item m="1" x="1151"/>
        <item m="1" x="1856"/>
        <item m="1" x="1964"/>
        <item m="1" x="7828"/>
        <item m="1" x="3234"/>
        <item m="1" x="3446"/>
        <item m="1" x="6523"/>
        <item m="1" x="5608"/>
        <item m="1" x="5143"/>
        <item x="657"/>
        <item m="1" x="4264"/>
        <item x="808"/>
        <item m="1" x="4047"/>
        <item m="1" x="1297"/>
        <item m="1" x="7182"/>
        <item m="1" x="6241"/>
        <item m="1" x="7258"/>
        <item m="1" x="5024"/>
        <item m="1" x="2885"/>
        <item m="1" x="6202"/>
        <item m="1" x="2173"/>
        <item m="1" x="7494"/>
        <item m="1" x="4592"/>
        <item m="1" x="4494"/>
        <item m="1" x="3554"/>
        <item m="1" x="5033"/>
        <item m="1" x="2297"/>
        <item m="1" x="7472"/>
        <item m="1" x="5182"/>
        <item m="1" x="2343"/>
        <item m="1" x="3933"/>
        <item m="1" x="5778"/>
        <item m="1" x="4267"/>
        <item m="1" x="4999"/>
        <item m="1" x="1219"/>
        <item m="1" x="3158"/>
        <item m="1" x="7592"/>
        <item m="1" x="5476"/>
        <item m="1" x="5750"/>
        <item m="1" x="4563"/>
        <item m="1" x="4668"/>
        <item m="1" x="4687"/>
        <item m="1" x="2796"/>
        <item m="1" x="7574"/>
        <item m="1" x="7533"/>
        <item m="1" x="7140"/>
        <item m="1" x="6617"/>
        <item m="1" x="4701"/>
        <item m="1" x="3956"/>
        <item m="1" x="4213"/>
        <item m="1" x="7230"/>
        <item m="1" x="4610"/>
        <item m="1" x="2132"/>
        <item m="1" x="6711"/>
        <item m="1" x="3048"/>
        <item m="1" x="3328"/>
        <item m="1" x="7349"/>
        <item m="1" x="3281"/>
        <item m="1" x="7758"/>
        <item m="1" x="4727"/>
        <item m="1" x="7722"/>
        <item m="1" x="2702"/>
        <item m="1" x="5569"/>
        <item m="1" x="1914"/>
        <item m="1" x="1959"/>
        <item m="1" x="3830"/>
        <item m="1" x="7254"/>
        <item m="1" x="6181"/>
        <item m="1" x="7216"/>
        <item m="1" x="7742"/>
        <item m="1" x="7053"/>
        <item m="1" x="5631"/>
        <item m="1" x="2585"/>
        <item m="1" x="2475"/>
        <item m="1" x="3362"/>
        <item m="1" x="3238"/>
        <item m="1" x="1805"/>
        <item m="1" x="1262"/>
        <item m="1" x="4710"/>
        <item m="1" x="6663"/>
        <item m="1" x="6912"/>
        <item m="1" x="5574"/>
        <item m="1" x="1590"/>
        <item m="1" x="5300"/>
        <item m="1" x="3628"/>
        <item m="1" x="4383"/>
        <item m="1" x="5078"/>
        <item m="1" x="1794"/>
        <item m="1" x="4052"/>
        <item m="1" x="4756"/>
        <item m="1" x="2853"/>
        <item m="1" x="7028"/>
        <item m="1" x="7150"/>
        <item m="1" x="5842"/>
        <item m="1" x="7252"/>
        <item m="1" x="1426"/>
        <item m="1" x="6776"/>
        <item m="1" x="7819"/>
        <item m="1" x="2884"/>
        <item m="1" x="3955"/>
        <item m="1" x="7944"/>
        <item m="1" x="7908"/>
        <item m="1" x="5878"/>
        <item m="1" x="952"/>
        <item m="1" x="1804"/>
        <item m="1" x="4304"/>
        <item m="1" x="2363"/>
        <item m="1" x="5304"/>
        <item m="1" x="7265"/>
        <item m="1" x="3624"/>
        <item m="1" x="6234"/>
        <item m="1" x="5730"/>
        <item m="1" x="5743"/>
        <item x="604"/>
        <item m="1" x="2512"/>
        <item m="1" x="1447"/>
        <item m="1" x="6127"/>
        <item m="1" x="1013"/>
        <item m="1" x="3675"/>
        <item m="1" x="1575"/>
        <item m="1" x="1465"/>
        <item m="1" x="6028"/>
        <item m="1" x="7488"/>
        <item m="1" x="1383"/>
        <item m="1" x="5866"/>
        <item m="1" x="7523"/>
        <item m="1" x="1305"/>
        <item m="1" x="4711"/>
        <item m="1" x="5628"/>
        <item m="1" x="2313"/>
        <item m="1" x="1871"/>
        <item m="1" x="5132"/>
        <item m="1" x="7217"/>
        <item m="1" x="6382"/>
        <item m="1" x="2005"/>
        <item m="1" x="6793"/>
        <item m="1" x="3305"/>
        <item m="1" x="2678"/>
        <item m="1" x="1857"/>
        <item m="1" x="6893"/>
        <item m="1" x="5627"/>
        <item m="1" x="1272"/>
        <item m="1" x="4773"/>
        <item m="1" x="4337"/>
        <item m="1" x="6654"/>
        <item m="1" x="5912"/>
        <item m="1" x="2370"/>
        <item m="1" x="6914"/>
        <item m="1" x="5585"/>
        <item m="1" x="1852"/>
        <item m="1" x="3926"/>
        <item m="1" x="2145"/>
        <item m="1" x="3257"/>
        <item m="1" x="4453"/>
        <item m="1" x="978"/>
        <item m="1" x="1042"/>
        <item m="1" x="6759"/>
        <item m="1" x="3677"/>
        <item m="1" x="7360"/>
        <item m="1" x="6399"/>
        <item m="1" x="2667"/>
        <item m="1" x="4917"/>
        <item m="1" x="6053"/>
        <item x="344"/>
        <item m="1" x="4503"/>
        <item m="1" x="3874"/>
        <item m="1" x="3201"/>
        <item m="1" x="1213"/>
        <item m="1" x="4936"/>
        <item m="1" x="7563"/>
        <item m="1" x="5356"/>
        <item m="1" x="2320"/>
        <item m="1" x="2561"/>
        <item m="1" x="7165"/>
        <item m="1" x="5201"/>
        <item m="1" x="4630"/>
        <item m="1" x="5726"/>
        <item m="1" x="3523"/>
        <item m="1" x="7129"/>
        <item m="1" x="5764"/>
        <item m="1" x="3581"/>
        <item m="1" x="3807"/>
        <item m="1" x="6807"/>
        <item m="1" x="1055"/>
        <item m="1" x="5155"/>
        <item m="1" x="4021"/>
        <item m="1" x="3833"/>
        <item m="1" x="4696"/>
        <item m="1" x="2949"/>
        <item m="1" x="2492"/>
        <item m="1" x="1675"/>
        <item m="1" x="2547"/>
        <item m="1" x="3982"/>
        <item m="1" x="4912"/>
        <item m="1" x="5362"/>
        <item m="1" x="4833"/>
        <item m="1" x="4089"/>
        <item m="1" x="7596"/>
        <item m="1" x="5473"/>
        <item m="1" x="5173"/>
        <item m="1" x="7720"/>
        <item m="1" x="5348"/>
        <item m="1" x="5513"/>
        <item m="1" x="4996"/>
        <item m="1" x="3251"/>
        <item m="1" x="1340"/>
        <item m="1" x="4204"/>
        <item m="1" x="5294"/>
        <item m="1" x="7429"/>
        <item m="1" x="3447"/>
        <item m="1" x="3020"/>
        <item m="1" x="1790"/>
        <item m="1" x="7297"/>
        <item m="1" x="5163"/>
        <item m="1" x="7768"/>
        <item m="1" x="3875"/>
        <item m="1" x="3962"/>
        <item m="1" x="3619"/>
        <item m="1" x="1439"/>
        <item m="1" x="7428"/>
        <item m="1" x="5769"/>
        <item m="1" x="3090"/>
        <item m="1" x="5717"/>
        <item m="1" x="1273"/>
        <item m="1" x="5195"/>
        <item m="1" x="3050"/>
        <item m="1" x="1248"/>
        <item m="1" x="2504"/>
        <item m="1" x="6280"/>
        <item m="1" x="5896"/>
        <item m="1" x="5094"/>
        <item m="1" x="3465"/>
        <item m="1" x="4530"/>
        <item m="1" x="7901"/>
        <item m="1" x="4059"/>
        <item m="1" x="2638"/>
        <item m="1" x="4256"/>
        <item m="1" x="5388"/>
        <item m="1" x="6160"/>
        <item m="1" x="3822"/>
        <item m="1" x="6351"/>
        <item m="1" x="7247"/>
        <item m="1" x="5194"/>
        <item m="1" x="6511"/>
        <item m="1" x="1955"/>
        <item m="1" x="6861"/>
        <item m="1" x="2225"/>
        <item m="1" x="3096"/>
        <item m="1" x="1923"/>
        <item m="1" x="6431"/>
        <item m="1" x="4257"/>
        <item m="1" x="6218"/>
        <item m="1" x="5329"/>
        <item m="1" x="2130"/>
        <item m="1" x="7246"/>
        <item m="1" x="1810"/>
        <item m="1" x="1024"/>
        <item m="1" x="2161"/>
        <item m="1" x="2169"/>
        <item m="1" x="951"/>
        <item m="1" x="5055"/>
        <item m="1" x="1832"/>
        <item m="1" x="4127"/>
        <item m="1" x="5109"/>
        <item m="1" x="6865"/>
        <item m="1" x="6316"/>
        <item m="1" x="6524"/>
        <item m="1" x="4669"/>
        <item m="1" x="1987"/>
        <item m="1" x="2937"/>
        <item m="1" x="7730"/>
        <item m="1" x="2873"/>
        <item m="1" x="3789"/>
        <item m="1" x="4923"/>
        <item m="1" x="3194"/>
        <item m="1" x="5215"/>
        <item m="1" x="1155"/>
        <item m="1" x="1803"/>
        <item m="1" x="1904"/>
        <item m="1" x="3781"/>
        <item m="1" x="7972"/>
        <item m="1" x="3026"/>
        <item m="1" x="5741"/>
        <item m="1" x="6786"/>
        <item m="1" x="4049"/>
        <item m="1" x="7795"/>
        <item m="1" x="4294"/>
        <item m="1" x="7616"/>
        <item m="1" x="4046"/>
        <item m="1" x="1705"/>
        <item m="1" x="7434"/>
        <item m="1" x="4370"/>
        <item m="1" x="6260"/>
        <item m="1" x="4143"/>
        <item m="1" x="1417"/>
        <item m="1" x="2351"/>
        <item m="1" x="3367"/>
        <item m="1" x="1572"/>
        <item m="1" x="3837"/>
        <item m="1" x="2531"/>
        <item m="1" x="4866"/>
        <item m="1" x="6954"/>
        <item m="1" x="3898"/>
        <item m="1" x="1014"/>
        <item m="1" x="5180"/>
        <item m="1" x="1998"/>
        <item m="1" x="1290"/>
        <item m="1" x="5814"/>
        <item m="1" x="6792"/>
        <item m="1" x="6066"/>
        <item m="1" x="3630"/>
        <item m="1" x="2293"/>
        <item m="1" x="4227"/>
        <item m="1" x="2521"/>
        <item m="1" x="4414"/>
        <item m="1" x="7846"/>
        <item m="1" x="5507"/>
        <item m="1" x="1997"/>
        <item m="1" x="3556"/>
        <item m="1" x="2188"/>
        <item m="1" x="6944"/>
        <item m="1" x="5404"/>
        <item m="1" x="5827"/>
        <item m="1" x="6342"/>
        <item m="1" x="3331"/>
        <item m="1" x="1894"/>
        <item m="1" x="7329"/>
        <item x="275"/>
        <item m="1" x="4449"/>
        <item m="1" x="3609"/>
        <item m="1" x="7560"/>
        <item m="1" x="4741"/>
        <item m="1" x="1765"/>
        <item m="1" x="6892"/>
        <item m="1" x="4886"/>
        <item m="1" x="7443"/>
        <item m="1" x="6030"/>
        <item m="1" x="1197"/>
        <item m="1" x="4399"/>
        <item m="1" x="2488"/>
        <item m="1" x="3191"/>
        <item m="1" x="7761"/>
        <item m="1" x="5057"/>
        <item m="1" x="1802"/>
        <item m="1" x="5732"/>
        <item m="1" x="4929"/>
        <item m="1" x="5587"/>
        <item m="1" x="7491"/>
        <item m="1" x="4803"/>
        <item m="1" x="1926"/>
        <item m="1" x="5986"/>
        <item m="1" x="3414"/>
        <item m="1" x="4015"/>
        <item m="1" x="6638"/>
        <item m="1" x="6830"/>
        <item m="1" x="7481"/>
        <item m="1" x="3791"/>
        <item m="1" x="6369"/>
        <item m="1" x="7475"/>
        <item m="1" x="4679"/>
        <item m="1" x="6288"/>
        <item m="1" x="2076"/>
        <item m="1" x="7351"/>
        <item m="1" x="5728"/>
        <item m="1" x="2858"/>
        <item m="1" x="3839"/>
        <item m="1" x="2696"/>
        <item m="1" x="1918"/>
        <item m="1" x="5001"/>
        <item m="1" x="3039"/>
        <item m="1" x="5295"/>
        <item m="1" x="6428"/>
        <item m="1" x="3425"/>
        <item m="1" x="1534"/>
        <item m="1" x="3339"/>
        <item m="1" x="1339"/>
        <item m="1" x="7009"/>
        <item m="1" x="4750"/>
        <item m="1" x="2212"/>
        <item m="1" x="7248"/>
        <item m="1" x="4933"/>
        <item m="1" x="6199"/>
        <item m="1" x="5183"/>
        <item m="1" x="3332"/>
        <item m="1" x="5704"/>
        <item m="1" x="3990"/>
        <item m="1" x="5243"/>
        <item m="1" x="6211"/>
        <item m="1" x="4751"/>
        <item m="1" x="6281"/>
        <item m="1" x="3883"/>
        <item m="1" x="4712"/>
        <item m="1" x="7602"/>
        <item m="1" x="3835"/>
        <item m="1" x="7496"/>
        <item m="1" x="7977"/>
        <item m="1" x="1624"/>
        <item m="1" x="3025"/>
        <item m="1" x="2204"/>
        <item m="1" x="5065"/>
        <item m="1" x="5957"/>
        <item m="1" x="3994"/>
        <item m="1" x="7257"/>
        <item m="1" x="7142"/>
        <item m="1" x="7185"/>
        <item m="1" x="5249"/>
        <item m="1" x="3161"/>
        <item m="1" x="1407"/>
        <item m="1" x="2927"/>
        <item m="1" x="1751"/>
        <item m="1" x="1599"/>
        <item m="1" x="1506"/>
        <item m="1" x="2121"/>
        <item m="1" x="2938"/>
        <item m="1" x="7814"/>
        <item m="1" x="3354"/>
        <item m="1" x="6957"/>
        <item m="1" x="6535"/>
        <item m="1" x="5906"/>
        <item m="1" x="1410"/>
        <item m="1" x="2846"/>
        <item m="1" x="6479"/>
        <item m="1" x="5922"/>
        <item m="1" x="2238"/>
        <item m="1" x="5889"/>
        <item m="1" x="5273"/>
        <item m="1" x="1627"/>
        <item m="1" x="6395"/>
        <item m="1" x="6484"/>
        <item m="1" x="1282"/>
        <item m="1" x="4528"/>
        <item m="1" x="2349"/>
        <item m="1" x="1649"/>
        <item m="1" x="7861"/>
        <item m="1" x="4476"/>
        <item m="1" x="6016"/>
        <item m="1" x="3346"/>
        <item m="1" x="1548"/>
        <item m="1" x="7489"/>
        <item m="1" x="7984"/>
        <item m="1" x="4112"/>
        <item m="1" x="4643"/>
        <item m="1" x="2474"/>
        <item m="1" x="5486"/>
        <item m="1" x="6753"/>
        <item m="1" x="5211"/>
        <item m="1" x="6960"/>
        <item m="1" x="1330"/>
        <item m="1" x="6442"/>
        <item m="1" x="2200"/>
        <item m="1" x="6704"/>
        <item m="1" x="2072"/>
        <item m="1" x="7444"/>
        <item m="1" x="5517"/>
        <item m="1" x="4274"/>
        <item m="1" x="7069"/>
        <item m="1" x="3368"/>
        <item m="1" x="7174"/>
        <item m="1" x="4066"/>
        <item m="1" x="3383"/>
        <item m="1" x="1424"/>
        <item m="1" x="5287"/>
        <item m="1" x="3798"/>
        <item m="1" x="3117"/>
        <item m="1" x="2480"/>
        <item m="1" x="5240"/>
        <item m="1" x="1000"/>
        <item m="1" x="6020"/>
        <item m="1" x="2601"/>
        <item m="1" x="4396"/>
        <item m="1" x="4966"/>
        <item m="1" x="3752"/>
        <item m="1" x="7092"/>
        <item m="1" x="5789"/>
        <item m="1" x="2697"/>
        <item m="1" x="4935"/>
        <item m="1" x="3342"/>
        <item m="1" x="6453"/>
        <item m="1" x="5189"/>
        <item m="1" x="5250"/>
        <item m="1" x="1519"/>
        <item m="1" x="6902"/>
        <item m="1" x="2246"/>
        <item m="1" x="6876"/>
        <item m="1" x="2628"/>
        <item m="1" x="6976"/>
        <item m="1" x="6974"/>
        <item m="1" x="3764"/>
        <item m="1" x="6077"/>
        <item m="1" x="4873"/>
        <item m="1" x="3212"/>
        <item m="1" x="1050"/>
        <item m="1" x="7327"/>
        <item m="1" x="1863"/>
        <item m="1" x="2176"/>
        <item m="1" x="5438"/>
        <item m="1" x="2576"/>
        <item m="1" x="2011"/>
        <item m="1" x="7153"/>
        <item m="1" x="4434"/>
        <item m="1" x="4475"/>
        <item m="1" x="2857"/>
        <item m="1" x="3747"/>
        <item m="1" x="4369"/>
        <item m="1" x="7305"/>
        <item m="1" x="7384"/>
        <item m="1" x="5705"/>
        <item m="1" x="7538"/>
        <item m="1" x="4076"/>
        <item m="1" x="6452"/>
        <item m="1" x="5088"/>
        <item m="1" x="5718"/>
        <item m="1" x="7274"/>
        <item m="1" x="3089"/>
        <item m="1" x="1934"/>
        <item m="1" x="6283"/>
        <item m="1" x="6357"/>
        <item m="1" x="1571"/>
        <item m="1" x="7950"/>
        <item m="1" x="2735"/>
        <item m="1" x="4012"/>
        <item m="1" x="5643"/>
        <item m="1" x="7369"/>
        <item m="1" x="3285"/>
        <item m="1" x="7821"/>
        <item m="1" x="1386"/>
        <item m="1" x="3643"/>
        <item m="1" x="4816"/>
        <item m="1" x="7918"/>
        <item m="1" x="6603"/>
        <item m="1" x="7826"/>
        <item m="1" x="2033"/>
        <item m="1" x="3135"/>
        <item m="1" x="4667"/>
        <item m="1" x="4838"/>
        <item m="1" x="5103"/>
        <item m="1" x="5961"/>
        <item m="1" x="7307"/>
        <item m="1" x="6659"/>
        <item m="1" x="7767"/>
        <item m="1" x="2597"/>
        <item m="1" x="7007"/>
        <item m="1" x="2978"/>
        <item m="1" x="4901"/>
        <item m="1" x="3773"/>
        <item m="1" x="4451"/>
        <item m="1" x="5309"/>
        <item m="1" x="3744"/>
        <item m="1" x="3754"/>
        <item m="1" x="4738"/>
        <item m="1" x="4115"/>
        <item m="1" x="5191"/>
        <item m="1" x="6256"/>
        <item m="1" x="5603"/>
        <item m="1" x="3537"/>
        <item m="1" x="1081"/>
        <item m="1" x="1937"/>
        <item m="1" x="3193"/>
        <item m="1" x="6733"/>
        <item m="1" x="6770"/>
        <item m="1" x="6721"/>
        <item m="1" x="6993"/>
        <item m="1" x="3011"/>
        <item m="1" x="5791"/>
        <item m="1" x="4212"/>
        <item m="1" x="2707"/>
        <item m="1" x="2447"/>
        <item m="1" x="1436"/>
        <item m="1" x="6231"/>
        <item m="1" x="1052"/>
        <item m="1" x="6812"/>
        <item m="1" x="7056"/>
        <item m="1" x="4320"/>
        <item m="1" x="6985"/>
        <item m="1" x="5381"/>
        <item m="1" x="7695"/>
        <item m="1" x="7953"/>
        <item m="1" x="3516"/>
        <item m="1" x="3416"/>
        <item m="1" x="6465"/>
        <item m="1" x="5873"/>
        <item m="1" x="3488"/>
        <item m="1" x="6189"/>
        <item m="1" x="5434"/>
        <item m="1" x="1467"/>
        <item m="1" x="6070"/>
        <item m="1" x="1537"/>
        <item m="1" x="4499"/>
        <item m="1" x="7931"/>
        <item m="1" x="3431"/>
        <item m="1" x="1597"/>
        <item m="1" x="6024"/>
        <item m="1" x="1320"/>
        <item m="1" x="6179"/>
        <item m="1" x="2187"/>
        <item m="1" x="6420"/>
        <item m="1" x="2680"/>
        <item m="1" x="3549"/>
        <item m="1" x="3283"/>
        <item m="1" x="6443"/>
        <item m="1" x="3116"/>
        <item m="1" x="7104"/>
        <item m="1" x="3252"/>
        <item m="1" x="4034"/>
        <item m="1" x="5993"/>
        <item m="1" x="3641"/>
        <item m="1" x="4892"/>
        <item m="1" x="3016"/>
        <item m="1" x="3204"/>
        <item m="1" x="2270"/>
        <item m="1" x="5236"/>
        <item m="1" x="2757"/>
        <item m="1" x="4069"/>
        <item m="1" x="6450"/>
        <item m="1" x="6988"/>
        <item m="1" x="7350"/>
        <item m="1" x="2476"/>
        <item m="1" x="959"/>
        <item m="1" x="7811"/>
        <item m="1" x="6258"/>
        <item m="1" x="4032"/>
        <item m="1" x="5028"/>
        <item m="1" x="4155"/>
        <item m="1" x="1931"/>
        <item m="1" x="3226"/>
        <item m="1" x="6941"/>
        <item m="1" x="3098"/>
        <item m="1" x="2460"/>
        <item m="1" x="1287"/>
        <item m="1" x="6411"/>
        <item m="1" x="3850"/>
        <item m="1" x="1085"/>
        <item m="1" x="5560"/>
        <item m="1" x="3381"/>
        <item m="1" x="6290"/>
        <item m="1" x="2185"/>
        <item m="1" x="6502"/>
        <item m="1" x="4040"/>
        <item m="1" x="5610"/>
        <item m="1" x="4433"/>
        <item m="1" x="7502"/>
        <item m="1" x="6999"/>
        <item m="1" x="5689"/>
        <item m="1" x="2944"/>
        <item m="1" x="5897"/>
        <item m="1" x="2229"/>
        <item m="1" x="2664"/>
        <item m="1" x="2383"/>
        <item m="1" x="1264"/>
        <item m="1" x="3421"/>
        <item m="1" x="3187"/>
        <item m="1" x="6049"/>
        <item m="1" x="7935"/>
        <item m="1" x="1915"/>
        <item m="1" x="2142"/>
        <item m="1" x="2785"/>
        <item m="1" x="5079"/>
        <item m="1" x="1946"/>
        <item m="1" x="4231"/>
        <item m="1" x="7899"/>
        <item m="1" x="3579"/>
        <item m="1" x="7298"/>
        <item m="1" x="6538"/>
        <item m="1" x="2183"/>
        <item m="1" x="6547"/>
        <item m="1" x="1216"/>
        <item m="1" x="2462"/>
        <item m="1" x="6706"/>
        <item m="1" x="6813"/>
        <item m="1" x="4457"/>
        <item m="1" x="5375"/>
        <item m="1" x="4011"/>
        <item m="1" x="2971"/>
        <item m="1" x="3003"/>
        <item m="1" x="1445"/>
        <item m="1" x="1767"/>
        <item m="1" x="7194"/>
        <item m="1" x="4073"/>
        <item m="1" x="7449"/>
        <item m="1" x="5887"/>
        <item m="1" x="5298"/>
        <item m="1" x="2205"/>
        <item m="1" x="4279"/>
        <item m="1" x="2778"/>
        <item m="1" x="4121"/>
        <item m="1" x="3351"/>
        <item m="1" x="5293"/>
        <item m="1" x="5063"/>
        <item m="1" x="3276"/>
        <item m="1" x="4681"/>
        <item m="1" x="4042"/>
        <item m="1" x="2739"/>
        <item m="1" x="4571"/>
        <item m="1" x="6719"/>
        <item m="1" x="1212"/>
        <item m="1" x="4790"/>
        <item m="1" x="4788"/>
        <item m="1" x="4033"/>
        <item m="1" x="1724"/>
        <item m="1" x="5629"/>
        <item m="1" x="5241"/>
        <item m="1" x="5795"/>
        <item m="1" x="7133"/>
        <item m="1" x="3647"/>
        <item m="1" x="4130"/>
        <item m="1" x="6679"/>
        <item m="1" x="2022"/>
        <item m="1" x="2973"/>
        <item m="1" x="1559"/>
        <item m="1" x="2203"/>
        <item m="1" x="7974"/>
        <item m="1" x="1891"/>
        <item m="1" x="6883"/>
        <item m="1" x="2897"/>
        <item m="1" x="4154"/>
        <item m="1" x="6407"/>
        <item m="1" x="1730"/>
        <item m="1" x="1468"/>
        <item m="1" x="5482"/>
        <item m="1" x="1118"/>
        <item m="1" x="3320"/>
        <item m="1" x="7048"/>
        <item m="1" x="4603"/>
        <item m="1" x="7060"/>
        <item m="1" x="4410"/>
        <item m="1" x="4325"/>
        <item m="1" x="2727"/>
        <item m="1" x="5649"/>
        <item m="1" x="3432"/>
        <item m="1" x="4469"/>
        <item m="1" x="2448"/>
        <item m="1" x="7626"/>
        <item m="1" x="2587"/>
        <item m="1" x="6259"/>
        <item m="1" x="1505"/>
        <item m="1" x="4611"/>
        <item m="1" x="7965"/>
        <item m="1" x="1545"/>
        <item m="1" x="2866"/>
        <item m="1" x="6745"/>
        <item m="1" x="2986"/>
        <item m="1" x="7600"/>
        <item m="1" x="2515"/>
        <item m="1" x="2769"/>
        <item m="1" x="5886"/>
        <item m="1" x="3155"/>
        <item m="1" x="1748"/>
        <item m="1" x="7497"/>
        <item m="1" x="3082"/>
        <item m="1" x="1878"/>
        <item m="1" x="2472"/>
        <item x="697"/>
        <item m="1" x="6844"/>
        <item m="1" x="2089"/>
        <item m="1" x="7885"/>
        <item m="1" x="7641"/>
        <item x="686"/>
        <item m="1" x="6939"/>
        <item m="1" x="2643"/>
        <item x="403"/>
        <item m="1" x="6732"/>
        <item m="1" x="1652"/>
        <item m="1" x="1415"/>
        <item m="1" x="3690"/>
        <item m="1" x="1406"/>
        <item m="1" x="6175"/>
        <item m="1" x="6636"/>
        <item m="1" x="3209"/>
        <item m="1" x="4798"/>
        <item m="1" x="2353"/>
        <item m="1" x="5521"/>
        <item m="1" x="7157"/>
        <item m="1" x="1189"/>
        <item m="1" x="2868"/>
        <item m="1" x="7276"/>
        <item m="1" x="6320"/>
        <item m="1" x="1077"/>
        <item m="1" x="4254"/>
        <item m="1" x="1813"/>
        <item m="1" x="7680"/>
        <item m="1" x="5452"/>
        <item x="597"/>
        <item m="1" x="3653"/>
        <item m="1" x="7940"/>
        <item m="1" x="3535"/>
        <item m="1" x="2236"/>
        <item m="1" x="6060"/>
        <item m="1" x="956"/>
        <item m="1" x="7445"/>
        <item m="1" x="1747"/>
        <item m="1" x="7487"/>
        <item m="1" x="1238"/>
        <item m="1" x="5017"/>
        <item m="1" x="5313"/>
        <item m="1" x="7096"/>
        <item m="1" x="4398"/>
        <item m="1" x="6475"/>
        <item m="1" x="5928"/>
        <item m="1" x="5478"/>
        <item m="1" x="2803"/>
        <item m="1" x="2875"/>
        <item m="1" x="4007"/>
        <item m="1" x="3943"/>
        <item m="1" x="4845"/>
        <item m="1" x="6656"/>
        <item m="1" x="4280"/>
        <item m="1" x="1394"/>
        <item m="1" x="1795"/>
        <item m="1" x="4030"/>
        <item m="1" x="2593"/>
        <item m="1" x="5633"/>
        <item m="1" x="4468"/>
        <item m="1" x="6124"/>
        <item m="1" x="7593"/>
        <item m="1" x="2433"/>
        <item m="1" x="1223"/>
        <item m="1" x="2578"/>
        <item m="1" x="3010"/>
        <item m="1" x="4899"/>
        <item m="1" x="5864"/>
        <item m="1" x="3913"/>
        <item m="1" x="7512"/>
        <item m="1" x="3017"/>
        <item m="1" x="4651"/>
        <item m="1" x="3301"/>
        <item m="1" x="4168"/>
        <item m="1" x="7617"/>
        <item m="1" x="1564"/>
        <item m="1" x="5158"/>
        <item m="1" x="3621"/>
        <item m="1" x="3599"/>
        <item m="1" x="3937"/>
        <item m="1" x="3076"/>
        <item m="1" x="7763"/>
        <item m="1" x="7975"/>
        <item m="1" x="6092"/>
        <item m="1" x="4035"/>
        <item m="1" x="2649"/>
        <item m="1" x="2171"/>
        <item m="1" x="3667"/>
        <item m="1" x="2566"/>
        <item m="1" x="7782"/>
        <item m="1" x="4220"/>
        <item m="1" x="7995"/>
        <item m="1" x="6500"/>
        <item m="1" x="1704"/>
        <item m="1" x="5684"/>
        <item m="1" x="2787"/>
        <item m="1" x="3512"/>
        <item m="1" x="4523"/>
        <item m="1" x="4520"/>
        <item m="1" x="4780"/>
        <item m="1" x="5006"/>
        <item m="1" x="3661"/>
        <item m="1" x="5368"/>
        <item m="1" x="2156"/>
        <item m="1" x="2457"/>
        <item m="1" x="6292"/>
        <item m="1" x="1788"/>
        <item m="1" x="2346"/>
        <item m="1" x="2181"/>
        <item m="1" x="1327"/>
        <item m="1" x="4300"/>
        <item m="1" x="2622"/>
        <item m="1" x="7317"/>
        <item m="1" x="6920"/>
        <item m="1" x="5818"/>
        <item m="1" x="1746"/>
        <item m="1" x="1567"/>
        <item m="1" x="6953"/>
        <item m="1" x="5007"/>
        <item m="1" x="3719"/>
        <item m="1" x="2308"/>
        <item m="1" x="4262"/>
        <item m="1" x="7015"/>
        <item m="1" x="7005"/>
        <item m="1" x="4316"/>
        <item m="1" x="6754"/>
        <item m="1" x="2985"/>
        <item m="1" x="4244"/>
        <item m="1" x="3072"/>
        <item m="1" x="5939"/>
        <item m="1" x="1269"/>
        <item m="1" x="4846"/>
        <item m="1" x="2528"/>
        <item m="1" x="6050"/>
        <item m="1" x="1059"/>
        <item m="1" x="2892"/>
        <item m="1" x="2814"/>
        <item m="1" x="6291"/>
        <item m="1" x="5157"/>
        <item m="1" x="5680"/>
        <item m="1" x="3097"/>
        <item m="1" x="7963"/>
        <item m="1" x="5462"/>
        <item m="1" x="1646"/>
        <item m="1" x="2388"/>
        <item m="1" x="4243"/>
        <item m="1" x="3669"/>
        <item m="1" x="5059"/>
        <item m="1" x="7852"/>
        <item m="1" x="3400"/>
        <item m="1" x="3223"/>
        <item m="1" x="7844"/>
        <item m="1" x="4973"/>
        <item m="1" x="7234"/>
        <item m="1" x="5505"/>
        <item m="1" x="6568"/>
        <item m="1" x="1341"/>
        <item m="1" x="2782"/>
        <item m="1" x="1078"/>
        <item m="1" x="3694"/>
        <item m="1" x="7283"/>
        <item m="1" x="1656"/>
        <item m="1" x="1508"/>
        <item m="1" x="2805"/>
        <item m="1" x="4555"/>
        <item m="1" x="3430"/>
        <item m="1" x="6043"/>
        <item m="1" x="2047"/>
        <item m="1" x="3029"/>
        <item m="1" x="4004"/>
        <item m="1" x="1840"/>
        <item m="1" x="7748"/>
        <item m="1" x="2502"/>
        <item m="1" x="7134"/>
        <item m="1" x="4931"/>
        <item m="1" x="7679"/>
        <item m="1" x="1101"/>
        <item m="1" x="1088"/>
        <item m="1" x="7785"/>
        <item m="1" x="2014"/>
        <item m="1" x="3735"/>
        <item m="1" x="1529"/>
        <item m="1" x="3232"/>
        <item m="1" x="4496"/>
        <item m="1" x="4618"/>
        <item m="1" x="5853"/>
        <item m="1" x="969"/>
        <item m="1" x="2117"/>
        <item m="1" x="5725"/>
        <item m="1" x="5999"/>
        <item m="1" x="2392"/>
        <item m="1" x="3114"/>
        <item m="1" x="4331"/>
        <item m="1" x="4888"/>
        <item m="1" x="1855"/>
        <item m="1" x="1215"/>
        <item m="1" x="7151"/>
        <item m="1" x="2059"/>
        <item m="1" x="2402"/>
        <item m="1" x="2669"/>
        <item m="1" x="2097"/>
        <item m="1" x="2712"/>
        <item m="1" x="2111"/>
        <item m="1" x="7706"/>
        <item m="1" x="5064"/>
        <item m="1" x="1912"/>
        <item m="1" x="1433"/>
        <item m="1" x="4241"/>
        <item m="1" x="2348"/>
        <item m="1" x="6227"/>
        <item m="1" x="6003"/>
        <item m="1" x="1455"/>
        <item m="1" x="5533"/>
        <item m="1" x="6757"/>
        <item m="1" x="7939"/>
        <item m="1" x="2010"/>
        <item m="1" x="7046"/>
        <item m="1" x="2939"/>
        <item m="1" x="6223"/>
        <item m="1" x="3907"/>
        <item m="1" x="3613"/>
        <item m="1" x="5178"/>
        <item m="1" x="2719"/>
        <item m="1" x="6787"/>
        <item m="1" x="4998"/>
        <item m="1" x="6525"/>
        <item m="1" x="1430"/>
        <item m="1" x="7619"/>
        <item m="1" x="1446"/>
        <item m="1" x="7474"/>
        <item m="1" x="2759"/>
        <item m="1" x="954"/>
        <item m="1" x="4362"/>
        <item m="1" x="4844"/>
        <item m="1" x="1418"/>
        <item m="1" x="3245"/>
        <item m="1" x="5616"/>
        <item m="1" x="7044"/>
        <item m="1" x="6096"/>
        <item m="1" x="6009"/>
        <item m="1" x="1762"/>
        <item m="1" x="7855"/>
        <item m="1" x="5126"/>
        <item m="1" x="4654"/>
        <item m="1" x="3294"/>
        <item m="1" x="1402"/>
        <item m="1" x="1554"/>
        <item m="1" x="7155"/>
        <item m="1" x="1759"/>
        <item m="1" x="5000"/>
        <item m="1" x="2923"/>
        <item m="1" x="4685"/>
        <item m="1" x="5152"/>
        <item m="1" x="3125"/>
        <item m="1" x="5601"/>
        <item m="1" x="1661"/>
        <item m="1" x="2704"/>
        <item m="1" x="5565"/>
        <item m="1" x="6594"/>
        <item m="1" x="3689"/>
        <item m="1" x="2437"/>
        <item m="1" x="1205"/>
        <item m="1" x="6575"/>
        <item m="1" x="6942"/>
        <item m="1" x="3132"/>
        <item m="1" x="6838"/>
        <item m="1" x="3028"/>
        <item m="1" x="3600"/>
        <item m="1" x="2381"/>
        <item m="1" x="2436"/>
        <item m="1" x="4182"/>
        <item m="1" x="5082"/>
        <item m="1" x="2974"/>
        <item m="1" x="6176"/>
        <item m="1" x="2373"/>
        <item m="1" x="1361"/>
        <item m="1" x="5992"/>
        <item m="1" x="7800"/>
        <item m="1" x="5427"/>
        <item m="1" x="3093"/>
        <item m="1" x="6170"/>
        <item m="1" x="1241"/>
        <item m="1" x="4025"/>
        <item m="1" x="3478"/>
        <item m="1" x="5550"/>
        <item m="1" x="5968"/>
        <item m="1" x="3370"/>
        <item m="1" x="5186"/>
        <item m="1" x="6527"/>
        <item m="1" x="4424"/>
        <item m="1" x="6871"/>
        <item m="1" x="5216"/>
        <item m="1" x="2144"/>
        <item m="1" x="2610"/>
        <item m="1" x="3239"/>
        <item m="1" x="3915"/>
        <item m="1" x="3166"/>
        <item m="1" x="7309"/>
        <item m="1" x="2732"/>
        <item m="1" x="7700"/>
        <item m="1" x="1158"/>
        <item m="1" x="4971"/>
        <item m="1" x="5320"/>
        <item m="1" x="6474"/>
        <item m="1" x="3756"/>
        <item m="1" x="2151"/>
        <item m="1" x="1525"/>
        <item m="1" x="5376"/>
        <item m="1" x="5379"/>
        <item m="1" x="1732"/>
        <item m="1" x="2837"/>
        <item m="1" x="4119"/>
        <item m="1" x="3159"/>
        <item m="1" x="3797"/>
        <item m="1" x="6432"/>
        <item m="1" x="6707"/>
        <item m="1" x="7050"/>
        <item m="1" x="4447"/>
        <item m="1" x="3286"/>
        <item m="1" x="5977"/>
        <item m="1" x="7204"/>
        <item m="1" x="3157"/>
        <item m="1" x="1639"/>
        <item m="1" x="1544"/>
        <item m="1" x="2420"/>
        <item m="1" x="4646"/>
        <item m="1" x="7021"/>
        <item m="1" x="6909"/>
        <item m="1" x="6569"/>
        <item m="1" x="4273"/>
        <item m="1" x="7154"/>
        <item m="1" x="4796"/>
        <item m="1" x="5383"/>
        <item m="1" x="1631"/>
        <item m="1" x="1377"/>
        <item m="1" x="7500"/>
        <item m="1" x="6515"/>
        <item m="1" x="7556"/>
        <item m="1" x="2607"/>
        <item m="1" x="5504"/>
        <item m="1" x="5731"/>
        <item m="1" x="6605"/>
        <item m="1" x="7318"/>
        <item m="1" x="1058"/>
        <item m="1" x="1164"/>
        <item m="1" x="5340"/>
        <item m="1" x="2617"/>
        <item m="1" x="3801"/>
        <item m="1" x="5686"/>
        <item m="1" x="6710"/>
        <item m="1" x="7262"/>
        <item m="1" x="4388"/>
        <item m="1" x="6091"/>
        <item m="1" x="1897"/>
        <item m="1" x="1399"/>
        <item m="1" x="3087"/>
        <item m="1" x="4789"/>
        <item m="1" x="1148"/>
        <item m="1" x="7236"/>
        <item m="1" x="2035"/>
        <item m="1" x="2131"/>
        <item m="1" x="7397"/>
        <item m="1" x="3323"/>
        <item m="1" x="5202"/>
        <item m="1" x="4118"/>
        <item m="1" x="6973"/>
        <item m="1" x="7721"/>
        <item m="1" x="6011"/>
        <item m="1" x="7832"/>
        <item m="1" x="7715"/>
        <item m="1" x="3587"/>
        <item m="1" x="2569"/>
        <item m="1" x="4538"/>
        <item m="1" x="5613"/>
        <item m="1" x="1626"/>
        <item m="1" x="3165"/>
        <item m="1" x="7696"/>
        <item m="1" x="2635"/>
        <item m="1" x="7176"/>
        <item m="1" x="7052"/>
        <item m="1" x="6590"/>
        <item m="1" x="3075"/>
        <item m="1" x="6126"/>
        <item m="1" x="7425"/>
        <item m="1" x="7923"/>
        <item m="1" x="7540"/>
        <item m="1" x="2057"/>
        <item m="1" x="3128"/>
        <item m="1" x="3771"/>
        <item m="1" x="5432"/>
        <item m="1" x="4512"/>
        <item m="1" x="6123"/>
        <item m="1" x="5506"/>
        <item m="1" x="1198"/>
        <item m="1" x="7337"/>
        <item m="1" x="6229"/>
        <item m="1" x="6253"/>
        <item m="1" x="2328"/>
        <item m="1" x="4836"/>
        <item m="1" x="3580"/>
        <item m="1" x="3729"/>
        <item m="1" x="5138"/>
        <item m="1" x="6729"/>
        <item m="1" x="4361"/>
        <item m="1" x="1753"/>
        <item m="1" x="7006"/>
        <item m="1" x="4964"/>
        <item m="1" x="6238"/>
        <item m="1" x="7703"/>
        <item m="1" x="1032"/>
        <item m="1" x="7816"/>
        <item m="1" x="1844"/>
        <item m="1" x="6153"/>
        <item m="1" x="7802"/>
        <item m="1" x="7868"/>
        <item m="1" x="995"/>
        <item m="1" x="6409"/>
        <item m="1" x="4543"/>
        <item m="1" x="3536"/>
        <item m="1" x="7691"/>
        <item m="1" x="1758"/>
        <item m="1" x="2764"/>
        <item m="1" x="6645"/>
        <item m="1" x="6074"/>
        <item m="1" x="3584"/>
        <item m="1" x="7725"/>
        <item m="1" x="4992"/>
        <item m="1" x="5413"/>
        <item m="1" x="1853"/>
        <item m="1" x="7467"/>
        <item m="1" x="5635"/>
        <item m="1" x="4225"/>
        <item m="1" x="3347"/>
        <item m="1" x="3785"/>
        <item m="1" x="6814"/>
        <item m="1" x="2699"/>
        <item m="1" x="3759"/>
        <item m="1" x="6928"/>
        <item m="1" x="6681"/>
        <item m="1" x="4665"/>
        <item m="1" x="7255"/>
        <item m="1" x="4173"/>
        <item m="1" x="4772"/>
        <item m="1" x="5581"/>
        <item m="1" x="2380"/>
        <item m="1" x="3666"/>
        <item m="1" x="1166"/>
        <item m="1" x="4939"/>
        <item m="1" x="6715"/>
        <item m="1" x="4962"/>
        <item m="1" x="6587"/>
        <item m="1" x="3182"/>
        <item m="1" x="3462"/>
        <item m="1" x="6921"/>
        <item m="1" x="6173"/>
        <item m="1" x="3591"/>
        <item m="1" x="2046"/>
        <item m="1" x="4825"/>
        <item m="1" x="2736"/>
        <item m="1" x="6989"/>
        <item m="1" x="6651"/>
        <item m="1" x="2213"/>
        <item m="1" x="3197"/>
        <item m="1" x="945"/>
        <item m="1" x="3575"/>
        <item m="1" x="5579"/>
        <item m="1" x="6667"/>
        <item m="1" x="1502"/>
        <item m="1" x="1239"/>
        <item m="1" x="3275"/>
        <item m="1" x="6314"/>
        <item m="1" x="2954"/>
        <item m="1" x="5536"/>
        <item m="1" x="2061"/>
        <item m="1" x="5208"/>
        <item m="1" x="1528"/>
        <item m="1" x="2705"/>
        <item m="1" x="1034"/>
        <item m="1" x="3049"/>
        <item m="1" x="2050"/>
        <item m="1" x="5751"/>
        <item m="1" x="1127"/>
        <item m="1" x="1738"/>
        <item m="1" x="7115"/>
        <item m="1" x="4314"/>
        <item m="1" x="2871"/>
        <item m="1" x="5041"/>
        <item m="1" x="7581"/>
        <item m="1" x="7762"/>
        <item m="1" x="4276"/>
        <item m="1" x="2140"/>
        <item m="1" x="3477"/>
        <item m="1" x="1674"/>
        <item m="1" x="2917"/>
        <item m="1" x="4521"/>
        <item m="1" x="5221"/>
        <item m="1" x="3001"/>
        <item m="1" x="4429"/>
        <item m="1" x="7877"/>
        <item m="1" x="3143"/>
        <item m="1" x="5663"/>
        <item m="1" x="7869"/>
        <item m="1" x="2609"/>
        <item m="1" x="6046"/>
        <item m="1" x="5735"/>
        <item m="1" x="6368"/>
        <item x="635"/>
        <item m="1" x="2842"/>
        <item m="1" x="7160"/>
        <item m="1" x="3986"/>
        <item m="1" x="6806"/>
        <item m="1" x="7013"/>
        <item m="1" x="4102"/>
        <item m="1" x="6406"/>
        <item m="1" x="1337"/>
        <item m="1" x="5934"/>
        <item m="1" x="7401"/>
        <item m="1" x="6328"/>
        <item m="1" x="5378"/>
        <item m="1" x="5530"/>
        <item m="1" x="1635"/>
        <item m="1" x="3140"/>
        <item m="1" x="6217"/>
        <item m="1" x="4506"/>
        <item m="1" x="1336"/>
        <item m="1" x="1039"/>
        <item m="1" x="4101"/>
        <item m="1" x="7859"/>
        <item m="1" x="3992"/>
        <item m="1" x="6296"/>
        <item m="1" x="5898"/>
        <item m="1" x="2417"/>
        <item m="1" x="4786"/>
        <item m="1" x="1763"/>
        <item m="1" x="7180"/>
        <item m="1" x="2614"/>
        <item m="1" x="7075"/>
        <item m="1" x="6261"/>
        <item m="1" x="4288"/>
        <item m="1" x="5196"/>
        <item m="1" x="6237"/>
        <item m="1" x="6723"/>
        <item m="1" x="7797"/>
        <item m="1" x="4233"/>
        <item m="1" x="5475"/>
        <item m="1" x="5722"/>
        <item m="1" x="7643"/>
        <item m="1" x="3222"/>
        <item m="1" x="3415"/>
        <item m="1" x="1061"/>
        <item m="1" x="6461"/>
        <item m="1" x="4442"/>
        <item m="1" x="6059"/>
        <item m="1" x="6347"/>
        <item m="1" x="5861"/>
        <item m="1" x="2031"/>
        <item m="1" x="7734"/>
        <item m="1" x="1611"/>
        <item m="1" x="2641"/>
        <item m="1" x="4056"/>
        <item m="1" x="6065"/>
        <item m="1" x="7437"/>
        <item m="1" x="5534"/>
        <item m="1" x="3392"/>
        <item m="1" x="7290"/>
        <item m="1" x="7260"/>
        <item m="1" x="6207"/>
        <item m="1" x="7454"/>
        <item m="1" x="4097"/>
        <item m="1" x="1839"/>
        <item m="1" x="6027"/>
        <item m="1" x="2354"/>
        <item m="1" x="7827"/>
        <item m="1" x="2979"/>
        <item m="1" x="1831"/>
        <item m="1" x="3662"/>
        <item m="1" x="5147"/>
        <item m="1" x="6083"/>
        <item m="1" x="6481"/>
        <item m="1" x="6933"/>
        <item m="1" x="6103"/>
        <item m="1" x="3513"/>
        <item m="1" x="1491"/>
        <item m="1" x="3604"/>
        <item m="1" x="2409"/>
        <item m="1" x="1830"/>
        <item m="1" x="1159"/>
        <item m="1" x="6620"/>
        <item m="1" x="3046"/>
        <item m="1" x="1419"/>
        <item m="1" x="2376"/>
        <item m="1" x="4406"/>
        <item m="1" x="3343"/>
        <item m="1" x="2513"/>
        <item m="1" x="5989"/>
        <item x="744"/>
        <item m="1" x="3070"/>
        <item m="1" x="3215"/>
        <item m="1" x="1475"/>
        <item m="1" x="5863"/>
        <item m="1" x="6265"/>
        <item m="1" x="5099"/>
        <item m="1" x="6858"/>
        <item m="1" x="5003"/>
        <item m="1" x="7952"/>
        <item m="1" x="1022"/>
        <item m="1" x="7120"/>
        <item m="1" x="5582"/>
        <item m="1" x="5453"/>
        <item m="1" x="5437"/>
        <item m="1" x="6907"/>
        <item m="1" x="6210"/>
        <item m="1" x="6696"/>
        <item m="1" x="3503"/>
        <item m="1" x="7338"/>
        <item m="1" x="2634"/>
        <item m="1" x="1900"/>
        <item m="1" x="7495"/>
        <item m="1" x="1427"/>
        <item m="1" x="2802"/>
        <item m="1" x="7727"/>
        <item m="1" x="5274"/>
        <item m="1" x="2259"/>
        <item m="1" x="3067"/>
        <item m="1" x="1206"/>
        <item m="1" x="4841"/>
        <item m="1" x="3423"/>
        <item m="1" x="3386"/>
        <item m="1" x="1145"/>
        <item m="1" x="5872"/>
        <item m="1" x="6529"/>
        <item m="1" x="5815"/>
        <item m="1" x="2400"/>
        <item m="1" x="2178"/>
        <item m="1" x="6143"/>
        <item m="1" x="6904"/>
        <item m="1" x="3461"/>
        <item m="1" x="5185"/>
        <item m="1" x="1996"/>
        <item m="1" x="1780"/>
        <item m="1" x="1541"/>
        <item m="1" x="1224"/>
        <item m="1" x="2781"/>
        <item m="1" x="3746"/>
        <item m="1" x="4827"/>
        <item m="1" x="1602"/>
        <item m="1" x="6434"/>
        <item m="1" x="5306"/>
        <item m="1" x="3570"/>
        <item m="1" x="7162"/>
        <item m="1" x="5783"/>
        <item m="1" x="4485"/>
        <item m="1" x="3679"/>
        <item m="1" x="2957"/>
        <item m="1" x="3141"/>
        <item m="1" x="2056"/>
        <item m="1" x="7905"/>
        <item m="1" x="4413"/>
        <item m="1" x="4539"/>
        <item m="1" x="7978"/>
        <item m="1" x="7571"/>
        <item m="1" x="2087"/>
        <item m="1" x="2562"/>
        <item m="1" x="7825"/>
        <item m="1" x="6249"/>
        <item m="1" x="5953"/>
        <item m="1" x="3644"/>
        <item m="1" x="5719"/>
        <item m="1" x="3273"/>
        <item m="1" x="2105"/>
        <item m="1" x="6817"/>
        <item m="1" x="6848"/>
        <item m="1" x="1560"/>
        <item m="1" x="2755"/>
        <item m="1" x="2206"/>
        <item m="1" x="2275"/>
        <item m="1" x="6114"/>
        <item m="1" x="6196"/>
        <item m="1" x="5607"/>
        <item m="1" x="2235"/>
        <item m="1" x="2113"/>
        <item m="1" x="5013"/>
        <item m="1" x="2255"/>
        <item m="1" x="3553"/>
        <item m="1" x="5724"/>
        <item m="1" x="7702"/>
        <item m="1" x="2564"/>
        <item m="1" x="7528"/>
        <item m="1" x="2595"/>
        <item m="1" x="3664"/>
        <item m="1" x="4599"/>
        <item m="1" x="4879"/>
        <item m="1" x="6795"/>
        <item m="1" x="2656"/>
        <item m="1" x="3935"/>
        <item m="1" x="3971"/>
        <item m="1" x="7570"/>
        <item m="1" x="1531"/>
        <item m="1" x="6677"/>
        <item m="1" x="2175"/>
        <item m="1" x="3445"/>
        <item m="1" x="2888"/>
        <item m="1" x="6022"/>
        <item m="1" x="2224"/>
        <item m="1" x="1316"/>
        <item m="1" x="7792"/>
        <item m="1" x="3466"/>
        <item m="1" x="3337"/>
        <item m="1" x="1822"/>
        <item m="1" x="1883"/>
        <item m="1" x="1202"/>
        <item m="1" x="5771"/>
        <item m="1" x="6797"/>
        <item m="1" x="7878"/>
        <item m="1" x="1504"/>
        <item m="1" x="1755"/>
        <item m="1" x="6836"/>
        <item m="1" x="1277"/>
        <item m="1" x="7829"/>
        <item m="1" x="4080"/>
        <item m="1" x="4045"/>
        <item m="1" x="5089"/>
        <item m="1" x="5980"/>
        <item m="1" x="4524"/>
        <item m="1" x="1174"/>
        <item m="1" x="2496"/>
        <item m="1" x="4156"/>
        <item m="1" x="3966"/>
        <item m="1" x="5181"/>
        <item m="1" x="2361"/>
        <item m="1" x="2919"/>
        <item m="1" x="6972"/>
        <item m="1" x="4209"/>
        <item m="1" x="3214"/>
        <item m="1" x="3119"/>
        <item m="1" x="4814"/>
        <item m="1" x="5442"/>
        <item m="1" x="2196"/>
        <item m="1" x="2167"/>
        <item m="1" x="2691"/>
        <item m="1" x="3618"/>
        <item m="1" x="6766"/>
        <item m="1" x="6289"/>
        <item m="1" x="4134"/>
        <item m="1" x="6034"/>
        <item m="1" x="3058"/>
        <item m="1" x="4247"/>
        <item m="1" x="1242"/>
        <item m="1" x="6029"/>
        <item m="1" x="3007"/>
        <item m="1" x="7359"/>
        <item m="1" x="7664"/>
        <item m="1" x="2730"/>
        <item m="1" x="4598"/>
        <item m="1" x="3349"/>
        <item m="1" x="1909"/>
        <item m="1" x="1749"/>
        <item m="1" x="7407"/>
        <item m="1" x="6683"/>
        <item m="1" x="3626"/>
        <item m="1" x="2146"/>
        <item m="1" x="5394"/>
        <item m="1" x="6363"/>
        <item m="1" x="7576"/>
        <item m="1" x="5346"/>
        <item m="1" x="5369"/>
        <item m="1" x="2445"/>
        <item m="1" x="7652"/>
        <item m="1" x="6691"/>
        <item m="1" x="4411"/>
        <item m="1" x="3597"/>
        <item m="1" x="7493"/>
        <item m="1" x="4232"/>
        <item m="1" x="1728"/>
        <item m="1" x="6714"/>
        <item m="1" x="1963"/>
        <item m="1" x="2485"/>
        <item m="1" x="3576"/>
        <item m="1" x="2920"/>
        <item m="1" x="4877"/>
        <item m="1" x="6350"/>
        <item m="1" x="7287"/>
        <item m="1" x="2021"/>
        <item m="1" x="1324"/>
        <item m="1" x="1133"/>
        <item m="1" x="3799"/>
        <item m="1" x="2788"/>
        <item m="1" x="7476"/>
        <item m="1" x="1513"/>
        <item m="1" x="6169"/>
        <item m="1" x="1037"/>
        <item m="1" x="2360"/>
        <item m="1" x="5516"/>
        <item m="1" x="2807"/>
        <item m="1" x="2344"/>
        <item m="1" x="5471"/>
        <item m="1" x="3475"/>
        <item m="1" x="2431"/>
        <item m="1" x="4376"/>
        <item m="1" x="1948"/>
        <item m="1" x="3063"/>
        <item m="1" x="5682"/>
        <item m="1" x="5637"/>
        <item m="1" x="2537"/>
        <item m="1" x="2110"/>
        <item m="1" x="7552"/>
        <item m="1" x="1149"/>
        <item m="1" x="7302"/>
        <item m="1" x="7435"/>
        <item m="1" x="5444"/>
        <item m="1" x="4955"/>
        <item m="1" x="4282"/>
        <item m="1" x="2350"/>
        <item m="1" x="7241"/>
        <item m="1" x="3543"/>
        <item m="1" x="1764"/>
        <item m="1" x="3316"/>
        <item m="1" x="6036"/>
        <item m="1" x="3680"/>
        <item m="1" x="3522"/>
        <item m="1" x="6969"/>
        <item m="1" x="6401"/>
        <item m="1" x="7367"/>
        <item m="1" x="7171"/>
        <item m="1" x="1658"/>
        <item m="1" x="3221"/>
        <item m="1" x="3909"/>
        <item m="1" x="3864"/>
        <item m="1" x="4682"/>
        <item m="1" x="4505"/>
        <item m="1" x="7019"/>
        <item m="1" x="6215"/>
        <item m="1" x="3074"/>
        <item m="1" x="2044"/>
        <item m="1" x="2908"/>
        <item m="1" x="1543"/>
        <item m="1" x="3728"/>
        <item m="1" x="6809"/>
        <item m="1" x="5955"/>
        <item m="1" x="1489"/>
        <item m="1" x="6901"/>
        <item m="1" x="7464"/>
        <item m="1" x="6668"/>
        <item m="1" x="6843"/>
        <item m="1" x="7038"/>
        <item m="1" x="2096"/>
        <item m="1" x="3102"/>
        <item m="1" x="4161"/>
        <item m="1" x="5508"/>
        <item m="1" x="1104"/>
        <item m="1" x="6447"/>
        <item m="1" x="4531"/>
        <item m="1" x="3310"/>
        <item m="1" x="7306"/>
        <item m="1" x="5573"/>
        <item m="1" x="7822"/>
        <item m="1" x="3775"/>
        <item m="1" x="5589"/>
        <item m="1" x="4552"/>
        <item m="1" x="7063"/>
        <item m="1" x="5659"/>
        <item m="1" x="3270"/>
        <item m="1" x="4916"/>
        <item m="1" x="6302"/>
        <item m="1" x="4684"/>
        <item m="1" x="5575"/>
        <item m="1" x="2828"/>
        <item m="1" x="2172"/>
        <item m="1" x="7847"/>
        <item m="1" x="4851"/>
        <item m="1" x="5925"/>
        <item m="1" x="6615"/>
        <item m="1" x="5420"/>
        <item m="1" x="7945"/>
        <item m="1" x="6870"/>
        <item m="1" x="5940"/>
        <item m="1" x="7740"/>
        <item m="1" x="5740"/>
        <item m="1" x="4437"/>
        <item m="1" x="7804"/>
        <item m="1" x="4550"/>
        <item m="1" x="4285"/>
        <item m="1" x="6551"/>
        <item m="1" x="3739"/>
        <item m="1" x="1907"/>
        <item m="1" x="4036"/>
        <item m="1" x="7841"/>
        <item m="1" x="3036"/>
        <item m="1" x="6842"/>
        <item m="1" x="5417"/>
        <item m="1" x="2416"/>
        <item m="1" x="6247"/>
        <item m="1" x="6400"/>
        <item m="1" x="5090"/>
        <item m="1" x="3013"/>
        <item m="1" x="2086"/>
        <item m="1" x="4556"/>
        <item m="1" x="5591"/>
        <item m="1" x="4065"/>
        <item m="1" x="4184"/>
        <item m="1" x="976"/>
        <item m="1" x="1807"/>
        <item m="1" x="7183"/>
        <item m="1" x="7465"/>
        <item m="1" x="5956"/>
        <item m="1" x="5370"/>
        <item m="1" x="7747"/>
        <item m="1" x="7967"/>
        <item m="1" x="2839"/>
        <item m="1" x="6119"/>
        <item m="1" x="2048"/>
        <item m="1" x="6934"/>
        <item m="1" x="7948"/>
        <item m="1" x="7736"/>
        <item m="1" x="3451"/>
        <item m="1" x="6390"/>
        <item m="1" x="4415"/>
        <item x="300"/>
        <item m="1" x="4170"/>
        <item m="1" x="2482"/>
        <item m="1" x="7529"/>
        <item m="1" x="6685"/>
        <item m="1" x="2629"/>
        <item m="1" x="4529"/>
        <item m="1" x="4570"/>
        <item x="831"/>
        <item m="1" x="7615"/>
        <item m="1" x="7689"/>
        <item m="1" x="1173"/>
        <item m="1" x="5297"/>
        <item m="1" x="2960"/>
        <item m="1" x="3857"/>
        <item m="1" x="3304"/>
        <item m="1" x="4249"/>
        <item m="1" x="1604"/>
        <item m="1" x="7047"/>
        <item m="1" x="6624"/>
        <item m="1" x="2560"/>
        <item m="1" x="7368"/>
        <item m="1" x="4987"/>
        <item m="1" x="5829"/>
        <item m="1" x="1864"/>
        <item x="616"/>
        <item m="1" x="6763"/>
        <item m="1" x="7383"/>
        <item m="1" x="3377"/>
        <item m="1" x="7957"/>
        <item m="1" x="4612"/>
        <item m="1" x="1471"/>
        <item m="1" x="1140"/>
        <item m="1" x="6267"/>
        <item m="1" x="5264"/>
        <item m="1" x="4963"/>
        <item m="1" x="7352"/>
        <item m="1" x="1315"/>
        <item m="1" x="2108"/>
        <item m="1" x="2318"/>
        <item m="1" x="6545"/>
        <item m="1" x="2983"/>
        <item m="1" x="4106"/>
        <item m="1" x="6930"/>
        <item m="1" x="1723"/>
        <item m="1" x="3668"/>
        <item m="1" x="7189"/>
        <item m="1" x="4613"/>
        <item m="1" x="3044"/>
        <item m="1" x="1012"/>
        <item m="1" x="4322"/>
        <item m="1" x="2239"/>
        <item m="1" x="7938"/>
        <item m="1" x="4954"/>
        <item m="1" x="2815"/>
        <item m="1" x="1057"/>
        <item m="1" x="6598"/>
        <item m="1" x="3820"/>
        <item m="1" x="2254"/>
        <item m="1" x="4103"/>
        <item m="1" x="3810"/>
        <item m="1" x="4467"/>
        <item m="1" x="2514"/>
        <item m="1" x="4327"/>
        <item m="1" x="2911"/>
        <item m="1" x="5016"/>
        <item m="1" x="2458"/>
        <item m="1" x="4562"/>
        <item m="1" x="2907"/>
        <item m="1" x="2138"/>
        <item m="1" x="5855"/>
        <item m="1" x="5451"/>
        <item m="1" x="3181"/>
        <item m="1" x="4821"/>
        <item m="1" x="957"/>
        <item m="1" x="1043"/>
        <item m="1" x="2529"/>
        <item m="1" x="3900"/>
        <item m="1" x="4379"/>
        <item m="1" x="6230"/>
        <item m="1" x="6897"/>
        <item m="1" x="6069"/>
        <item m="1" x="2387"/>
        <item m="1" x="7561"/>
        <item m="1" x="4050"/>
        <item m="1" x="6873"/>
        <item m="1" x="1163"/>
        <item m="1" x="4070"/>
        <item m="1" x="3678"/>
        <item m="1" x="7404"/>
        <item m="1" x="3216"/>
        <item m="1" x="3811"/>
        <item m="1" x="3207"/>
        <item m="1" x="6438"/>
        <item m="1" x="2237"/>
        <item m="1" x="3844"/>
        <item m="1" x="7988"/>
        <item m="1" x="3814"/>
        <item m="1" x="7618"/>
        <item m="1" x="971"/>
        <item x="755"/>
        <item m="1" x="1494"/>
        <item m="1" x="4298"/>
        <item m="1" x="6803"/>
        <item m="1" x="1258"/>
        <item m="1" x="2540"/>
        <item m="1" x="4572"/>
        <item m="1" x="2861"/>
        <item m="1" x="4854"/>
        <item m="1" x="7357"/>
        <item m="1" x="3429"/>
        <item m="1" x="6903"/>
        <item m="1" x="1953"/>
        <item m="1" x="3885"/>
        <item m="1" x="5779"/>
        <item m="1" x="7954"/>
        <item m="1" x="3841"/>
        <item m="1" x="7776"/>
        <item m="1" x="2393"/>
        <item m="1" x="3453"/>
        <item m="1" x="5165"/>
        <item m="1" x="7510"/>
        <item m="1" x="4807"/>
        <item m="1" x="1245"/>
        <item m="1" x="7250"/>
        <item m="1" x="5468"/>
        <item m="1" x="3308"/>
        <item m="1" x="3979"/>
        <item m="1" x="5162"/>
        <item m="1" x="5744"/>
        <item m="1" x="2822"/>
        <item m="1" x="6385"/>
        <item m="1" x="3507"/>
        <item m="1" x="1699"/>
        <item m="1" x="6010"/>
        <item m="1" x="4311"/>
        <item m="1" x="3794"/>
        <item m="1" x="2742"/>
        <item m="1" x="4744"/>
        <item m="1" x="1193"/>
        <item m="1" x="7724"/>
        <item m="1" x="4723"/>
        <item m="1" x="6105"/>
        <item m="1" x="3760"/>
        <item m="1" x="4062"/>
        <item m="1" x="4895"/>
        <item m="1" x="5461"/>
        <item m="1" x="5334"/>
        <item m="1" x="4230"/>
        <item m="1" x="1713"/>
        <item m="1" x="4601"/>
        <item m="1" x="7280"/>
        <item m="1" x="5009"/>
        <item m="1" x="5913"/>
        <item m="1" x="2685"/>
        <item m="1" x="7964"/>
        <item m="1" x="4255"/>
        <item m="1" x="5651"/>
        <item m="1" x="1240"/>
        <item m="1" x="5840"/>
        <item m="1" x="4078"/>
        <item m="1" x="4640"/>
        <item m="1" x="5526"/>
        <item m="1" x="2023"/>
        <item m="1" x="3639"/>
        <item m="1" x="7910"/>
        <item m="1" x="2477"/>
        <item m="1" x="1428"/>
        <item m="1" x="1977"/>
        <item m="1" x="4950"/>
        <item m="1" x="1371"/>
        <item m="1" x="3642"/>
        <item m="1" x="6270"/>
        <item m="1" x="2469"/>
        <item m="1" x="5290"/>
        <item m="1" x="4664"/>
        <item m="1" x="3534"/>
        <item m="1" x="1375"/>
        <item m="1" x="3321"/>
        <item m="1" x="6982"/>
        <item m="1" x="2199"/>
        <item m="1" x="4384"/>
        <item m="1" x="2141"/>
        <item m="1" x="6478"/>
        <item m="1" x="1309"/>
        <item m="1" x="7694"/>
        <item m="1" x="3681"/>
        <item m="1" x="4132"/>
        <item m="1" x="5738"/>
        <item m="1" x="7316"/>
        <item m="1" x="1684"/>
        <item m="1" x="5148"/>
        <item m="1" x="6811"/>
        <item m="1" x="5058"/>
        <item m="1" x="4472"/>
        <item m="1" x="4507"/>
        <item m="1" x="1619"/>
        <item m="1" x="4290"/>
        <item m="1" x="6725"/>
        <item m="1" x="7543"/>
        <item m="1" x="3313"/>
        <item m="1" x="4830"/>
        <item m="1" x="4864"/>
        <item m="1" x="6687"/>
        <item m="1" x="1401"/>
        <item m="1" x="4487"/>
        <item m="1" x="1304"/>
        <item m="1" x="3081"/>
        <item m="1" x="5838"/>
        <item m="1" x="3437"/>
        <item m="1" x="7933"/>
        <item m="1" x="2054"/>
        <item m="1" x="6496"/>
        <item m="1" x="6860"/>
        <item m="1" x="3211"/>
        <item m="1" x="5225"/>
        <item m="1" x="4708"/>
        <item m="1" x="6206"/>
        <item m="1" x="5310"/>
        <item m="1" x="5890"/>
        <item m="1" x="1944"/>
        <item m="1" x="3731"/>
        <item m="1" x="4297"/>
        <item m="1" x="3546"/>
        <item m="1" x="3210"/>
        <item m="1" x="4179"/>
        <item m="1" x="7033"/>
        <item m="1" x="7655"/>
        <item m="1" x="3578"/>
        <item m="1" x="7197"/>
        <item m="1" x="3265"/>
        <item m="1" x="6306"/>
        <item m="1" x="4913"/>
        <item m="1" x="2501"/>
        <item m="1" x="5012"/>
        <item m="1" x="3189"/>
        <item m="1" x="4607"/>
        <item m="1" x="7663"/>
        <item m="1" x="6435"/>
        <item m="1" x="6881"/>
        <item m="1" x="4778"/>
        <item m="1" x="6646"/>
        <item m="1" x="4342"/>
        <item m="1" x="7642"/>
        <item x="14"/>
        <item m="1" x="7672"/>
        <item m="1" x="5946"/>
        <item m="1" x="1985"/>
        <item m="1" x="4275"/>
        <item m="1" x="1302"/>
        <item m="1" x="7926"/>
        <item m="1" x="1097"/>
        <item m="1" x="7853"/>
        <item m="1" x="3277"/>
        <item m="1" x="5766"/>
        <item m="1" x="5820"/>
        <item m="1" x="5485"/>
        <item m="1" x="1192"/>
        <item m="1" x="6262"/>
        <item m="1" x="1322"/>
        <item m="1" x="6622"/>
        <item m="1" x="2556"/>
        <item m="1" x="4198"/>
        <item m="1" x="3726"/>
        <item m="1" x="2018"/>
        <item m="1" x="6827"/>
        <item x="40"/>
        <item m="1" x="4623"/>
        <item m="1" x="6975"/>
        <item m="1" x="5806"/>
        <item m="1" x="3813"/>
        <item m="1" x="3435"/>
        <item m="1" x="2020"/>
        <item m="1" x="6935"/>
        <item m="1" x="6145"/>
        <item m="1" x="7929"/>
        <item m="1" x="3472"/>
        <item m="1" x="5355"/>
        <item m="1" x="3648"/>
        <item m="1" x="6750"/>
        <item m="1" x="5166"/>
        <item m="1" x="5224"/>
        <item m="1" x="6197"/>
        <item m="1" x="3045"/>
        <item m="1" x="2642"/>
        <item m="1" x="7632"/>
        <item m="1" x="2834"/>
        <item m="1" x="1553"/>
        <item m="1" x="5554"/>
        <item m="1" x="3389"/>
        <item m="1" x="5990"/>
        <item m="1" x="5972"/>
        <item m="1" x="6138"/>
        <item m="1" x="1565"/>
        <item m="1" x="3264"/>
        <item m="1" x="5052"/>
        <item m="1" x="5245"/>
        <item m="1" x="1568"/>
        <item m="1" x="7784"/>
        <item m="1" x="1629"/>
        <item m="1" x="2355"/>
        <item m="1" x="1090"/>
        <item x="83"/>
        <item m="1" x="3894"/>
        <item m="1" x="7149"/>
        <item m="1" x="5197"/>
        <item m="1" x="1453"/>
        <item m="1" x="5102"/>
        <item m="1" x="4769"/>
        <item m="1" x="3510"/>
        <item m="1" x="7072"/>
        <item m="1" x="3291"/>
        <item m="1" x="1640"/>
        <item m="1" x="4104"/>
        <item m="1" x="2327"/>
        <item m="1" x="1378"/>
        <item m="1" x="3241"/>
        <item m="1" x="5123"/>
        <item m="1" x="3260"/>
        <item m="1" x="7221"/>
        <item m="1" x="5228"/>
        <item m="1" x="5426"/>
        <item m="1" x="4072"/>
        <item m="1" x="5316"/>
        <item m="1" x="6875"/>
        <item m="1" x="7430"/>
        <item m="1" x="6922"/>
        <item m="1" x="3121"/>
        <item m="1" x="2384"/>
        <item m="1" x="1348"/>
        <item m="1" x="2880"/>
        <item m="1" x="4812"/>
        <item m="1" x="4714"/>
        <item m="1" x="7898"/>
        <item m="1" x="4109"/>
        <item m="1" x="7105"/>
        <item m="1" x="1686"/>
        <item m="1" x="1307"/>
        <item m="1" x="2137"/>
        <item x="126"/>
        <item m="1" x="2675"/>
        <item m="1" x="2813"/>
        <item m="1" x="6327"/>
        <item m="1" x="6720"/>
        <item m="1" x="4057"/>
        <item m="1" x="7604"/>
        <item m="1" x="1194"/>
        <item m="1" x="4422"/>
        <item m="1" x="4982"/>
        <item m="1" x="4377"/>
        <item m="1" x="7339"/>
        <item m="1" x="3625"/>
        <item m="1" x="4100"/>
        <item m="1" x="2967"/>
        <item m="1" x="2553"/>
        <item m="1" x="5694"/>
        <item m="1" x="5212"/>
        <item x="147"/>
        <item m="1" x="1845"/>
        <item m="1" x="3372"/>
        <item m="1" x="2734"/>
        <item m="1" x="1110"/>
        <item m="1" x="4860"/>
        <item m="1" x="7235"/>
        <item m="1" x="3436"/>
        <item m="1" x="7389"/>
        <item m="1" x="5746"/>
        <item m="1" x="7380"/>
        <item m="1" x="7049"/>
        <item m="1" x="6618"/>
        <item m="1" x="6762"/>
        <item m="1" x="6167"/>
        <item x="167"/>
        <item m="1" x="5048"/>
        <item m="1" x="4043"/>
        <item m="1" x="2443"/>
        <item m="1" x="4091"/>
        <item m="1" x="6850"/>
        <item m="1" x="3065"/>
        <item m="1" x="3501"/>
        <item m="1" x="5117"/>
        <item m="1" x="7076"/>
        <item m="1" x="3162"/>
        <item m="1" x="1178"/>
        <item m="1" x="7976"/>
        <item m="1" x="6349"/>
        <item m="1" x="3021"/>
        <item m="1" x="1645"/>
        <item m="1" x="5367"/>
        <item x="189"/>
        <item m="1" x="5900"/>
        <item m="1" x="6671"/>
        <item m="1" x="7904"/>
        <item m="1" x="2753"/>
        <item m="1" x="2654"/>
        <item m="1" x="4420"/>
        <item m="1" x="5859"/>
        <item m="1" x="7511"/>
        <item m="1" x="7003"/>
        <item m="1" x="7716"/>
        <item m="1" x="2912"/>
        <item m="1" x="5757"/>
        <item m="1" x="7094"/>
        <item m="1" x="6436"/>
        <item m="1" x="6056"/>
        <item m="1" x="7522"/>
        <item m="1" x="6171"/>
        <item x="211"/>
        <item m="1" x="1376"/>
        <item m="1" x="6790"/>
        <item m="1" x="7906"/>
        <item m="1" x="3888"/>
        <item m="1" x="3409"/>
        <item m="1" x="7733"/>
        <item m="1" x="3388"/>
        <item m="1" x="2726"/>
        <item m="1" x="7002"/>
        <item m="1" x="1364"/>
        <item m="1" x="5133"/>
        <item m="1" x="6147"/>
        <item m="1" x="4658"/>
        <item m="1" x="4464"/>
        <item m="1" x="4839"/>
        <item m="1" x="3309"/>
        <item m="1" x="4811"/>
        <item m="1" x="4787"/>
        <item m="1" x="6408"/>
        <item m="1" x="7088"/>
        <item m="1" x="4909"/>
        <item m="1" x="2394"/>
        <item m="1" x="1521"/>
        <item m="1" x="1404"/>
        <item m="1" x="5258"/>
        <item m="1" x="5239"/>
        <item m="1" x="6115"/>
        <item m="1" x="7186"/>
        <item m="1" x="6075"/>
        <item m="1" x="7925"/>
        <item m="1" x="5101"/>
        <item m="1" x="6389"/>
        <item m="1" x="3650"/>
        <item x="257"/>
        <item m="1" x="2874"/>
        <item m="1" x="5421"/>
        <item m="1" x="4880"/>
        <item m="1" x="7062"/>
        <item m="1" x="4223"/>
        <item m="1" x="2849"/>
        <item m="1" x="3720"/>
        <item m="1" x="4660"/>
        <item m="1" x="968"/>
        <item m="1" x="4818"/>
        <item m="1" x="7766"/>
        <item m="1" x="7082"/>
        <item m="1" x="6802"/>
        <item m="1" x="4740"/>
        <item m="1" x="5715"/>
        <item m="1" x="6386"/>
        <item x="278"/>
        <item m="1" x="3095"/>
        <item m="1" x="2665"/>
        <item m="1" x="1121"/>
        <item m="1" x="6815"/>
        <item m="1" x="7322"/>
        <item m="1" x="6854"/>
        <item m="1" x="4808"/>
        <item m="1" x="3268"/>
        <item m="1" x="4699"/>
        <item m="1" x="6949"/>
        <item m="1" x="5835"/>
        <item m="1" x="5318"/>
        <item m="1" x="6781"/>
        <item m="1" x="1459"/>
        <item x="298"/>
        <item m="1" x="4087"/>
        <item x="695"/>
        <item m="1" x="1516"/>
        <item m="1" x="7837"/>
        <item m="1" x="1396"/>
        <item m="1" x="7547"/>
        <item m="1" x="1913"/>
        <item m="1" x="5333"/>
        <item m="1" x="3115"/>
        <item m="1" x="3112"/>
        <item m="1" x="1053"/>
        <item m="1" x="3707"/>
        <item m="1" x="6731"/>
        <item m="1" x="3800"/>
        <item m="1" x="2779"/>
        <item m="1" x="6882"/>
        <item m="1" x="3287"/>
        <item m="1" x="5161"/>
        <item m="1" x="4650"/>
        <item m="1" x="3382"/>
        <item m="1" x="5213"/>
        <item m="1" x="2312"/>
        <item m="1" x="2395"/>
        <item m="1" x="5039"/>
        <item m="1" x="1925"/>
        <item m="1" x="3614"/>
        <item m="1" x="4634"/>
        <item m="1" x="3088"/>
        <item m="1" x="7786"/>
        <item m="1" x="3762"/>
        <item m="1" x="7775"/>
        <item x="338"/>
        <item m="1" x="6631"/>
        <item m="1" x="6751"/>
        <item m="1" x="1578"/>
        <item m="1" x="5140"/>
        <item m="1" x="5804"/>
        <item m="1" x="7061"/>
        <item m="1" x="7830"/>
        <item m="1" x="5130"/>
        <item m="1" x="7916"/>
        <item m="1" x="2773"/>
        <item m="1" x="5122"/>
        <item x="406"/>
        <item m="1" x="3968"/>
        <item m="1" x="1722"/>
        <item m="1" x="1437"/>
        <item m="1" x="2969"/>
        <item m="1" x="2963"/>
        <item m="1" x="6682"/>
        <item m="1" x="7670"/>
        <item m="1" x="1569"/>
        <item x="361"/>
        <item m="1" x="4540"/>
        <item m="1" x="3077"/>
        <item m="1" x="5876"/>
        <item m="1" x="5619"/>
        <item m="1" x="3706"/>
        <item m="1" x="3083"/>
        <item m="1" x="3297"/>
        <item m="1" x="998"/>
        <item m="1" x="1756"/>
        <item m="1" x="3153"/>
        <item m="1" x="7408"/>
        <item m="1" x="6112"/>
        <item m="1" x="7623"/>
        <item m="1" x="5959"/>
        <item m="1" x="6521"/>
        <item m="1" x="3186"/>
        <item x="381"/>
        <item m="1" x="6472"/>
        <item m="1" x="1647"/>
        <item m="1" x="7572"/>
        <item m="1" x="3365"/>
        <item m="1" x="5303"/>
        <item m="1" x="2090"/>
        <item m="1" x="4589"/>
        <item m="1" x="3449"/>
        <item m="1" x="2955"/>
        <item m="1" x="2568"/>
        <item m="1" x="5227"/>
        <item m="1" x="2789"/>
        <item m="1" x="2987"/>
        <item m="1" x="4166"/>
        <item m="1" x="2881"/>
        <item m="1" x="3552"/>
        <item x="401"/>
        <item m="1" x="965"/>
        <item m="1" x="3302"/>
        <item m="1" x="1607"/>
        <item m="1" x="2423"/>
        <item m="1" x="3174"/>
        <item m="1" x="1010"/>
        <item m="1" x="3190"/>
        <item m="1" x="1940"/>
        <item m="1" x="6665"/>
        <item m="1" x="6610"/>
        <item m="1" x="6633"/>
        <item m="1" x="6001"/>
        <item m="1" x="1610"/>
        <item m="1" x="1562"/>
        <item m="1" x="7403"/>
        <item m="1" x="3533"/>
        <item m="1" x="4117"/>
        <item m="1" x="3736"/>
        <item m="1" x="1283"/>
        <item m="1" x="7503"/>
        <item m="1" x="1486"/>
        <item m="1" x="7525"/>
        <item m="1" x="7889"/>
        <item m="1" x="2679"/>
        <item m="1" x="5164"/>
        <item m="1" x="6577"/>
        <item m="1" x="6749"/>
        <item m="1" x="1161"/>
        <item m="1" x="7755"/>
        <item m="1" x="4597"/>
        <item m="1" x="6779"/>
        <item m="1" x="6528"/>
        <item m="1" x="1973"/>
        <item x="442"/>
        <item m="1" x="7085"/>
        <item m="1" x="4191"/>
        <item m="1" x="1008"/>
        <item m="1" x="5595"/>
        <item m="1" x="2158"/>
        <item m="1" x="5709"/>
        <item m="1" x="2647"/>
        <item m="1" x="3849"/>
        <item m="1" x="4263"/>
        <item m="1" x="7161"/>
        <item m="1" x="4366"/>
        <item m="1" x="5833"/>
        <item m="1" x="1229"/>
        <item m="1" x="3123"/>
        <item m="1" x="5777"/>
        <item m="1" x="4427"/>
        <item x="462"/>
        <item m="1" x="5510"/>
        <item m="1" x="1655"/>
        <item x="240"/>
        <item m="1" x="1614"/>
        <item m="1" x="1423"/>
        <item m="1" x="7001"/>
        <item m="1" x="5923"/>
        <item m="1" x="6808"/>
        <item m="1" x="3040"/>
        <item m="1" x="3704"/>
        <item m="1" x="5430"/>
        <item m="1" x="6880"/>
        <item m="1" x="2970"/>
        <item m="1" x="6193"/>
        <item m="1" x="5358"/>
        <item x="482"/>
        <item m="1" x="7442"/>
        <item m="1" x="1880"/>
        <item m="1" x="1653"/>
        <item m="1" x="1268"/>
        <item m="1" x="2444"/>
        <item m="1" x="2604"/>
        <item m="1" x="5655"/>
        <item m="1" x="5397"/>
        <item m="1" x="2080"/>
        <item m="1" x="2627"/>
        <item m="1" x="1311"/>
        <item m="1" x="3218"/>
        <item m="1" x="3891"/>
        <item m="1" x="3997"/>
        <item m="1" x="6718"/>
        <item m="1" x="5541"/>
        <item m="1" x="5857"/>
        <item x="504"/>
        <item m="1" x="1707"/>
        <item m="1" x="1473"/>
        <item m="1" x="5772"/>
        <item m="1" x="3972"/>
        <item m="1" x="3131"/>
        <item m="1" x="5232"/>
        <item m="1" x="1036"/>
        <item m="1" x="5803"/>
        <item m="1" x="7024"/>
        <item m="1" x="2786"/>
        <item m="1" x="4452"/>
        <item m="1" x="4759"/>
        <item m="1" x="7469"/>
        <item m="1" x="4206"/>
        <item m="1" x="4169"/>
        <item m="1" x="3243"/>
        <item m="1" x="2991"/>
        <item m="1" x="5054"/>
        <item m="1" x="4615"/>
        <item m="1" x="5387"/>
        <item m="1" x="1438"/>
        <item m="1" x="1306"/>
        <item m="1" x="5480"/>
        <item m="1" x="4099"/>
        <item m="1" x="6192"/>
        <item m="1" x="5038"/>
        <item m="1" x="3608"/>
        <item m="1" x="1927"/>
        <item m="1" x="4107"/>
        <item m="1" x="2073"/>
        <item m="1" x="1862"/>
        <item m="1" x="5752"/>
        <item m="1" x="5943"/>
        <item x="544"/>
        <item m="1" x="6874"/>
        <item m="1" x="6200"/>
        <item m="1" x="6984"/>
        <item m="1" x="6219"/>
        <item m="1" x="5252"/>
        <item m="1" x="6466"/>
        <item m="1" x="2155"/>
        <item m="1" x="6653"/>
        <item x="699"/>
        <item m="1" x="3515"/>
        <item m="1" x="3815"/>
        <item m="1" x="6278"/>
        <item m="1" x="3636"/>
        <item m="1" x="7083"/>
        <item m="1" x="5380"/>
        <item m="1" x="2340"/>
        <item m="1" x="7920"/>
        <item x="564"/>
        <item m="1" x="6998"/>
        <item m="1" x="3989"/>
        <item m="1" x="6579"/>
        <item m="1" x="7662"/>
        <item m="1" x="4558"/>
        <item m="1" x="6166"/>
        <item m="1" x="4193"/>
        <item m="1" x="3336"/>
        <item m="1" x="7704"/>
        <item m="1" x="1905"/>
        <item m="1" x="5936"/>
        <item m="1" x="4576"/>
        <item m="1" x="2191"/>
        <item m="1" x="3378"/>
        <item m="1" x="2701"/>
        <item m="1" x="1958"/>
        <item m="1" x="3806"/>
        <item m="1" x="1120"/>
        <item m="1" x="6133"/>
        <item m="1" x="6765"/>
        <item m="1" x="2232"/>
        <item m="1" x="3602"/>
        <item m="1" x="4981"/>
        <item m="1" x="5151"/>
        <item m="1" x="2889"/>
        <item m="1" x="4881"/>
        <item m="1" x="3896"/>
        <item m="1" x="2797"/>
        <item m="1" x="5425"/>
        <item m="1" x="1291"/>
        <item m="1" x="1698"/>
        <item m="1" x="7653"/>
        <item m="1" x="3577"/>
        <item m="1" x="3881"/>
        <item m="1" x="2599"/>
        <item m="1" x="7823"/>
        <item m="1" x="3284"/>
        <item m="1" x="6837"/>
        <item m="1" x="1403"/>
        <item m="1" x="6796"/>
        <item x="259"/>
        <item m="1" x="963"/>
        <item x="655"/>
        <item m="1" x="4432"/>
        <item m="1" x="2964"/>
        <item m="1" x="5255"/>
        <item m="1" x="3225"/>
        <item m="1" x="2801"/>
        <item m="1" x="2765"/>
        <item m="1" x="2277"/>
        <item m="1" x="7789"/>
        <item m="1" x="2658"/>
        <item m="1" x="1792"/>
        <item x="646"/>
        <item m="1" x="3714"/>
        <item m="1" x="2925"/>
        <item m="1" x="4083"/>
        <item m="1" x="4222"/>
        <item m="1" x="6298"/>
        <item m="1" x="2274"/>
        <item m="1" x="2750"/>
        <item m="1" x="5596"/>
        <item m="1" x="2666"/>
        <item m="1" x="5662"/>
        <item m="1" x="4683"/>
        <item m="1" x="2519"/>
        <item m="1" x="2808"/>
        <item m="1" x="7686"/>
        <item m="1" x="6426"/>
        <item m="1" x="2749"/>
        <item m="1" x="7609"/>
        <item m="1" x="3464"/>
        <item m="1" x="5069"/>
        <item m="1" x="1503"/>
        <item m="1" x="4872"/>
        <item m="1" x="7658"/>
        <item m="1" x="7611"/>
        <item m="1" x="6257"/>
        <item m="1" x="5422"/>
        <item m="1" x="1696"/>
        <item m="1" x="3334"/>
        <item m="1" x="6107"/>
        <item m="1" x="4905"/>
        <item m="1" x="6565"/>
        <item m="1" x="7640"/>
        <item m="1" x="4956"/>
        <item m="1" x="3391"/>
        <item x="817"/>
        <item m="1" x="4596"/>
        <item m="1" x="940"/>
        <item m="1" x="4014"/>
        <item m="1" x="4441"/>
        <item m="1" x="4648"/>
        <item m="1" x="4757"/>
        <item m="1" x="1990"/>
        <item m="1" x="6554"/>
        <item m="1" x="928"/>
        <item x="702"/>
        <item m="1" x="3527"/>
        <item m="1" x="3710"/>
        <item m="1" x="3709"/>
        <item m="1" x="4149"/>
        <item m="1" x="7112"/>
        <item m="1" x="4690"/>
        <item m="1" x="6129"/>
        <item m="1" x="2760"/>
        <item m="1" x="2879"/>
        <item m="1" x="5860"/>
        <item m="1" x="6376"/>
        <item m="1" x="1338"/>
        <item m="1" x="5220"/>
        <item m="1" x="7882"/>
        <item m="1" x="2135"/>
        <item m="1" x="1112"/>
        <item m="1" x="2006"/>
        <item m="1" x="7159"/>
        <item m="1" x="5799"/>
        <item m="1" x="6649"/>
        <item m="1" x="2524"/>
        <item m="1" x="6374"/>
        <item m="1" x="5218"/>
        <item m="1" x="4328"/>
        <item m="1" x="4900"/>
        <item m="1" x="4461"/>
        <item m="1" x="4105"/>
        <item m="1" x="2737"/>
        <item m="1" x="6540"/>
        <item m="1" x="4039"/>
        <item m="1" x="5538"/>
        <item m="1" x="3505"/>
        <item m="1" x="6505"/>
        <item m="1" x="2450"/>
        <item m="1" x="3876"/>
        <item m="1" x="7304"/>
        <item m="1" x="5366"/>
        <item x="705"/>
        <item m="1" x="7817"/>
        <item m="1" x="5982"/>
        <item m="1" x="6887"/>
        <item m="1" x="5053"/>
        <item m="1" x="2913"/>
        <item m="1" x="3298"/>
        <item m="1" x="6444"/>
        <item m="1" x="7751"/>
        <item x="764"/>
        <item m="1" x="4478"/>
        <item x="721"/>
        <item m="1" x="6981"/>
        <item m="1" x="1717"/>
        <item m="1" x="2840"/>
        <item m="1" x="2823"/>
        <item m="1" x="6252"/>
        <item m="1" x="6094"/>
        <item m="1" x="4029"/>
        <item m="1" x="3167"/>
        <item m="1" x="4308"/>
        <item m="1" x="2972"/>
        <item m="1" x="1071"/>
        <item m="1" x="6497"/>
        <item m="1" x="5044"/>
        <item m="1" x="3974"/>
        <item m="1" x="4747"/>
        <item m="1" x="1360"/>
        <item m="1" x="2192"/>
        <item m="1" x="3384"/>
        <item m="1" x="4930"/>
        <item m="1" x="5748"/>
        <item m="1" x="7697"/>
        <item m="1" x="3405"/>
        <item m="1" x="2123"/>
        <item m="1" x="4090"/>
        <item m="1" x="2575"/>
        <item m="1" x="5529"/>
        <item m="1" x="3563"/>
        <item m="1" x="5398"/>
        <item m="1" x="4268"/>
        <item m="1" x="6358"/>
        <item m="1" x="3062"/>
        <item x="806"/>
        <item m="1" x="3753"/>
        <item m="1" x="5714"/>
        <item m="1" x="5160"/>
        <item m="1" x="1783"/>
        <item m="1" x="985"/>
        <item m="1" x="6937"/>
        <item m="1" x="2793"/>
        <item m="1" x="2794"/>
        <item m="1" x="984"/>
        <item m="1" x="5871"/>
        <item m="1" x="1882"/>
        <item m="1" x="1067"/>
        <item m="1" x="1726"/>
        <item m="1" x="4855"/>
        <item m="1" x="7701"/>
        <item x="826"/>
        <item m="1" x="2663"/>
        <item m="1" x="2591"/>
        <item m="1" x="2997"/>
        <item m="1" x="1922"/>
        <item m="1" x="6644"/>
        <item m="1" x="5875"/>
        <item m="1" x="6916"/>
        <item m="1" x="5419"/>
        <item m="1" x="5464"/>
        <item m="1" x="7219"/>
        <item m="1" x="2929"/>
        <item m="1" x="7427"/>
        <item m="1" x="6329"/>
        <item m="1" x="1622"/>
        <item m="1" x="6831"/>
        <item m="1" x="3099"/>
        <item m="1" x="7921"/>
        <item m="1" x="1692"/>
        <item m="1" x="7555"/>
        <item m="1" x="1991"/>
        <item m="1" x="7739"/>
        <item m="1" x="4871"/>
        <item m="1" x="3376"/>
        <item m="1" x="1232"/>
        <item m="1" x="2605"/>
        <item m="1" x="6510"/>
        <item m="1" x="2487"/>
        <item m="1" x="3829"/>
        <item m="1" x="4185"/>
        <item m="1" x="4533"/>
        <item m="1" x="7729"/>
        <item m="1" x="1218"/>
        <item m="1" x="947"/>
        <item m="1" x="5353"/>
        <item m="1" x="6216"/>
        <item m="1" x="3532"/>
        <item m="1" x="7103"/>
        <item m="1" x="3886"/>
        <item m="1" x="4486"/>
        <item m="1" x="1901"/>
        <item m="1" x="6697"/>
        <item m="1" x="5509"/>
        <item m="1" x="5605"/>
        <item m="1" x="7872"/>
        <item m="1" x="6299"/>
        <item m="1" x="1314"/>
        <item m="1" x="5493"/>
        <item m="1" x="6637"/>
        <item m="1" x="2411"/>
        <item m="1" x="3105"/>
        <item m="1" x="2220"/>
        <item m="1" x="2316"/>
        <item m="1" x="2366"/>
        <item m="1" x="4675"/>
        <item m="1" x="2483"/>
        <item m="1" x="7394"/>
        <item m="1" x="2245"/>
        <item m="1" x="1873"/>
        <item m="1" x="1106"/>
        <item m="1" x="2309"/>
        <item m="1" x="7586"/>
        <item m="1" x="7177"/>
        <item m="1" x="4906"/>
        <item m="1" x="4088"/>
        <item m="1" x="2215"/>
        <item m="1" x="2893"/>
        <item m="1" x="4387"/>
        <item m="1" x="2244"/>
        <item m="1" x="1968"/>
        <item m="1" x="7625"/>
        <item m="1" x="2507"/>
        <item m="1" x="5336"/>
        <item m="1" x="3033"/>
        <item m="1" x="4588"/>
        <item m="1" x="5352"/>
        <item m="1" x="4120"/>
        <item m="1" x="7141"/>
        <item m="1" x="4135"/>
        <item m="1" x="5026"/>
        <item m="1" x="4753"/>
        <item m="1" x="4283"/>
        <item m="1" x="1609"/>
        <item m="1" x="4458"/>
        <item m="1" x="3317"/>
        <item m="1" x="2315"/>
        <item m="1" x="5564"/>
        <item m="1" x="2825"/>
        <item m="1" x="7387"/>
        <item x="722"/>
        <item m="1" x="2637"/>
        <item m="1" x="2453"/>
        <item m="1" x="2230"/>
        <item m="1" x="3495"/>
        <item m="1" x="3867"/>
        <item m="1" x="6264"/>
        <item m="1" x="7507"/>
        <item m="1" x="7569"/>
        <item m="1" x="6209"/>
        <item m="1" x="933"/>
        <item m="1" x="2581"/>
        <item m="1" x="7573"/>
        <item m="1" x="1773"/>
        <item m="1" x="3064"/>
        <item m="1" x="2882"/>
        <item m="1" x="2762"/>
        <item m="1" x="3765"/>
        <item m="1" x="3922"/>
        <item m="1" x="1574"/>
        <item m="1" x="4948"/>
        <item m="1" x="7499"/>
        <item m="1" x="3769"/>
        <item m="1" x="4604"/>
        <item m="1" x="5449"/>
        <item m="1" x="6918"/>
        <item m="1" x="1179"/>
        <item m="1" x="7534"/>
        <item m="1" x="6470"/>
        <item m="1" x="2951"/>
        <item m="1" x="6025"/>
        <item m="1" x="3588"/>
        <item m="1" x="6864"/>
        <item m="1" x="4560"/>
        <item m="1" x="2415"/>
        <item m="1" x="5844"/>
        <item m="1" x="7453"/>
        <item m="1" x="4020"/>
        <item m="1" x="1045"/>
        <item m="1" x="4767"/>
        <item m="1" x="7018"/>
        <item m="1" x="5256"/>
        <item m="1" x="3684"/>
        <item m="1" x="3147"/>
        <item m="1" x="7169"/>
        <item m="1" x="3525"/>
        <item m="1" x="6492"/>
        <item m="1" x="6533"/>
        <item m="1" x="1858"/>
        <item m="1" x="1349"/>
        <item m="1" x="5271"/>
        <item m="1" x="2608"/>
        <item m="1" x="6079"/>
        <item m="1" x="3564"/>
        <item m="1" x="3953"/>
        <item m="1" x="6312"/>
        <item m="1" x="3240"/>
        <item m="1" x="6240"/>
        <item m="1" x="1843"/>
        <item m="1" x="4344"/>
        <item x="62"/>
        <item m="1" x="3443"/>
        <item m="1" x="2746"/>
        <item m="1" x="6286"/>
        <item m="1" x="6788"/>
        <item m="1" x="5797"/>
        <item m="1" x="7674"/>
        <item m="1" x="5242"/>
        <item m="1" x="6236"/>
        <item m="1" x="7166"/>
        <item m="1" x="2728"/>
        <item m="1" x="4976"/>
        <item m="1" x="4114"/>
        <item m="1" x="3397"/>
        <item m="1" x="7728"/>
        <item m="1" x="5696"/>
        <item m="1" x="4672"/>
        <item m="1" x="3817"/>
        <item m="1" x="6822"/>
        <item m="1" x="3485"/>
        <item m="1" x="2359"/>
        <item m="1" x="6039"/>
        <item m="1" x="4908"/>
        <item m="1" x="2345"/>
        <item m="1" x="5553"/>
        <item m="1" x="2034"/>
        <item m="1" x="1160"/>
        <item m="1" x="3427"/>
        <item m="1" x="3110"/>
        <item m="1" x="2430"/>
        <item m="1" x="1167"/>
        <item m="1" x="4082"/>
        <item m="1" x="5488"/>
        <item m="1" x="5788"/>
        <item m="1" x="4221"/>
        <item m="1" x="3902"/>
        <item m="1" x="5106"/>
        <item m="1" x="2847"/>
        <item m="1" x="3517"/>
        <item x="105"/>
        <item m="1" x="6896"/>
        <item m="1" x="5153"/>
        <item m="1" x="1496"/>
        <item m="1" x="7531"/>
        <item m="1" x="5075"/>
        <item m="1" x="3385"/>
        <item m="1" x="2378"/>
        <item m="1" x="6578"/>
        <item m="1" x="3361"/>
        <item m="1" x="7542"/>
        <item m="1" x="1592"/>
        <item m="1" x="1181"/>
        <item m="1" x="5226"/>
        <item m="1" x="2065"/>
        <item m="1" x="7661"/>
        <item m="1" x="3107"/>
        <item m="1" x="3702"/>
        <item m="1" x="6459"/>
        <item m="1" x="3111"/>
        <item m="1" x="5262"/>
        <item m="1" x="1715"/>
        <item m="1" x="4162"/>
        <item m="1" x="7806"/>
        <item m="1" x="3805"/>
        <item m="1" x="3282"/>
        <item m="1" x="3410"/>
        <item m="1" x="5330"/>
        <item m="1" x="1971"/>
        <item m="1" x="7527"/>
        <item m="1" x="3296"/>
        <item m="1" x="1209"/>
        <item m="1" x="1452"/>
        <item m="1" x="7461"/>
        <item m="1" x="6098"/>
        <item m="1" x="4345"/>
        <item m="1" x="3330"/>
        <item m="1" x="6486"/>
        <item m="1" x="6662"/>
        <item m="1" x="7982"/>
        <item m="1" x="955"/>
        <item m="1" x="1555"/>
        <item m="1" x="4804"/>
        <item m="1" x="2584"/>
        <item m="1" x="2636"/>
        <item m="1" x="4299"/>
        <item m="1" x="4843"/>
        <item m="1" x="5979"/>
        <item m="1" x="6424"/>
        <item m="1" x="5836"/>
        <item m="1" x="1267"/>
        <item m="1" x="5483"/>
        <item m="1" x="6821"/>
        <item m="1" x="7135"/>
        <item m="1" x="2399"/>
        <item m="1" x="1139"/>
        <item m="1" x="3184"/>
        <item m="1" x="3006"/>
        <item m="1" x="1659"/>
        <item m="1" x="5150"/>
        <item m="1" x="6747"/>
        <item m="1" x="1620"/>
        <item m="1" x="3547"/>
        <item m="1" x="7249"/>
        <item m="1" x="5808"/>
        <item m="1" x="7553"/>
        <item m="1" x="7441"/>
        <item m="1" x="1860"/>
        <item m="1" x="1247"/>
        <item m="1" x="1117"/>
        <item m="1" x="7212"/>
        <item m="1" x="4075"/>
        <item m="1" x="3002"/>
        <item m="1" x="7378"/>
        <item m="1" x="4586"/>
        <item m="1" x="3168"/>
        <item m="1" x="1875"/>
        <item m="1" x="4084"/>
        <item m="1" x="1142"/>
        <item m="1" x="3229"/>
        <item m="1" x="7932"/>
        <item m="1" x="6346"/>
        <item m="1" x="993"/>
        <item m="1" x="3500"/>
        <item m="1" x="5593"/>
        <item m="1" x="7667"/>
        <item m="1" x="5136"/>
        <item m="1" x="4381"/>
        <item m="1" x="5660"/>
        <item m="1" x="4662"/>
        <item m="1" x="4938"/>
        <item m="1" x="2792"/>
        <item m="1" x="1942"/>
        <item m="1" x="5590"/>
        <item m="1" x="6705"/>
        <item m="1" x="1079"/>
        <item m="1" x="4578"/>
        <item m="1" x="2748"/>
        <item m="1" x="5223"/>
        <item m="1" x="3784"/>
        <item m="1" x="5639"/>
        <item m="1" x="6057"/>
        <item m="1" x="4157"/>
        <item m="1" x="5824"/>
        <item m="1" x="6015"/>
        <item m="1" x="3697"/>
        <item m="1" x="6580"/>
        <item x="271"/>
        <item m="1" x="3101"/>
        <item m="1" x="3160"/>
        <item m="1" x="5406"/>
        <item m="1" x="4463"/>
        <item m="1" x="6151"/>
        <item m="1" x="6699"/>
        <item m="1" x="5177"/>
        <item m="1" x="6370"/>
        <item m="1" x="3774"/>
        <item m="1" x="7585"/>
        <item m="1" x="3401"/>
        <item m="1" x="1335"/>
        <item m="1" x="7237"/>
        <item m="1" x="2503"/>
        <item m="1" x="1115"/>
        <item m="1" x="2000"/>
        <item m="1" x="7807"/>
        <item m="1" x="7417"/>
        <item m="1" x="5087"/>
        <item m="1" x="1485"/>
        <item m="1" x="3740"/>
        <item m="1" x="3629"/>
        <item m="1" x="3950"/>
        <item m="1" x="6929"/>
        <item m="1" x="1457"/>
        <item m="1" x="5450"/>
        <item m="1" x="1183"/>
        <item m="1" x="5888"/>
        <item m="1" x="6959"/>
        <item m="1" x="5948"/>
        <item m="1" x="6869"/>
        <item m="1" x="5654"/>
        <item m="1" x="3293"/>
        <item m="1" x="6688"/>
        <item m="1" x="1848"/>
        <item m="1" x="7895"/>
        <item m="1" x="6851"/>
        <item m="1" x="1776"/>
        <item m="1" x="3944"/>
        <item m="1" x="2682"/>
        <item m="1" x="4980"/>
        <item m="1" x="5203"/>
        <item m="1" x="7065"/>
        <item m="1" x="6582"/>
        <item m="1" x="7891"/>
        <item m="1" x="7364"/>
        <item m="1" x="2470"/>
        <item m="1" x="7668"/>
        <item m="1" x="5893"/>
        <item m="1" x="1499"/>
        <item m="1" x="6086"/>
        <item m="1" x="3560"/>
        <item m="1" x="4301"/>
        <item x="660"/>
        <item m="1" x="7559"/>
        <item m="1" x="5544"/>
        <item m="1" x="4745"/>
        <item m="1" x="7016"/>
        <item m="1" x="1683"/>
        <item m="1" x="2352"/>
        <item m="1" x="7452"/>
        <item m="1" x="3408"/>
        <item m="1" x="2573"/>
        <item m="1" x="3699"/>
        <item m="1" x="5767"/>
        <item m="1" x="1162"/>
        <item m="1" x="3071"/>
        <item m="1" x="3042"/>
        <item m="1" x="3068"/>
        <item m="1" x="4095"/>
        <item m="1" x="5317"/>
        <item m="1" x="2002"/>
        <item m="1" x="6417"/>
        <item m="1" x="5549"/>
        <item m="1" x="3266"/>
        <item m="1" x="5676"/>
        <item m="1" x="6457"/>
        <item m="1" x="1533"/>
        <item m="1" x="7289"/>
        <item m="1" x="4068"/>
        <item m="1" x="4743"/>
        <item m="1" x="4733"/>
        <item m="1" x="6072"/>
        <item m="1" x="5817"/>
        <item m="1" x="3634"/>
        <item m="1" x="4574"/>
        <item m="1" x="5826"/>
        <item m="1" x="6418"/>
        <item m="1" x="988"/>
        <item m="1" x="7014"/>
        <item m="1" x="5828"/>
        <item m="1" x="1019"/>
        <item m="1" x="7791"/>
        <item m="1" x="6773"/>
        <item m="1" x="5391"/>
        <item m="1" x="1636"/>
        <item m="1" x="3269"/>
        <item m="1" x="2251"/>
        <item m="1" x="7566"/>
        <item m="1" x="7607"/>
        <item m="1" x="5342"/>
        <item m="1" x="1051"/>
        <item m="1" x="2947"/>
        <item m="1" x="6888"/>
        <item m="1" x="1221"/>
        <item m="1" x="1454"/>
        <item m="1" x="1523"/>
        <item m="1" x="7606"/>
        <item m="1" x="3649"/>
        <item m="1" x="5602"/>
        <item m="1" x="5594"/>
        <item m="1" x="7745"/>
        <item m="1" x="1681"/>
        <item m="1" x="6012"/>
        <item m="1" x="1332"/>
        <item m="1" x="7091"/>
        <item m="1" x="5328"/>
        <item m="1" x="6743"/>
        <item m="1" x="5592"/>
        <item m="1" x="2652"/>
        <item m="1" x="5796"/>
        <item m="1" x="3964"/>
        <item m="1" x="3872"/>
        <item m="1" x="6319"/>
        <item m="1" x="4408"/>
        <item m="1" x="948"/>
        <item m="1" x="3319"/>
        <item m="1" x="2551"/>
        <item m="1" x="3263"/>
        <item m="1" x="3364"/>
        <item m="1" x="4728"/>
        <item m="1" x="1263"/>
        <item m="1" x="3848"/>
        <item m="1" x="6559"/>
        <item m="1" x="1080"/>
        <item m="1" x="5642"/>
        <item m="1" x="2959"/>
        <item m="1" x="3673"/>
        <item m="1" x="4940"/>
        <item m="1" x="3975"/>
        <item m="1" x="2948"/>
        <item m="1" x="2242"/>
        <item m="1" x="5688"/>
        <item m="1" x="7657"/>
        <item m="1" x="4261"/>
        <item m="1" x="1007"/>
        <item m="1" x="7035"/>
        <item m="1" x="3041"/>
        <item m="1" x="7440"/>
        <item m="1" x="2824"/>
        <item m="1" x="3528"/>
        <item m="1" x="6980"/>
        <item m="1" x="1812"/>
        <item m="1" x="5487"/>
        <item m="1" x="5784"/>
        <item m="1" x="3005"/>
        <item m="1" x="4628"/>
        <item m="1" x="6004"/>
        <item m="1" x="1678"/>
        <item m="1" x="2265"/>
        <item m="1" x="2180"/>
        <item m="1" x="1294"/>
        <item m="1" x="6938"/>
        <item m="1" x="4760"/>
        <item m="1" x="3918"/>
        <item m="1" x="1046"/>
        <item m="1" x="1579"/>
        <item m="1" x="6784"/>
        <item m="1" x="2961"/>
        <item m="1" x="2876"/>
        <item m="1" x="1420"/>
        <item m="1" x="4353"/>
        <item m="1" x="7520"/>
        <item m="1" x="6736"/>
        <item m="1" x="6965"/>
        <item m="1" x="3952"/>
        <item m="1" x="6616"/>
        <item m="1" x="5924"/>
        <item m="1" x="4360"/>
        <item m="1" x="2867"/>
        <item m="1" x="4375"/>
        <item m="1" x="6581"/>
        <item m="1" x="1047"/>
        <item m="1" x="6441"/>
        <item m="1" x="5597"/>
        <item m="1" x="4407"/>
        <item m="1" x="983"/>
        <item m="1" x="7222"/>
        <item m="1" x="7881"/>
        <item m="1" x="7911"/>
        <item m="1" x="6655"/>
        <item m="1" x="7501"/>
        <item m="1" x="2799"/>
        <item m="1" x="5144"/>
        <item m="1" x="3686"/>
        <item m="1" x="2107"/>
        <item m="1" x="6561"/>
        <item m="1" x="1969"/>
        <item m="1" x="3398"/>
        <item m="1" x="5978"/>
        <item m="1" x="7539"/>
        <item m="1" x="3938"/>
        <item m="1" x="2520"/>
        <item m="1" x="3531"/>
        <item m="1" x="7669"/>
        <item m="1" x="4492"/>
        <item m="1" x="7253"/>
        <item m="1" x="3274"/>
        <item m="1" x="3199"/>
        <item m="1" x="1478"/>
        <item m="1" x="6841"/>
        <item m="1" x="5190"/>
        <item m="1" x="5770"/>
        <item m="1" x="7681"/>
        <item m="1" x="2965"/>
        <item m="1" x="1109"/>
        <item m="1" x="6485"/>
        <item m="1" x="5832"/>
        <item m="1" x="6768"/>
        <item m="1" x="4380"/>
        <item m="1" x="4349"/>
        <item m="1" x="4706"/>
        <item m="1" x="1536"/>
        <item m="1" x="5149"/>
        <item m="1" x="6596"/>
        <item m="1" x="5060"/>
        <item m="1" x="5720"/>
        <item m="1" x="4840"/>
        <item m="1" x="3454"/>
        <item m="1" x="3227"/>
        <item m="1" x="5415"/>
        <item m="1" x="1509"/>
        <item m="1" x="2211"/>
        <item m="1" x="3842"/>
        <item m="1" x="4192"/>
        <item m="1" x="4287"/>
        <item m="1" x="3450"/>
        <item m="1" x="7803"/>
        <item m="1" x="5775"/>
        <item m="1" x="1038"/>
        <item m="1" x="6032"/>
        <item m="1" x="3824"/>
        <item m="1" x="4005"/>
        <item m="1" x="6955"/>
        <item m="1" x="7757"/>
        <item m="1" x="5238"/>
        <item m="1" x="1343"/>
        <item m="1" x="1781"/>
        <item x="394"/>
        <item m="1" x="4547"/>
        <item m="1" x="4853"/>
        <item m="1" x="4762"/>
        <item m="1" x="2026"/>
        <item m="1" x="7875"/>
        <item m="1" x="2703"/>
        <item m="1" x="6611"/>
        <item m="1" x="1180"/>
        <item m="1" x="1818"/>
        <item m="1" x="4968"/>
        <item m="1" x="1618"/>
        <item m="1" x="3914"/>
        <item m="1" x="4519"/>
        <item m="1" x="1231"/>
        <item m="1" x="2535"/>
        <item m="1" x="2548"/>
        <item m="1" x="7313"/>
        <item m="1" x="1511"/>
        <item m="1" x="1069"/>
        <item m="1" x="5496"/>
        <item m="1" x="4180"/>
        <item m="1" x="4526"/>
        <item m="1" x="3124"/>
        <item m="1" x="3315"/>
        <item m="1" x="7535"/>
        <item m="1" x="3529"/>
        <item m="1" x="7012"/>
        <item m="1" x="2668"/>
        <item m="1" x="3655"/>
        <item m="1" x="3687"/>
        <item m="1" x="5988"/>
        <item m="1" x="1988"/>
        <item m="1" x="2648"/>
        <item m="1" x="4389"/>
        <item m="1" x="6109"/>
        <item m="1" x="2037"/>
        <item m="1" x="3610"/>
        <item m="1" x="6863"/>
        <item m="1" x="5914"/>
        <item m="1" x="4952"/>
        <item m="1" x="2103"/>
        <item m="1" x="4339"/>
        <item m="1" x="7261"/>
        <item m="1" x="4726"/>
        <item m="1" x="6777"/>
        <item m="1" x="2571"/>
        <item m="1" x="5599"/>
        <item m="1" x="7311"/>
        <item m="1" x="2495"/>
        <item m="1" x="6356"/>
        <item x="769"/>
        <item m="1" x="1936"/>
        <item m="1" x="1054"/>
        <item m="1" x="7999"/>
        <item m="1" x="2832"/>
        <item m="1" x="3958"/>
        <item m="1" x="3544"/>
        <item m="1" x="6139"/>
        <item m="1" x="2266"/>
        <item m="1" x="1685"/>
        <item m="1" x="7196"/>
        <item m="1" x="3390"/>
        <item m="1" x="7439"/>
        <item m="1" x="5125"/>
        <item m="1" x="1103"/>
        <item m="1" x="6730"/>
        <item m="1" x="999"/>
        <item m="1" x="6366"/>
        <item x="659"/>
        <item m="1" x="2382"/>
        <item m="1" x="6630"/>
        <item m="1" x="6336"/>
        <item m="1" x="5584"/>
        <item m="1" x="4867"/>
        <item m="1" x="6246"/>
        <item m="1" x="2055"/>
        <item m="1" x="5636"/>
        <item m="1" x="7705"/>
        <item m="1" x="6448"/>
        <item m="1" x="1993"/>
        <item m="1" x="1072"/>
        <item m="1" x="7833"/>
        <item m="1" x="5354"/>
        <item m="1" x="3906"/>
        <item m="1" x="3988"/>
        <item m="1" x="4761"/>
        <item m="1" x="5996"/>
        <item m="1" x="7336"/>
        <item m="1" x="6951"/>
        <item m="1" x="1670"/>
        <item m="1" x="1965"/>
        <item m="1" x="3863"/>
        <item m="1" x="3688"/>
        <item m="1" x="6412"/>
        <item m="1" x="1576"/>
        <item m="1" x="5685"/>
        <item m="1" x="5179"/>
        <item m="1" x="2621"/>
        <item m="1" x="4497"/>
        <item m="1" x="5341"/>
        <item m="1" x="4446"/>
        <item m="1" x="6274"/>
        <item m="1" x="1144"/>
        <item m="1" x="2182"/>
        <item m="1" x="2153"/>
        <item m="1" x="6277"/>
        <item m="1" x="1769"/>
        <item m="1" x="7110"/>
        <item m="1" x="4359"/>
        <item m="1" x="6343"/>
        <item m="1" x="1662"/>
        <item m="1" x="1847"/>
        <item m="1" x="6279"/>
        <item m="1" x="2019"/>
        <item m="1" x="2848"/>
        <item x="693"/>
        <item m="1" x="6268"/>
        <item m="1" x="7438"/>
        <item m="1" x="7558"/>
        <item x="506"/>
        <item m="1" x="6488"/>
        <item m="1" x="1476"/>
        <item m="1" x="5119"/>
        <item m="1" x="3858"/>
        <item m="1" x="7582"/>
        <item m="1" x="4357"/>
        <item m="1" x="3514"/>
        <item m="1" x="5768"/>
        <item m="1" x="5793"/>
        <item m="1" x="4967"/>
        <item m="1" x="2428"/>
        <item m="1" x="1982"/>
        <item m="1" x="6992"/>
        <item m="1" x="5668"/>
        <item m="1" x="2084"/>
        <item m="1" x="1935"/>
        <item m="1" x="6701"/>
        <item m="1" x="7231"/>
        <item m="1" x="1021"/>
        <item m="1" x="3035"/>
        <item m="1" x="5884"/>
        <item m="1" x="7413"/>
        <item m="1" x="4139"/>
        <item m="1" x="7281"/>
        <item m="1" x="7690"/>
        <item m="1" x="6910"/>
        <item m="1" x="4775"/>
        <item m="1" x="6326"/>
        <item m="1" x="4509"/>
        <item m="1" x="5270"/>
        <item m="1" x="5289"/>
        <item m="1" x="1083"/>
        <item m="1" x="3674"/>
        <item m="1" x="1943"/>
        <item m="1" x="6987"/>
        <item m="1" x="1881"/>
        <item m="1" x="2170"/>
        <item m="1" x="3557"/>
        <item m="1" x="1484"/>
        <item m="1" x="7490"/>
        <item m="1" x="3183"/>
        <item m="1" x="3924"/>
        <item m="1" x="4979"/>
        <item m="1" x="2154"/>
        <item m="1" x="4350"/>
        <item m="1" x="1716"/>
        <item m="1" x="7127"/>
        <item m="1" x="1210"/>
        <item m="1" x="1482"/>
        <item m="1" x="2283"/>
        <item m="1" x="6794"/>
        <item m="1" x="5214"/>
        <item m="1" x="6394"/>
        <item m="1" x="5307"/>
        <item m="1" x="2062"/>
        <item m="1" x="7693"/>
        <item m="1" x="6469"/>
        <item m="1" x="3250"/>
        <item x="797"/>
        <item m="1" x="5785"/>
        <item m="1" x="1276"/>
        <item m="1" x="7037"/>
        <item m="1" x="3030"/>
        <item m="1" x="3369"/>
        <item m="1" x="7282"/>
        <item m="1" x="3742"/>
        <item m="1" x="7659"/>
        <item m="1" x="5765"/>
        <item m="1" x="7118"/>
        <item m="1" x="1615"/>
        <item m="1" x="1168"/>
        <item m="1" x="7575"/>
        <item m="1" x="1623"/>
        <item m="1" x="7714"/>
        <item m="1" x="6966"/>
        <item m="1" x="7471"/>
        <item m="1" x="3783"/>
        <item m="1" x="5669"/>
        <item m="1" x="4208"/>
        <item m="1" x="1100"/>
        <item m="1" x="2549"/>
        <item m="1" x="1285"/>
        <item m="1" x="2690"/>
        <item m="1" x="6041"/>
        <item m="1" x="2164"/>
        <item x="648"/>
        <item m="1" x="1257"/>
        <item m="1" x="4958"/>
        <item m="1" x="1903"/>
        <item m="1" x="2899"/>
        <item m="1" x="2783"/>
        <item m="1" x="2806"/>
        <item m="1" x="3965"/>
        <item m="1" x="4635"/>
        <item m="1" x="6990"/>
        <item m="1" x="2586"/>
        <item m="1" x="1814"/>
        <item m="1" x="6606"/>
        <item m="1" x="7526"/>
        <item m="1" x="2372"/>
        <item m="1" x="4989"/>
        <item m="1" x="2365"/>
        <item m="1" x="7864"/>
        <item m="1" x="2391"/>
        <item m="1" x="6007"/>
        <item m="1" x="2940"/>
        <item m="1" x="1789"/>
        <item m="1" x="4928"/>
        <item m="1" x="6113"/>
        <item m="1" x="1634"/>
        <item m="1" x="6308"/>
        <item m="1" x="5091"/>
        <item m="1" x="5416"/>
        <item m="1" x="5188"/>
        <item m="1" x="2602"/>
        <item m="1" x="3733"/>
        <item m="1" x="2784"/>
        <item m="1" x="7537"/>
        <item m="1" x="2289"/>
        <item m="1" x="5049"/>
        <item m="1" x="3419"/>
        <item m="1" x="3795"/>
        <item m="1" x="7709"/>
        <item m="1" x="5570"/>
        <item m="1" x="5230"/>
        <item m="1" x="6602"/>
        <item m="1" x="5198"/>
        <item m="1" x="2414"/>
        <item m="1" x="3558"/>
        <item m="1" x="2122"/>
        <item m="1" x="1594"/>
        <item m="1" x="7986"/>
        <item m="1" x="1718"/>
        <item m="1" x="5357"/>
        <item m="1" x="4061"/>
        <item m="1" x="2114"/>
        <item m="1" x="6789"/>
        <item m="1" x="1500"/>
        <item m="1" x="5931"/>
        <item m="1" x="5862"/>
        <item m="1" x="6149"/>
        <item m="1" x="5436"/>
        <item m="1" x="2401"/>
        <item m="1" x="7650"/>
        <item m="1" x="4567"/>
        <item m="1" x="1254"/>
        <item m="1" x="5105"/>
        <item m="1" x="3299"/>
        <item m="1" x="6629"/>
        <item m="1" x="6379"/>
        <item m="1" x="1157"/>
        <item m="1" x="2603"/>
        <item m="1" x="2993"/>
        <item m="1" x="6324"/>
        <item m="1" x="2413"/>
        <item m="1" x="2424"/>
        <item m="1" x="7805"/>
        <item m="1" x="3126"/>
        <item m="1" x="4922"/>
        <item m="1" x="5174"/>
        <item m="1" x="6266"/>
        <item m="1" x="5985"/>
        <item m="1" x="2693"/>
        <item m="1" x="2804"/>
        <item m="1" x="4688"/>
        <item m="1" x="2688"/>
        <item m="1" x="1373"/>
        <item m="1" x="1461"/>
        <item m="1" x="2288"/>
        <item m="1" x="3459"/>
        <item m="1" x="3278"/>
        <item m="1" x="1727"/>
        <item m="1" x="1689"/>
        <item m="1" x="5926"/>
        <item m="1" x="1898"/>
        <item m="1" x="1630"/>
        <item m="1" x="1082"/>
        <item m="1" x="2045"/>
        <item m="1" x="3750"/>
        <item m="1" x="7017"/>
        <item m="1" x="6354"/>
        <item m="1" x="4972"/>
        <item m="1" x="7227"/>
        <item m="1" x="2094"/>
        <item m="1" x="2596"/>
        <item m="1" x="2883"/>
        <item m="1" x="4768"/>
        <item m="1" x="1185"/>
        <item m="1" x="6952"/>
        <item m="1" x="5222"/>
        <item m="1" x="7412"/>
        <item m="1" x="5781"/>
        <item m="1" x="2250"/>
        <item m="1" x="1677"/>
        <item m="1" x="7567"/>
        <item m="1" x="2032"/>
        <item m="1" x="1643"/>
        <item m="1" x="3737"/>
        <item m="1" x="4148"/>
        <item m="1" x="2772"/>
        <item m="1" x="2620"/>
        <item m="1" x="2330"/>
        <item m="1" x="7392"/>
        <item m="1" x="2118"/>
        <item m="1" x="6061"/>
        <item m="1" x="5841"/>
        <item m="1" x="2452"/>
        <item m="1" x="4270"/>
        <item m="1" x="5373"/>
        <item m="1" x="6081"/>
        <item m="1" x="4067"/>
        <item m="1" x="4763"/>
        <item m="1" x="4305"/>
        <item m="1" x="3206"/>
        <item m="1" x="2716"/>
        <item m="1" x="3498"/>
        <item m="1" x="7448"/>
        <item m="1" x="4595"/>
        <item m="1" x="5882"/>
        <item m="1" x="4315"/>
        <item m="1" x="3530"/>
        <item m="1" x="3144"/>
        <item m="1" x="2051"/>
        <item m="1" x="2625"/>
        <item m="1" x="5115"/>
        <item m="1" x="3200"/>
        <item m="1" x="6458"/>
        <item m="1" x="4734"/>
        <item m="1" x="6761"/>
        <item m="1" x="6323"/>
        <item m="1" x="3712"/>
        <item m="1" x="7466"/>
        <item m="1" x="3698"/>
        <item m="1" x="3031"/>
        <item m="1" x="2526"/>
        <item m="1" x="3816"/>
        <item m="1" x="1876"/>
        <item m="1" x="6108"/>
        <item m="1" x="2389"/>
        <item m="1" x="4949"/>
        <item m="1" x="1244"/>
        <item m="1" x="3611"/>
        <item m="1" x="3120"/>
        <item m="1" x="3682"/>
        <item m="1" x="2606"/>
        <item m="1" x="4259"/>
        <item m="1" x="5169"/>
        <item m="1" x="6404"/>
        <item m="1" x="3954"/>
        <item m="1" x="1460"/>
        <item m="1" x="7473"/>
        <item m="1" x="7436"/>
        <item m="1" x="5527"/>
        <item m="1" x="3828"/>
        <item m="1" x="5800"/>
        <item m="1" x="3565"/>
        <item m="1" x="3079"/>
        <item m="1" x="3910"/>
        <item m="1" x="5583"/>
        <item m="1" x="3109"/>
        <item m="1" x="938"/>
        <item m="1" x="3353"/>
        <item m="1" x="1600"/>
        <item m="1" x="5332"/>
        <item m="1" x="1421"/>
        <item m="1" x="7831"/>
        <item m="1" x="4028"/>
        <item m="1" x="1928"/>
        <item m="1" x="5657"/>
        <item m="1" x="2186"/>
        <item m="1" x="3809"/>
        <item m="1" x="6384"/>
        <item m="1" x="3665"/>
        <item m="1" x="4190"/>
        <item m="1" x="5423"/>
        <item m="1" x="2934"/>
        <item m="1" x="4031"/>
        <item m="1" x="1389"/>
        <item m="1" x="3884"/>
        <item m="1" x="3032"/>
        <item m="1" x="6391"/>
        <item m="1" x="1312"/>
        <item m="1" x="7147"/>
        <item m="1" x="4508"/>
        <item m="1" x="4189"/>
        <item m="1" x="1170"/>
        <item m="1" x="6178"/>
        <item m="1" x="2305"/>
        <item m="1" x="2698"/>
        <item m="1" x="6923"/>
        <item m="1" x="4832"/>
        <item m="1" x="2015"/>
        <item m="1" x="4382"/>
        <item m="1" x="1745"/>
        <item m="1" x="5843"/>
        <item m="1" x="6023"/>
        <item m="1" x="4426"/>
        <item m="1" x="1365"/>
        <item m="1" x="5124"/>
        <item m="1" x="6927"/>
        <item m="1" x="2286"/>
        <item m="1" x="6756"/>
        <item m="1" x="962"/>
        <item m="1" x="5976"/>
        <item m="1" x="2831"/>
        <item m="1" x="2738"/>
        <item m="1" x="1382"/>
        <item m="1" x="6639"/>
        <item m="1" x="6828"/>
        <item m="1" x="2811"/>
        <item m="1" x="1761"/>
        <item m="1" x="3474"/>
        <item m="1" x="1580"/>
        <item m="1" x="2280"/>
        <item m="1" x="4837"/>
        <item m="1" x="1422"/>
        <item m="1" x="1126"/>
        <item m="1" x="1798"/>
        <item m="1" x="7067"/>
        <item m="1" x="5129"/>
        <item m="1" x="1261"/>
        <item m="1" x="4565"/>
        <item m="1" x="7987"/>
        <item m="1" x="2321"/>
        <item m="1" x="7594"/>
        <item m="1" x="4584"/>
        <item m="1" x="2998"/>
        <item m="1" x="5350"/>
        <item m="1" x="5409"/>
        <item m="1" x="1827"/>
        <item m="1" x="1527"/>
        <item m="1" x="2800"/>
        <item m="1" x="6254"/>
        <item m="1" x="6455"/>
        <item m="1" x="4313"/>
        <item m="1" x="7251"/>
        <item m="1" x="7788"/>
        <item m="1" x="1693"/>
        <item m="1" x="4023"/>
        <item m="1" x="4820"/>
        <item m="1" x="3541"/>
        <item m="1" x="1056"/>
        <item m="1" x="6539"/>
        <item m="1" x="2771"/>
        <item m="1" x="7424"/>
        <item m="1" x="4894"/>
        <item m="1" x="2198"/>
        <item m="1" x="4644"/>
        <item m="1" x="2583"/>
        <item m="1" x="4491"/>
        <item m="1" x="3738"/>
        <item m="1" x="3540"/>
        <item m="1" x="6460"/>
        <item m="1" x="7646"/>
        <item m="1" x="4214"/>
        <item m="1" x="5930"/>
        <item m="1" x="6148"/>
        <item m="1" x="6674"/>
        <item m="1" x="1004"/>
        <item m="1" x="1226"/>
        <item m="1" x="1434"/>
        <item m="1" x="3164"/>
        <item m="1" x="1885"/>
        <item m="1" x="6330"/>
        <item m="1" x="4633"/>
        <item m="1" x="1870"/>
        <item m="1" x="5647"/>
        <item m="1" x="6846"/>
        <item m="1" x="1911"/>
        <item m="1" x="4443"/>
        <item m="1" x="3118"/>
        <item m="1" x="1255"/>
        <item m="1" x="7190"/>
        <item m="1" x="4164"/>
        <item m="1" x="1777"/>
        <item m="1" x="3538"/>
        <item m="1" x="6013"/>
        <item m="1" x="1954"/>
        <item m="1" x="4792"/>
        <item m="1" x="6373"/>
        <item m="1" x="1547"/>
        <item m="1" x="1207"/>
        <item m="1" x="7068"/>
        <item m="1" x="2619"/>
        <item m="1" x="6378"/>
        <item m="1" x="1779"/>
        <item m="1" x="4546"/>
        <item m="1" x="4582"/>
        <item m="1" x="1236"/>
        <item m="1" x="2150"/>
        <item m="1" x="3862"/>
        <item m="1" x="2910"/>
        <item m="1" x="3473"/>
        <item m="1" x="950"/>
        <item m="1" x="6608"/>
        <item m="1" x="7799"/>
        <item m="1" x="4140"/>
        <item m="1" x="2776"/>
        <item m="1" x="1249"/>
        <item m="1" x="1595"/>
        <item m="1" x="2197"/>
        <item m="1" x="6728"/>
        <item m="1" x="4639"/>
        <item m="1" x="1766"/>
        <item m="1" x="7479"/>
        <item m="1" x="2278"/>
        <item m="1" x="2660"/>
        <item m="1" x="7893"/>
        <item m="1" x="1186"/>
        <item m="1" x="7584"/>
        <item m="1" x="6845"/>
        <item m="1" x="4017"/>
        <item m="1" x="7858"/>
        <item m="1" x="3873"/>
        <item m="1" x="2886"/>
        <item m="1" x="3751"/>
        <item m="1" x="4338"/>
        <item m="1" x="4333"/>
        <item m="1" x="1154"/>
        <item m="1" x="4172"/>
        <item m="1" x="4412"/>
        <item m="1" x="3422"/>
        <item m="1" x="1819"/>
        <item m="1" x="1020"/>
        <item m="1" x="5723"/>
        <item m="1" x="5648"/>
        <item m="1" x="1025"/>
        <item m="1" x="1281"/>
        <item m="1" x="4656"/>
        <item m="1" x="2572"/>
        <item m="1" x="2918"/>
        <item m="1" x="6037"/>
        <item m="1" x="3508"/>
        <item m="1" x="944"/>
        <item m="1" x="6456"/>
        <item m="1" x="3000"/>
        <item m="1" x="2464"/>
        <item m="1" x="7405"/>
        <item m="1" x="1003"/>
        <item m="1" x="7390"/>
        <item m="1" x="5234"/>
        <item m="1" x="7145"/>
        <item m="1" x="7771"/>
        <item m="1" x="932"/>
        <item m="1" x="6183"/>
        <item m="1" x="6621"/>
        <item m="1" x="7636"/>
        <item m="1" x="7218"/>
        <item m="1" x="5315"/>
        <item m="1" x="6517"/>
        <item m="1" x="6940"/>
        <item m="1" x="6570"/>
        <item m="1" x="966"/>
        <item m="1" x="3506"/>
        <item m="1" x="2598"/>
        <item m="1" x="2314"/>
        <item m="1" x="6791"/>
        <item m="1" x="7665"/>
        <item m="1" x="4995"/>
        <item m="1" x="3439"/>
        <item m="1" x="5399"/>
        <item m="1" x="4779"/>
        <item m="1" x="2990"/>
        <item m="1" x="7723"/>
        <item m="1" x="2850"/>
        <item m="1" x="6064"/>
        <item m="1" x="3763"/>
        <item m="1" x="7386"/>
        <item m="1" x="5374"/>
        <item m="1" x="3395"/>
        <item m="1" x="7119"/>
        <item m="1" x="4961"/>
        <item m="1" x="7199"/>
        <item m="1" x="2060"/>
        <item m="1" x="7483"/>
        <item m="1" x="7200"/>
        <item m="1" x="6692"/>
        <item m="1" x="2498"/>
        <item m="1" x="1709"/>
        <item m="1" x="7717"/>
        <item m="1" x="3380"/>
        <item m="1" x="6657"/>
        <item m="1" x="6967"/>
        <item m="1" x="6248"/>
        <item m="1" x="4278"/>
        <item m="1" x="2592"/>
        <item m="1" x="6414"/>
        <item m="1" x="7796"/>
        <item m="1" x="5045"/>
        <item m="1" x="1854"/>
        <item m="1" x="5479"/>
        <item m="1" x="2003"/>
        <item m="1" x="4878"/>
        <item m="1" x="1893"/>
        <item m="1" x="3340"/>
        <item m="1" x="2490"/>
        <item m="1" x="2491"/>
        <item m="1" x="6397"/>
        <item m="1" x="3790"/>
        <item m="1" x="5997"/>
        <item m="1" x="5159"/>
        <item m="1" x="4417"/>
        <item m="1" x="3821"/>
        <item m="1" x="7292"/>
        <item m="1" x="1710"/>
        <item m="1" x="7958"/>
        <item m="1" x="5382"/>
        <item m="1" x="3344"/>
        <item m="1" x="2590"/>
        <item m="1" x="2499"/>
        <item m="1" x="3248"/>
        <item m="1" x="2257"/>
        <item m="1" x="2567"/>
        <item m="1" x="5702"/>
        <item m="1" x="2077"/>
        <item m="1" x="2574"/>
        <item m="1" x="4071"/>
        <item m="1" x="2098"/>
        <item m="1" x="5288"/>
        <item m="1" x="2126"/>
        <item m="1" x="3012"/>
        <item m="1" x="1040"/>
        <item m="1" x="6250"/>
        <item m="1" x="7366"/>
        <item m="1" x="5962"/>
        <item m="1" x="2650"/>
        <item m="1" x="5491"/>
        <item m="1" x="1347"/>
        <item m="1" x="2829"/>
        <item m="1" x="4371"/>
        <item m="1" x="1667"/>
        <item m="1" x="5932"/>
        <item m="1" x="6512"/>
        <item m="1" x="3502"/>
        <item m="1" x="1204"/>
        <item m="1" x="5454"/>
        <item m="1" x="5343"/>
        <item m="1" x="5286"/>
        <item m="1" x="6345"/>
        <item m="1" x="6483"/>
        <item m="1" x="4289"/>
        <item m="1" x="4340"/>
        <item m="1" x="6818"/>
        <item m="1" x="3023"/>
        <item m="1" x="5032"/>
        <item m="1" x="7514"/>
        <item m="1" x="5617"/>
        <item m="1" x="7545"/>
        <item m="1" x="3106"/>
        <item m="1" x="5881"/>
        <item m="1" x="5578"/>
        <item m="1" x="7285"/>
        <item m="1" x="2133"/>
        <item m="1" x="2855"/>
        <item m="1" x="4326"/>
        <item m="1" x="4993"/>
        <item m="1" x="1642"/>
        <item m="1" x="2518"/>
        <item m="1" x="4435"/>
        <item m="1" x="1016"/>
        <item m="1" x="4352"/>
        <item m="1" x="2694"/>
        <item m="1" x="7548"/>
        <item m="1" x="6506"/>
        <item m="1" x="6477"/>
        <item m="1" x="6625"/>
        <item m="1" x="4110"/>
        <item m="1" x="6364"/>
        <item m="1" x="6712"/>
        <item m="1" x="3612"/>
        <item m="1" x="2752"/>
        <item m="1" x="3080"/>
        <item m="1" x="2533"/>
        <item m="1" x="6810"/>
        <item m="1" x="7228"/>
        <item m="1" x="5465"/>
        <item m="1" x="3705"/>
        <item m="1" x="6144"/>
        <item m="1" x="3870"/>
        <item m="1" x="1972"/>
        <item m="1" x="1530"/>
        <item m="1" x="7086"/>
        <item m="1" x="6919"/>
        <item m="1" x="2729"/>
        <item m="1" x="7459"/>
        <item m="1" x="5447"/>
        <item m="1" x="4758"/>
        <item m="1" x="5572"/>
        <item m="1" x="7774"/>
        <item m="1" x="2877"/>
        <item m="1" x="1657"/>
        <item m="1" x="4019"/>
        <item m="1" x="7741"/>
        <item m="1" x="7645"/>
        <item m="1" x="7941"/>
        <item m="1" x="3303"/>
        <item m="1" x="7432"/>
        <item m="1" x="5942"/>
        <item m="1" x="4532"/>
        <item m="1" x="4277"/>
        <item m="1" x="2977"/>
        <item m="1" x="7295"/>
        <item m="1" x="5302"/>
        <item m="1" x="6612"/>
        <item m="1" x="1737"/>
        <item m="1" x="2709"/>
        <item m="1" x="6879"/>
        <item m="1" x="7735"/>
        <item m="1" x="4891"/>
        <item m="1" x="935"/>
        <item m="1" x="7399"/>
        <item m="1" x="4678"/>
        <item m="1" x="3375"/>
        <item m="1" x="4716"/>
        <item m="1" x="4865"/>
        <item m="1" x="2016"/>
        <item m="1" x="2012"/>
        <item m="1" x="6152"/>
        <item m="1" x="1929"/>
        <item m="1" x="5528"/>
        <item m="1" x="7550"/>
        <item m="1" x="6212"/>
        <item m="1" x="6717"/>
        <item m="1" x="5869"/>
        <item m="1" x="5701"/>
        <item m="1" x="5097"/>
        <item m="1" x="2673"/>
        <item m="1" x="1368"/>
        <item m="1" x="2770"/>
        <item m="1" x="1102"/>
        <item m="1" x="1902"/>
        <item m="1" x="1374"/>
        <item m="1" x="1203"/>
        <item m="1" x="2950"/>
        <item m="1" x="5372"/>
        <item m="1" x="4771"/>
        <item m="1" x="6997"/>
        <item m="1" x="6558"/>
        <item m="1" x="6700"/>
        <item m="1" x="1253"/>
        <item m="1" x="3180"/>
        <item m="1" x="4994"/>
        <item m="1" x="7671"/>
        <item m="1" x="4911"/>
        <item m="1" x="6490"/>
        <item m="1" x="6263"/>
        <item m="1" x="2555"/>
        <item m="1" x="2386"/>
        <item m="1" x="7744"/>
        <item m="1" x="1479"/>
        <item m="1" x="7946"/>
        <item m="1" x="1842"/>
        <item m="1" x="6555"/>
        <item m="1" x="6235"/>
        <item m="1" x="5291"/>
        <item m="1" x="3605"/>
        <item m="1" x="7971"/>
        <item m="1" x="5821"/>
        <item m="1" x="2812"/>
        <item m="1" x="3145"/>
        <item m="1" x="6164"/>
        <item m="1" x="2733"/>
        <item m="1" x="3267"/>
        <item m="1" x="2426"/>
        <item m="1" x="4138"/>
        <item m="1" x="7356"/>
        <item m="1" x="6591"/>
        <item m="1" x="7649"/>
        <item m="1" x="4501"/>
        <item x="423"/>
        <item m="1" x="3676"/>
        <item m="1" x="3490"/>
        <item m="1" x="4617"/>
        <item m="1" x="2989"/>
        <item m="1" x="3991"/>
        <item m="1" x="3692"/>
        <item m="1" x="6979"/>
        <item m="1" x="4416"/>
        <item m="1" x="4219"/>
        <item m="1" x="6678"/>
        <item m="1" x="7848"/>
        <item m="1" x="2260"/>
        <item m="1" x="1890"/>
        <item m="1" x="6800"/>
        <item m="1" x="2262"/>
        <item m="1" x="4425"/>
        <item m="1" x="2317"/>
        <item m="1" x="7684"/>
        <item m="1" x="4559"/>
        <item m="1" x="5093"/>
        <item m="1" x="4934"/>
        <item m="1" x="1234"/>
        <item m="1" x="2700"/>
        <item m="1" x="1138"/>
        <item m="1" x="6405"/>
        <item m="1" x="7713"/>
        <item m="1" x="2294"/>
        <item m="1" x="5051"/>
        <item m="1" x="3458"/>
        <item m="1" x="2116"/>
        <item m="1" x="2159"/>
        <item m="1" x="5156"/>
        <item m="1" x="2777"/>
        <item m="1" x="6563"/>
        <item m="1" x="2906"/>
        <item m="1" x="1815"/>
        <item m="1" x="3345"/>
        <item m="1" x="7433"/>
        <item m="1" x="1563"/>
        <item m="1" x="4777"/>
        <item m="1" x="4914"/>
        <item m="1" x="1930"/>
        <item m="1" x="5266"/>
        <item m="1" x="7148"/>
        <item m="1" x="6088"/>
        <item m="1" x="7071"/>
        <item m="1" x="1739"/>
        <item m="1" x="1690"/>
        <item m="1" x="5031"/>
        <item m="1" x="7205"/>
        <item m="1" x="7794"/>
        <item m="1" x="3256"/>
        <item m="1" x="1949"/>
        <item m="1" x="1994"/>
        <item m="1" x="1444"/>
        <item m="1" x="6111"/>
        <item m="1" x="4737"/>
        <item m="1" x="1313"/>
        <item m="1" x="5019"/>
        <item m="1" x="3326"/>
        <item m="1" x="1820"/>
        <item m="1" x="7711"/>
        <item m="1" x="5210"/>
        <item m="1" x="1107"/>
        <item m="1" x="5034"/>
        <item m="1" x="7070"/>
        <item m="1" x="7144"/>
        <item m="1" x="1015"/>
        <item m="1" x="3645"/>
        <item m="1" x="2234"/>
        <item m="1" x="7172"/>
        <item m="1" x="7421"/>
        <item m="1" x="3460"/>
        <item m="1" x="1325"/>
        <item m="1" x="7770"/>
        <item m="1" x="6609"/>
        <item m="1" x="5474"/>
        <item m="1" x="4053"/>
        <item m="1" x="6572"/>
        <item m="1" x="3589"/>
        <item m="1" x="4527"/>
        <item m="1" x="1680"/>
        <item m="1" x="2001"/>
        <item m="1" x="1458"/>
        <item m="1" x="6635"/>
        <item m="1" x="3092"/>
        <item m="1" x="2724"/>
        <item m="1" x="4984"/>
        <item m="1" x="5600"/>
        <item m="1" x="5911"/>
        <item m="1" x="6619"/>
        <item m="1" x="1333"/>
        <item m="1" x="4251"/>
        <item m="1" x="2536"/>
        <item m="1" x="3949"/>
        <item m="1" x="2511"/>
        <item m="1" x="5254"/>
        <item m="1" x="2821"/>
        <item m="1" x="3217"/>
        <item m="1" x="6019"/>
        <item m="1" x="3779"/>
        <item m="1" x="1256"/>
        <item m="1" x="4266"/>
        <item m="1" x="4295"/>
        <item m="1" x="1628"/>
        <item m="1" x="6321"/>
        <item m="1" x="4828"/>
        <item m="1" x="1687"/>
        <item m="1" x="7206"/>
        <item m="1" x="5707"/>
        <item m="1" x="6221"/>
        <item m="1" x="3470"/>
        <item m="1" x="2494"/>
        <item m="1" x="1641"/>
        <item m="1" x="1616"/>
        <item m="1" x="4742"/>
        <item m="1" x="2686"/>
        <item m="1" x="1292"/>
        <item m="1" x="5921"/>
        <item m="1" x="2261"/>
        <item m="1" x="4717"/>
        <item m="1" x="1111"/>
        <item m="1" x="5023"/>
        <item m="1" x="2478"/>
        <item m="1" x="3590"/>
        <item m="1" x="3060"/>
        <item m="1" x="5856"/>
        <item m="1" x="5790"/>
        <item m="1" x="3524"/>
        <item m="1" x="1156"/>
        <item m="1" x="4849"/>
        <item m="1" x="5567"/>
        <item m="1" x="1350"/>
        <item m="1" x="3847"/>
        <item m="1" x="4074"/>
        <item m="1" x="5852"/>
        <item m="1" x="7873"/>
        <item m="1" x="6805"/>
        <item m="1" x="2468"/>
        <item m="1" x="5497"/>
        <item m="1" x="1539"/>
        <item m="1" x="1665"/>
        <item m="1" x="7031"/>
        <item m="1" x="1797"/>
        <item m="1" x="1774"/>
        <item m="1" x="7139"/>
        <item m="1" x="1507"/>
        <item m="1" x="2406"/>
        <item m="1" x="1227"/>
        <item m="1" x="6641"/>
        <item m="1" x="5470"/>
        <item m="1" x="3869"/>
        <item m="1" x="5251"/>
        <item m="1" x="5624"/>
        <item m="1" x="3254"/>
        <item m="1" x="6494"/>
        <item m="1" x="4831"/>
        <item m="1" x="2421"/>
        <item m="1" x="2756"/>
        <item m="1" x="2216"/>
        <item m="1" x="3037"/>
        <item m="1" x="4200"/>
        <item m="1" x="7934"/>
        <item m="1" x="3467"/>
        <item m="1" x="4876"/>
        <item m="1" x="5414"/>
        <item m="1" x="2852"/>
        <item m="1" x="3984"/>
        <item m="1" x="6304"/>
        <item m="1" x="2109"/>
        <item m="1" x="2931"/>
        <item m="1" x="982"/>
        <item m="1" x="4147"/>
        <item m="1" x="3550"/>
        <item m="1" x="4953"/>
        <item m="1" x="6080"/>
        <item m="1" x="3749"/>
        <item m="1" x="3573"/>
        <item x="566"/>
        <item m="1" x="1742"/>
        <item m="1" x="2841"/>
        <item m="1" x="4006"/>
        <item m="1" x="1329"/>
        <item m="1" x="3069"/>
        <item m="1" x="5046"/>
        <item m="1" x="5322"/>
        <item m="1" x="1301"/>
        <item m="1" x="4748"/>
        <item m="1" x="7842"/>
        <item m="1" x="2936"/>
        <item m="1" x="6161"/>
        <item m="1" x="2818"/>
        <item m="1" x="4178"/>
        <item m="1" x="5389"/>
        <item m="1" x="1093"/>
        <item m="1" x="5403"/>
        <item m="1" x="6353"/>
        <item m="1" x="6454"/>
        <item m="1" x="7411"/>
        <item m="1" x="5282"/>
        <item m="1" x="6489"/>
        <item m="1" x="4113"/>
        <item m="1" x="1556"/>
        <item m="1" x="1469"/>
        <item m="1" x="4409"/>
        <item m="1" x="1220"/>
        <item m="1" x="5175"/>
        <item m="1" x="2326"/>
        <item m="1" x="1233"/>
        <item m="1" x="3768"/>
        <item m="1" x="6410"/>
        <item m="1" x="4514"/>
        <item m="1" x="5949"/>
        <item m="1" x="7546"/>
        <item m="1" x="2163"/>
        <item m="1" x="1319"/>
        <item m="1" x="6557"/>
        <item m="1" x="5412"/>
        <item m="1" x="5524"/>
        <item m="1" x="4041"/>
        <item m="1" x="4988"/>
        <item m="1" x="7519"/>
        <item m="1" x="1621"/>
        <item m="1" x="1063"/>
        <item m="1" x="3051"/>
        <item m="1" x="6491"/>
        <item m="1" x="5278"/>
        <item m="1" x="5351"/>
        <item m="1" x="3411"/>
        <item m="1" x="2982"/>
        <item m="1" x="4541"/>
        <item m="1" x="5073"/>
        <item m="1" x="5813"/>
        <item m="1" x="5500"/>
        <item m="1" x="5846"/>
        <item m="1" x="5672"/>
        <item m="1" x="1259"/>
        <item m="1" x="2075"/>
        <item m="1" x="1432"/>
        <item m="1" x="2624"/>
        <item m="1" x="5687"/>
        <item m="1" x="3008"/>
        <item m="1" x="5825"/>
        <item m="1" x="6085"/>
        <item m="1" x="997"/>
        <item m="1" x="6100"/>
        <item m="1" x="3878"/>
        <item m="1" x="5915"/>
        <item m="1" x="6137"/>
        <item m="1" x="6698"/>
        <item m="1" x="6433"/>
        <item m="1" x="4548"/>
        <item m="1" x="1070"/>
        <item m="1" x="1951"/>
        <item m="1" x="4655"/>
        <item m="1" x="5967"/>
        <item m="1" x="6172"/>
        <item m="1" x="4356"/>
        <item m="1" x="5040"/>
        <item m="1" x="7146"/>
        <item m="1" x="6643"/>
        <item m="1" x="4064"/>
        <item m="1" x="4569"/>
        <item m="1" x="5960"/>
        <item m="1" x="3732"/>
        <item m="1" x="5435"/>
        <item m="1" x="7629"/>
        <item m="1" x="1593"/>
        <item m="1" x="2943"/>
        <item m="1" x="4142"/>
        <item m="1" x="6891"/>
        <item m="1" x="7824"/>
        <item m="1" x="7081"/>
        <item m="1" x="1824"/>
        <item m="1" x="4060"/>
        <item m="1" x="1303"/>
        <item m="1" x="5490"/>
        <item m="1" x="7637"/>
        <item m="1" x="3980"/>
        <item m="1" x="5311"/>
        <item m="1" x="3499"/>
        <item m="1" x="7079"/>
        <item m="1" x="6352"/>
        <item m="1" x="4321"/>
        <item m="1" x="2570"/>
        <item m="1" x="7450"/>
        <item m="1" x="2795"/>
        <item m="1" x="4951"/>
        <item m="1" x="7267"/>
        <item m="1" x="1906"/>
        <item m="1" x="7333"/>
        <item m="1" x="6573"/>
        <item m="1" x="1703"/>
        <item m="1" x="6690"/>
        <item m="1" x="3670"/>
        <item m="1" x="1520"/>
        <item m="1" x="7836"/>
        <item m="1" x="2069"/>
        <item m="1" x="3261"/>
        <item m="1" x="2267"/>
        <item m="1" x="3134"/>
        <item m="1" x="4724"/>
        <item m="1" x="5008"/>
        <item m="1" x="2905"/>
        <item m="1" x="1235"/>
        <item m="1" x="7193"/>
        <item m="1" x="6571"/>
        <item m="1" x="3659"/>
        <item m="1" x="3094"/>
        <item x="839"/>
        <item m="1" x="4430"/>
        <item m="1" x="1586"/>
        <item m="1" x="6423"/>
        <item m="1" x="5267"/>
        <item m="1" x="6684"/>
        <item m="1" x="5261"/>
        <item m="1" x="7879"/>
        <item m="1" x="2385"/>
        <item m="1" x="6396"/>
        <item m="1" x="4850"/>
        <item m="1" x="4663"/>
        <item m="1" x="6915"/>
        <item m="1" x="7707"/>
        <item m="1" x="4146"/>
        <item m="1" x="6078"/>
        <item m="1" x="2479"/>
        <item m="1" x="2439"/>
        <item m="1" x="5941"/>
        <item m="1" x="4983"/>
        <item m="1" x="2279"/>
        <item m="1" x="3637"/>
        <item m="1" x="4594"/>
        <item m="1" x="2902"/>
        <item m="1" x="7676"/>
        <item m="1" x="6419"/>
        <item m="1" x="3646"/>
        <item m="1" x="5908"/>
        <item m="1" x="7130"/>
        <item m="1" x="1841"/>
        <item m="1" x="7402"/>
        <item m="1" x="4513"/>
        <item m="1" x="7683"/>
        <item m="1" x="5745"/>
        <item m="1" x="2362"/>
        <item m="1" x="5248"/>
        <item m="1" x="6430"/>
        <item m="1" x="1252"/>
        <item m="1" x="5963"/>
        <item m="1" x="7610"/>
        <item m="1" x="5904"/>
        <item m="1" x="3607"/>
        <item m="1" x="1182"/>
        <item m="1" x="5319"/>
        <item m="1" x="7468"/>
        <item m="1" x="5176"/>
        <item m="1" x="7023"/>
        <item m="1" x="5620"/>
        <item m="1" x="1131"/>
        <item m="1" x="4704"/>
        <item m="1" x="5384"/>
        <item m="1" x="6307"/>
        <item m="1" x="1296"/>
        <item m="1" x="7746"/>
        <item m="1" x="6911"/>
        <item m="1" x="5002"/>
        <item m="1" x="4292"/>
        <item m="1" x="5429"/>
        <item m="1" x="1835"/>
        <item m="1" x="2043"/>
        <item m="1" x="1440"/>
        <item m="1" x="7843"/>
        <item m="1" x="4137"/>
        <item m="1" x="7630"/>
        <item m="1" x="4403"/>
        <item m="1" x="1175"/>
        <item m="1" x="2243"/>
        <item m="1" x="1752"/>
        <item m="1" x="3272"/>
        <item m="1" x="6670"/>
        <item m="1" x="3242"/>
        <item m="1" x="6709"/>
        <item m="1" x="3542"/>
        <item m="1" x="7656"/>
        <item m="1" x="3854"/>
        <item m="1" x="6482"/>
        <item m="1" x="6116"/>
        <item m="1" x="1408"/>
        <item m="1" x="4770"/>
        <item m="1" x="3823"/>
        <item m="1" x="3108"/>
        <item m="1" x="4797"/>
        <item m="1" x="4483"/>
        <item m="1" x="4343"/>
        <item m="1" x="7163"/>
        <item m="1" x="3866"/>
        <item m="1" x="3574"/>
        <item m="1" x="7887"/>
        <item m="1" x="7066"/>
        <item m="1" x="7353"/>
        <item m="1" x="1497"/>
        <item m="1" x="3787"/>
        <item m="1" x="7675"/>
        <item m="1" x="1851"/>
        <item m="1" x="6214"/>
        <item m="1" x="994"/>
        <item m="1" x="7077"/>
        <item m="1" x="7955"/>
        <item m="1" x="3908"/>
        <item m="1" x="7504"/>
        <item m="1" x="3295"/>
        <item m="1" x="5167"/>
        <item m="1" x="6835"/>
        <item m="1" x="6157"/>
        <item m="1" x="6040"/>
        <item m="1" x="5275"/>
        <item m="1" x="1124"/>
        <item m="1" x="7752"/>
        <item m="1" x="5092"/>
        <item m="1" x="7651"/>
        <item m="1" x="7326"/>
        <item m="1" x="3433"/>
        <item m="1" x="1346"/>
        <item m="1" x="2193"/>
        <item m="1" x="7125"/>
        <item m="1" x="1721"/>
        <item m="1" x="4444"/>
        <item m="1" x="7870"/>
        <item m="1" x="5523"/>
        <item m="1" x="6271"/>
        <item m="1" x="3780"/>
        <item m="1" x="4092"/>
        <item m="1" x="1031"/>
        <item m="1" x="4400"/>
        <item m="1" x="5653"/>
        <item m="1" x="1740"/>
        <item m="1" x="7506"/>
        <item m="1" x="4141"/>
        <item m="1" x="1838"/>
        <item m="1" x="5947"/>
        <item m="1" x="7064"/>
        <item m="1" x="5107"/>
        <item m="1" x="4978"/>
        <item m="1" x="1809"/>
        <item m="1" x="7677"/>
        <item m="1" x="3100"/>
        <item m="1" x="3722"/>
        <item m="1" x="2303"/>
        <item m="1" x="1691"/>
        <item m="1" x="5253"/>
        <item m="1" x="5805"/>
        <item m="1" x="5854"/>
        <item m="1" x="4310"/>
        <item m="1" x="4044"/>
        <item m="1" x="4500"/>
        <item m="1" x="6332"/>
        <item m="1" x="6284"/>
        <item m="1" x="5280"/>
        <item m="1" x="3434"/>
        <item m="1" x="4915"/>
        <item m="1" x="3592"/>
        <item m="1" x="7513"/>
        <item m="1" x="6339"/>
        <item m="1" x="5892"/>
        <item m="1" x="4355"/>
        <item m="1" x="3845"/>
        <item m="1" x="1644"/>
        <item m="1" x="7101"/>
        <item m="1" x="3892"/>
        <item m="1" x="2162"/>
        <item m="1" x="4058"/>
        <item m="1" x="6994"/>
        <item m="1" x="4817"/>
        <item m="1" x="1128"/>
        <item m="1" x="946"/>
        <item m="1" x="1978"/>
        <item m="1" x="1920"/>
        <item m="1" x="1060"/>
        <item m="1" x="3936"/>
        <item m="1" x="3793"/>
        <item m="1" x="2248"/>
        <item m="1" x="6834"/>
        <item m="1" x="1884"/>
        <item m="1" x="1487"/>
        <item m="1" x="1270"/>
        <item m="1" x="1515"/>
        <item m="1" x="4697"/>
        <item m="1" x="1379"/>
        <item m="1" x="3925"/>
        <item m="1" x="2093"/>
        <item m="1" x="2953"/>
        <item m="1" x="6567"/>
        <item m="1" x="987"/>
        <item m="1" x="3396"/>
        <item m="1" x="2311"/>
        <item m="1" x="1517"/>
        <item m="1" x="6513"/>
        <item m="1" x="7214"/>
        <item m="1" x="960"/>
        <item m="1" x="3136"/>
        <item m="1" x="7599"/>
        <item m="1" x="1435"/>
        <item m="1" x="2600"/>
        <item m="1" x="1811"/>
        <item m="1" x="4386"/>
        <item m="1" x="2404"/>
        <item m="1" x="4902"/>
        <item m="1" x="3188"/>
        <item m="1" x="6541"/>
        <item m="1" x="1772"/>
        <item m="1" x="7492"/>
        <item m="1" x="1867"/>
        <item m="1" x="3786"/>
        <item m="1" x="7111"/>
        <item m="1" x="4795"/>
        <item m="1" x="7395"/>
        <item m="1" x="2336"/>
        <item m="1" x="5903"/>
        <item m="1" x="4960"/>
        <item m="1" x="3890"/>
        <item m="1" x="1483"/>
        <item m="1" x="4561"/>
        <item m="1" x="5070"/>
        <item m="1" x="1557"/>
        <item m="1" x="2375"/>
        <item m="1" x="6514"/>
        <item m="1" x="5973"/>
        <item m="1" x="1800"/>
        <item m="1" x="1230"/>
        <item m="1" x="5305"/>
        <item m="1" x="2332"/>
        <item m="1" x="3348"/>
        <item m="1" x="1449"/>
        <item m="1" x="1757"/>
        <item m="1" x="3700"/>
        <item m="1" x="7365"/>
        <item m="1" x="4587"/>
        <item m="1" x="1211"/>
        <item m="1" x="4609"/>
        <item m="1" x="2302"/>
        <item m="1" x="6564"/>
        <item m="1" x="1472"/>
        <item m="1" x="3663"/>
        <item m="1" x="7232"/>
        <item m="1" x="7181"/>
        <item m="1" x="5233"/>
        <item m="1" x="7960"/>
        <item m="1" x="1501"/>
        <item m="1" x="6826"/>
        <item m="1" x="3871"/>
        <item m="1" x="3412"/>
        <item m="1" x="7029"/>
        <item m="1" x="2092"/>
        <item m="1" x="3358"/>
        <item m="1" x="2713"/>
        <item m="1" x="7073"/>
        <item m="1" x="3767"/>
        <item m="1" x="6785"/>
        <item m="1" x="2481"/>
        <item m="1" x="6950"/>
        <item m="1" x="4766"/>
        <item m="1" x="5428"/>
        <item m="1" x="5810"/>
        <item m="1" x="1865"/>
        <item m="1" x="5747"/>
        <item m="1" x="7780"/>
        <item m="1" x="7917"/>
        <item m="1" x="3840"/>
        <item m="1" x="6044"/>
        <item m="1" x="7930"/>
        <item m="1" x="6689"/>
        <item m="1" x="7647"/>
        <item m="1" x="6532"/>
        <item m="1" x="3895"/>
        <item m="1" x="2407"/>
        <item m="1" x="7215"/>
        <item m="1" x="4564"/>
        <item m="1" x="934"/>
        <item m="1" x="2390"/>
        <item m="1" x="4239"/>
        <item m="1" x="7273"/>
        <item x="484"/>
        <item m="1" x="1956"/>
        <item m="1" x="4018"/>
        <item m="1" x="4568"/>
        <item m="1" x="3038"/>
        <item m="1" x="1044"/>
        <item m="1" x="6168"/>
        <item m="1" x="3595"/>
        <item m="1" x="5363"/>
        <item m="1" x="6325"/>
        <item m="1" x="2461"/>
        <item m="1" x="4303"/>
        <item m="1" x="2040"/>
        <item m="1" x="3526"/>
        <item m="1" x="1983"/>
        <item m="1" x="4848"/>
        <item m="1" x="939"/>
        <item m="1" x="6703"/>
        <item m="1" x="2901"/>
        <item x="662"/>
        <item m="1" x="1119"/>
        <item m="1" x="1147"/>
        <item m="1" x="4271"/>
        <item m="1" x="2007"/>
        <item m="1" x="2538"/>
        <item m="1" x="1409"/>
        <item m="1" x="6451"/>
        <item m="1" x="4394"/>
        <item m="1" x="4293"/>
        <item m="1" x="7517"/>
        <item m="1" x="4129"/>
        <item m="1" x="6017"/>
        <item m="1" x="1787"/>
        <item m="1" x="1526"/>
        <item m="1" x="6744"/>
        <item m="1" x="6220"/>
        <item m="1" x="7884"/>
        <item m="1" x="7381"/>
        <item m="1" x="4473"/>
        <item m="1" x="4627"/>
        <item m="1" x="2995"/>
        <item m="1" x="2335"/>
        <item m="1" x="4150"/>
        <item x="619"/>
        <item m="1" x="6425"/>
        <item m="1" x="1289"/>
        <item m="1" x="1879"/>
        <item m="1" x="6898"/>
        <item m="1" x="2258"/>
        <item m="1" x="3213"/>
        <item m="1" x="5246"/>
        <item m="1" x="4081"/>
        <item m="1" x="5027"/>
        <item m="1" x="7370"/>
        <item m="1" x="2887"/>
        <item m="1" x="7233"/>
        <item m="1" x="7849"/>
        <item m="1" x="6868"/>
        <item m="1" x="5022"/>
        <item m="1" x="1279"/>
        <item m="1" x="5463"/>
        <item m="1" x="6661"/>
        <item m="1" x="7090"/>
        <item m="1" x="4702"/>
        <item m="1" x="6203"/>
        <item m="1" x="4205"/>
        <item m="1" x="7055"/>
        <item m="1" x="6968"/>
        <item m="1" x="7834"/>
        <item m="1" x="5847"/>
        <item m="1" x="2891"/>
        <item m="1" x="7790"/>
        <item m="1" x="7605"/>
        <item m="1" x="3059"/>
        <item m="1" x="3407"/>
        <item m="1" x="2301"/>
        <item m="1" x="1474"/>
        <item m="1" x="1400"/>
        <item m="1" x="7000"/>
        <item m="1" x="7409"/>
        <item m="1" x="2333"/>
        <item m="1" x="3150"/>
        <item m="1" x="1068"/>
        <item m="1" x="4351"/>
        <item m="1" x="6255"/>
        <item m="1" x="6101"/>
        <item m="1" x="1679"/>
        <item m="1" x="4577"/>
        <item m="1" x="4785"/>
        <item m="1" x="2816"/>
        <item m="1" x="4133"/>
        <item m="1" x="4126"/>
        <item m="1" x="5734"/>
        <item m="1" x="5556"/>
        <item m="1" x="974"/>
        <item m="1" x="1551"/>
        <item x="736"/>
        <item m="1" x="5891"/>
        <item m="1" x="2612"/>
        <item m="1" x="5819"/>
        <item m="1" x="2768"/>
        <item m="1" x="1317"/>
        <item m="1" x="1654"/>
        <item m="1" x="4448"/>
        <item m="1" x="3776"/>
        <item m="1" x="1816"/>
        <item m="1" x="1191"/>
        <item m="1" x="5396"/>
        <item m="1" x="1384"/>
        <item m="1" x="6226"/>
        <item m="1" x="2221"/>
        <item m="1" x="2546"/>
        <item m="1" x="2926"/>
        <item m="1" x="6076"/>
        <item m="1" x="2268"/>
        <item m="1" x="1736"/>
        <item m="1" x="3247"/>
        <item m="1" x="6293"/>
        <item m="1" x="2677"/>
        <item m="1" x="6585"/>
        <item m="1" x="2009"/>
        <item m="1" x="2835"/>
        <item m="1" x="1359"/>
        <item m="1" x="7303"/>
        <item m="1" x="2542"/>
        <item m="1" x="3484"/>
        <item m="1" x="6272"/>
        <item m="1" x="5661"/>
        <item m="1" x="7210"/>
        <item m="1" x="6163"/>
        <item m="1" x="6188"/>
        <item m="1" x="7348"/>
        <item m="1" x="3861"/>
        <item m="1" x="4719"/>
        <item m="1" x="5700"/>
        <item m="1" x="2932"/>
        <item m="1" x="7107"/>
        <item m="1" x="7080"/>
        <item m="1" x="2896"/>
        <item m="1" x="2851"/>
        <item m="1" x="1892"/>
        <item m="1" x="6782"/>
        <item m="1" x="3963"/>
        <item m="1" x="6232"/>
        <item m="1" x="6018"/>
        <item m="1" x="2864"/>
        <item m="1" x="3834"/>
        <item m="1" x="1888"/>
        <item m="1" x="4260"/>
        <item m="1" x="7498"/>
        <item m="1" x="6852"/>
        <item m="1" x="5481"/>
        <item m="1" x="5951"/>
        <item m="1" x="2744"/>
        <item m="1" x="4250"/>
        <item m="1" x="1323"/>
        <item m="1" x="7961"/>
        <item m="1" x="3246"/>
        <item m="1" x="6251"/>
        <item m="1" x="5172"/>
        <item m="1" x="4001"/>
        <item m="1" x="4736"/>
        <item m="1" x="7578"/>
        <item m="1" x="953"/>
        <item m="1" x="7549"/>
        <item m="1" x="7335"/>
        <item m="1" x="2101"/>
        <item m="1" x="6174"/>
        <item m="1" x="1095"/>
        <item m="1" x="5831"/>
        <item m="1" x="1222"/>
        <item m="1" x="5611"/>
        <item m="1" x="1939"/>
        <item m="1" x="1995"/>
        <item m="1" x="1538"/>
        <item m="1" x="6087"/>
        <item m="1" x="6956"/>
        <item m="1" x="3860"/>
        <item m="1" x="6140"/>
        <item m="1" x="6534"/>
        <item m="1" x="4363"/>
        <item m="1" x="3424"/>
        <item m="1" x="1540"/>
        <item m="1" x="4974"/>
        <item m="1" x="6398"/>
        <item m="1" x="3826"/>
        <item m="1" x="7288"/>
        <item m="1" x="5966"/>
        <item m="1" x="6963"/>
        <item m="1" x="4715"/>
        <item m="1" x="1187"/>
        <item m="1" x="4003"/>
        <item m="1" x="4815"/>
        <item m="1" x="4862"/>
        <item m="1" x="3572"/>
        <item m="1" x="6273"/>
        <item m="1" x="6504"/>
        <item m="1" x="7391"/>
        <item m="1" x="2915"/>
        <item m="1" x="4781"/>
        <item m="1" x="3202"/>
        <item m="1" x="1791"/>
        <item m="1" x="4291"/>
        <item m="1" x="4942"/>
        <item m="1" x="2552"/>
        <item m="1" x="6136"/>
        <item m="1" x="5586"/>
        <item m="1" x="7010"/>
        <item m="1" x="1195"/>
        <item m="1" x="4645"/>
        <item m="1" x="6798"/>
        <item m="1" x="4709"/>
        <item m="1" x="3930"/>
        <item m="1" x="1023"/>
        <item m="1" x="6156"/>
        <item m="1" x="4802"/>
        <item m="1" x="2895"/>
        <item m="1" x="2900"/>
        <item m="1" x="6824"/>
        <item m="1" x="4151"/>
        <item m="1" x="5067"/>
        <item m="1" x="6122"/>
        <item x="524"/>
        <item m="1" x="3428"/>
        <item m="1" x="1535"/>
        <item m="1" x="3497"/>
        <item m="1" x="7418"/>
        <item m="1" x="1582"/>
        <item m="1" x="6778"/>
        <item m="1" x="2102"/>
        <item m="1" x="5865"/>
        <item m="1" x="6177"/>
        <item m="1" x="2798"/>
        <item m="1" x="4489"/>
        <item m="1" x="3977"/>
        <item m="1" x="6673"/>
        <item m="1" x="1826"/>
        <item m="1" x="1136"/>
        <item m="1" x="6672"/>
        <item m="1" x="6856"/>
        <item m="1" x="5933"/>
        <item m="1" x="5068"/>
        <item m="1" x="5098"/>
        <item m="1" x="5952"/>
        <item m="1" x="5410"/>
        <item m="1" x="2017"/>
        <item m="1" x="6507"/>
        <item m="1" x="7275"/>
        <item m="1" x="6738"/>
        <item m="1" x="6642"/>
        <item m="1" x="2999"/>
        <item m="1" x="5761"/>
        <item m="1" x="4123"/>
        <item m="1" x="2085"/>
        <item m="1" x="2870"/>
        <item m="1" x="4852"/>
        <item m="1" x="2405"/>
        <item m="1" x="2446"/>
        <item m="1" x="7773"/>
        <item m="1" x="7371"/>
        <item m="1" x="3518"/>
        <item m="1" x="5401"/>
        <item m="1" x="1899"/>
        <item m="1" x="3616"/>
        <item m="1" x="4236"/>
        <item m="1" x="6592"/>
        <item m="1" x="4918"/>
        <item m="1" x="2284"/>
        <item m="1" x="5991"/>
        <item m="1" x="2809"/>
        <item m="1" x="1278"/>
        <item m="1" x="4834"/>
        <item m="1" x="3259"/>
        <item m="1" x="3622"/>
        <item m="1" x="7536"/>
        <item m="1" x="6588"/>
        <item m="1" x="4693"/>
        <item m="1" x="2438"/>
        <item m="1" x="5219"/>
        <item m="1" x="7685"/>
        <item m="1" x="3657"/>
        <item m="1" x="2124"/>
        <item m="1" x="7324"/>
        <item m="1" x="5691"/>
        <item m="1" x="977"/>
        <item m="1" x="4590"/>
        <item m="1" x="6741"/>
        <item m="1" x="7030"/>
        <item m="1" x="4649"/>
        <item m="1" x="4784"/>
        <item x="827"/>
        <item m="1" x="2106"/>
        <item m="1" x="4897"/>
        <item m="1" x="1821"/>
        <item m="1" x="4428"/>
        <item m="1" x="7764"/>
        <item m="1" x="7332"/>
        <item m="1" x="3138"/>
        <item m="1" x="5244"/>
        <item m="1" x="7240"/>
        <item m="1" x="2718"/>
        <item m="1" x="3562"/>
        <item m="1" x="5460"/>
        <item m="1" x="1089"/>
        <item m="1" x="3198"/>
        <item m="1" x="5981"/>
        <item m="1" x="6392"/>
        <item m="1" x="7340"/>
        <item m="1" x="4085"/>
        <item m="1" x="7620"/>
        <item m="1" x="7777"/>
        <item m="1" x="7022"/>
        <item m="1" x="1356"/>
        <item m="1" x="5713"/>
        <item m="1" x="2339"/>
        <item m="1" x="989"/>
        <item m="1" x="7731"/>
        <item m="1" x="1141"/>
        <item m="1" x="2516"/>
        <item m="1" x="6727"/>
        <item m="1" x="3179"/>
        <item m="1" x="2826"/>
        <item m="1" x="5969"/>
        <item m="1" x="4698"/>
        <item m="1" x="7781"/>
        <item m="1" x="7857"/>
        <item m="1" x="3127"/>
        <item m="1" x="1676"/>
        <item m="1" x="2287"/>
        <item m="1" x="6899"/>
        <item m="1" x="2398"/>
        <item m="1" x="4861"/>
        <item m="1" x="996"/>
        <item m="1" x="1143"/>
        <item m="1" x="6801"/>
        <item m="1" x="1372"/>
        <item m="1" x="6549"/>
        <item m="1" x="4537"/>
        <item m="1" x="1980"/>
        <item m="1" x="5729"/>
        <item m="1" x="4591"/>
        <item m="1" x="2489"/>
        <item m="1" x="3782"/>
        <item m="1" x="6154"/>
        <item m="1" x="4764"/>
        <item m="1" x="3567"/>
        <item m="1" x="7321"/>
        <item m="1" x="7099"/>
        <item m="1" x="5970"/>
        <item m="1" x="3356"/>
        <item m="1" x="2471"/>
        <item m="1" x="7595"/>
        <item m="1" x="2493"/>
        <item m="1" x="1412"/>
        <item m="1" x="3721"/>
        <item m="1" x="7783"/>
        <item m="1" x="3571"/>
        <item x="658"/>
        <item m="1" x="7914"/>
        <item m="1" x="1806"/>
        <item m="1" x="5612"/>
        <item m="1" x="4606"/>
        <item m="1" x="3772"/>
        <item m="1" x="1573"/>
        <item m="1" x="3521"/>
        <item m="1" x="4183"/>
        <item m="1" x="7345"/>
        <item m="1" x="1177"/>
        <item m="1" x="2024"/>
        <item m="1" x="1836"/>
        <item m="1" x="6664"/>
        <item m="1" x="2761"/>
        <item m="1" x="2671"/>
        <item m="1" x="4188"/>
        <item m="1" x="1395"/>
        <item m="1" x="3713"/>
        <item m="1" x="5609"/>
        <item m="1" x="5277"/>
        <item m="1" x="4857"/>
        <item m="1" x="4626"/>
        <item m="1" x="7238"/>
        <item m="1" x="5756"/>
        <item m="1" x="5547"/>
        <item m="1" x="4941"/>
        <item m="1" x="7117"/>
        <item m="1" x="2291"/>
        <item m="1" x="6052"/>
        <item m="1" x="3280"/>
        <item m="1" x="1989"/>
        <item m="1" x="2358"/>
        <item m="1" x="4642"/>
        <item m="1" x="5850"/>
        <item m="1" x="2930"/>
        <item m="1" x="3658"/>
        <item m="1" x="1481"/>
        <item m="1" x="7813"/>
        <item m="1" x="2613"/>
        <item m="1" x="2064"/>
        <item m="1" x="4215"/>
        <item m="1" x="2253"/>
        <item m="1" x="7862"/>
        <item m="1" x="5327"/>
        <item m="1" x="2534"/>
        <item m="1" x="1896"/>
        <item m="1" x="3559"/>
        <item m="1" x="4661"/>
        <item m="1" x="3831"/>
        <item m="1" x="5209"/>
        <item m="1" x="5577"/>
        <item m="1" x="5622"/>
        <item m="1" x="6142"/>
        <item m="1" x="1712"/>
        <item m="1" x="3258"/>
        <item m="1" x="5128"/>
        <item m="1" x="1938"/>
        <item m="1" x="5870"/>
        <item m="1" x="1113"/>
        <item m="1" x="1405"/>
        <item m="1" x="5247"/>
        <item m="1" x="3057"/>
        <item m="1" x="3066"/>
        <item m="1" x="5708"/>
        <item m="1" x="3061"/>
        <item m="1" x="1522"/>
        <item m="1" x="2295"/>
        <item m="1" x="7577"/>
        <item m="1" x="4722"/>
        <item m="1" x="2527"/>
        <item m="1" x="4335"/>
        <item m="1" x="2956"/>
        <item m="1" x="4488"/>
        <item m="1" x="2473"/>
        <item m="1" x="3569"/>
        <item m="1" x="1387"/>
        <item m="1" x="2645"/>
        <item m="1" x="6553"/>
        <item m="1" x="5257"/>
        <item m="1" x="2639"/>
        <item m="1" x="4819"/>
        <item m="1" x="6977"/>
        <item m="1" x="2271"/>
        <item m="1" x="2942"/>
        <item m="1" x="7400"/>
        <item m="1" x="3973"/>
        <item m="1" x="5467"/>
        <item m="1" x="5499"/>
        <item m="1" x="3402"/>
        <item m="1" x="7486"/>
        <item m="1" x="3718"/>
        <item m="1" x="6213"/>
        <item m="1" x="6546"/>
        <item m="1" x="3996"/>
        <item m="1" x="2751"/>
        <item m="1" x="2580"/>
        <item m="1" x="6623"/>
        <item m="1" x="6550"/>
        <item m="1" x="1625"/>
        <item m="1" x="6099"/>
        <item m="1" x="2319"/>
        <item m="1" x="3633"/>
        <item m="1" x="6471"/>
        <item m="1" x="6627"/>
        <item m="1" x="5259"/>
        <item m="1" x="2550"/>
        <item m="1" x="6735"/>
        <item m="1" x="3196"/>
        <item m="1" x="7097"/>
        <item m="1" x="1275"/>
        <item m="1" x="942"/>
        <item m="1" x="7004"/>
        <item m="1" x="1570"/>
        <item m="1" x="1603"/>
        <item m="1" x="6006"/>
        <item m="1" x="7355"/>
        <item m="1" x="3149"/>
        <item m="1" x="1877"/>
        <item m="1" x="5650"/>
        <item m="1" x="3085"/>
        <item m="1" x="6365"/>
        <item m="1" x="1425"/>
        <item m="1" x="2689"/>
        <item m="1" x="1558"/>
        <item m="1" x="1295"/>
        <item m="1" x="2036"/>
        <item m="1" x="3113"/>
        <item m="1" x="1477"/>
        <item m="1" x="5604"/>
        <item m="1" x="1633"/>
        <item m="1" x="1017"/>
        <item m="1" x="5114"/>
        <item m="1" x="7516"/>
        <item m="1" x="5005"/>
        <item m="1" x="4893"/>
        <item m="1" x="7989"/>
        <item m="1" x="1846"/>
        <item m="1" x="1648"/>
        <item m="1" x="1970"/>
        <item m="1" x="6601"/>
        <item m="1" x="1488"/>
        <item m="1" x="5020"/>
        <item m="1" x="3887"/>
        <item m="1" x="1606"/>
        <item m="1" x="2249"/>
        <item m="1" x="5763"/>
        <item m="1" x="5929"/>
        <item m="1" x="3832"/>
        <item m="1" x="5760"/>
        <item m="1" x="4334"/>
        <item m="1" x="3324"/>
        <item m="1" x="6416"/>
        <item m="1" x="1992"/>
        <item m="1" x="4024"/>
        <item m="1" x="1660"/>
        <item m="1" x="3440"/>
        <item m="1" x="3482"/>
        <item m="1" x="4959"/>
        <item m="1" x="7420"/>
        <item m="1" x="3911"/>
        <item m="1" x="6051"/>
        <item m="1" x="6047"/>
        <item m="1" x="4163"/>
        <item m="1" x="3073"/>
        <item m="1" x="2282"/>
        <item m="1" x="7294"/>
        <item m="1" x="2710"/>
        <item m="1" x="2819"/>
        <item m="1" x="1770"/>
        <item m="1" x="6195"/>
        <item m="1" x="4368"/>
        <item m="1" x="3880"/>
        <item m="1" x="2731"/>
        <item m="1" x="1861"/>
        <item m="1" x="2661"/>
        <item m="1" x="7673"/>
        <item m="1" x="7126"/>
        <item m="1" x="3177"/>
        <item m="1" x="6295"/>
        <item m="1" x="2745"/>
        <item m="1" x="4336"/>
        <item m="1" x="2922"/>
        <item m="1" x="2209"/>
        <item m="1" x="6755"/>
        <item m="1" x="4445"/>
        <item m="1" x="5440"/>
        <item m="1" x="2721"/>
        <item m="1" x="6282"/>
        <item m="1" x="3640"/>
        <item m="1" x="5265"/>
        <item m="1" x="3852"/>
        <item m="1" x="1318"/>
        <item m="1" x="7319"/>
        <item m="1" x="7045"/>
        <item m="1" x="3146"/>
        <item m="1" x="3551"/>
        <item m="1" x="4829"/>
        <item m="1" x="2994"/>
        <item m="1" x="4544"/>
        <item m="1" x="6508"/>
        <item x="352"/>
        <item m="1" x="4242"/>
        <item m="1" x="7341"/>
        <item m="1" x="3788"/>
        <item m="1" x="4624"/>
        <item m="1" x="4621"/>
        <item m="1" x="3912"/>
        <item m="1" x="4077"/>
        <item m="1" x="4990"/>
        <item m="1" x="5618"/>
        <item m="1" x="1601"/>
        <item m="1" x="5501"/>
        <item m="1" x="5801"/>
        <item m="1" x="4237"/>
        <item m="1" x="4511"/>
        <item m="1" x="5285"/>
        <item m="1" x="2342"/>
        <item m="1" x="5755"/>
        <item m="1" x="5848"/>
        <item m="1" x="7876"/>
        <item m="1" x="4858"/>
        <item m="1" x="6593"/>
        <item m="1" x="5074"/>
        <item m="1" x="6737"/>
        <item m="1" x="7373"/>
        <item m="1" x="6275"/>
        <item m="1" x="1750"/>
        <item m="1" x="1910"/>
        <item m="1" x="2670"/>
        <item m="1" x="6769"/>
        <item m="1" x="3139"/>
        <item x="21"/>
        <item m="1" x="4919"/>
        <item m="1" x="1448"/>
        <item m="1" x="1754"/>
        <item m="1" x="1694"/>
        <item m="1" x="5671"/>
        <item m="1" x="4364"/>
        <item m="1" x="3492"/>
        <item m="1" x="6925"/>
        <item m="1" x="4666"/>
        <item m="1" x="7191"/>
        <item m="1" x="990"/>
        <item m="1" x="6322"/>
        <item m="1" x="6340"/>
        <item m="1" x="7136"/>
        <item m="1" x="7750"/>
        <item m="1" x="7856"/>
        <item m="1" x="7838"/>
        <item m="1" x="2285"/>
        <item x="42"/>
        <item m="1" x="2379"/>
        <item m="1" x="2091"/>
        <item x="45"/>
        <item m="1" x="2747"/>
        <item m="1" x="6118"/>
        <item m="1" x="4324"/>
        <item m="1" x="5545"/>
        <item m="1" x="6239"/>
        <item m="1" x="2256"/>
        <item m="1" x="4391"/>
        <item m="1" x="3154"/>
        <item m="1" x="6429"/>
        <item m="1" x="5326"/>
        <item m="1" x="7108"/>
        <item m="1" x="3220"/>
        <item m="1" x="7554"/>
        <item m="1" x="2775"/>
        <item x="64"/>
        <item m="1" x="2845"/>
        <item m="1" x="2558"/>
        <item x="67"/>
        <item m="1" x="4791"/>
        <item m="1" x="4093"/>
        <item m="1" x="2147"/>
        <item m="1" x="4347"/>
        <item m="1" x="6531"/>
        <item x="74"/>
        <item m="1" x="7093"/>
        <item m="1" x="2013"/>
        <item m="1" x="5690"/>
        <item m="1" x="7928"/>
        <item m="1" x="6971"/>
        <item m="1" x="3481"/>
        <item m="1" x="1286"/>
        <item x="85"/>
        <item m="1" x="2844"/>
        <item x="88"/>
        <item m="1" x="1184"/>
        <item m="1" x="1546"/>
        <item m="1" x="1480"/>
        <item m="1" x="5077"/>
        <item m="1" x="7376"/>
        <item m="1" x="4207"/>
        <item m="1" x="3479"/>
        <item m="1" x="6526"/>
        <item m="1" x="7801"/>
        <item m="1" x="3292"/>
        <item m="1" x="2127"/>
        <item m="1" x="4695"/>
        <item m="1" x="7845"/>
        <item m="1" x="4774"/>
        <item m="1" x="5858"/>
        <item m="1" x="5360"/>
        <item m="1" x="7377"/>
        <item m="1" x="4581"/>
        <item m="1" x="2356"/>
        <item m="1" x="3103"/>
        <item m="1" x="2945"/>
        <item m="1" x="7039"/>
        <item m="1" x="5830"/>
        <item m="1" x="5061"/>
        <item m="1" x="4171"/>
        <item m="1" x="4167"/>
        <item m="1" x="7682"/>
        <item m="1" x="5018"/>
        <item m="1" x="4868"/>
        <item m="1" x="2143"/>
        <item m="1" x="5359"/>
        <item m="1" x="6493"/>
        <item m="1" x="6760"/>
        <item x="128"/>
        <item m="1" x="7398"/>
        <item m="1" x="4258"/>
        <item m="1" x="4969"/>
        <item m="1" x="7175"/>
        <item m="1" x="7343"/>
        <item m="1" x="1999"/>
        <item m="1" x="4187"/>
        <item x="138"/>
        <item m="1" x="5802"/>
        <item m="1" x="6125"/>
        <item m="1" x="1414"/>
        <item m="1" x="7951"/>
        <item m="1" x="6463"/>
        <item m="1" x="6666"/>
        <item m="1" x="6413"/>
        <item m="1" x="6245"/>
        <item m="1" x="7756"/>
        <item m="1" x="3290"/>
        <item m="1" x="2980"/>
        <item m="1" x="1132"/>
        <item m="1" x="2347"/>
        <item m="1" x="5095"/>
        <item m="1" x="7284"/>
        <item m="1" x="2523"/>
        <item m="1" x="4224"/>
        <item m="1" x="3818"/>
        <item m="1" x="2992"/>
        <item m="1" x="3487"/>
        <item m="1" x="5736"/>
        <item m="1" x="6311"/>
        <item m="1" x="5331"/>
        <item m="1" x="2843"/>
        <item m="1" x="3363"/>
        <item m="1" x="3054"/>
        <item m="1" x="4471"/>
        <item x="172"/>
        <item m="1" x="1598"/>
        <item m="1" x="5749"/>
        <item m="1" x="6000"/>
        <item m="1" x="5935"/>
        <item m="1" x="4063"/>
        <item m="1" x="4637"/>
        <item m="1" x="6285"/>
        <item m="1" x="2921"/>
        <item m="1" x="1577"/>
        <item m="1" x="6242"/>
        <item m="1" x="7854"/>
        <item m="1" x="3701"/>
        <item m="1" x="1199"/>
        <item m="1" x="4144"/>
        <item m="1" x="5995"/>
        <item m="1" x="4131"/>
        <item m="1" x="7121"/>
        <item m="1" x="6476"/>
        <item m="1" x="3393"/>
        <item m="1" x="4317"/>
        <item m="1" x="5598"/>
        <item m="1" x="1035"/>
        <item m="1" x="2616"/>
        <item m="1" x="6387"/>
        <item x="202"/>
        <item m="1" x="7263"/>
        <item m="1" x="1701"/>
        <item m="1" x="1552"/>
        <item m="1" x="5466"/>
        <item m="1" x="2820"/>
        <item m="1" x="3520"/>
        <item m="1" x="4194"/>
        <item m="1" x="4822"/>
        <item x="213"/>
        <item m="1" x="5308"/>
        <item m="1" x="6089"/>
        <item m="1" x="2201"/>
        <item x="217"/>
        <item m="1" x="4440"/>
        <item m="1" x="2128"/>
        <item m="1" x="6082"/>
        <item m="1" x="7991"/>
        <item m="1" x="5938"/>
        <item x="225"/>
        <item m="1" x="2976"/>
        <item m="1" x="6924"/>
        <item m="1" x="1859"/>
        <item m="1" x="3300"/>
        <item m="1" x="7245"/>
        <item m="1" x="7209"/>
        <item m="1" x="1702"/>
        <item m="1" x="6780"/>
        <item m="1" x="2329"/>
        <item x="236"/>
        <item m="1" x="6764"/>
        <item m="1" x="3056"/>
        <item x="239"/>
        <item m="1" x="943"/>
        <item m="1" x="7896"/>
        <item m="1" x="5459"/>
        <item m="1" x="6194"/>
        <item m="1" x="5809"/>
        <item m="1" x="6473"/>
        <item m="1" x="5571"/>
        <item m="1" x="6310"/>
        <item m="1" x="7462"/>
        <item m="1" x="5402"/>
        <item m="1" x="7997"/>
        <item m="1" x="6722"/>
        <item m="1" x="1917"/>
        <item m="1" x="3493"/>
        <item m="1" x="4755"/>
        <item x="261"/>
        <item x="262"/>
        <item m="1" x="6823"/>
        <item m="1" x="6495"/>
        <item m="1" x="5086"/>
        <item m="1" x="5971"/>
        <item x="269"/>
        <item m="1" x="1342"/>
        <item m="1" x="2104"/>
        <item m="1" x="6243"/>
        <item m="1" x="4439"/>
        <item m="1" x="4229"/>
        <item m="1" x="6658"/>
        <item m="1" x="3987"/>
        <item m="1" x="6799"/>
        <item x="282"/>
        <item m="1" x="5899"/>
        <item m="1" x="3855"/>
        <item m="1" x="3463"/>
        <item m="1" x="7058"/>
        <item x="289"/>
        <item m="1" x="1450"/>
        <item x="790"/>
        <item m="1" x="1367"/>
        <item m="1" x="3882"/>
        <item m="1" x="5975"/>
        <item x="297"/>
        <item m="1" x="3985"/>
        <item m="1" x="6983"/>
        <item m="1" x="6961"/>
        <item m="1" x="3394"/>
        <item m="1" x="4622"/>
        <item m="1" x="1074"/>
        <item m="1" x="4800"/>
        <item m="1" x="3627"/>
        <item m="1" x="4884"/>
        <item x="309"/>
        <item m="1" x="3176"/>
        <item m="1" x="4863"/>
        <item m="1" x="2530"/>
        <item m="1" x="7562"/>
        <item m="1" x="3312"/>
        <item m="1" x="1441"/>
        <item m="1" x="4677"/>
        <item m="1" x="5418"/>
        <item m="1" x="4620"/>
        <item m="1" x="2854"/>
        <item m="1" x="6576"/>
        <item m="1" x="4535"/>
        <item m="1" x="7113"/>
        <item m="1" x="4986"/>
        <item m="1" x="2115"/>
        <item m="1" x="5110"/>
        <item m="1" x="5656"/>
        <item m="1" x="5113"/>
        <item m="1" x="6191"/>
        <item m="1" x="7927"/>
        <item m="1" x="2683"/>
        <item m="1" x="6522"/>
        <item m="1" x="2714"/>
        <item m="1" x="1784"/>
        <item m="1" x="6225"/>
        <item m="1" x="6362"/>
        <item m="1" x="1298"/>
        <item m="1" x="2674"/>
        <item m="1" x="3306"/>
        <item m="1" x="5037"/>
        <item m="1" x="1719"/>
        <item m="1" x="6499"/>
        <item m="1" x="4573"/>
        <item m="1" x="1950"/>
        <item m="1" x="7173"/>
        <item m="1" x="4970"/>
        <item m="1" x="2741"/>
        <item m="1" x="4847"/>
        <item m="1" x="1613"/>
        <item m="1" x="5542"/>
        <item m="1" x="1300"/>
        <item m="1" x="6393"/>
        <item x="392"/>
        <item m="1" x="1442"/>
        <item m="1" x="5349"/>
        <item m="1" x="6908"/>
        <item m="1" x="4835"/>
        <item m="1" x="4516"/>
        <item m="1" x="6739"/>
        <item m="1" x="2878"/>
        <item m="1" x="2588"/>
        <item m="1" x="6150"/>
        <item m="1" x="6128"/>
        <item m="1" x="3654"/>
        <item m="1" x="4944"/>
        <item m="1" x="7912"/>
        <item m="1" x="2281"/>
        <item m="1" x="6599"/>
        <item m="1" x="2083"/>
        <item x="414"/>
        <item m="1" x="7591"/>
        <item x="417"/>
        <item m="1" x="4026"/>
        <item m="1" x="7379"/>
        <item m="1" x="4284"/>
        <item m="1" x="7666"/>
        <item m="1" x="3976"/>
        <item m="1" x="5640"/>
        <item m="1" x="981"/>
        <item m="1" x="5118"/>
        <item m="1" x="1470"/>
        <item m="1" x="4859"/>
        <item m="1" x="7078"/>
        <item m="1" x="7820"/>
        <item m="1" x="2228"/>
        <item m="1" x="3018"/>
        <item m="1" x="6708"/>
        <item m="1" x="7320"/>
        <item m="1" x="5666"/>
        <item m="1" x="5792"/>
        <item m="1" x="1673"/>
        <item m="1" x="6355"/>
        <item x="444"/>
        <item m="1" x="3730"/>
        <item m="1" x="6632"/>
        <item m="1" x="4202"/>
        <item m="1" x="1464"/>
        <item m="1" x="1697"/>
        <item m="1" x="3307"/>
        <item x="453"/>
        <item m="1" x="2269"/>
        <item m="1" x="2687"/>
        <item m="1" x="4689"/>
        <item m="1" x="4477"/>
        <item m="1" x="7460"/>
        <item m="1" x="2323"/>
        <item m="1" x="3931"/>
        <item m="1" x="3723"/>
        <item m="1" x="7344"/>
        <item m="1" x="7568"/>
        <item m="1" x="7990"/>
        <item m="1" x="5469"/>
        <item m="1" x="5347"/>
        <item m="1" x="937"/>
        <item m="1" x="1005"/>
        <item m="1" x="3596"/>
        <item m="1" x="3916"/>
        <item m="1" x="7598"/>
        <item m="1" x="3311"/>
        <item m="1" x="6090"/>
        <item m="1" x="2427"/>
        <item m="1" x="1605"/>
        <item m="1" x="3404"/>
        <item m="1" x="3219"/>
        <item m="1" x="3983"/>
        <item m="1" x="3137"/>
        <item x="487"/>
        <item m="1" x="1411"/>
        <item m="1" x="4673"/>
        <item m="1" x="2223"/>
        <item m="1" x="3598"/>
        <item m="1" x="4593"/>
        <item x="495"/>
        <item m="1" x="931"/>
        <item m="1" x="2981"/>
        <item m="1" x="6917"/>
        <item m="1" x="3185"/>
        <item m="1" x="3672"/>
        <item m="1" x="6135"/>
        <item m="1" x="4329"/>
        <item m="1" x="1706"/>
        <item m="1" x="6628"/>
        <item m="1" x="7478"/>
        <item m="1" x="6097"/>
        <item m="1" x="1076"/>
        <item m="1" x="2455"/>
        <item m="1" x="3777"/>
        <item m="1" x="2827"/>
        <item m="1" x="1075"/>
        <item m="1" x="5520"/>
        <item m="1" x="7259"/>
        <item m="1" x="7020"/>
        <item m="1" x="3379"/>
        <item m="1" x="7509"/>
        <item m="1" x="3929"/>
        <item m="1" x="2836"/>
        <item m="1" x="4490"/>
        <item x="526"/>
        <item m="1" x="5964"/>
        <item m="1" x="4600"/>
        <item m="1" x="1087"/>
        <item m="1" x="5539"/>
        <item m="1" x="6141"/>
        <item m="1" x="5905"/>
        <item x="535"/>
        <item m="1" x="1733"/>
        <item m="1" x="1637"/>
        <item m="1" x="4883"/>
        <item m="1" x="3480"/>
        <item m="1" x="6269"/>
        <item m="1" x="3942"/>
        <item m="1" x="5944"/>
        <item m="1" x="5200"/>
        <item m="1" x="5260"/>
        <item m="1" x="2082"/>
        <item x="546"/>
        <item m="1" x="3812"/>
        <item m="1" x="5283"/>
        <item m="1" x="7426"/>
        <item m="1" x="4625"/>
        <item m="1" x="5983"/>
        <item m="1" x="3091"/>
        <item x="555"/>
        <item m="1" x="1514"/>
        <item m="1" x="7738"/>
        <item m="1" x="5950"/>
        <item m="1" x="3170"/>
        <item m="1" x="1092"/>
        <item m="1" x="4286"/>
        <item m="1" x="3152"/>
        <item m="1" x="2276"/>
        <item m="1" x="5231"/>
        <item m="1" x="1760"/>
        <item m="1" x="7477"/>
        <item m="1" x="6095"/>
        <item m="1" x="4145"/>
        <item m="1" x="7993"/>
        <item m="1" x="6361"/>
        <item m="1" x="7719"/>
        <item m="1" x="6771"/>
        <item m="1" x="6360"/>
        <item m="1" x="2681"/>
        <item m="1" x="4390"/>
        <item m="1" x="3586"/>
        <item m="1" x="2508"/>
        <item x="586"/>
        <item m="1" x="5638"/>
        <item x="588"/>
        <item m="1" x="5206"/>
        <item m="1" x="1125"/>
        <item x="593"/>
        <item m="1" x="5753"/>
        <item m="1" x="4794"/>
        <item m="1" x="7202"/>
        <item m="1" x="4805"/>
        <item m="1" x="3889"/>
        <item m="1" x="5021"/>
        <item m="1" x="7638"/>
        <item m="1" x="1049"/>
        <item m="1" x="3594"/>
        <item m="1" x="4111"/>
        <item m="1" x="2623"/>
        <item m="1" x="7635"/>
        <item m="1" x="2324"/>
        <item x="614"/>
        <item m="1" x="5580"/>
        <item m="1" x="5495"/>
        <item m="1" x="5776"/>
        <item m="1" x="1708"/>
        <item m="1" x="2780"/>
        <item x="624"/>
        <item m="1" x="4545"/>
        <item m="1" x="2412"/>
        <item m="1" x="1251"/>
        <item m="1" x="6467"/>
        <item m="1" x="6297"/>
        <item m="1" x="2497"/>
        <item m="1" x="7178"/>
        <item m="1" x="2631"/>
        <item m="1" x="3897"/>
        <item x="637"/>
        <item m="1" x="3620"/>
        <item x="640"/>
        <item m="1" x="6132"/>
        <item m="1" x="2068"/>
        <item m="1" x="5029"/>
        <item x="645"/>
        <item x="647"/>
        <item x="649"/>
        <item x="650"/>
        <item m="1" x="7084"/>
        <item m="1" x="5042"/>
        <item m="1" x="7698"/>
        <item m="1" x="6102"/>
        <item m="1" x="4402"/>
        <item x="664"/>
        <item x="665"/>
        <item m="1" x="4159"/>
        <item m="1" x="3352"/>
        <item m="1" x="5773"/>
        <item m="1" x="7743"/>
        <item m="1" x="5551"/>
        <item m="1" x="1308"/>
        <item m="1" x="1033"/>
        <item m="1" x="2306"/>
        <item m="1" x="4306"/>
        <item m="1" x="2872"/>
        <item m="1" x="4203"/>
        <item m="1" x="2273"/>
        <item m="1" x="2582"/>
        <item m="1" x="1284"/>
        <item m="1" x="1711"/>
        <item m="1" x="7985"/>
        <item m="1" x="1073"/>
        <item m="1" x="7639"/>
        <item m="1" x="2577"/>
        <item m="1" x="3491"/>
        <item x="694"/>
        <item x="696"/>
        <item m="1" x="7132"/>
        <item m="1" x="7124"/>
        <item m="1" x="3055"/>
        <item x="704"/>
        <item m="1" x="4474"/>
        <item m="1" x="5433"/>
        <item m="1" x="4754"/>
        <item m="1" x="7334"/>
        <item m="1" x="6640"/>
        <item m="1" x="5477"/>
        <item x="713"/>
        <item m="1" x="4128"/>
        <item m="1" x="7138"/>
        <item m="1" x="6895"/>
        <item m="1" x="1849"/>
        <item m="1" x="2119"/>
        <item m="1" x="6190"/>
        <item m="1" x="5998"/>
        <item m="1" x="4385"/>
        <item m="1" x="7025"/>
        <item m="1" x="3843"/>
        <item x="725"/>
        <item m="1" x="7980"/>
        <item m="1" x="4885"/>
        <item m="1" x="2149"/>
        <item m="1" x="2174"/>
        <item m="1" x="3403"/>
        <item m="1" x="3685"/>
        <item x="734"/>
        <item x="735"/>
        <item m="1" x="4924"/>
        <item x="228"/>
        <item m="1" x="3237"/>
        <item m="1" x="4460"/>
        <item m="1" x="1886"/>
        <item m="1" x="1431"/>
        <item m="1" x="2904"/>
        <item m="1" x="5344"/>
        <item m="1" x="3819"/>
        <item m="1" x="7447"/>
        <item m="1" x="7922"/>
        <item m="1" x="2869"/>
        <item m="1" x="5284"/>
        <item m="1" x="3632"/>
        <item m="1" x="5679"/>
        <item m="1" x="1208"/>
        <item m="1" x="3853"/>
        <item m="1" x="1585"/>
        <item m="1" x="7779"/>
        <item x="766"/>
        <item m="1" x="1672"/>
        <item m="1" x="7654"/>
        <item m="1" x="7515"/>
        <item m="1" x="6180"/>
        <item m="1" x="6964"/>
        <item m="1" x="6415"/>
        <item m="1" x="1518"/>
        <item m="1" x="6462"/>
        <item m="1" x="3448"/>
        <item m="1" x="6548"/>
        <item m="1" x="7959"/>
        <item m="1" x="6184"/>
        <item m="1" x="1266"/>
        <item m="1" x="1146"/>
        <item m="1" x="2219"/>
        <item m="1" x="5994"/>
        <item m="1" x="4002"/>
        <item x="787"/>
        <item m="1" x="5823"/>
        <item m="1" x="3796"/>
        <item m="1" x="4730"/>
        <item m="1" x="5558"/>
        <item m="1" x="7087"/>
        <item m="1" x="6204"/>
        <item m="1" x="4729"/>
        <item m="1" x="5514"/>
        <item m="1" x="6884"/>
        <item m="1" x="3999"/>
        <item m="1" x="1498"/>
        <item m="1" x="2233"/>
        <item m="1" x="2962"/>
        <item m="1" x="3455"/>
        <item m="1" x="1869"/>
        <item m="1" x="4732"/>
        <item m="1" x="3802"/>
        <item m="1" x="2618"/>
        <item m="1" x="7188"/>
        <item m="1" x="5699"/>
        <item m="1" x="4218"/>
        <item m="1" x="4725"/>
        <item m="1" x="5400"/>
        <item m="1" x="6693"/>
        <item m="1" x="2862"/>
        <item m="1" x="3163"/>
        <item m="1" x="6932"/>
        <item x="829"/>
        <item x="830"/>
        <item m="1" x="2042"/>
        <item m="1" x="7315"/>
        <item m="1" x="5111"/>
        <item m="1" x="7863"/>
        <item m="1" x="2615"/>
        <item m="1" x="6889"/>
        <item x="840"/>
        <item m="1" x="6159"/>
        <item m="1" x="6403"/>
        <item m="1" x="4048"/>
        <item m="1" x="5083"/>
        <item m="1" x="6626"/>
        <item m="1" x="4657"/>
        <item m="1" x="3981"/>
        <item x="851"/>
        <item x="852"/>
        <item m="1" x="7406"/>
        <item m="1" x="1002"/>
        <item m="1" x="6518"/>
        <item m="1" x="3727"/>
        <item m="1" x="3939"/>
        <item m="1" x="4670"/>
        <item m="1" x="5112"/>
        <item m="1" x="2633"/>
        <item m="1" x="6071"/>
        <item m="1" x="5706"/>
        <item m="1" x="1328"/>
        <item m="1" x="4608"/>
        <item m="1" x="7229"/>
        <item m="1" x="5519"/>
        <item m="1" x="6686"/>
        <item m="1" x="7969"/>
        <item m="1" x="3940"/>
        <item m="1" x="6014"/>
        <item m="1" x="1105"/>
        <item m="1" x="1064"/>
        <item m="1" x="3325"/>
        <item m="1" x="2517"/>
        <item m="1" x="6562"/>
        <item m="1" x="3249"/>
        <item m="1" x="2307"/>
        <item m="1" x="7143"/>
        <item m="1" x="7808"/>
        <item m="1" x="5658"/>
        <item m="1" x="5566"/>
        <item m="1" x="4566"/>
        <item m="1" x="5272"/>
        <item m="1" x="4037"/>
        <item m="1" x="1026"/>
        <item m="1" x="2509"/>
        <item m="1" x="2644"/>
        <item m="1" x="7613"/>
        <item m="1" x="7220"/>
        <item m="1" x="1006"/>
        <item m="1" x="3693"/>
        <item m="1" x="3856"/>
        <item m="1" x="2134"/>
        <item m="1" x="7505"/>
        <item m="1" x="7278"/>
        <item m="1" x="2763"/>
        <item m="1" x="1098"/>
        <item m="1" x="3053"/>
        <item m="1" x="3024"/>
        <item m="1" x="7213"/>
        <item m="1" x="3561"/>
        <item m="1" x="4977"/>
        <item m="1" x="5081"/>
        <item m="1" x="5154"/>
        <item m="1" x="2916"/>
        <item m="1" x="6996"/>
        <item m="1" x="2662"/>
        <item m="1" x="7170"/>
        <item m="1" x="5321"/>
        <item m="1" x="6783"/>
        <item m="1" x="2263"/>
        <item m="1" x="1188"/>
        <item m="1" x="2958"/>
        <item m="1" x="1344"/>
        <item m="1" x="7812"/>
        <item m="1" x="5794"/>
        <item m="1" x="4181"/>
        <item m="1" x="1566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m="1" x="4932"/>
        <item x="16"/>
        <item m="1" x="1381"/>
        <item x="18"/>
        <item x="20"/>
        <item x="22"/>
        <item x="23"/>
        <item x="24"/>
        <item m="1" x="5786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1"/>
        <item x="43"/>
        <item x="44"/>
        <item x="46"/>
        <item x="47"/>
        <item m="1" x="1310"/>
        <item m="1" x="2766"/>
        <item m="1" x="7818"/>
        <item m="1" x="7860"/>
        <item m="1" x="5787"/>
        <item x="53"/>
        <item m="1" x="2984"/>
        <item m="1" x="1666"/>
        <item m="1" x="7271"/>
        <item m="1" x="1510"/>
        <item m="1" x="7968"/>
        <item x="59"/>
        <item m="1" x="6372"/>
        <item m="1" x="6544"/>
        <item m="1" x="4705"/>
        <item m="1" x="4783"/>
        <item m="1" x="4438"/>
        <item m="1" x="6503"/>
        <item m="1" x="2860"/>
        <item m="1" x="5407"/>
        <item m="1" x="2290"/>
        <item x="72"/>
        <item m="1" x="1351"/>
        <item x="75"/>
        <item m="1" x="1695"/>
        <item m="1" x="3703"/>
        <item x="78"/>
        <item x="79"/>
        <item x="80"/>
        <item x="81"/>
        <item x="82"/>
        <item m="1" x="3373"/>
        <item m="1" x="4405"/>
        <item x="86"/>
        <item x="87"/>
        <item m="1" x="7687"/>
        <item x="90"/>
        <item m="1" x="1729"/>
        <item x="92"/>
        <item x="93"/>
        <item x="94"/>
        <item x="95"/>
        <item x="96"/>
        <item x="97"/>
        <item x="98"/>
        <item x="99"/>
        <item m="1" x="992"/>
        <item x="102"/>
        <item m="1" x="3920"/>
        <item x="104"/>
        <item x="106"/>
        <item x="107"/>
        <item x="108"/>
        <item x="109"/>
        <item m="1" x="1366"/>
        <item x="111"/>
        <item m="1" x="4707"/>
        <item m="1" x="1768"/>
        <item m="1" x="1889"/>
        <item x="117"/>
        <item x="118"/>
        <item x="119"/>
        <item m="1" x="6676"/>
        <item m="1" x="5512"/>
        <item x="124"/>
        <item x="125"/>
        <item x="127"/>
        <item x="129"/>
        <item x="130"/>
        <item x="131"/>
        <item x="132"/>
        <item m="1" x="5108"/>
        <item m="1" x="3509"/>
        <item m="1" x="7970"/>
        <item x="136"/>
        <item m="1" x="2028"/>
        <item m="1" x="7347"/>
        <item x="140"/>
        <item m="1" x="7565"/>
        <item m="1" x="3129"/>
        <item m="1" x="2099"/>
        <item x="144"/>
        <item m="1" x="7363"/>
        <item x="146"/>
        <item m="1" x="3289"/>
        <item m="1" x="2676"/>
        <item x="150"/>
        <item m="1" x="6437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8"/>
        <item x="169"/>
        <item x="170"/>
        <item x="171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90"/>
        <item x="191"/>
        <item x="192"/>
        <item x="193"/>
        <item x="194"/>
        <item x="195"/>
        <item x="196"/>
        <item m="1" x="5193"/>
        <item m="1" x="2456"/>
        <item m="1" x="4907"/>
        <item x="200"/>
        <item m="1" x="1786"/>
        <item m="1" x="1009"/>
        <item m="1" x="2579"/>
        <item m="1" x="2541"/>
        <item x="206"/>
        <item x="207"/>
        <item x="208"/>
        <item x="209"/>
        <item x="210"/>
        <item m="1" x="6634"/>
        <item m="1" x="1825"/>
        <item x="214"/>
        <item x="215"/>
        <item x="216"/>
        <item m="1" x="4455"/>
        <item m="1" x="5511"/>
        <item x="220"/>
        <item x="221"/>
        <item x="222"/>
        <item x="223"/>
        <item x="224"/>
        <item x="226"/>
        <item x="227"/>
        <item x="229"/>
        <item x="230"/>
        <item x="231"/>
        <item x="232"/>
        <item x="233"/>
        <item x="234"/>
        <item x="235"/>
        <item x="237"/>
        <item x="238"/>
        <item x="241"/>
        <item m="1" x="4269"/>
        <item x="243"/>
        <item x="244"/>
        <item x="245"/>
        <item x="246"/>
        <item x="247"/>
        <item x="249"/>
        <item m="1" x="5121"/>
        <item m="1" x="6334"/>
        <item x="252"/>
        <item x="253"/>
        <item x="254"/>
        <item x="255"/>
        <item x="256"/>
        <item x="258"/>
        <item x="260"/>
        <item m="1" x="6552"/>
        <item x="264"/>
        <item x="265"/>
        <item x="266"/>
        <item x="267"/>
        <item x="268"/>
        <item x="270"/>
        <item x="272"/>
        <item x="273"/>
        <item x="274"/>
        <item x="276"/>
        <item x="277"/>
        <item x="279"/>
        <item x="281"/>
        <item m="1" x="7109"/>
        <item m="1" x="1122"/>
        <item x="286"/>
        <item x="287"/>
        <item x="288"/>
        <item m="1" x="5066"/>
        <item x="291"/>
        <item x="293"/>
        <item x="294"/>
        <item x="295"/>
        <item x="296"/>
        <item x="299"/>
        <item x="301"/>
        <item x="302"/>
        <item m="1" x="3545"/>
        <item x="304"/>
        <item x="305"/>
        <item x="306"/>
        <item x="307"/>
        <item x="308"/>
        <item x="310"/>
        <item x="311"/>
        <item x="312"/>
        <item x="313"/>
        <item x="314"/>
        <item x="315"/>
        <item x="316"/>
        <item x="317"/>
        <item x="318"/>
        <item x="319"/>
        <item x="321"/>
        <item x="322"/>
        <item x="323"/>
        <item m="1" x="2996"/>
        <item m="1" x="2299"/>
        <item m="1" x="3417"/>
        <item m="1" x="6301"/>
        <item m="1" x="5910"/>
        <item x="329"/>
        <item x="330"/>
        <item x="331"/>
        <item x="332"/>
        <item m="1" x="1165"/>
        <item m="1" x="4176"/>
        <item m="1" x="5692"/>
        <item m="1" x="7036"/>
        <item x="337"/>
        <item m="1" x="3836"/>
        <item x="340"/>
        <item m="1" x="2758"/>
        <item x="342"/>
        <item x="343"/>
        <item m="1" x="6772"/>
        <item x="346"/>
        <item m="1" x="1960"/>
        <item x="348"/>
        <item x="349"/>
        <item x="350"/>
        <item x="351"/>
        <item x="353"/>
        <item x="354"/>
        <item x="355"/>
        <item x="356"/>
        <item x="357"/>
        <item x="358"/>
        <item x="359"/>
        <item x="360"/>
        <item x="362"/>
        <item x="363"/>
        <item x="364"/>
        <item m="1" x="7272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2"/>
        <item x="383"/>
        <item x="384"/>
        <item x="385"/>
        <item x="386"/>
        <item x="387"/>
        <item x="388"/>
        <item x="389"/>
        <item x="390"/>
        <item x="391"/>
        <item x="393"/>
        <item x="395"/>
        <item x="396"/>
        <item x="397"/>
        <item x="398"/>
        <item x="399"/>
        <item x="400"/>
        <item x="402"/>
        <item x="404"/>
        <item x="405"/>
        <item x="407"/>
        <item x="408"/>
        <item m="1" x="3374"/>
        <item m="1" x="4454"/>
        <item m="1" x="2129"/>
        <item x="413"/>
        <item x="415"/>
        <item x="416"/>
        <item x="418"/>
        <item x="419"/>
        <item x="420"/>
        <item x="421"/>
        <item x="422"/>
        <item x="424"/>
        <item m="1" x="5390"/>
        <item m="1" x="6445"/>
        <item x="425"/>
        <item x="426"/>
        <item m="1" x="2202"/>
        <item m="1" x="1775"/>
        <item x="430"/>
        <item x="431"/>
        <item x="432"/>
        <item x="433"/>
        <item m="1" x="7244"/>
        <item m="1" x="3022"/>
        <item m="1" x="6995"/>
        <item x="437"/>
        <item x="438"/>
        <item x="439"/>
        <item x="440"/>
        <item x="441"/>
        <item m="1" x="2646"/>
        <item m="1" x="7589"/>
        <item x="446"/>
        <item m="1" x="7158"/>
        <item m="1" x="1108"/>
        <item m="1" x="6520"/>
        <item m="1" x="4602"/>
        <item m="1" x="4824"/>
        <item m="1" x="6604"/>
        <item x="454"/>
        <item x="455"/>
        <item x="456"/>
        <item x="457"/>
        <item x="458"/>
        <item x="459"/>
        <item x="460"/>
        <item x="461"/>
        <item x="463"/>
        <item x="464"/>
        <item x="465"/>
        <item x="466"/>
        <item m="1" x="7470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3"/>
        <item x="485"/>
        <item x="486"/>
        <item x="488"/>
        <item x="489"/>
        <item x="490"/>
        <item x="491"/>
        <item x="492"/>
        <item x="493"/>
        <item x="494"/>
        <item x="496"/>
        <item m="1" x="3583"/>
        <item m="1" x="7042"/>
        <item x="499"/>
        <item x="500"/>
        <item x="501"/>
        <item x="502"/>
        <item x="503"/>
        <item x="505"/>
        <item x="507"/>
        <item x="508"/>
        <item x="509"/>
        <item m="1" x="3192"/>
        <item m="1" x="1274"/>
        <item m="1" x="1250"/>
        <item m="1" x="2292"/>
        <item x="515"/>
        <item x="516"/>
        <item x="517"/>
        <item x="518"/>
        <item x="519"/>
        <item x="520"/>
        <item x="521"/>
        <item x="522"/>
        <item x="523"/>
        <item x="525"/>
        <item x="527"/>
        <item x="528"/>
        <item m="1" x="5621"/>
        <item x="530"/>
        <item x="531"/>
        <item m="1" x="1796"/>
        <item m="1" x="6498"/>
        <item m="1" x="7325"/>
        <item m="1" x="2364"/>
        <item x="537"/>
        <item m="1" x="3483"/>
        <item x="539"/>
        <item x="540"/>
        <item x="541"/>
        <item x="542"/>
        <item x="543"/>
        <item x="545"/>
        <item x="547"/>
        <item x="548"/>
        <item x="550"/>
        <item x="551"/>
        <item x="552"/>
        <item x="553"/>
        <item x="554"/>
        <item x="556"/>
        <item x="557"/>
        <item x="558"/>
        <item x="559"/>
        <item x="560"/>
        <item x="561"/>
        <item x="562"/>
        <item x="563"/>
        <item x="565"/>
        <item x="567"/>
        <item x="568"/>
        <item m="1" x="2791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5"/>
        <item x="587"/>
        <item x="589"/>
        <item x="591"/>
        <item x="592"/>
        <item x="594"/>
        <item x="595"/>
        <item x="596"/>
        <item x="598"/>
        <item x="599"/>
        <item x="600"/>
        <item x="601"/>
        <item x="602"/>
        <item x="603"/>
        <item x="609"/>
        <item x="611"/>
        <item x="612"/>
        <item x="613"/>
        <item x="615"/>
        <item x="617"/>
        <item x="618"/>
        <item x="620"/>
        <item x="621"/>
        <item x="622"/>
        <item x="623"/>
        <item x="625"/>
        <item x="627"/>
        <item x="628"/>
        <item x="629"/>
        <item x="630"/>
        <item x="631"/>
        <item x="632"/>
        <item x="633"/>
        <item x="634"/>
        <item x="636"/>
        <item x="638"/>
        <item x="639"/>
        <item x="641"/>
        <item x="642"/>
        <item x="643"/>
        <item x="644"/>
        <item x="651"/>
        <item m="1" x="5056"/>
        <item m="1" x="1334"/>
        <item m="1" x="1429"/>
        <item x="661"/>
        <item x="663"/>
        <item m="1" x="5563"/>
        <item m="1" x="7798"/>
        <item m="1" x="2166"/>
        <item m="1" x="3970"/>
        <item x="672"/>
        <item x="673"/>
        <item x="674"/>
        <item x="675"/>
        <item m="1" x="7323"/>
        <item m="1" x="5782"/>
        <item x="678"/>
        <item x="679"/>
        <item m="1" x="3504"/>
        <item x="681"/>
        <item x="682"/>
        <item x="683"/>
        <item x="684"/>
        <item x="685"/>
        <item m="1" x="3511"/>
        <item x="688"/>
        <item x="689"/>
        <item x="690"/>
        <item x="691"/>
        <item x="692"/>
        <item x="698"/>
        <item x="700"/>
        <item x="701"/>
        <item x="706"/>
        <item x="707"/>
        <item m="1" x="3951"/>
        <item m="1" x="7809"/>
        <item m="1" x="7966"/>
        <item m="1" x="3014"/>
        <item m="1" x="1868"/>
        <item m="1" x="5116"/>
        <item m="1" x="4252"/>
        <item m="1" x="3350"/>
        <item x="720"/>
        <item m="1" x="7557"/>
        <item m="1" x="6584"/>
        <item m="1" x="3593"/>
        <item x="728"/>
        <item x="729"/>
        <item x="730"/>
        <item x="731"/>
        <item x="732"/>
        <item x="733"/>
        <item x="737"/>
        <item x="738"/>
        <item x="739"/>
        <item x="740"/>
        <item x="741"/>
        <item x="743"/>
        <item x="745"/>
        <item x="746"/>
        <item x="747"/>
        <item x="748"/>
        <item x="749"/>
        <item x="750"/>
        <item x="751"/>
        <item x="752"/>
        <item x="753"/>
        <item x="754"/>
        <item x="756"/>
        <item x="757"/>
        <item x="758"/>
        <item x="759"/>
        <item x="760"/>
        <item x="761"/>
        <item x="762"/>
        <item x="763"/>
        <item x="765"/>
        <item x="767"/>
        <item x="768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8"/>
        <item x="789"/>
        <item x="791"/>
        <item m="1" x="6187"/>
        <item m="1" x="4823"/>
        <item m="1" x="4098"/>
        <item m="1" x="4421"/>
        <item m="1" x="7909"/>
        <item x="798"/>
        <item x="799"/>
        <item x="800"/>
        <item x="801"/>
        <item x="802"/>
        <item x="803"/>
        <item x="804"/>
        <item x="805"/>
        <item x="807"/>
        <item x="809"/>
        <item x="810"/>
        <item x="811"/>
        <item m="1" x="3755"/>
        <item x="813"/>
        <item x="814"/>
        <item x="815"/>
        <item x="816"/>
        <item x="818"/>
        <item x="819"/>
        <item x="820"/>
        <item m="1" x="6121"/>
        <item m="1" x="6752"/>
        <item m="1" x="5758"/>
        <item m="1" x="4536"/>
        <item x="825"/>
        <item x="828"/>
        <item m="1" x="3903"/>
        <item x="834"/>
        <item x="835"/>
        <item x="836"/>
        <item x="837"/>
        <item x="838"/>
        <item x="841"/>
        <item x="842"/>
        <item x="843"/>
        <item x="844"/>
        <item x="845"/>
        <item x="846"/>
        <item x="847"/>
        <item x="848"/>
        <item x="849"/>
        <item m="1" x="6117"/>
        <item m="1" x="5919"/>
        <item m="1" x="2657"/>
        <item m="1" x="6862"/>
        <item m="1" x="2241"/>
        <item x="859"/>
        <item m="1" x="7903"/>
        <item m="1" x="3695"/>
        <item m="1" x="7312"/>
        <item m="1" x="3279"/>
        <item m="1" x="7590"/>
        <item m="1" x="3927"/>
        <item m="1" x="7264"/>
        <item x="868"/>
        <item x="869"/>
        <item m="1" x="7892"/>
        <item m="1" x="7749"/>
        <item m="1" x="7201"/>
        <item x="874"/>
        <item x="875"/>
        <item m="1" x="3899"/>
        <item m="1" x="2594"/>
        <item m="1" x="2310"/>
        <item m="1" x="6804"/>
        <item m="1" x="961"/>
        <item m="1" x="6530"/>
        <item m="1" x="2933"/>
        <item x="883"/>
        <item m="1" x="7936"/>
        <item m="1" x="5634"/>
        <item m="1" x="5837"/>
        <item m="1" x="4348"/>
        <item m="1" x="3770"/>
        <item x="892"/>
        <item m="1" x="6958"/>
        <item m="1" x="1837"/>
        <item m="1" x="5076"/>
        <item m="1" x="3469"/>
        <item x="897"/>
        <item x="898"/>
        <item x="899"/>
        <item x="900"/>
        <item m="1" x="949"/>
        <item m="1" x="6734"/>
        <item m="1" x="4211"/>
        <item m="1" x="6913"/>
        <item m="1" x="7880"/>
        <item m="1" x="2252"/>
        <item m="1" x="7122"/>
        <item x="908"/>
        <item m="1" x="7057"/>
        <item m="1" x="5754"/>
        <item m="1" x="3948"/>
        <item m="1" x="5774"/>
        <item m="1" x="1288"/>
        <item m="1" x="2565"/>
        <item x="916"/>
        <item x="917"/>
        <item m="1" x="5552"/>
        <item m="1" x="7732"/>
        <item m="1" x="4583"/>
        <item m="1" x="6702"/>
        <item m="1" x="7597"/>
        <item x="923"/>
        <item x="924"/>
        <item x="925"/>
        <item m="1" x="7614"/>
        <item m="1" x="2432"/>
        <item m="1" x="3519"/>
        <item m="1" x="6388"/>
        <item m="1" x="7835"/>
        <item m="1" x="3360"/>
        <item m="1" x="3156"/>
        <item x="669"/>
        <item x="670"/>
        <item x="671"/>
        <item m="1" x="5762"/>
        <item m="1" x="7919"/>
        <item m="1" x="2136"/>
        <item m="1" x="6377"/>
        <item m="1" x="1967"/>
        <item m="1" x="5276"/>
        <item m="1" x="1919"/>
        <item m="1" x="3766"/>
        <item m="1" x="2207"/>
        <item m="1" x="2898"/>
        <item m="1" x="4481"/>
        <item x="0"/>
        <item x="15"/>
        <item x="17"/>
        <item x="25"/>
        <item x="48"/>
        <item x="49"/>
        <item x="50"/>
        <item x="51"/>
        <item x="52"/>
        <item x="54"/>
        <item x="55"/>
        <item x="56"/>
        <item x="57"/>
        <item x="58"/>
        <item x="60"/>
        <item x="61"/>
        <item x="63"/>
        <item x="65"/>
        <item x="66"/>
        <item x="68"/>
        <item x="69"/>
        <item m="1" x="2039"/>
        <item x="71"/>
        <item x="73"/>
        <item m="1" x="4136"/>
        <item x="77"/>
        <item x="89"/>
        <item x="91"/>
        <item x="100"/>
        <item x="101"/>
        <item x="103"/>
        <item x="110"/>
        <item x="112"/>
        <item x="113"/>
        <item x="114"/>
        <item x="115"/>
        <item x="116"/>
        <item x="121"/>
        <item x="122"/>
        <item x="123"/>
        <item x="133"/>
        <item x="134"/>
        <item x="135"/>
        <item x="137"/>
        <item x="139"/>
        <item x="141"/>
        <item x="142"/>
        <item x="143"/>
        <item x="145"/>
        <item x="148"/>
        <item x="149"/>
        <item x="151"/>
        <item x="152"/>
        <item x="197"/>
        <item x="198"/>
        <item x="199"/>
        <item x="201"/>
        <item x="203"/>
        <item x="204"/>
        <item x="205"/>
        <item x="212"/>
        <item x="218"/>
        <item x="219"/>
        <item x="242"/>
        <item x="250"/>
        <item x="251"/>
        <item x="263"/>
        <item x="283"/>
        <item x="284"/>
        <item x="285"/>
        <item x="290"/>
        <item x="292"/>
        <item x="303"/>
        <item x="324"/>
        <item x="325"/>
        <item x="326"/>
        <item x="327"/>
        <item x="328"/>
        <item x="333"/>
        <item x="334"/>
        <item x="335"/>
        <item x="336"/>
        <item x="339"/>
        <item x="341"/>
        <item x="345"/>
        <item x="347"/>
        <item m="1" x="1152"/>
        <item m="1" x="4616"/>
        <item m="1" x="5269"/>
        <item x="366"/>
        <item x="409"/>
        <item x="410"/>
        <item x="411"/>
        <item x="412"/>
        <item x="427"/>
        <item x="428"/>
        <item x="429"/>
        <item x="434"/>
        <item x="435"/>
        <item x="436"/>
        <item x="443"/>
        <item x="445"/>
        <item x="447"/>
        <item x="448"/>
        <item x="449"/>
        <item x="450"/>
        <item x="451"/>
        <item x="452"/>
        <item x="467"/>
        <item x="510"/>
        <item x="511"/>
        <item x="512"/>
        <item x="513"/>
        <item x="514"/>
        <item x="529"/>
        <item x="532"/>
        <item x="533"/>
        <item x="534"/>
        <item x="536"/>
        <item x="538"/>
        <item x="549"/>
        <item x="569"/>
        <item x="590"/>
        <item x="605"/>
        <item x="607"/>
        <item x="610"/>
        <item x="652"/>
        <item x="653"/>
        <item x="654"/>
        <item x="656"/>
        <item x="667"/>
        <item x="668"/>
        <item x="676"/>
        <item x="677"/>
        <item x="680"/>
        <item x="687"/>
        <item x="708"/>
        <item x="709"/>
        <item x="710"/>
        <item x="711"/>
        <item x="712"/>
        <item x="714"/>
        <item x="715"/>
        <item x="716"/>
        <item x="717"/>
        <item x="718"/>
        <item x="719"/>
        <item x="723"/>
        <item x="724"/>
        <item x="726"/>
        <item x="727"/>
        <item x="792"/>
        <item x="793"/>
        <item x="794"/>
        <item x="795"/>
        <item x="796"/>
        <item x="812"/>
        <item x="821"/>
        <item x="822"/>
        <item x="823"/>
        <item x="824"/>
        <item x="832"/>
        <item x="833"/>
        <item x="854"/>
        <item m="1" x="3758"/>
        <item x="856"/>
        <item x="857"/>
        <item x="858"/>
        <item m="1" x="1416"/>
        <item m="1" x="7894"/>
        <item x="862"/>
        <item x="863"/>
        <item x="864"/>
        <item x="865"/>
        <item x="866"/>
        <item x="867"/>
        <item m="1" x="5812"/>
        <item m="1" x="7915"/>
        <item x="871"/>
        <item x="872"/>
        <item x="873"/>
        <item x="876"/>
        <item x="877"/>
        <item x="878"/>
        <item m="1" x="3804"/>
        <item m="1" x="7902"/>
        <item x="881"/>
        <item m="1" x="4248"/>
        <item x="884"/>
        <item m="1" x="4713"/>
        <item m="1" x="5576"/>
        <item x="887"/>
        <item x="888"/>
        <item x="889"/>
        <item x="890"/>
        <item x="891"/>
        <item x="893"/>
        <item x="894"/>
        <item x="895"/>
        <item m="1" x="3471"/>
        <item x="901"/>
        <item x="902"/>
        <item x="903"/>
        <item m="1" x="7051"/>
        <item m="1" x="5868"/>
        <item x="906"/>
        <item m="1" x="4027"/>
        <item m="1" x="4870"/>
        <item m="1" x="3947"/>
        <item m="1" x="7760"/>
        <item x="912"/>
        <item x="913"/>
        <item x="914"/>
        <item x="915"/>
        <item m="1" x="4217"/>
        <item m="1" x="1850"/>
        <item x="920"/>
        <item m="1" x="4580"/>
        <item x="922"/>
        <item x="926"/>
        <item x="927"/>
        <item x="497"/>
        <item x="498"/>
        <item x="885"/>
        <item x="886"/>
        <item m="1" x="1345"/>
        <item x="911"/>
        <item x="70"/>
        <item x="76"/>
        <item x="84"/>
        <item m="1" x="1962"/>
        <item x="365"/>
        <item x="855"/>
        <item x="860"/>
        <item x="861"/>
        <item x="870"/>
        <item m="1" x="3476"/>
        <item x="896"/>
        <item m="1" x="2152"/>
        <item m="1" x="7358"/>
        <item m="1" x="6021"/>
        <item x="909"/>
        <item x="910"/>
        <item x="918"/>
        <item x="919"/>
        <item x="921"/>
        <item m="1" x="3228"/>
        <item x="879"/>
        <item x="880"/>
        <item x="882"/>
        <item x="904"/>
        <item x="905"/>
        <item x="907"/>
      </items>
    </pivotField>
    <pivotField compact="0" outline="0" subtotalTop="0" showAll="0" includeNewItemsInFilter="1"/>
    <pivotField axis="axisRow" compact="0" outline="0" subtotalTop="0" showAll="0" includeNewItemsInFilter="1" defaultSubtotal="0">
      <items count="180">
        <item x="4"/>
        <item m="1" x="115"/>
        <item m="1" x="164"/>
        <item x="20"/>
        <item m="1" x="176"/>
        <item m="1" x="133"/>
        <item m="1" x="171"/>
        <item m="1" x="136"/>
        <item x="21"/>
        <item x="54"/>
        <item x="51"/>
        <item x="44"/>
        <item x="67"/>
        <item x="13"/>
        <item x="37"/>
        <item m="1" x="154"/>
        <item x="45"/>
        <item x="68"/>
        <item m="1" x="150"/>
        <item m="1" x="155"/>
        <item m="1" x="169"/>
        <item m="1" x="162"/>
        <item x="32"/>
        <item m="1" x="151"/>
        <item m="1" x="173"/>
        <item x="24"/>
        <item m="1" x="128"/>
        <item x="58"/>
        <item m="1" x="146"/>
        <item m="1" x="166"/>
        <item x="34"/>
        <item m="1" x="117"/>
        <item m="1" x="159"/>
        <item m="1" x="121"/>
        <item m="1" x="144"/>
        <item m="1" x="145"/>
        <item x="6"/>
        <item m="1" x="142"/>
        <item m="1" x="130"/>
        <item m="1" x="170"/>
        <item m="1" x="132"/>
        <item x="63"/>
        <item x="22"/>
        <item m="1" x="107"/>
        <item m="1" x="116"/>
        <item x="38"/>
        <item m="1" x="174"/>
        <item m="1" x="160"/>
        <item m="1" x="178"/>
        <item m="1" x="122"/>
        <item m="1" x="179"/>
        <item m="1" x="139"/>
        <item m="1" x="175"/>
        <item m="1" x="163"/>
        <item m="1" x="147"/>
        <item m="1" x="161"/>
        <item m="1" x="108"/>
        <item m="1" x="125"/>
        <item x="46"/>
        <item x="2"/>
        <item x="47"/>
        <item x="11"/>
        <item x="12"/>
        <item x="14"/>
        <item x="15"/>
        <item x="16"/>
        <item x="17"/>
        <item x="25"/>
        <item x="26"/>
        <item x="27"/>
        <item x="28"/>
        <item m="1" x="153"/>
        <item m="1" x="168"/>
        <item m="1" x="148"/>
        <item x="48"/>
        <item x="49"/>
        <item x="50"/>
        <item x="65"/>
        <item x="66"/>
        <item x="43"/>
        <item m="1" x="129"/>
        <item m="1" x="177"/>
        <item m="1" x="119"/>
        <item m="1" x="127"/>
        <item m="1" x="113"/>
        <item m="1" x="106"/>
        <item m="1" x="143"/>
        <item x="74"/>
        <item m="1" x="138"/>
        <item x="19"/>
        <item m="1" x="114"/>
        <item m="1" x="124"/>
        <item m="1" x="134"/>
        <item x="7"/>
        <item m="1" x="111"/>
        <item m="1" x="157"/>
        <item m="1" x="118"/>
        <item m="1" x="140"/>
        <item m="1" x="172"/>
        <item m="1" x="135"/>
        <item m="1" x="158"/>
        <item m="1" x="110"/>
        <item x="0"/>
        <item x="1"/>
        <item x="3"/>
        <item x="5"/>
        <item x="8"/>
        <item x="9"/>
        <item x="10"/>
        <item x="18"/>
        <item x="23"/>
        <item x="29"/>
        <item x="30"/>
        <item x="31"/>
        <item x="33"/>
        <item x="35"/>
        <item x="36"/>
        <item x="39"/>
        <item x="40"/>
        <item x="41"/>
        <item x="42"/>
        <item x="52"/>
        <item x="53"/>
        <item x="55"/>
        <item x="56"/>
        <item x="57"/>
        <item x="59"/>
        <item x="60"/>
        <item x="61"/>
        <item x="69"/>
        <item x="70"/>
        <item x="71"/>
        <item x="72"/>
        <item x="73"/>
        <item x="75"/>
        <item x="76"/>
        <item x="77"/>
        <item x="78"/>
        <item x="79"/>
        <item x="80"/>
        <item x="81"/>
        <item x="82"/>
        <item x="83"/>
        <item x="84"/>
        <item x="85"/>
        <item m="1" x="137"/>
        <item x="87"/>
        <item m="1" x="131"/>
        <item m="1" x="167"/>
        <item m="1" x="152"/>
        <item m="1" x="165"/>
        <item x="92"/>
        <item x="93"/>
        <item x="94"/>
        <item m="1" x="120"/>
        <item x="96"/>
        <item m="1" x="126"/>
        <item m="1" x="109"/>
        <item m="1" x="141"/>
        <item m="1" x="156"/>
        <item m="1" x="123"/>
        <item m="1" x="149"/>
        <item m="1" x="112"/>
        <item x="103"/>
        <item x="104"/>
        <item x="105"/>
        <item x="88"/>
        <item x="97"/>
        <item x="98"/>
        <item x="99"/>
        <item x="62"/>
        <item x="64"/>
        <item x="86"/>
        <item x="89"/>
        <item x="90"/>
        <item x="91"/>
        <item x="95"/>
        <item x="100"/>
        <item x="101"/>
        <item x="102"/>
      </items>
    </pivotField>
    <pivotField axis="axisRow" compact="0" outline="0" subtotalTop="0" showAll="0" includeNewItemsInFilter="1" defaultSubtotal="0">
      <items count="832">
        <item x="5"/>
        <item x="313"/>
        <item m="1" x="723"/>
        <item x="291"/>
        <item x="176"/>
        <item m="1" x="693"/>
        <item m="1" x="818"/>
        <item m="1" x="539"/>
        <item x="35"/>
        <item x="218"/>
        <item x="114"/>
        <item m="1" x="725"/>
        <item m="1" x="535"/>
        <item m="1" x="825"/>
        <item m="1" x="421"/>
        <item m="1" x="628"/>
        <item m="1" x="481"/>
        <item m="1" x="408"/>
        <item m="1" x="398"/>
        <item m="1" x="617"/>
        <item m="1" x="704"/>
        <item m="1" x="546"/>
        <item m="1" x="647"/>
        <item m="1" x="609"/>
        <item m="1" x="751"/>
        <item m="1" x="769"/>
        <item m="1" x="401"/>
        <item m="1" x="563"/>
        <item m="1" x="687"/>
        <item m="1" x="726"/>
        <item m="1" x="501"/>
        <item m="1" x="407"/>
        <item m="1" x="764"/>
        <item m="1" x="392"/>
        <item m="1" x="635"/>
        <item m="1" x="564"/>
        <item x="168"/>
        <item x="103"/>
        <item m="1" x="500"/>
        <item m="1" x="409"/>
        <item m="1" x="654"/>
        <item m="1" x="589"/>
        <item m="1" x="468"/>
        <item m="1" x="397"/>
        <item x="303"/>
        <item m="1" x="448"/>
        <item m="1" x="829"/>
        <item m="1" x="414"/>
        <item m="1" x="816"/>
        <item m="1" x="403"/>
        <item m="1" x="426"/>
        <item m="1" x="496"/>
        <item m="1" x="571"/>
        <item m="1" x="632"/>
        <item m="1" x="527"/>
        <item x="210"/>
        <item x="220"/>
        <item x="293"/>
        <item m="1" x="466"/>
        <item x="61"/>
        <item m="1" x="776"/>
        <item m="1" x="419"/>
        <item m="1" x="767"/>
        <item m="1" x="612"/>
        <item m="1" x="720"/>
        <item m="1" x="445"/>
        <item m="1" x="750"/>
        <item m="1" x="451"/>
        <item m="1" x="495"/>
        <item m="1" x="775"/>
        <item m="1" x="626"/>
        <item m="1" x="402"/>
        <item m="1" x="711"/>
        <item m="1" x="808"/>
        <item m="1" x="685"/>
        <item m="1" x="669"/>
        <item x="57"/>
        <item x="59"/>
        <item m="1" x="645"/>
        <item m="1" x="544"/>
        <item m="1" x="786"/>
        <item m="1" x="780"/>
        <item m="1" x="477"/>
        <item m="1" x="597"/>
        <item m="1" x="746"/>
        <item m="1" x="623"/>
        <item m="1" x="761"/>
        <item m="1" x="494"/>
        <item m="1" x="613"/>
        <item m="1" x="565"/>
        <item m="1" x="508"/>
        <item m="1" x="518"/>
        <item m="1" x="692"/>
        <item m="1" x="585"/>
        <item m="1" x="423"/>
        <item m="1" x="520"/>
        <item m="1" x="486"/>
        <item m="1" x="537"/>
        <item x="188"/>
        <item m="1" x="815"/>
        <item x="142"/>
        <item x="48"/>
        <item x="131"/>
        <item m="1" x="717"/>
        <item x="216"/>
        <item m="1" x="576"/>
        <item m="1" x="603"/>
        <item m="1" x="688"/>
        <item x="304"/>
        <item m="1" x="595"/>
        <item m="1" x="493"/>
        <item m="1" x="499"/>
        <item x="152"/>
        <item m="1" x="666"/>
        <item m="1" x="519"/>
        <item m="1" x="415"/>
        <item m="1" x="631"/>
        <item m="1" x="567"/>
        <item m="1" x="473"/>
        <item m="1" x="449"/>
        <item x="206"/>
        <item m="1" x="643"/>
        <item x="305"/>
        <item x="307"/>
        <item m="1" x="777"/>
        <item m="1" x="525"/>
        <item m="1" x="822"/>
        <item x="27"/>
        <item m="1" x="484"/>
        <item m="1" x="664"/>
        <item m="1" x="636"/>
        <item x="18"/>
        <item m="1" x="703"/>
        <item m="1" x="806"/>
        <item m="1" x="513"/>
        <item m="1" x="814"/>
        <item m="1" x="555"/>
        <item m="1" x="516"/>
        <item m="1" x="658"/>
        <item m="1" x="491"/>
        <item m="1" x="757"/>
        <item m="1" x="634"/>
        <item m="1" x="765"/>
        <item m="1" x="728"/>
        <item m="1" x="644"/>
        <item m="1" x="622"/>
        <item m="1" x="530"/>
        <item x="207"/>
        <item m="1" x="437"/>
        <item m="1" x="488"/>
        <item m="1" x="745"/>
        <item m="1" x="510"/>
        <item x="183"/>
        <item m="1" x="782"/>
        <item m="1" x="524"/>
        <item m="1" x="460"/>
        <item m="1" x="694"/>
        <item m="1" x="446"/>
        <item m="1" x="637"/>
        <item m="1" x="783"/>
        <item m="1" x="390"/>
        <item m="1" x="447"/>
        <item x="311"/>
        <item m="1" x="710"/>
        <item m="1" x="810"/>
        <item m="1" x="559"/>
        <item m="1" x="736"/>
        <item x="316"/>
        <item m="1" x="452"/>
        <item m="1" x="498"/>
        <item m="1" x="475"/>
        <item x="230"/>
        <item m="1" x="712"/>
        <item x="238"/>
        <item x="125"/>
        <item m="1" x="453"/>
        <item m="1" x="820"/>
        <item m="1" x="655"/>
        <item m="1" x="771"/>
        <item x="308"/>
        <item x="141"/>
        <item m="1" x="420"/>
        <item m="1" x="629"/>
        <item m="1" x="743"/>
        <item m="1" x="574"/>
        <item x="22"/>
        <item m="1" x="671"/>
        <item m="1" x="596"/>
        <item m="1" x="509"/>
        <item m="1" x="575"/>
        <item m="1" x="646"/>
        <item m="1" x="606"/>
        <item m="1" x="801"/>
        <item m="1" x="578"/>
        <item m="1" x="697"/>
        <item m="1" x="706"/>
        <item m="1" x="457"/>
        <item m="1" x="708"/>
        <item m="1" x="406"/>
        <item m="1" x="811"/>
        <item m="1" x="705"/>
        <item m="1" x="732"/>
        <item m="1" x="570"/>
        <item m="1" x="696"/>
        <item m="1" x="630"/>
        <item m="1" x="432"/>
        <item m="1" x="554"/>
        <item m="1" x="602"/>
        <item m="1" x="788"/>
        <item m="1" x="505"/>
        <item m="1" x="470"/>
        <item m="1" x="566"/>
        <item m="1" x="436"/>
        <item m="1" x="441"/>
        <item m="1" x="438"/>
        <item m="1" x="424"/>
        <item m="1" x="579"/>
        <item m="1" x="754"/>
        <item m="1" x="735"/>
        <item m="1" x="792"/>
        <item m="1" x="604"/>
        <item m="1" x="659"/>
        <item m="1" x="679"/>
        <item m="1" x="663"/>
        <item m="1" x="616"/>
        <item m="1" x="545"/>
        <item m="1" x="691"/>
        <item m="1" x="727"/>
        <item m="1" x="656"/>
        <item x="160"/>
        <item x="270"/>
        <item m="1" x="391"/>
        <item x="221"/>
        <item m="1" x="463"/>
        <item m="1" x="763"/>
        <item x="321"/>
        <item m="1" x="730"/>
        <item x="173"/>
        <item m="1" x="682"/>
        <item m="1" x="724"/>
        <item m="1" x="572"/>
        <item m="1" x="831"/>
        <item m="1" x="538"/>
        <item m="1" x="796"/>
        <item m="1" x="551"/>
        <item m="1" x="650"/>
        <item m="1" x="534"/>
        <item m="1" x="830"/>
        <item m="1" x="514"/>
        <item m="1" x="700"/>
        <item m="1" x="464"/>
        <item m="1" x="531"/>
        <item m="1" x="479"/>
        <item m="1" x="807"/>
        <item m="1" x="768"/>
        <item m="1" x="471"/>
        <item m="1" x="707"/>
        <item m="1" x="598"/>
        <item m="1" x="797"/>
        <item m="1" x="543"/>
        <item m="1" x="652"/>
        <item m="1" x="490"/>
        <item m="1" x="435"/>
        <item m="1" x="794"/>
        <item m="1" x="675"/>
        <item m="1" x="507"/>
        <item m="1" x="504"/>
        <item m="1" x="800"/>
        <item m="1" x="562"/>
        <item x="242"/>
        <item x="241"/>
        <item x="301"/>
        <item x="143"/>
        <item m="1" x="553"/>
        <item x="195"/>
        <item x="196"/>
        <item x="197"/>
        <item x="198"/>
        <item x="199"/>
        <item x="200"/>
        <item x="201"/>
        <item m="1" x="550"/>
        <item x="203"/>
        <item x="204"/>
        <item m="1" x="583"/>
        <item x="20"/>
        <item x="0"/>
        <item x="1"/>
        <item x="2"/>
        <item m="1" x="601"/>
        <item m="1" x="742"/>
        <item x="6"/>
        <item m="1" x="621"/>
        <item m="1" x="444"/>
        <item x="9"/>
        <item m="1" x="759"/>
        <item m="1" x="695"/>
        <item x="13"/>
        <item x="15"/>
        <item x="16"/>
        <item x="17"/>
        <item x="19"/>
        <item x="21"/>
        <item x="23"/>
        <item x="24"/>
        <item x="25"/>
        <item x="26"/>
        <item x="28"/>
        <item x="42"/>
        <item x="43"/>
        <item x="44"/>
        <item x="45"/>
        <item x="46"/>
        <item x="47"/>
        <item x="49"/>
        <item x="50"/>
        <item x="51"/>
        <item x="52"/>
        <item x="53"/>
        <item x="54"/>
        <item x="56"/>
        <item x="58"/>
        <item x="60"/>
        <item x="62"/>
        <item x="63"/>
        <item x="64"/>
        <item x="65"/>
        <item x="66"/>
        <item x="67"/>
        <item x="68"/>
        <item x="96"/>
        <item x="97"/>
        <item x="98"/>
        <item x="99"/>
        <item x="100"/>
        <item x="101"/>
        <item x="102"/>
        <item m="1" x="615"/>
        <item x="104"/>
        <item x="106"/>
        <item m="1" x="653"/>
        <item x="109"/>
        <item x="110"/>
        <item x="111"/>
        <item x="112"/>
        <item x="113"/>
        <item x="115"/>
        <item x="116"/>
        <item x="117"/>
        <item x="118"/>
        <item x="119"/>
        <item x="150"/>
        <item x="151"/>
        <item x="127"/>
        <item x="153"/>
        <item x="154"/>
        <item x="155"/>
        <item x="156"/>
        <item x="157"/>
        <item x="159"/>
        <item x="161"/>
        <item x="162"/>
        <item x="163"/>
        <item x="164"/>
        <item x="165"/>
        <item x="166"/>
        <item x="167"/>
        <item m="1" x="793"/>
        <item m="1" x="443"/>
        <item x="170"/>
        <item m="1" x="827"/>
        <item m="1" x="677"/>
        <item x="180"/>
        <item x="211"/>
        <item x="185"/>
        <item x="212"/>
        <item x="213"/>
        <item x="214"/>
        <item x="215"/>
        <item x="219"/>
        <item x="235"/>
        <item x="236"/>
        <item x="237"/>
        <item x="239"/>
        <item x="240"/>
        <item x="243"/>
        <item x="245"/>
        <item m="1" x="587"/>
        <item x="247"/>
        <item x="248"/>
        <item x="249"/>
        <item m="1" x="624"/>
        <item x="251"/>
        <item m="1" x="558"/>
        <item m="1" x="824"/>
        <item x="255"/>
        <item x="256"/>
        <item x="257"/>
        <item m="1" x="698"/>
        <item x="273"/>
        <item m="1" x="450"/>
        <item m="1" x="480"/>
        <item m="1" x="526"/>
        <item x="279"/>
        <item x="281"/>
        <item x="282"/>
        <item x="139"/>
        <item m="1" x="766"/>
        <item x="285"/>
        <item x="286"/>
        <item x="287"/>
        <item x="288"/>
        <item x="12"/>
        <item m="1" x="722"/>
        <item m="1" x="681"/>
        <item x="275"/>
        <item x="294"/>
        <item x="295"/>
        <item x="296"/>
        <item x="298"/>
        <item x="299"/>
        <item x="300"/>
        <item x="302"/>
        <item x="306"/>
        <item x="312"/>
        <item m="1" x="721"/>
        <item x="317"/>
        <item x="318"/>
        <item x="187"/>
        <item m="1" x="400"/>
        <item m="1" x="394"/>
        <item x="327"/>
        <item m="1" x="716"/>
        <item x="330"/>
        <item x="331"/>
        <item x="332"/>
        <item m="1" x="744"/>
        <item x="334"/>
        <item m="1" x="787"/>
        <item m="1" x="607"/>
        <item x="93"/>
        <item m="1" x="427"/>
        <item m="1" x="809"/>
        <item m="1" x="478"/>
        <item m="1" x="434"/>
        <item m="1" x="405"/>
        <item m="1" x="785"/>
        <item m="1" x="689"/>
        <item m="1" x="779"/>
        <item m="1" x="813"/>
        <item m="1" x="683"/>
        <item m="1" x="395"/>
        <item m="1" x="483"/>
        <item m="1" x="560"/>
        <item m="1" x="489"/>
        <item m="1" x="823"/>
        <item m="1" x="817"/>
        <item m="1" x="733"/>
        <item m="1" x="422"/>
        <item m="1" x="702"/>
        <item m="1" x="670"/>
        <item m="1" x="640"/>
        <item m="1" x="502"/>
        <item m="1" x="506"/>
        <item m="1" x="686"/>
        <item m="1" x="657"/>
        <item m="1" x="701"/>
        <item m="1" x="590"/>
        <item m="1" x="439"/>
        <item m="1" x="549"/>
        <item m="1" x="676"/>
        <item m="1" x="393"/>
        <item m="1" x="770"/>
        <item m="1" x="541"/>
        <item m="1" x="625"/>
        <item m="1" x="778"/>
        <item m="1" x="633"/>
        <item m="1" x="580"/>
        <item m="1" x="828"/>
        <item m="1" x="404"/>
        <item m="1" x="416"/>
        <item m="1" x="760"/>
        <item m="1" x="411"/>
        <item m="1" x="547"/>
        <item m="1" x="552"/>
        <item x="3"/>
        <item x="4"/>
        <item x="7"/>
        <item x="8"/>
        <item x="10"/>
        <item x="11"/>
        <item x="14"/>
        <item x="29"/>
        <item x="30"/>
        <item x="31"/>
        <item x="32"/>
        <item x="33"/>
        <item x="34"/>
        <item x="36"/>
        <item x="37"/>
        <item x="38"/>
        <item x="39"/>
        <item x="40"/>
        <item x="41"/>
        <item m="1" x="791"/>
        <item m="1" x="618"/>
        <item m="1" x="476"/>
        <item m="1" x="599"/>
        <item m="1" x="790"/>
        <item m="1" x="521"/>
        <item m="1" x="684"/>
        <item m="1" x="805"/>
        <item m="1" x="641"/>
        <item m="1" x="561"/>
        <item m="1" x="648"/>
        <item m="1" x="784"/>
        <item x="55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m="1" x="714"/>
        <item m="1" x="425"/>
        <item m="1" x="573"/>
        <item x="85"/>
        <item m="1" x="774"/>
        <item m="1" x="812"/>
        <item x="88"/>
        <item m="1" x="472"/>
        <item m="1" x="802"/>
        <item x="91"/>
        <item m="1" x="455"/>
        <item m="1" x="410"/>
        <item x="95"/>
        <item x="105"/>
        <item x="107"/>
        <item x="108"/>
        <item x="120"/>
        <item x="121"/>
        <item m="1" x="719"/>
        <item m="1" x="568"/>
        <item x="126"/>
        <item x="128"/>
        <item x="129"/>
        <item m="1" x="591"/>
        <item m="1" x="672"/>
        <item m="1" x="803"/>
        <item m="1" x="428"/>
        <item x="134"/>
        <item x="135"/>
        <item x="136"/>
        <item x="137"/>
        <item x="138"/>
        <item x="140"/>
        <item x="144"/>
        <item x="145"/>
        <item x="146"/>
        <item x="147"/>
        <item x="148"/>
        <item x="149"/>
        <item x="158"/>
        <item x="169"/>
        <item x="171"/>
        <item x="172"/>
        <item x="174"/>
        <item x="175"/>
        <item x="177"/>
        <item x="178"/>
        <item x="179"/>
        <item x="181"/>
        <item x="182"/>
        <item x="184"/>
        <item x="186"/>
        <item x="189"/>
        <item x="190"/>
        <item x="191"/>
        <item x="192"/>
        <item x="193"/>
        <item x="205"/>
        <item x="208"/>
        <item x="209"/>
        <item x="217"/>
        <item x="222"/>
        <item x="223"/>
        <item x="224"/>
        <item x="228"/>
        <item x="225"/>
        <item x="226"/>
        <item x="227"/>
        <item x="229"/>
        <item x="231"/>
        <item x="232"/>
        <item x="233"/>
        <item x="234"/>
        <item x="244"/>
        <item x="246"/>
        <item x="250"/>
        <item x="252"/>
        <item x="253"/>
        <item x="254"/>
        <item x="258"/>
        <item m="1" x="556"/>
        <item m="1" x="581"/>
        <item m="1" x="532"/>
        <item x="262"/>
        <item m="1" x="467"/>
        <item x="264"/>
        <item x="265"/>
        <item x="266"/>
        <item x="267"/>
        <item x="268"/>
        <item x="269"/>
        <item x="271"/>
        <item x="272"/>
        <item x="274"/>
        <item x="276"/>
        <item x="277"/>
        <item x="278"/>
        <item x="280"/>
        <item x="283"/>
        <item x="284"/>
        <item m="1" x="789"/>
        <item x="297"/>
        <item x="309"/>
        <item x="310"/>
        <item m="1" x="651"/>
        <item m="1" x="610"/>
        <item m="1" x="781"/>
        <item x="314"/>
        <item x="319"/>
        <item x="320"/>
        <item x="322"/>
        <item x="323"/>
        <item x="324"/>
        <item x="325"/>
        <item x="326"/>
        <item x="328"/>
        <item m="1" x="487"/>
        <item x="336"/>
        <item x="337"/>
        <item x="338"/>
        <item x="339"/>
        <item x="340"/>
        <item x="341"/>
        <item x="335"/>
        <item x="342"/>
        <item x="343"/>
        <item x="344"/>
        <item m="1" x="667"/>
        <item m="1" x="454"/>
        <item m="1" x="608"/>
        <item m="1" x="690"/>
        <item m="1" x="523"/>
        <item m="1" x="649"/>
        <item m="1" x="431"/>
        <item m="1" x="680"/>
        <item m="1" x="459"/>
        <item m="1" x="497"/>
        <item m="1" x="739"/>
        <item m="1" x="718"/>
        <item m="1" x="620"/>
        <item m="1" x="588"/>
        <item x="359"/>
        <item m="1" x="515"/>
        <item m="1" x="536"/>
        <item m="1" x="418"/>
        <item m="1" x="699"/>
        <item m="1" x="557"/>
        <item m="1" x="611"/>
        <item m="1" x="492"/>
        <item m="1" x="662"/>
        <item m="1" x="586"/>
        <item m="1" x="594"/>
        <item m="1" x="593"/>
        <item x="372"/>
        <item x="373"/>
        <item m="1" x="412"/>
        <item m="1" x="821"/>
        <item m="1" x="440"/>
        <item m="1" x="665"/>
        <item m="1" x="417"/>
        <item m="1" x="660"/>
        <item m="1" x="396"/>
        <item m="1" x="430"/>
        <item m="1" x="755"/>
        <item m="1" x="522"/>
        <item m="1" x="569"/>
        <item m="1" x="753"/>
        <item m="1" x="456"/>
        <item m="1" x="678"/>
        <item m="1" x="661"/>
        <item m="1" x="752"/>
        <item x="194"/>
        <item x="202"/>
        <item x="289"/>
        <item m="1" x="429"/>
        <item m="1" x="458"/>
        <item m="1" x="741"/>
        <item m="1" x="619"/>
        <item m="1" x="614"/>
        <item m="1" x="462"/>
        <item m="1" x="798"/>
        <item m="1" x="639"/>
        <item m="1" x="747"/>
        <item m="1" x="762"/>
        <item m="1" x="474"/>
        <item m="1" x="529"/>
        <item m="1" x="540"/>
        <item m="1" x="503"/>
        <item m="1" x="542"/>
        <item m="1" x="674"/>
        <item m="1" x="517"/>
        <item m="1" x="482"/>
        <item x="365"/>
        <item x="366"/>
        <item x="367"/>
        <item m="1" x="715"/>
        <item m="1" x="731"/>
        <item x="371"/>
        <item x="374"/>
        <item m="1" x="709"/>
        <item m="1" x="442"/>
        <item m="1" x="433"/>
        <item m="1" x="737"/>
        <item m="1" x="577"/>
        <item m="1" x="729"/>
        <item m="1" x="748"/>
        <item m="1" x="826"/>
        <item m="1" x="399"/>
        <item m="1" x="511"/>
        <item m="1" x="485"/>
        <item m="1" x="738"/>
        <item m="1" x="600"/>
        <item m="1" x="584"/>
        <item x="389"/>
        <item x="122"/>
        <item x="123"/>
        <item x="124"/>
        <item x="130"/>
        <item x="132"/>
        <item x="133"/>
        <item x="259"/>
        <item x="260"/>
        <item x="261"/>
        <item x="263"/>
        <item x="290"/>
        <item x="292"/>
        <item m="1" x="548"/>
        <item m="1" x="638"/>
        <item m="1" x="740"/>
        <item x="348"/>
        <item m="1" x="772"/>
        <item m="1" x="749"/>
        <item x="351"/>
        <item m="1" x="461"/>
        <item m="1" x="642"/>
        <item x="354"/>
        <item m="1" x="592"/>
        <item x="356"/>
        <item m="1" x="713"/>
        <item m="1" x="668"/>
        <item m="1" x="819"/>
        <item x="361"/>
        <item x="362"/>
        <item x="363"/>
        <item x="364"/>
        <item m="1" x="734"/>
        <item m="1" x="673"/>
        <item m="1" x="804"/>
        <item x="378"/>
        <item m="1" x="528"/>
        <item m="1" x="512"/>
        <item x="381"/>
        <item m="1" x="627"/>
        <item m="1" x="758"/>
        <item m="1" x="465"/>
        <item m="1" x="605"/>
        <item x="386"/>
        <item m="1" x="773"/>
        <item m="1" x="756"/>
        <item x="82"/>
        <item x="83"/>
        <item x="84"/>
        <item x="86"/>
        <item x="87"/>
        <item x="89"/>
        <item x="90"/>
        <item x="92"/>
        <item x="94"/>
        <item x="315"/>
        <item x="345"/>
        <item x="346"/>
        <item x="347"/>
        <item x="349"/>
        <item x="350"/>
        <item x="352"/>
        <item x="353"/>
        <item x="355"/>
        <item x="357"/>
        <item x="358"/>
        <item m="1" x="469"/>
        <item m="1" x="795"/>
        <item x="369"/>
        <item m="1" x="533"/>
        <item m="1" x="413"/>
        <item x="376"/>
        <item x="377"/>
        <item x="379"/>
        <item x="380"/>
        <item x="382"/>
        <item m="1" x="799"/>
        <item x="384"/>
        <item m="1" x="582"/>
        <item x="387"/>
        <item x="388"/>
        <item x="329"/>
        <item x="333"/>
        <item x="360"/>
        <item x="368"/>
        <item x="370"/>
        <item x="375"/>
        <item x="383"/>
        <item x="385"/>
      </items>
    </pivotField>
    <pivotField axis="axisRow" compact="0" outline="0" subtotalTop="0" showAll="0" includeNewItemsInFilter="1" defaultSubtotal="0">
      <items count="859">
        <item x="5"/>
        <item x="311"/>
        <item m="1" x="738"/>
        <item x="318"/>
        <item x="176"/>
        <item m="1" x="710"/>
        <item m="1" x="846"/>
        <item m="1" x="536"/>
        <item x="36"/>
        <item x="218"/>
        <item x="114"/>
        <item m="1" x="743"/>
        <item m="1" x="531"/>
        <item m="1" x="850"/>
        <item m="1" x="423"/>
        <item m="1" x="640"/>
        <item m="1" x="479"/>
        <item m="1" x="412"/>
        <item m="1" x="406"/>
        <item m="1" x="624"/>
        <item m="1" x="719"/>
        <item m="1" x="543"/>
        <item m="1" x="661"/>
        <item m="1" x="613"/>
        <item m="1" x="769"/>
        <item m="1" x="682"/>
        <item m="1" x="664"/>
        <item m="1" x="839"/>
        <item m="1" x="731"/>
        <item m="1" x="477"/>
        <item m="1" x="499"/>
        <item m="1" x="411"/>
        <item m="1" x="778"/>
        <item m="1" x="504"/>
        <item m="1" x="607"/>
        <item m="1" x="676"/>
        <item x="299"/>
        <item m="1" x="653"/>
        <item m="1" x="498"/>
        <item m="1" x="413"/>
        <item m="1" x="668"/>
        <item m="1" x="595"/>
        <item m="1" x="461"/>
        <item m="1" x="405"/>
        <item x="301"/>
        <item m="1" x="445"/>
        <item m="1" x="852"/>
        <item m="1" x="418"/>
        <item m="1" x="843"/>
        <item m="1" x="410"/>
        <item m="1" x="424"/>
        <item m="1" x="599"/>
        <item m="1" x="773"/>
        <item m="1" x="833"/>
        <item m="1" x="523"/>
        <item m="1" x="845"/>
        <item x="220"/>
        <item x="292"/>
        <item m="1" x="464"/>
        <item m="1" x="704"/>
        <item m="1" x="798"/>
        <item m="1" x="427"/>
        <item m="1" x="854"/>
        <item m="1" x="618"/>
        <item m="1" x="735"/>
        <item m="1" x="440"/>
        <item m="1" x="767"/>
        <item m="1" x="448"/>
        <item m="1" x="494"/>
        <item m="1" x="790"/>
        <item m="1" x="639"/>
        <item m="1" x="409"/>
        <item m="1" x="725"/>
        <item m="1" x="834"/>
        <item m="1" x="627"/>
        <item m="1" x="454"/>
        <item m="1" x="775"/>
        <item m="1" x="473"/>
        <item m="1" x="435"/>
        <item m="1" x="539"/>
        <item m="1" x="807"/>
        <item m="1" x="799"/>
        <item m="1" x="472"/>
        <item m="1" x="601"/>
        <item m="1" x="765"/>
        <item m="1" x="636"/>
        <item m="1" x="688"/>
        <item m="1" x="742"/>
        <item m="1" x="621"/>
        <item m="1" x="567"/>
        <item m="1" x="503"/>
        <item m="1" x="534"/>
        <item m="1" x="717"/>
        <item m="1" x="419"/>
        <item m="1" x="555"/>
        <item m="1" x="516"/>
        <item m="1" x="485"/>
        <item m="1" x="532"/>
        <item x="188"/>
        <item m="1" x="842"/>
        <item x="142"/>
        <item x="49"/>
        <item x="131"/>
        <item m="1" x="844"/>
        <item m="1" x="581"/>
        <item m="1" x="604"/>
        <item m="1" x="592"/>
        <item m="1" x="590"/>
        <item m="1" x="597"/>
        <item m="1" x="492"/>
        <item m="1" x="497"/>
        <item x="152"/>
        <item m="1" x="685"/>
        <item m="1" x="515"/>
        <item m="1" x="420"/>
        <item m="1" x="643"/>
        <item m="1" x="569"/>
        <item m="1" x="484"/>
        <item m="1" x="686"/>
        <item x="273"/>
        <item m="1" x="658"/>
        <item x="269"/>
        <item x="306"/>
        <item m="1" x="791"/>
        <item m="1" x="438"/>
        <item m="1" x="848"/>
        <item x="28"/>
        <item m="1" x="634"/>
        <item m="1" x="762"/>
        <item m="1" x="662"/>
        <item m="1" x="400"/>
        <item m="1" x="718"/>
        <item m="1" x="510"/>
        <item m="1" x="840"/>
        <item m="1" x="552"/>
        <item x="327"/>
        <item m="1" x="673"/>
        <item m="1" x="491"/>
        <item m="1" x="772"/>
        <item m="1" x="647"/>
        <item m="1" x="779"/>
        <item m="1" x="745"/>
        <item m="1" x="659"/>
        <item m="1" x="635"/>
        <item m="1" x="527"/>
        <item x="208"/>
        <item m="1" x="432"/>
        <item m="1" x="489"/>
        <item m="1" x="764"/>
        <item x="303"/>
        <item m="1" x="507"/>
        <item x="183"/>
        <item m="1" x="801"/>
        <item m="1" x="519"/>
        <item m="1" x="451"/>
        <item m="1" x="711"/>
        <item m="1" x="442"/>
        <item m="1" x="651"/>
        <item m="1" x="802"/>
        <item m="1" x="396"/>
        <item m="1" x="444"/>
        <item x="309"/>
        <item m="1" x="721"/>
        <item m="1" x="835"/>
        <item m="1" x="558"/>
        <item m="1" x="753"/>
        <item m="1" x="570"/>
        <item m="1" x="449"/>
        <item m="1" x="495"/>
        <item m="1" x="469"/>
        <item x="341"/>
        <item m="1" x="728"/>
        <item x="237"/>
        <item x="125"/>
        <item m="1" x="450"/>
        <item m="1" x="847"/>
        <item m="1" x="669"/>
        <item m="1" x="786"/>
        <item x="141"/>
        <item m="1" x="422"/>
        <item m="1" x="642"/>
        <item m="1" x="759"/>
        <item m="1" x="579"/>
        <item x="23"/>
        <item x="363"/>
        <item x="305"/>
        <item m="1" x="562"/>
        <item m="1" x="557"/>
        <item x="240"/>
        <item x="154"/>
        <item x="129"/>
        <item m="1" x="565"/>
        <item m="1" x="600"/>
        <item m="1" x="506"/>
        <item m="1" x="580"/>
        <item m="1" x="660"/>
        <item m="1" x="456"/>
        <item m="1" x="458"/>
        <item m="1" x="611"/>
        <item m="1" x="821"/>
        <item m="1" x="583"/>
        <item m="1" x="559"/>
        <item m="1" x="586"/>
        <item m="1" x="793"/>
        <item m="1" x="486"/>
        <item m="1" x="740"/>
        <item m="1" x="838"/>
        <item m="1" x="720"/>
        <item m="1" x="748"/>
        <item m="1" x="404"/>
        <item m="1" x="429"/>
        <item m="1" x="749"/>
        <item m="1" x="585"/>
        <item m="1" x="511"/>
        <item m="1" x="465"/>
        <item m="1" x="825"/>
        <item m="1" x="522"/>
        <item m="1" x="475"/>
        <item m="1" x="610"/>
        <item m="1" x="431"/>
        <item m="1" x="754"/>
        <item m="1" x="587"/>
        <item m="1" x="820"/>
        <item m="1" x="741"/>
        <item m="1" x="796"/>
        <item m="1" x="751"/>
        <item m="1" x="813"/>
        <item m="1" x="608"/>
        <item m="1" x="674"/>
        <item m="1" x="695"/>
        <item m="1" x="680"/>
        <item m="1" x="623"/>
        <item x="315"/>
        <item m="1" x="708"/>
        <item m="1" x="744"/>
        <item m="1" x="670"/>
        <item x="160"/>
        <item m="1" x="397"/>
        <item x="221"/>
        <item m="1" x="777"/>
        <item x="324"/>
        <item m="1" x="747"/>
        <item x="173"/>
        <item m="1" x="699"/>
        <item m="1" x="739"/>
        <item m="1" x="577"/>
        <item m="1" x="856"/>
        <item m="1" x="535"/>
        <item m="1" x="672"/>
        <item m="1" x="574"/>
        <item m="1" x="691"/>
        <item m="1" x="538"/>
        <item m="1" x="426"/>
        <item m="1" x="514"/>
        <item x="287"/>
        <item m="1" x="459"/>
        <item m="1" x="403"/>
        <item m="1" x="629"/>
        <item m="1" x="771"/>
        <item m="1" x="457"/>
        <item m="1" x="487"/>
        <item m="1" x="715"/>
        <item m="1" x="649"/>
        <item m="1" x="398"/>
        <item m="1" x="553"/>
        <item m="1" x="752"/>
        <item m="1" x="490"/>
        <item m="1" x="430"/>
        <item m="1" x="817"/>
        <item m="1" x="630"/>
        <item m="1" x="521"/>
        <item m="1" x="524"/>
        <item m="1" x="509"/>
        <item m="1" x="619"/>
        <item x="241"/>
        <item x="13"/>
        <item m="1" x="853"/>
        <item x="207"/>
        <item x="143"/>
        <item m="1" x="697"/>
        <item x="195"/>
        <item x="196"/>
        <item x="197"/>
        <item x="198"/>
        <item x="199"/>
        <item x="200"/>
        <item x="201"/>
        <item m="1" x="546"/>
        <item x="203"/>
        <item x="204"/>
        <item m="1" x="591"/>
        <item x="205"/>
        <item m="1" x="505"/>
        <item m="1" x="428"/>
        <item m="1" x="644"/>
        <item x="328"/>
        <item m="1" x="757"/>
        <item x="6"/>
        <item m="1" x="632"/>
        <item m="1" x="439"/>
        <item m="1" x="466"/>
        <item m="1" x="774"/>
        <item m="1" x="712"/>
        <item x="14"/>
        <item x="16"/>
        <item x="17"/>
        <item x="18"/>
        <item x="19"/>
        <item x="20"/>
        <item x="21"/>
        <item x="22"/>
        <item x="24"/>
        <item x="25"/>
        <item x="26"/>
        <item x="27"/>
        <item x="29"/>
        <item x="43"/>
        <item x="44"/>
        <item x="45"/>
        <item x="46"/>
        <item x="47"/>
        <item x="48"/>
        <item x="50"/>
        <item x="51"/>
        <item x="52"/>
        <item x="53"/>
        <item x="54"/>
        <item x="55"/>
        <item x="57"/>
        <item x="58"/>
        <item x="59"/>
        <item x="60"/>
        <item x="61"/>
        <item x="41"/>
        <item x="62"/>
        <item x="63"/>
        <item x="64"/>
        <item x="65"/>
        <item x="66"/>
        <item x="67"/>
        <item x="68"/>
        <item x="96"/>
        <item x="97"/>
        <item x="98"/>
        <item x="99"/>
        <item x="100"/>
        <item x="101"/>
        <item x="102"/>
        <item m="1" x="622"/>
        <item x="104"/>
        <item x="106"/>
        <item m="1" x="805"/>
        <item x="109"/>
        <item x="110"/>
        <item x="111"/>
        <item x="112"/>
        <item x="113"/>
        <item x="115"/>
        <item m="1" x="564"/>
        <item m="1" x="468"/>
        <item m="1" x="603"/>
        <item m="1" x="723"/>
        <item x="150"/>
        <item x="151"/>
        <item x="127"/>
        <item x="153"/>
        <item x="155"/>
        <item x="156"/>
        <item x="157"/>
        <item x="159"/>
        <item x="161"/>
        <item x="162"/>
        <item x="163"/>
        <item x="164"/>
        <item x="165"/>
        <item x="166"/>
        <item x="167"/>
        <item m="1" x="815"/>
        <item m="1" x="437"/>
        <item x="170"/>
        <item m="1" x="851"/>
        <item m="1" x="694"/>
        <item x="180"/>
        <item x="77"/>
        <item x="211"/>
        <item x="185"/>
        <item x="212"/>
        <item x="213"/>
        <item x="214"/>
        <item x="215"/>
        <item x="216"/>
        <item x="219"/>
        <item x="234"/>
        <item x="235"/>
        <item x="236"/>
        <item x="238"/>
        <item x="239"/>
        <item x="242"/>
        <item x="244"/>
        <item m="1" x="594"/>
        <item x="246"/>
        <item x="247"/>
        <item x="248"/>
        <item m="1" x="638"/>
        <item x="250"/>
        <item m="1" x="556"/>
        <item m="1" x="849"/>
        <item x="254"/>
        <item x="255"/>
        <item x="256"/>
        <item m="1" x="714"/>
        <item x="272"/>
        <item m="1" x="447"/>
        <item m="1" x="474"/>
        <item m="1" x="520"/>
        <item x="278"/>
        <item m="1" x="573"/>
        <item m="1" x="826"/>
        <item x="139"/>
        <item m="1" x="781"/>
        <item m="1" x="823"/>
        <item m="1" x="493"/>
        <item m="1" x="513"/>
        <item m="1" x="593"/>
        <item m="1" x="737"/>
        <item m="1" x="696"/>
        <item x="274"/>
        <item x="293"/>
        <item x="294"/>
        <item x="295"/>
        <item x="297"/>
        <item x="298"/>
        <item x="300"/>
        <item x="302"/>
        <item x="304"/>
        <item x="310"/>
        <item m="1" x="478"/>
        <item x="192"/>
        <item x="319"/>
        <item x="320"/>
        <item x="321"/>
        <item m="1" x="407"/>
        <item m="1" x="402"/>
        <item m="1" x="549"/>
        <item m="1" x="730"/>
        <item x="333"/>
        <item x="334"/>
        <item x="335"/>
        <item m="1" x="760"/>
        <item x="337"/>
        <item m="1" x="808"/>
        <item x="339"/>
        <item m="1" x="598"/>
        <item m="1" x="692"/>
        <item m="1" x="667"/>
        <item m="1" x="789"/>
        <item m="1" x="794"/>
        <item m="1" x="517"/>
        <item m="1" x="804"/>
        <item m="1" x="706"/>
        <item m="1" x="797"/>
        <item m="1" x="841"/>
        <item m="1" x="648"/>
        <item m="1" x="626"/>
        <item m="1" x="576"/>
        <item m="1" x="727"/>
        <item m="1" x="650"/>
        <item m="1" x="690"/>
        <item m="1" x="633"/>
        <item m="1" x="526"/>
        <item m="1" x="452"/>
        <item m="1" x="827"/>
        <item m="1" x="687"/>
        <item m="1" x="654"/>
        <item m="1" x="500"/>
        <item m="1" x="812"/>
        <item m="1" x="616"/>
        <item m="1" x="605"/>
        <item m="1" x="705"/>
        <item m="1" x="433"/>
        <item m="1" x="729"/>
        <item m="1" x="541"/>
        <item m="1" x="441"/>
        <item m="1" x="831"/>
        <item m="1" x="551"/>
        <item m="1" x="655"/>
        <item m="1" x="795"/>
        <item m="1" x="646"/>
        <item m="1" x="588"/>
        <item m="1" x="766"/>
        <item m="1" x="814"/>
        <item m="1" x="612"/>
        <item m="1" x="606"/>
        <item m="1" x="488"/>
        <item m="1" x="544"/>
        <item m="1" x="637"/>
        <item x="0"/>
        <item x="1"/>
        <item x="2"/>
        <item x="3"/>
        <item x="4"/>
        <item x="7"/>
        <item x="8"/>
        <item x="9"/>
        <item x="10"/>
        <item x="11"/>
        <item x="12"/>
        <item x="15"/>
        <item x="30"/>
        <item x="31"/>
        <item x="32"/>
        <item x="33"/>
        <item x="34"/>
        <item x="35"/>
        <item x="37"/>
        <item x="38"/>
        <item x="39"/>
        <item x="40"/>
        <item x="42"/>
        <item m="1" x="811"/>
        <item m="1" x="625"/>
        <item m="1" x="471"/>
        <item x="316"/>
        <item m="1" x="810"/>
        <item m="1" x="518"/>
        <item m="1" x="700"/>
        <item m="1" x="832"/>
        <item m="1" x="656"/>
        <item m="1" x="561"/>
        <item m="1" x="663"/>
        <item m="1" x="803"/>
        <item x="56"/>
        <item x="69"/>
        <item x="70"/>
        <item x="71"/>
        <item x="72"/>
        <item x="73"/>
        <item x="74"/>
        <item x="75"/>
        <item x="76"/>
        <item x="78"/>
        <item x="79"/>
        <item x="80"/>
        <item x="81"/>
        <item m="1" x="709"/>
        <item m="1" x="548"/>
        <item m="1" x="578"/>
        <item x="85"/>
        <item m="1" x="788"/>
        <item m="1" x="547"/>
        <item x="88"/>
        <item m="1" x="542"/>
        <item m="1" x="481"/>
        <item x="91"/>
        <item m="1" x="563"/>
        <item x="93"/>
        <item m="1" x="414"/>
        <item x="95"/>
        <item x="103"/>
        <item x="105"/>
        <item x="107"/>
        <item x="108"/>
        <item x="116"/>
        <item x="117"/>
        <item x="118"/>
        <item x="119"/>
        <item x="120"/>
        <item x="121"/>
        <item m="1" x="855"/>
        <item m="1" x="571"/>
        <item x="126"/>
        <item x="128"/>
        <item m="1" x="596"/>
        <item m="1" x="689"/>
        <item m="1" x="829"/>
        <item m="1" x="425"/>
        <item x="134"/>
        <item x="135"/>
        <item x="136"/>
        <item x="137"/>
        <item x="138"/>
        <item x="140"/>
        <item x="144"/>
        <item x="145"/>
        <item x="146"/>
        <item x="147"/>
        <item x="148"/>
        <item x="149"/>
        <item x="158"/>
        <item x="168"/>
        <item x="169"/>
        <item x="171"/>
        <item x="172"/>
        <item x="174"/>
        <item x="175"/>
        <item x="177"/>
        <item x="178"/>
        <item x="179"/>
        <item x="181"/>
        <item x="182"/>
        <item x="184"/>
        <item x="186"/>
        <item x="187"/>
        <item x="189"/>
        <item x="190"/>
        <item x="191"/>
        <item x="193"/>
        <item x="206"/>
        <item x="209"/>
        <item x="210"/>
        <item x="217"/>
        <item x="222"/>
        <item x="223"/>
        <item x="224"/>
        <item x="228"/>
        <item x="225"/>
        <item x="226"/>
        <item x="227"/>
        <item x="229"/>
        <item x="230"/>
        <item x="231"/>
        <item x="232"/>
        <item x="233"/>
        <item x="243"/>
        <item x="245"/>
        <item x="249"/>
        <item x="251"/>
        <item x="252"/>
        <item x="253"/>
        <item x="257"/>
        <item m="1" x="554"/>
        <item m="1" x="589"/>
        <item m="1" x="530"/>
        <item x="261"/>
        <item m="1" x="460"/>
        <item x="263"/>
        <item x="264"/>
        <item x="265"/>
        <item x="266"/>
        <item x="267"/>
        <item x="268"/>
        <item x="270"/>
        <item x="271"/>
        <item x="275"/>
        <item x="276"/>
        <item x="277"/>
        <item x="279"/>
        <item x="280"/>
        <item x="281"/>
        <item x="282"/>
        <item x="283"/>
        <item x="284"/>
        <item x="285"/>
        <item x="286"/>
        <item m="1" x="620"/>
        <item m="1" x="819"/>
        <item x="291"/>
        <item m="1" x="733"/>
        <item x="296"/>
        <item x="307"/>
        <item x="308"/>
        <item m="1" x="665"/>
        <item m="1" x="615"/>
        <item m="1" x="800"/>
        <item x="312"/>
        <item x="317"/>
        <item x="322"/>
        <item x="323"/>
        <item x="325"/>
        <item x="326"/>
        <item x="329"/>
        <item x="330"/>
        <item x="331"/>
        <item x="340"/>
        <item x="342"/>
        <item x="343"/>
        <item x="344"/>
        <item x="345"/>
        <item x="346"/>
        <item x="338"/>
        <item x="347"/>
        <item x="348"/>
        <item x="349"/>
        <item m="1" x="652"/>
        <item m="1" x="822"/>
        <item m="1" x="641"/>
        <item m="1" x="401"/>
        <item m="1" x="476"/>
        <item m="1" x="681"/>
        <item m="1" x="436"/>
        <item m="1" x="716"/>
        <item m="1" x="614"/>
        <item m="1" x="776"/>
        <item m="1" x="693"/>
        <item m="1" x="415"/>
        <item m="1" x="508"/>
        <item m="1" x="836"/>
        <item x="365"/>
        <item m="1" x="857"/>
        <item m="1" x="809"/>
        <item m="1" x="671"/>
        <item m="1" x="734"/>
        <item m="1" x="768"/>
        <item m="1" x="830"/>
        <item m="1" x="575"/>
        <item m="1" x="501"/>
        <item m="1" x="462"/>
        <item m="1" x="533"/>
        <item m="1" x="683"/>
        <item x="378"/>
        <item x="379"/>
        <item m="1" x="443"/>
        <item m="1" x="677"/>
        <item m="1" x="755"/>
        <item m="1" x="763"/>
        <item m="1" x="736"/>
        <item m="1" x="703"/>
        <item m="1" x="502"/>
        <item m="1" x="537"/>
        <item m="1" x="582"/>
        <item m="1" x="858"/>
        <item m="1" x="806"/>
        <item m="1" x="446"/>
        <item m="1" x="816"/>
        <item m="1" x="722"/>
        <item m="1" x="584"/>
        <item m="1" x="698"/>
        <item x="194"/>
        <item x="202"/>
        <item x="288"/>
        <item m="1" x="399"/>
        <item m="1" x="824"/>
        <item m="1" x="784"/>
        <item m="1" x="792"/>
        <item m="1" x="566"/>
        <item m="1" x="480"/>
        <item m="1" x="828"/>
        <item m="1" x="679"/>
        <item m="1" x="463"/>
        <item m="1" x="568"/>
        <item m="1" x="417"/>
        <item m="1" x="684"/>
        <item m="1" x="434"/>
        <item m="1" x="750"/>
        <item m="1" x="416"/>
        <item m="1" x="483"/>
        <item m="1" x="783"/>
        <item m="1" x="455"/>
        <item x="371"/>
        <item x="372"/>
        <item x="373"/>
        <item m="1" x="545"/>
        <item m="1" x="609"/>
        <item x="377"/>
        <item x="380"/>
        <item m="1" x="540"/>
        <item m="1" x="756"/>
        <item m="1" x="560"/>
        <item m="1" x="724"/>
        <item m="1" x="666"/>
        <item m="1" x="758"/>
        <item m="1" x="770"/>
        <item m="1" x="408"/>
        <item m="1" x="726"/>
        <item m="1" x="746"/>
        <item m="1" x="628"/>
        <item m="1" x="467"/>
        <item m="1" x="631"/>
        <item m="1" x="496"/>
        <item x="395"/>
        <item x="122"/>
        <item x="123"/>
        <item x="124"/>
        <item x="130"/>
        <item x="132"/>
        <item x="133"/>
        <item x="258"/>
        <item x="259"/>
        <item x="260"/>
        <item x="262"/>
        <item x="289"/>
        <item x="290"/>
        <item m="1" x="512"/>
        <item m="1" x="550"/>
        <item m="1" x="782"/>
        <item x="353"/>
        <item m="1" x="732"/>
        <item m="1" x="780"/>
        <item x="356"/>
        <item m="1" x="470"/>
        <item m="1" x="837"/>
        <item x="359"/>
        <item m="1" x="528"/>
        <item x="361"/>
        <item m="1" x="602"/>
        <item m="1" x="453"/>
        <item m="1" x="713"/>
        <item x="367"/>
        <item x="368"/>
        <item x="369"/>
        <item x="370"/>
        <item m="1" x="572"/>
        <item m="1" x="529"/>
        <item m="1" x="645"/>
        <item x="384"/>
        <item m="1" x="707"/>
        <item m="1" x="525"/>
        <item x="387"/>
        <item m="1" x="657"/>
        <item m="1" x="617"/>
        <item m="1" x="678"/>
        <item m="1" x="761"/>
        <item x="392"/>
        <item m="1" x="818"/>
        <item m="1" x="675"/>
        <item x="82"/>
        <item x="83"/>
        <item x="84"/>
        <item x="86"/>
        <item x="87"/>
        <item x="89"/>
        <item x="90"/>
        <item x="92"/>
        <item x="94"/>
        <item x="313"/>
        <item x="314"/>
        <item x="350"/>
        <item x="351"/>
        <item x="352"/>
        <item x="354"/>
        <item x="355"/>
        <item x="357"/>
        <item x="358"/>
        <item x="360"/>
        <item x="362"/>
        <item x="364"/>
        <item m="1" x="787"/>
        <item m="1" x="701"/>
        <item x="375"/>
        <item m="1" x="785"/>
        <item m="1" x="482"/>
        <item x="382"/>
        <item x="383"/>
        <item x="385"/>
        <item x="386"/>
        <item x="388"/>
        <item m="1" x="702"/>
        <item x="390"/>
        <item m="1" x="421"/>
        <item x="393"/>
        <item x="394"/>
        <item x="332"/>
        <item x="336"/>
        <item x="366"/>
        <item x="374"/>
        <item x="376"/>
        <item x="381"/>
        <item x="389"/>
        <item x="391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defaultSubtotal="0">
      <items count="6368">
        <item x="16"/>
        <item m="1" x="964"/>
        <item m="1" x="6039"/>
        <item m="1" x="720"/>
        <item m="1" x="1266"/>
        <item m="1" x="2567"/>
        <item m="1" x="3986"/>
        <item m="1" x="1694"/>
        <item m="1" x="4678"/>
        <item m="1" x="4375"/>
        <item m="1" x="5749"/>
        <item m="1" x="934"/>
        <item m="1" x="1299"/>
        <item m="1" x="5479"/>
        <item m="1" x="4084"/>
        <item m="1" x="5584"/>
        <item m="1" x="4625"/>
        <item m="1" x="2275"/>
        <item m="1" x="886"/>
        <item m="1" x="5670"/>
        <item m="1" x="5190"/>
        <item m="1" x="1497"/>
        <item m="1" x="4691"/>
        <item m="1" x="4144"/>
        <item m="1" x="5601"/>
        <item m="1" x="1349"/>
        <item m="1" x="3223"/>
        <item m="1" x="6351"/>
        <item m="1" x="5159"/>
        <item m="1" x="2802"/>
        <item m="1" x="1647"/>
        <item m="1" x="1599"/>
        <item m="1" x="3042"/>
        <item m="1" x="1569"/>
        <item m="1" x="5778"/>
        <item m="1" x="2315"/>
        <item m="1" x="4847"/>
        <item m="1" x="4146"/>
        <item m="1" x="4834"/>
        <item m="1" x="842"/>
        <item m="1" x="5388"/>
        <item m="1" x="5443"/>
        <item m="1" x="5907"/>
        <item m="1" x="4626"/>
        <item m="1" x="4582"/>
        <item m="1" x="980"/>
        <item m="1" x="6318"/>
        <item m="1" x="6156"/>
        <item m="1" x="4680"/>
        <item m="1" x="3701"/>
        <item m="1" x="2105"/>
        <item m="1" x="5286"/>
        <item m="1" x="915"/>
        <item m="1" x="4707"/>
        <item m="1" x="2926"/>
        <item m="1" x="2050"/>
        <item m="1" x="5454"/>
        <item m="1" x="4851"/>
        <item m="1" x="5473"/>
        <item m="1" x="6348"/>
        <item m="1" x="1344"/>
        <item m="1" x="6126"/>
        <item m="1" x="2578"/>
        <item m="1" x="4893"/>
        <item m="1" x="3809"/>
        <item m="1" x="907"/>
        <item m="1" x="3926"/>
        <item m="1" x="4353"/>
        <item m="1" x="1208"/>
        <item m="1" x="2120"/>
        <item m="1" x="947"/>
        <item m="1" x="5039"/>
        <item m="1" x="5309"/>
        <item m="1" x="2153"/>
        <item m="1" x="2369"/>
        <item m="1" x="780"/>
        <item m="1" x="4379"/>
        <item m="1" x="3078"/>
        <item m="1" x="3050"/>
        <item m="1" x="1387"/>
        <item m="1" x="2834"/>
        <item m="1" x="4027"/>
        <item m="1" x="5327"/>
        <item m="1" x="5162"/>
        <item m="1" x="3748"/>
        <item m="1" x="3905"/>
        <item m="1" x="5587"/>
        <item m="1" x="6270"/>
        <item m="1" x="704"/>
        <item m="1" x="3364"/>
        <item m="1" x="6185"/>
        <item m="1" x="4303"/>
        <item m="1" x="2564"/>
        <item m="1" x="5790"/>
        <item m="1" x="1552"/>
        <item m="1" x="3630"/>
        <item m="1" x="2626"/>
        <item m="1" x="4788"/>
        <item m="1" x="1329"/>
        <item m="1" x="1409"/>
        <item m="1" x="5098"/>
        <item m="1" x="3038"/>
        <item m="1" x="6316"/>
        <item m="1" x="3955"/>
        <item m="1" x="2646"/>
        <item m="1" x="710"/>
        <item m="1" x="993"/>
        <item m="1" x="5602"/>
        <item m="1" x="4097"/>
        <item m="1" x="3664"/>
        <item m="1" x="888"/>
        <item m="1" x="6267"/>
        <item m="1" x="5006"/>
        <item m="1" x="5681"/>
        <item m="1" x="734"/>
        <item m="1" x="3287"/>
        <item m="1" x="5470"/>
        <item m="1" x="6312"/>
        <item m="1" x="3759"/>
        <item m="1" x="3695"/>
        <item m="1" x="5990"/>
        <item m="1" x="5854"/>
        <item m="1" x="5714"/>
        <item m="1" x="3389"/>
        <item m="1" x="5693"/>
        <item m="1" x="5976"/>
        <item m="1" x="2407"/>
        <item m="1" x="1663"/>
        <item m="1" x="5325"/>
        <item m="1" x="1462"/>
        <item m="1" x="4254"/>
        <item m="1" x="1184"/>
        <item m="1" x="872"/>
        <item m="1" x="4330"/>
        <item m="1" x="1247"/>
        <item m="1" x="1404"/>
        <item m="1" x="6138"/>
        <item m="1" x="1984"/>
        <item m="1" x="2737"/>
        <item m="1" x="1835"/>
        <item m="1" x="6188"/>
        <item m="1" x="4530"/>
        <item m="1" x="4276"/>
        <item m="1" x="5963"/>
        <item m="1" x="2288"/>
        <item m="1" x="785"/>
        <item m="1" x="4025"/>
        <item m="1" x="2504"/>
        <item m="1" x="4174"/>
        <item m="1" x="1660"/>
        <item m="1" x="4823"/>
        <item m="1" x="5615"/>
        <item m="1" x="2608"/>
        <item m="1" x="2628"/>
        <item m="1" x="6000"/>
        <item m="1" x="1744"/>
        <item m="1" x="5118"/>
        <item m="1" x="3693"/>
        <item m="1" x="1127"/>
        <item m="1" x="5736"/>
        <item m="1" x="5393"/>
        <item m="1" x="1878"/>
        <item m="1" x="6060"/>
        <item m="1" x="1976"/>
        <item m="1" x="2228"/>
        <item m="1" x="715"/>
        <item m="1" x="1398"/>
        <item m="1" x="3508"/>
        <item m="1" x="1238"/>
        <item m="1" x="6041"/>
        <item m="1" x="879"/>
        <item m="1" x="2415"/>
        <item m="1" x="765"/>
        <item m="1" x="2691"/>
        <item m="1" x="5369"/>
        <item m="1" x="3545"/>
        <item m="1" x="1495"/>
        <item m="1" x="2879"/>
        <item m="1" x="981"/>
        <item m="1" x="1603"/>
        <item m="1" x="3828"/>
        <item m="1" x="4756"/>
        <item m="1" x="1181"/>
        <item m="1" x="4209"/>
        <item m="1" x="4534"/>
        <item m="1" x="1093"/>
        <item m="1" x="3176"/>
        <item m="1" x="5551"/>
        <item m="1" x="1458"/>
        <item m="1" x="5578"/>
        <item m="1" x="735"/>
        <item m="1" x="4729"/>
        <item m="1" x="4342"/>
        <item m="1" x="5218"/>
        <item m="1" x="2642"/>
        <item m="1" x="2667"/>
        <item m="1" x="5613"/>
        <item m="1" x="5994"/>
        <item m="1" x="2872"/>
        <item m="1" x="4306"/>
        <item m="1" x="2659"/>
        <item m="1" x="3099"/>
        <item m="1" x="1478"/>
        <item m="1" x="3453"/>
        <item m="1" x="3040"/>
        <item m="1" x="777"/>
        <item m="1" x="4831"/>
        <item m="1" x="5652"/>
        <item m="1" x="3387"/>
        <item m="1" x="4508"/>
        <item m="1" x="2178"/>
        <item m="1" x="5665"/>
        <item m="1" x="2961"/>
        <item m="1" x="2534"/>
        <item m="1" x="2583"/>
        <item m="1" x="5703"/>
        <item m="1" x="4782"/>
        <item m="1" x="1823"/>
        <item m="1" x="5793"/>
        <item m="1" x="1576"/>
        <item m="1" x="4960"/>
        <item m="1" x="5238"/>
        <item m="1" x="4772"/>
        <item m="1" x="2470"/>
        <item m="1" x="4872"/>
        <item m="1" x="6147"/>
        <item m="1" x="2245"/>
        <item m="1" x="6022"/>
        <item m="1" x="5175"/>
        <item m="1" x="4365"/>
        <item m="1" x="2451"/>
        <item m="1" x="2401"/>
        <item m="1" x="5924"/>
        <item m="1" x="5427"/>
        <item m="1" x="960"/>
        <item m="1" x="3439"/>
        <item m="1" x="2528"/>
        <item m="1" x="5180"/>
        <item m="1" x="4466"/>
        <item m="1" x="2788"/>
        <item m="1" x="1223"/>
        <item m="1" x="5005"/>
        <item m="1" x="4799"/>
        <item m="1" x="2205"/>
        <item m="1" x="5973"/>
        <item m="1" x="3425"/>
        <item m="1" x="3491"/>
        <item m="1" x="3713"/>
        <item m="1" x="5627"/>
        <item m="1" x="847"/>
        <item m="1" x="3810"/>
        <item m="1" x="3307"/>
        <item m="1" x="6195"/>
        <item m="1" x="1593"/>
        <item m="1" x="5255"/>
        <item m="1" x="2770"/>
        <item m="1" x="4414"/>
        <item m="1" x="5143"/>
        <item m="1" x="1598"/>
        <item m="1" x="5987"/>
        <item m="1" x="5303"/>
        <item m="1" x="2757"/>
        <item m="1" x="3756"/>
        <item m="1" x="1276"/>
        <item m="1" x="1253"/>
        <item m="1" x="2300"/>
        <item m="1" x="1207"/>
        <item m="1" x="3817"/>
        <item m="1" x="3716"/>
        <item m="1" x="3541"/>
        <item m="1" x="1241"/>
        <item m="1" x="2856"/>
        <item m="1" x="2711"/>
        <item m="1" x="3492"/>
        <item m="1" x="1811"/>
        <item m="1" x="1971"/>
        <item m="1" x="5442"/>
        <item m="1" x="1936"/>
        <item m="1" x="2134"/>
        <item m="1" x="5725"/>
        <item m="1" x="6242"/>
        <item m="1" x="4668"/>
        <item m="1" x="5893"/>
        <item m="1" x="951"/>
        <item m="1" x="4546"/>
        <item m="1" x="3597"/>
        <item m="1" x="4977"/>
        <item m="1" x="1516"/>
        <item m="1" x="3764"/>
        <item m="1" x="6333"/>
        <item m="1" x="2191"/>
        <item m="1" x="1974"/>
        <item m="1" x="2983"/>
        <item m="1" x="3966"/>
        <item m="1" x="4891"/>
        <item m="1" x="1923"/>
        <item m="1" x="6365"/>
        <item m="1" x="1058"/>
        <item m="1" x="3023"/>
        <item m="1" x="1360"/>
        <item m="1" x="2083"/>
        <item m="1" x="1077"/>
        <item m="1" x="5527"/>
        <item m="1" x="1105"/>
        <item m="1" x="5310"/>
        <item m="1" x="4963"/>
        <item m="1" x="3636"/>
        <item m="1" x="4270"/>
        <item m="1" x="3322"/>
        <item m="1" x="5675"/>
        <item m="1" x="4701"/>
        <item m="1" x="3285"/>
        <item m="1" x="2976"/>
        <item m="1" x="4422"/>
        <item m="1" x="4500"/>
        <item m="1" x="4229"/>
        <item m="1" x="1527"/>
        <item m="1" x="4613"/>
        <item m="1" x="4595"/>
        <item m="1" x="5679"/>
        <item m="1" x="1894"/>
        <item m="1" x="2107"/>
        <item m="1" x="4483"/>
        <item m="1" x="5947"/>
        <item m="1" x="3292"/>
        <item m="1" x="5324"/>
        <item m="1" x="2510"/>
        <item m="1" x="4467"/>
        <item m="1" x="3025"/>
        <item m="1" x="6042"/>
        <item m="1" x="1060"/>
        <item m="1" x="2806"/>
        <item m="1" x="6174"/>
        <item m="1" x="5311"/>
        <item m="1" x="3392"/>
        <item m="1" x="2059"/>
        <item m="1" x="5946"/>
        <item m="1" x="1417"/>
        <item m="1" x="2937"/>
        <item m="1" x="2513"/>
        <item m="1" x="2760"/>
        <item m="1" x="5068"/>
        <item m="1" x="2563"/>
        <item m="1" x="1963"/>
        <item m="1" x="4686"/>
        <item m="1" x="3150"/>
        <item m="1" x="6109"/>
        <item m="1" x="4346"/>
        <item m="1" x="1780"/>
        <item m="1" x="1787"/>
        <item m="1" x="2761"/>
        <item m="1" x="4257"/>
        <item m="1" x="4108"/>
        <item m="1" x="2577"/>
        <item m="1" x="1750"/>
        <item m="1" x="5542"/>
        <item m="1" x="5935"/>
        <item m="1" x="3215"/>
        <item m="1" x="5823"/>
        <item m="1" x="5878"/>
        <item m="1" x="1009"/>
        <item m="1" x="1191"/>
        <item m="1" x="3553"/>
        <item m="1" x="1173"/>
        <item m="1" x="5906"/>
        <item m="1" x="1040"/>
        <item m="1" x="2394"/>
        <item m="1" x="1926"/>
        <item m="1" x="1983"/>
        <item m="1" x="4425"/>
        <item m="1" x="2457"/>
        <item m="1" x="4329"/>
        <item m="1" x="1336"/>
        <item m="1" x="2899"/>
        <item m="1" x="5522"/>
        <item m="1" x="3929"/>
        <item m="1" x="2250"/>
        <item m="1" x="3046"/>
        <item m="1" x="2160"/>
        <item m="1" x="5181"/>
        <item m="1" x="1631"/>
        <item m="1" x="4322"/>
        <item m="1" x="2211"/>
        <item m="1" x="1057"/>
        <item m="1" x="5420"/>
        <item m="1" x="3498"/>
        <item m="1" x="5120"/>
        <item m="1" x="1433"/>
        <item m="1" x="2175"/>
        <item m="1" x="3539"/>
        <item m="1" x="5777"/>
        <item m="1" x="3519"/>
        <item m="1" x="6288"/>
        <item m="1" x="1828"/>
        <item m="1" x="3706"/>
        <item m="1" x="2063"/>
        <item m="1" x="4570"/>
        <item m="1" x="1927"/>
        <item m="1" x="2284"/>
        <item m="1" x="2445"/>
        <item m="1" x="2085"/>
        <item m="1" x="6159"/>
        <item m="1" x="3717"/>
        <item m="1" x="3727"/>
        <item m="1" x="4337"/>
        <item m="1" x="5702"/>
        <item m="1" x="1342"/>
        <item m="1" x="5851"/>
        <item m="1" x="3518"/>
        <item m="1" x="1668"/>
        <item m="1" x="3902"/>
        <item m="1" x="3397"/>
        <item m="1" x="1820"/>
        <item m="1" x="5968"/>
        <item m="1" x="3174"/>
        <item m="1" x="4864"/>
        <item m="1" x="1098"/>
        <item m="1" x="2019"/>
        <item m="1" x="6033"/>
        <item m="1" x="1601"/>
        <item m="1" x="5114"/>
        <item m="1" x="2527"/>
        <item m="1" x="4497"/>
        <item m="1" x="1572"/>
        <item m="1" x="2968"/>
        <item m="1" x="4385"/>
        <item m="1" x="5367"/>
        <item m="1" x="4042"/>
        <item m="1" x="1062"/>
        <item m="1" x="1573"/>
        <item m="1" x="4654"/>
        <item m="1" x="4227"/>
        <item m="1" x="5239"/>
        <item m="1" x="2410"/>
        <item m="1" x="959"/>
        <item m="1" x="4579"/>
        <item m="1" x="6064"/>
        <item m="1" x="4787"/>
        <item m="1" x="3703"/>
        <item m="1" x="5126"/>
        <item m="1" x="3260"/>
        <item m="1" x="1695"/>
        <item m="1" x="5402"/>
        <item m="1" x="5301"/>
        <item m="1" x="1489"/>
        <item m="1" x="5012"/>
        <item m="1" x="5928"/>
        <item m="1" x="949"/>
        <item m="1" x="4293"/>
        <item m="1" x="2615"/>
        <item m="1" x="3620"/>
        <item m="1" x="4901"/>
        <item m="1" x="3481"/>
        <item m="1" x="3816"/>
        <item m="1" x="5720"/>
        <item m="1" x="4544"/>
        <item m="1" x="3247"/>
        <item m="1" x="4682"/>
        <item m="1" x="3323"/>
        <item m="1" x="1453"/>
        <item m="1" x="6130"/>
        <item m="1" x="4479"/>
        <item m="1" x="1407"/>
        <item m="1" x="1693"/>
        <item m="1" x="3280"/>
        <item m="1" x="5122"/>
        <item m="1" x="2678"/>
        <item m="1" x="1641"/>
        <item m="1" x="3173"/>
        <item m="1" x="3175"/>
        <item m="1" x="1210"/>
        <item m="1" x="990"/>
        <item m="1" x="1847"/>
        <item m="1" x="5759"/>
        <item m="1" x="1968"/>
        <item m="1" x="2067"/>
        <item m="1" x="4784"/>
        <item m="1" x="1917"/>
        <item m="1" x="5916"/>
        <item m="1" x="1595"/>
        <item m="1" x="3536"/>
        <item m="1" x="6189"/>
        <item m="1" x="6201"/>
        <item m="1" x="5146"/>
        <item m="1" x="905"/>
        <item m="1" x="3378"/>
        <item m="1" x="759"/>
        <item m="1" x="1061"/>
        <item m="1" x="3083"/>
        <item m="1" x="2237"/>
        <item m="1" x="5881"/>
        <item m="1" x="1534"/>
        <item m="1" x="5372"/>
        <item m="1" x="3002"/>
        <item m="1" x="1150"/>
        <item m="1" x="4192"/>
        <item m="1" x="1480"/>
        <item m="1" x="755"/>
        <item m="1" x="5222"/>
        <item m="1" x="1451"/>
        <item m="1" x="6010"/>
        <item m="1" x="2695"/>
        <item m="1" x="786"/>
        <item m="1" x="5335"/>
        <item m="1" x="2676"/>
        <item m="1" x="6337"/>
        <item m="1" x="5716"/>
        <item m="1" x="4750"/>
        <item m="1" x="3712"/>
        <item m="1" x="6339"/>
        <item m="1" x="2847"/>
        <item m="1" x="832"/>
        <item m="1" x="2675"/>
        <item m="1" x="1275"/>
        <item m="1" x="2868"/>
        <item m="1" x="2278"/>
        <item m="1" x="3271"/>
        <item m="1" x="2572"/>
        <item m="1" x="5755"/>
        <item m="1" x="3314"/>
        <item m="1" x="1124"/>
        <item m="1" x="4822"/>
        <item m="1" x="2189"/>
        <item m="1" x="1295"/>
        <item m="1" x="2372"/>
        <item m="1" x="3857"/>
        <item m="1" x="5361"/>
        <item m="1" x="1281"/>
        <item m="1" x="3903"/>
        <item m="1" x="5107"/>
        <item m="1" x="4965"/>
        <item m="1" x="1682"/>
        <item m="1" x="3825"/>
        <item m="1" x="5115"/>
        <item m="1" x="1461"/>
        <item m="1" x="4816"/>
        <item m="1" x="5559"/>
        <item m="1" x="4277"/>
        <item m="1" x="5500"/>
        <item m="1" x="3487"/>
        <item m="1" x="3482"/>
        <item m="1" x="3367"/>
        <item m="1" x="5655"/>
        <item m="1" x="1585"/>
        <item m="1" x="3677"/>
        <item m="1" x="4175"/>
        <item m="1" x="5774"/>
        <item m="1" x="5147"/>
        <item m="1" x="1524"/>
        <item m="1" x="6054"/>
        <item m="1" x="1675"/>
        <item m="1" x="2320"/>
        <item m="1" x="1730"/>
        <item m="1" x="5490"/>
        <item m="1" x="3878"/>
        <item m="1" x="1522"/>
        <item m="1" x="3349"/>
        <item m="1" x="3317"/>
        <item m="1" x="6206"/>
        <item m="1" x="3583"/>
        <item m="1" x="5170"/>
        <item m="1" x="2599"/>
        <item m="1" x="943"/>
        <item m="1" x="5996"/>
        <item m="1" x="2721"/>
        <item m="1" x="1582"/>
        <item m="1" x="3469"/>
        <item m="1" x="5329"/>
        <item m="1" x="4062"/>
        <item m="1" x="2498"/>
        <item m="1" x="3919"/>
        <item m="1" x="5249"/>
        <item m="1" x="2556"/>
        <item m="1" x="1765"/>
        <item m="1" x="5280"/>
        <item m="1" x="4664"/>
        <item m="1" x="3201"/>
        <item m="1" x="3331"/>
        <item m="1" x="2195"/>
        <item m="1" x="2526"/>
        <item m="1" x="3934"/>
        <item m="1" x="1548"/>
        <item m="1" x="4187"/>
        <item m="1" x="3543"/>
        <item m="1" x="4024"/>
        <item m="1" x="2829"/>
        <item m="1" x="4046"/>
        <item m="1" x="799"/>
        <item m="1" x="1988"/>
        <item m="1" x="5474"/>
        <item m="1" x="5882"/>
        <item m="1" x="1016"/>
        <item m="1" x="3758"/>
        <item m="1" x="2000"/>
        <item m="1" x="4368"/>
        <item m="1" x="1348"/>
        <item m="1" x="1171"/>
        <item m="1" x="1164"/>
        <item m="1" x="771"/>
        <item m="1" x="4995"/>
        <item m="1" x="4684"/>
        <item m="1" x="4982"/>
        <item m="1" x="3217"/>
        <item m="1" x="5323"/>
        <item m="1" x="3393"/>
        <item m="1" x="1571"/>
        <item m="1" x="2514"/>
        <item m="1" x="2966"/>
        <item m="1" x="2767"/>
        <item m="1" x="5752"/>
        <item m="1" x="1725"/>
        <item m="1" x="2580"/>
        <item m="1" x="5800"/>
        <item m="1" x="6204"/>
        <item m="1" x="1991"/>
        <item m="1" x="4307"/>
        <item m="1" x="4041"/>
        <item m="1" x="1953"/>
        <item m="1" x="5123"/>
        <item m="1" x="4056"/>
        <item m="1" x="3376"/>
        <item m="1" x="2600"/>
        <item m="1" x="3628"/>
        <item m="1" x="3476"/>
        <item m="1" x="3289"/>
        <item m="1" x="724"/>
        <item m="1" x="4861"/>
        <item m="1" x="5579"/>
        <item m="1" x="6028"/>
        <item m="1" x="1251"/>
        <item m="1" x="3036"/>
        <item m="1" x="2974"/>
        <item m="1" x="4384"/>
        <item m="1" x="1427"/>
        <item m="1" x="5349"/>
        <item m="1" x="2058"/>
        <item m="1" x="2125"/>
        <item m="1" x="5243"/>
        <item x="5"/>
        <item m="1" x="4939"/>
        <item m="1" x="5884"/>
        <item m="1" x="2367"/>
        <item m="1" x="1592"/>
        <item m="1" x="6350"/>
        <item m="1" x="821"/>
        <item m="1" x="3477"/>
        <item m="1" x="1584"/>
        <item m="1" x="1969"/>
        <item m="1" x="2478"/>
        <item m="1" x="1174"/>
        <item m="1" x="3732"/>
        <item m="1" x="1869"/>
        <item m="1" x="1591"/>
        <item m="1" x="5611"/>
        <item m="1" x="5029"/>
        <item m="1" x="2497"/>
        <item m="1" x="2138"/>
        <item m="1" x="1547"/>
        <item m="1" x="2182"/>
        <item m="1" x="1680"/>
        <item m="1" x="1666"/>
        <item m="1" x="6352"/>
        <item m="1" x="1508"/>
        <item m="1" x="2303"/>
        <item m="1" x="4474"/>
        <item m="1" x="1483"/>
        <item m="1" x="3605"/>
        <item m="1" x="1401"/>
        <item m="1" x="4029"/>
        <item m="1" x="2025"/>
        <item m="1" x="6140"/>
        <item m="1" x="3856"/>
        <item m="1" x="2835"/>
        <item m="1" x="3090"/>
        <item m="1" x="1309"/>
        <item m="1" x="2359"/>
        <item m="1" x="4586"/>
        <item m="1" x="4043"/>
        <item m="1" x="5383"/>
        <item m="1" x="4929"/>
        <item m="1" x="2162"/>
        <item m="1" x="6100"/>
        <item m="1" x="4478"/>
        <item m="1" x="836"/>
        <item m="1" x="3561"/>
        <item m="1" x="6119"/>
        <item m="1" x="2558"/>
        <item m="1" x="1280"/>
        <item m="1" x="3674"/>
        <item m="1" x="4224"/>
        <item m="1" x="6150"/>
        <item m="1" x="2496"/>
        <item m="1" x="6272"/>
        <item m="1" x="1441"/>
        <item m="1" x="4659"/>
        <item m="1" x="3880"/>
        <item m="1" x="1560"/>
        <item m="1" x="2635"/>
        <item m="1" x="6259"/>
        <item m="1" x="4922"/>
        <item m="1" x="5397"/>
        <item m="1" x="4080"/>
        <item m="1" x="2881"/>
        <item m="1" x="1990"/>
        <item m="1" x="5192"/>
        <item m="1" x="4000"/>
        <item m="1" x="2929"/>
        <item m="1" x="2943"/>
        <item m="1" x="4763"/>
        <item m="1" x="2004"/>
        <item m="1" x="4820"/>
        <item m="1" x="2336"/>
        <item m="1" x="5069"/>
        <item m="1" x="5591"/>
        <item m="1" x="3445"/>
        <item m="1" x="2466"/>
        <item m="1" x="740"/>
        <item m="1" x="4943"/>
        <item m="1" x="3449"/>
        <item m="1" x="2371"/>
        <item m="1" x="3883"/>
        <item m="1" x="1752"/>
        <item m="1" x="3334"/>
        <item m="1" x="3122"/>
        <item m="1" x="4215"/>
        <item m="1" x="3800"/>
        <item m="1" x="1551"/>
        <item m="1" x="4753"/>
        <item m="1" x="3827"/>
        <item m="1" x="917"/>
        <item m="1" x="5071"/>
        <item m="1" x="4855"/>
        <item m="1" x="5019"/>
        <item m="1" x="6055"/>
        <item m="1" x="2978"/>
        <item m="1" x="1132"/>
        <item m="1" x="2883"/>
        <item m="1" x="2297"/>
        <item m="1" x="5042"/>
        <item m="1" x="4495"/>
        <item m="1" x="1757"/>
        <item m="1" x="2440"/>
        <item m="1" x="982"/>
        <item m="1" x="4814"/>
        <item m="1" x="3671"/>
        <item m="1" x="1065"/>
        <item m="1" x="2996"/>
        <item m="1" x="5084"/>
        <item m="1" x="2769"/>
        <item m="1" x="2889"/>
        <item m="1" x="5228"/>
        <item m="1" x="3682"/>
        <item m="1" x="5544"/>
        <item m="1" x="1506"/>
        <item m="1" x="5717"/>
        <item m="1" x="1147"/>
        <item m="1" x="5885"/>
        <item m="1" x="4445"/>
        <item m="1" x="3312"/>
        <item m="1" x="1829"/>
        <item m="1" x="1039"/>
        <item m="1" x="5698"/>
        <item m="1" x="6101"/>
        <item m="1" x="4696"/>
        <item m="1" x="5936"/>
        <item m="1" x="1314"/>
        <item m="1" x="718"/>
        <item m="1" x="4287"/>
        <item m="1" x="2815"/>
        <item m="1" x="2390"/>
        <item m="1" x="1383"/>
        <item m="1" x="3197"/>
        <item m="1" x="3821"/>
        <item m="1" x="5445"/>
        <item m="1" x="6327"/>
        <item m="1" x="1282"/>
        <item m="1" x="3277"/>
        <item m="1" x="4577"/>
        <item m="1" x="4324"/>
        <item m="1" x="2328"/>
        <item m="1" x="2964"/>
        <item m="1" x="5821"/>
        <item m="1" x="5850"/>
        <item m="1" x="5873"/>
        <item m="1" x="5866"/>
        <item m="1" x="922"/>
        <item m="1" x="1967"/>
        <item m="1" x="2598"/>
        <item m="1" x="761"/>
        <item m="1" x="3744"/>
        <item m="1" x="1175"/>
        <item m="1" x="2393"/>
        <item m="1" x="5171"/>
        <item m="1" x="5062"/>
        <item m="1" x="1279"/>
        <item m="1" x="3288"/>
        <item m="1" x="2381"/>
        <item m="1" x="6148"/>
        <item m="1" x="2923"/>
        <item m="1" x="5025"/>
        <item m="1" x="741"/>
        <item m="1" x="2209"/>
        <item m="1" x="6137"/>
        <item m="1" x="1704"/>
        <item m="1" x="3056"/>
        <item m="1" x="1330"/>
        <item m="1" x="5791"/>
        <item m="1" x="4894"/>
        <item m="1" x="3026"/>
        <item m="1" x="3222"/>
        <item m="1" x="2622"/>
        <item m="1" x="2768"/>
        <item m="1" x="5148"/>
        <item m="1" x="6089"/>
        <item m="1" x="1474"/>
        <item m="1" x="3517"/>
        <item m="1" x="1841"/>
        <item m="1" x="4648"/>
        <item m="1" x="2851"/>
        <item m="1" x="6191"/>
        <item m="1" x="800"/>
        <item m="1" x="3409"/>
        <item m="1" x="3985"/>
        <item m="1" x="4857"/>
        <item m="1" x="1733"/>
        <item m="1" x="2762"/>
        <item m="1" x="5869"/>
        <item m="1" x="3741"/>
        <item m="1" x="5037"/>
        <item m="1" x="2475"/>
        <item m="1" x="3895"/>
        <item m="1" x="3459"/>
        <item m="1" x="3575"/>
        <item m="1" x="1892"/>
        <item m="1" x="4863"/>
        <item m="1" x="2155"/>
        <item m="1" x="3834"/>
        <item m="1" x="2313"/>
        <item m="1" x="961"/>
        <item m="1" x="1296"/>
        <item m="1" x="4301"/>
        <item m="1" x="1070"/>
        <item m="1" x="2387"/>
        <item m="1" x="6160"/>
        <item m="1" x="3495"/>
        <item m="1" x="3802"/>
        <item m="1" x="4640"/>
        <item m="1" x="3837"/>
        <item m="1" x="3552"/>
        <item m="1" x="3305"/>
        <item m="1" x="4204"/>
        <item m="1" x="2352"/>
        <item m="1" x="4310"/>
        <item m="1" x="5889"/>
        <item m="1" x="5119"/>
        <item m="1" x="5845"/>
        <item m="1" x="1529"/>
        <item m="1" x="2154"/>
        <item m="1" x="6253"/>
        <item m="1" x="3483"/>
        <item m="1" x="775"/>
        <item m="1" x="1001"/>
        <item m="1" x="5621"/>
        <item m="1" x="3146"/>
        <item m="1" x="4291"/>
        <item m="1" x="2616"/>
        <item m="1" x="3041"/>
        <item m="1" x="1578"/>
        <item m="1" x="4075"/>
        <item m="1" x="1288"/>
        <item m="1" x="5141"/>
        <item m="1" x="1100"/>
        <item m="1" x="1086"/>
        <item m="1" x="2323"/>
        <item m="1" x="6334"/>
        <item m="1" x="6053"/>
        <item m="1" x="2459"/>
        <item m="1" x="3165"/>
        <item m="1" x="1418"/>
        <item m="1" x="2452"/>
        <item m="1" x="1845"/>
        <item m="1" x="716"/>
        <item m="1" x="6106"/>
        <item m="1" x="3029"/>
        <item m="1" x="4005"/>
        <item m="1" x="3187"/>
        <item m="1" x="802"/>
        <item m="1" x="5374"/>
        <item m="1" x="3848"/>
        <item m="1" x="5000"/>
        <item m="1" x="2520"/>
        <item m="1" x="4832"/>
        <item m="1" x="5992"/>
        <item m="1" x="6115"/>
        <item m="1" x="876"/>
        <item m="1" x="4714"/>
        <item m="1" x="1352"/>
        <item m="1" x="2267"/>
        <item m="1" x="1539"/>
        <item m="1" x="4653"/>
        <item m="1" x="2629"/>
        <item m="1" x="835"/>
        <item m="1" x="1870"/>
        <item m="1" x="6034"/>
        <item m="1" x="3950"/>
        <item m="1" x="2928"/>
        <item m="1" x="5199"/>
        <item m="1" x="1962"/>
        <item m="1" x="1493"/>
        <item m="1" x="3590"/>
        <item m="1" x="4710"/>
        <item m="1" x="5359"/>
        <item m="1" x="4283"/>
        <item m="1" x="3020"/>
        <item m="1" x="3160"/>
        <item m="1" x="4207"/>
        <item m="1" x="4130"/>
        <item m="1" x="4167"/>
        <item m="1" x="4916"/>
        <item m="1" x="5328"/>
        <item m="1" x="4649"/>
        <item m="1" x="2862"/>
        <item m="1" x="3206"/>
        <item m="1" x="3907"/>
        <item m="1" x="4821"/>
        <item m="1" x="2917"/>
        <item m="1" x="2400"/>
        <item m="1" x="3341"/>
        <item m="1" x="2424"/>
        <item m="1" x="5284"/>
        <item m="1" x="2037"/>
        <item m="1" x="5891"/>
        <item m="1" x="2232"/>
        <item m="1" x="1425"/>
        <item m="1" x="5664"/>
        <item m="1" x="833"/>
        <item m="1" x="3239"/>
        <item m="1" x="1097"/>
        <item m="1" x="3910"/>
        <item m="1" x="1443"/>
        <item m="1" x="1956"/>
        <item m="1" x="5348"/>
        <item m="1" x="2341"/>
        <item m="1" x="1145"/>
        <item m="1" x="4096"/>
        <item m="1" x="858"/>
        <item m="1" x="1302"/>
        <item m="1" x="3865"/>
        <item m="1" x="2276"/>
        <item m="1" x="3585"/>
        <item m="1" x="4683"/>
        <item m="1" x="5075"/>
        <item m="1" x="5877"/>
        <item m="1" x="1938"/>
        <item m="1" x="2999"/>
        <item m="1" x="1914"/>
        <item m="1" x="1014"/>
        <item m="1" x="4157"/>
        <item m="1" x="3228"/>
        <item m="1" x="1575"/>
        <item m="1" x="1172"/>
        <item m="1" x="4681"/>
        <item m="1" x="1374"/>
        <item m="1" x="762"/>
        <item m="1" x="3071"/>
        <item m="1" x="4759"/>
        <item m="1" x="772"/>
        <item m="1" x="1201"/>
        <item m="1" x="3896"/>
        <item m="1" x="2135"/>
        <item m="1" x="5853"/>
        <item m="1" x="6167"/>
        <item m="1" x="6321"/>
        <item m="1" x="6014"/>
        <item m="1" x="2875"/>
        <item m="1" x="2071"/>
        <item m="1" x="4412"/>
        <item m="1" x="5954"/>
        <item m="1" x="2849"/>
        <item m="1" x="4574"/>
        <item m="1" x="2433"/>
        <item m="1" x="3365"/>
        <item m="1" x="3267"/>
        <item m="1" x="5645"/>
        <item m="1" x="2648"/>
        <item m="1" x="4390"/>
        <item m="1" x="2172"/>
        <item m="1" x="737"/>
        <item m="1" x="4884"/>
        <item m="1" x="1570"/>
        <item m="1" x="5468"/>
        <item m="1" x="4299"/>
        <item m="1" x="4636"/>
        <item m="1" x="4490"/>
        <item m="1" x="2007"/>
        <item m="1" x="3087"/>
        <item m="1" x="5112"/>
        <item m="1" x="2254"/>
        <item m="1" x="5188"/>
        <item m="1" x="5487"/>
        <item m="1" x="4040"/>
        <item m="1" x="1909"/>
        <item m="1" x="3316"/>
        <item m="1" x="4460"/>
        <item m="1" x="2054"/>
        <item m="1" x="6081"/>
        <item m="1" x="3151"/>
        <item m="1" x="2473"/>
        <item m="1" x="2880"/>
        <item m="1" x="5296"/>
        <item m="1" x="2523"/>
        <item m="1" x="3203"/>
        <item m="1" x="5898"/>
        <item m="1" x="4430"/>
        <item m="1" x="4114"/>
        <item m="1" x="4800"/>
        <item m="1" x="3689"/>
        <item m="1" x="4220"/>
        <item m="1" x="3941"/>
        <item m="1" x="2471"/>
        <item m="1" x="5262"/>
        <item m="1" x="5382"/>
        <item m="1" x="4836"/>
        <item m="1" x="1371"/>
        <item m="1" x="4557"/>
        <item m="1" x="5337"/>
        <item m="1" x="3891"/>
        <item m="1" x="4360"/>
        <item m="1" x="3252"/>
        <item m="1" x="4409"/>
        <item m="1" x="4521"/>
        <item m="1" x="2610"/>
        <item m="1" x="3615"/>
        <item m="1" x="6037"/>
        <item m="1" x="1392"/>
        <item m="1" x="3204"/>
        <item m="1" x="3624"/>
        <item m="1" x="6247"/>
        <item m="1" x="797"/>
        <item m="1" x="2569"/>
        <item m="1" x="1705"/>
        <item m="1" x="3882"/>
        <item m="1" x="3976"/>
        <item m="1" x="6182"/>
        <item m="1" x="6360"/>
        <item m="1" x="5236"/>
        <item m="1" x="4457"/>
        <item m="1" x="2809"/>
        <item m="1" x="5547"/>
        <item m="1" x="5080"/>
        <item m="1" x="4501"/>
        <item m="1" x="4021"/>
        <item m="1" x="4512"/>
        <item m="1" x="1226"/>
        <item m="1" x="4603"/>
        <item m="1" x="3807"/>
        <item m="1" x="2399"/>
        <item m="1" x="5770"/>
        <item m="1" x="1550"/>
        <item m="1" x="2573"/>
        <item m="1" x="4325"/>
        <item m="1" x="3886"/>
        <item m="1" x="909"/>
        <item m="1" x="2992"/>
        <item m="1" x="3471"/>
        <item m="1" x="967"/>
        <item m="1" x="3948"/>
        <item m="1" x="1554"/>
        <item m="1" x="3801"/>
        <item m="1" x="3359"/>
        <item m="1" x="5307"/>
        <item m="1" x="5830"/>
        <item m="1" x="3527"/>
        <item m="1" x="823"/>
        <item m="1" x="4407"/>
        <item m="1" x="4262"/>
        <item m="1" x="5904"/>
        <item m="1" x="5085"/>
        <item m="1" x="3428"/>
        <item m="1" x="2476"/>
        <item m="1" x="4494"/>
        <item m="1" x="6057"/>
        <item m="1" x="2848"/>
        <item m="1" x="5049"/>
        <item m="1" x="811"/>
        <item m="1" x="3295"/>
        <item m="1" x="4587"/>
        <item m="1" x="2382"/>
        <item m="1" x="3019"/>
        <item m="1" x="5573"/>
        <item m="1" x="4989"/>
        <item m="1" x="6011"/>
        <item m="1" x="3263"/>
        <item m="1" x="4315"/>
        <item m="1" x="3860"/>
        <item m="1" x="5899"/>
        <item m="1" x="6141"/>
        <item m="1" x="1423"/>
        <item m="1" x="3510"/>
        <item m="1" x="4564"/>
        <item m="1" x="1536"/>
        <item m="1" x="2619"/>
        <item m="1" x="2804"/>
        <item m="1" x="5021"/>
        <item m="1" x="2549"/>
        <item m="1" x="1618"/>
        <item m="1" x="6096"/>
        <item m="1" x="2805"/>
        <item m="1" x="5606"/>
        <item m="1" x="4553"/>
        <item m="1" x="3612"/>
        <item m="1" x="877"/>
        <item m="1" x="4065"/>
        <item m="1" x="873"/>
        <item m="1" x="5158"/>
        <item m="1" x="1390"/>
        <item m="1" x="4597"/>
        <item m="1" x="784"/>
        <item m="1" x="6299"/>
        <item m="1" x="5281"/>
        <item m="1" x="5250"/>
        <item m="1" x="4124"/>
        <item m="1" x="3982"/>
        <item m="1" x="3859"/>
        <item m="1" x="5426"/>
        <item m="1" x="5412"/>
        <item m="1" x="6131"/>
        <item m="1" x="2552"/>
        <item m="1" x="1683"/>
        <item m="1" x="5570"/>
        <item m="1" x="5636"/>
        <item m="1" x="1702"/>
        <item m="1" x="792"/>
        <item m="1" x="1735"/>
        <item m="1" x="1882"/>
        <item m="1" x="4921"/>
        <item m="1" x="5984"/>
        <item m="1" x="3394"/>
        <item m="1" x="4316"/>
        <item m="1" x="1180"/>
        <item m="1" x="924"/>
        <item m="1" x="2521"/>
        <item m="1" x="4161"/>
        <item m="1" x="4447"/>
        <item m="1" x="733"/>
        <item m="1" x="973"/>
        <item m="1" x="983"/>
        <item m="1" x="1977"/>
        <item m="1" x="3761"/>
        <item m="1" x="1340"/>
        <item m="1" x="4639"/>
        <item m="1" x="5231"/>
        <item m="1" x="4897"/>
        <item m="1" x="1228"/>
        <item m="1" x="4898"/>
        <item m="1" x="5827"/>
        <item m="1" x="5067"/>
        <item m="1" x="2516"/>
        <item m="1" x="6132"/>
        <item m="1" x="2026"/>
        <item m="1" x="997"/>
        <item m="1" x="2077"/>
        <item m="1" x="5637"/>
        <item m="1" x="746"/>
        <item m="1" x="1269"/>
        <item m="1" x="3652"/>
        <item m="1" x="5276"/>
        <item m="1" x="2261"/>
        <item m="1" x="4279"/>
        <item m="1" x="714"/>
        <item m="1" x="992"/>
        <item m="1" x="5812"/>
        <item m="1" x="3489"/>
        <item m="1" x="4522"/>
        <item m="1" x="2081"/>
        <item m="1" x="895"/>
        <item m="1" x="5165"/>
        <item m="1" x="5864"/>
        <item m="1" x="6233"/>
        <item m="1" x="1042"/>
        <item m="1" x="4079"/>
        <item m="1" x="5744"/>
        <item m="1" x="5531"/>
        <item m="1" x="1197"/>
        <item m="1" x="3124"/>
        <item m="1" x="810"/>
        <item m="1" x="6344"/>
        <item m="1" x="2420"/>
        <item m="1" x="4892"/>
        <item m="1" x="2150"/>
        <item m="1" x="2696"/>
        <item m="1" x="2621"/>
        <item m="1" x="3141"/>
        <item m="1" x="3898"/>
        <item m="1" x="5798"/>
        <item m="1" x="2436"/>
        <item m="1" x="1406"/>
        <item m="1" x="5251"/>
        <item m="1" x="2207"/>
        <item m="1" x="6169"/>
        <item m="1" x="2413"/>
        <item m="1" x="4837"/>
        <item m="1" x="4841"/>
        <item m="1" x="2846"/>
        <item m="1" x="2270"/>
        <item m="1" x="2518"/>
        <item m="1" x="3417"/>
        <item m="1" x="4278"/>
        <item m="1" x="1532"/>
        <item m="1" x="963"/>
        <item m="1" x="4481"/>
        <item m="1" x="5785"/>
        <item m="1" x="6287"/>
        <item m="1" x="5229"/>
        <item m="1" x="2574"/>
        <item m="1" x="2801"/>
        <item m="1" x="2434"/>
        <item m="1" x="4383"/>
        <item m="1" x="1134"/>
        <item m="1" x="1880"/>
        <item m="1" x="2546"/>
        <item m="1" x="2858"/>
        <item m="1" x="1755"/>
        <item m="1" x="1198"/>
        <item m="1" x="1664"/>
        <item m="1" x="2902"/>
        <item m="1" x="5801"/>
        <item m="1" x="1149"/>
        <item m="1" x="1036"/>
        <item m="1" x="6001"/>
        <item m="1" x="5187"/>
        <item m="1" x="5515"/>
        <item m="1" x="1964"/>
        <item m="1" x="1328"/>
        <item m="1" x="5642"/>
        <item m="1" x="3474"/>
        <item m="1" x="6165"/>
        <item m="1" x="6284"/>
        <item m="1" x="4295"/>
        <item m="1" x="6235"/>
        <item m="1" x="5444"/>
        <item m="1" x="4123"/>
        <item m="1" x="2592"/>
        <item m="1" x="4488"/>
        <item m="1" x="1376"/>
        <item m="1" x="5594"/>
        <item m="1" x="3861"/>
        <item m="1" x="830"/>
        <item m="1" x="5434"/>
        <item m="1" x="1236"/>
        <item m="1" x="1233"/>
        <item m="1" x="4476"/>
        <item m="1" x="1032"/>
        <item m="1" x="5908"/>
        <item m="1" x="2787"/>
        <item m="1" x="782"/>
        <item m="1" x="3736"/>
        <item m="1" x="4387"/>
        <item m="1" x="5661"/>
        <item m="1" x="5111"/>
        <item m="1" x="3172"/>
        <item m="1" x="4533"/>
        <item m="1" x="3351"/>
        <item m="1" x="3867"/>
        <item m="1" x="884"/>
        <item m="1" x="1482"/>
        <item m="1" x="4404"/>
        <item m="1" x="3353"/>
        <item m="1" x="4856"/>
        <item m="1" x="3149"/>
        <item m="1" x="5532"/>
        <item m="1" x="748"/>
        <item m="1" x="5469"/>
        <item m="1" x="3546"/>
        <item m="1" x="6045"/>
        <item m="1" x="1925"/>
        <item m="1" x="845"/>
        <item m="1" x="6026"/>
        <item m="1" x="1444"/>
        <item m="1" x="6236"/>
        <item m="1" x="4267"/>
        <item m="1" x="2039"/>
        <item m="1" x="3922"/>
        <item m="1" x="846"/>
        <item m="1" x="3516"/>
        <item m="1" x="4567"/>
        <item m="1" x="2423"/>
        <item m="1" x="3798"/>
        <item m="1" x="3398"/>
        <item m="1" x="3272"/>
        <item m="1" x="6325"/>
        <item m="1" x="5867"/>
        <item m="1" x="1230"/>
        <item m="1" x="4704"/>
        <item m="1" x="5174"/>
        <item m="1" x="2587"/>
        <item m="1" x="5545"/>
        <item m="1" x="5690"/>
        <item m="1" x="2898"/>
        <item m="1" x="2703"/>
        <item m="1" x="5950"/>
        <item m="1" x="4465"/>
        <item m="1" x="5008"/>
        <item m="1" x="5230"/>
        <item m="1" x="977"/>
        <item m="1" x="1362"/>
        <item m="1" x="3500"/>
        <item m="1" x="1862"/>
        <item m="1" x="1333"/>
        <item m="1" x="1931"/>
        <item m="1" x="2190"/>
        <item m="1" x="2391"/>
        <item m="1" x="1244"/>
        <item m="1" x="3824"/>
        <item m="1" x="3928"/>
        <item m="1" x="3004"/>
        <item m="1" x="5493"/>
        <item m="1" x="5942"/>
        <item m="1" x="950"/>
        <item m="1" x="4327"/>
        <item m="1" x="4115"/>
        <item m="1" x="1011"/>
        <item m="1" x="4137"/>
        <item m="1" x="2709"/>
        <item m="1" x="3273"/>
        <item m="1" x="4874"/>
        <item m="1" x="4218"/>
        <item m="1" x="1817"/>
        <item m="1" x="1202"/>
        <item m="1" x="4555"/>
        <item m="1" x="1169"/>
        <item m="1" x="4796"/>
        <item m="1" x="1435"/>
        <item m="1" x="5173"/>
        <item m="1" x="3999"/>
        <item m="1" x="2789"/>
        <item m="1" x="2506"/>
        <item m="1" x="5986"/>
        <item m="1" x="2170"/>
        <item m="1" x="3355"/>
        <item m="1" x="848"/>
        <item m="1" x="2751"/>
        <item m="1" x="6230"/>
        <item m="1" x="4058"/>
        <item m="1" x="1393"/>
        <item m="1" x="2133"/>
        <item m="1" x="1346"/>
        <item m="1" x="5740"/>
        <item m="1" x="6252"/>
        <item m="1" x="3415"/>
        <item m="1" x="4997"/>
        <item m="1" x="1740"/>
        <item m="1" x="1649"/>
        <item m="1" x="2463"/>
        <item m="1" x="1885"/>
        <item m="1" x="6285"/>
        <item m="1" x="5441"/>
        <item m="1" x="1794"/>
        <item m="1" x="1718"/>
        <item m="1" x="3235"/>
        <item m="1" x="5816"/>
        <item m="1" x="1946"/>
        <item m="1" x="1979"/>
        <item m="1" x="4994"/>
        <item m="1" x="6293"/>
        <item m="1" x="914"/>
        <item m="1" x="2503"/>
        <item m="1" x="2712"/>
        <item m="1" x="1604"/>
        <item m="1" x="5203"/>
        <item m="1" x="1959"/>
        <item m="1" x="2485"/>
        <item m="1" x="1141"/>
        <item m="1" x="4790"/>
        <item m="1" x="5583"/>
        <item m="1" x="2507"/>
        <item m="1" x="2448"/>
        <item m="1" x="1955"/>
        <item m="1" x="5486"/>
        <item m="1" x="4711"/>
        <item m="1" x="1351"/>
        <item m="1" x="4866"/>
        <item m="1" x="5502"/>
        <item m="1" x="2299"/>
        <item m="1" x="1528"/>
        <item m="1" x="2958"/>
        <item m="1" x="4860"/>
        <item m="1" x="6179"/>
        <item m="1" x="2519"/>
        <item m="1" x="4987"/>
        <item m="1" x="2377"/>
        <item m="1" x="2668"/>
        <item m="1" x="2624"/>
        <item m="1" x="6094"/>
        <item m="1" x="6194"/>
        <item m="1" x="2465"/>
        <item m="1" x="5116"/>
        <item m="1" x="3507"/>
        <item m="1" x="1831"/>
        <item m="1" x="2896"/>
        <item m="1" x="5043"/>
        <item m="1" x="5134"/>
        <item m="1" x="769"/>
        <item m="1" x="3616"/>
        <item m="1" x="4957"/>
        <item m="1" x="5034"/>
        <item m="1" x="2969"/>
        <item m="1" x="3649"/>
        <item m="1" x="3148"/>
        <item m="1" x="4981"/>
        <item m="1" x="6219"/>
        <item m="1" x="5438"/>
        <item m="1" x="3544"/>
        <item m="1" x="5339"/>
        <item m="1" x="1751"/>
        <item m="1" x="3815"/>
        <item m="1" x="5340"/>
        <item m="1" x="2686"/>
        <item m="1" x="4256"/>
        <item m="1" x="2684"/>
        <item m="1" x="4725"/>
        <item m="1" x="3511"/>
        <item m="1" x="1178"/>
        <item m="1" x="1924"/>
        <item m="1" x="768"/>
        <item m="1" x="2333"/>
        <item m="1" x="2778"/>
        <item m="1" x="5836"/>
        <item m="1" x="6292"/>
        <item m="1" x="3410"/>
        <item m="1" x="3332"/>
        <item m="1" x="3053"/>
        <item m="1" x="1212"/>
        <item m="1" x="1803"/>
        <item m="1" x="2163"/>
        <item m="1" x="6133"/>
        <item m="1" x="4454"/>
        <item m="1" x="2224"/>
        <item m="1" x="3949"/>
        <item m="1" x="831"/>
        <item m="1" x="5226"/>
        <item m="1" x="3751"/>
        <item m="1" x="2796"/>
        <item m="1" x="866"/>
        <item m="1" x="2049"/>
        <item m="1" x="4730"/>
        <item m="1" x="2843"/>
        <item m="1" x="3938"/>
        <item m="1" x="939"/>
        <item m="1" x="4875"/>
        <item m="1" x="4002"/>
        <item m="1" x="1085"/>
        <item m="1" x="1581"/>
        <item m="1" x="5920"/>
        <item m="1" x="4437"/>
        <item m="1" x="1090"/>
        <item m="1" x="3328"/>
        <item m="1" x="1235"/>
        <item m="1" x="1490"/>
        <item m="1" x="1619"/>
        <item m="1" x="1256"/>
        <item m="1" x="4779"/>
        <item m="1" x="1846"/>
        <item m="1" x="5848"/>
        <item m="1" x="6354"/>
        <item m="1" x="4806"/>
        <item m="1" x="986"/>
        <item m="1" x="5995"/>
        <item m="1" x="3478"/>
        <item m="1" x="2894"/>
        <item m="1" x="3776"/>
        <item m="1" x="2139"/>
        <item m="1" x="1000"/>
        <item m="1" x="6019"/>
        <item m="1" x="5666"/>
        <item m="1" x="4317"/>
        <item m="1" x="5214"/>
        <item m="1" x="1628"/>
        <item m="1" x="3422"/>
        <item m="1" x="3356"/>
        <item m="1" x="727"/>
        <item m="1" x="5701"/>
        <item m="1" x="4769"/>
        <item m="1" x="3826"/>
        <item m="1" x="1650"/>
        <item m="1" x="2672"/>
        <item m="1" x="5903"/>
        <item m="1" x="3338"/>
        <item m="1" x="3088"/>
        <item m="1" x="2273"/>
        <item m="1" x="3008"/>
        <item m="1" x="2458"/>
        <item m="1" x="2502"/>
        <item m="1" x="3833"/>
        <item m="1" x="1419"/>
        <item m="1" x="1901"/>
        <item m="1" x="1807"/>
        <item m="1" x="1854"/>
        <item m="1" x="5358"/>
        <item m="1" x="3213"/>
        <item m="1" x="4842"/>
        <item m="1" x="867"/>
        <item m="1" x="4645"/>
        <item m="1" x="2212"/>
        <item m="1" x="3871"/>
        <item m="1" x="853"/>
        <item m="1" x="3757"/>
        <item m="1" x="4833"/>
        <item m="1" x="4738"/>
        <item m="1" x="6341"/>
        <item m="1" x="4386"/>
        <item m="1" x="5439"/>
        <item m="1" x="916"/>
        <item m="1" x="4761"/>
        <item m="1" x="4942"/>
        <item m="1" x="4697"/>
        <item m="1" x="3691"/>
        <item m="1" x="4813"/>
        <item m="1" x="5825"/>
        <item m="1" x="3639"/>
        <item m="1" x="2460"/>
        <item m="1" x="2910"/>
        <item m="1" x="4378"/>
        <item m="1" x="6113"/>
        <item m="1" x="2233"/>
        <item m="1" x="1221"/>
        <item m="1" x="1699"/>
        <item m="1" x="1774"/>
        <item m="1" x="2530"/>
        <item m="1" x="4238"/>
        <item m="1" x="3060"/>
        <item m="1" x="2763"/>
        <item m="1" x="1457"/>
        <item m="1" x="3266"/>
        <item m="1" x="2090"/>
        <item m="1" x="6069"/>
        <item m="1" x="2701"/>
        <item m="1" x="3086"/>
        <item m="1" x="3573"/>
        <item m="1" x="1030"/>
        <item m="1" x="1665"/>
        <item m="1" x="4034"/>
        <item m="1" x="2543"/>
        <item m="1" x="4744"/>
        <item m="1" x="3992"/>
        <item m="1" x="4057"/>
        <item m="1" x="3241"/>
        <item m="1" x="1897"/>
        <item m="1" x="4849"/>
        <item m="1" x="4612"/>
        <item m="1" x="1590"/>
        <item m="1" x="1022"/>
        <item m="1" x="2661"/>
        <item m="1" x="913"/>
        <item m="1" x="2274"/>
        <item m="1" x="2437"/>
        <item m="1" x="3310"/>
        <item m="1" x="4469"/>
        <item m="1" x="4435"/>
        <item m="1" x="6362"/>
        <item m="1" x="4767"/>
        <item m="1" x="3167"/>
        <item m="1" x="957"/>
        <item m="1" x="1838"/>
        <item m="1" x="3915"/>
        <item m="1" x="6162"/>
        <item m="1" x="2164"/>
        <item m="1" x="3024"/>
        <item m="1" x="5640"/>
        <item m="1" x="5210"/>
        <item m="1" x="4470"/>
        <item m="1" x="5539"/>
        <item m="1" x="5178"/>
        <item m="1" x="5630"/>
        <item m="1" x="6181"/>
        <item m="1" x="2365"/>
        <item m="1" x="3532"/>
        <item m="1" x="1816"/>
        <item m="1" x="2493"/>
        <item m="1" x="2719"/>
        <item m="1" x="1246"/>
        <item m="1" x="5059"/>
        <item m="1" x="4493"/>
        <item m="1" x="4473"/>
        <item m="1" x="3380"/>
        <item m="1" x="1491"/>
        <item m="1" x="3681"/>
        <item m="1" x="1156"/>
        <item m="1" x="3831"/>
        <item m="1" x="2651"/>
        <item m="1" x="6225"/>
        <item m="1" x="1775"/>
        <item m="1" x="5654"/>
        <item m="1" x="3434"/>
        <item m="1" x="2287"/>
        <item m="1" x="4930"/>
        <item m="1" x="5546"/>
        <item m="1" x="3297"/>
        <item m="1" x="5632"/>
        <item m="1" x="5868"/>
        <item m="1" x="4724"/>
        <item m="1" x="1452"/>
        <item m="1" x="6043"/>
        <item m="1" x="3089"/>
        <item m="1" x="5101"/>
        <item m="1" x="3311"/>
        <item m="1" x="4986"/>
        <item m="1" x="3923"/>
        <item m="1" x="5731"/>
        <item m="1" x="5651"/>
        <item m="1" x="1756"/>
        <item m="1" x="2728"/>
        <item m="1" x="767"/>
        <item m="1" x="1391"/>
        <item m="1" x="1034"/>
        <item m="1" x="933"/>
        <item m="1" x="4737"/>
        <item m="1" x="3940"/>
        <item m="1" x="2438"/>
        <item m="1" x="921"/>
        <item m="1" x="732"/>
        <item m="1" x="3913"/>
        <item m="1" x="4416"/>
        <item m="1" x="5784"/>
        <item m="1" x="1655"/>
        <item m="1" x="4153"/>
        <item m="1" x="3570"/>
        <item m="1" x="5612"/>
        <item m="1" x="3893"/>
        <item m="1" x="3291"/>
        <item m="1" x="5682"/>
        <item m="1" x="2730"/>
        <item m="1" x="2734"/>
        <item m="1" x="1689"/>
        <item m="1" x="3081"/>
        <item m="1" x="4155"/>
        <item m="1" x="2916"/>
        <item m="1" x="4723"/>
        <item m="1" x="3569"/>
        <item m="1" x="3647"/>
        <item m="1" x="3763"/>
        <item m="1" x="1864"/>
        <item m="1" x="5875"/>
        <item m="1" x="5685"/>
        <item m="1" x="4709"/>
        <item m="1" x="1656"/>
        <item m="1" x="2693"/>
        <item m="1" x="3710"/>
        <item m="1" x="3340"/>
        <item m="1" x="6278"/>
        <item m="1" x="4990"/>
        <item m="1" x="2185"/>
        <item m="1" x="4558"/>
        <item m="1" x="4627"/>
        <item m="1" x="5592"/>
        <item m="1" x="2617"/>
        <item m="1" x="3405"/>
        <item m="1" x="5308"/>
        <item m="1" x="904"/>
        <item m="1" x="1320"/>
        <item m="1" x="3944"/>
        <item m="1" x="4349"/>
        <item m="1" x="4355"/>
        <item m="1" x="4399"/>
        <item m="1" x="2698"/>
        <item m="1" x="6139"/>
        <item m="1" x="3082"/>
        <item m="1" x="2942"/>
        <item m="1" x="1671"/>
        <item m="1" x="4541"/>
        <item m="1" x="991"/>
        <item m="1" x="3245"/>
        <item m="1" x="5598"/>
        <item m="1" x="4241"/>
        <item m="1" x="3904"/>
        <item m="1" x="1562"/>
        <item m="1" x="839"/>
        <item m="1" x="6271"/>
        <item m="1" x="6063"/>
        <item m="1" x="5574"/>
        <item m="1" x="4243"/>
        <item m="1" x="3208"/>
        <item m="1" x="6322"/>
        <item m="1" x="5965"/>
        <item m="1" x="5751"/>
        <item m="1" x="3047"/>
        <item m="1" x="4768"/>
        <item m="1" x="4461"/>
        <item m="1" x="4840"/>
        <item m="1" x="3490"/>
        <item m="1" x="3521"/>
        <item m="1" x="3274"/>
        <item m="1" x="5246"/>
        <item m="1" x="1871"/>
        <item m="1" x="5803"/>
        <item m="1" x="3947"/>
        <item m="1" x="5413"/>
        <item m="1" x="2839"/>
        <item m="1" x="5765"/>
        <item m="1" x="1294"/>
        <item m="1" x="2845"/>
        <item m="1" x="4663"/>
        <item m="1" x="5016"/>
        <item m="1" x="5145"/>
        <item m="1" x="1439"/>
        <item m="1" x="4899"/>
        <item m="1" x="5377"/>
        <item m="1" x="2838"/>
        <item m="1" x="5582"/>
        <item m="1" x="6066"/>
        <item m="1" x="987"/>
        <item m="1" x="3067"/>
        <item m="1" x="725"/>
        <item m="1" x="5031"/>
        <item m="1" x="3614"/>
        <item m="1" x="932"/>
        <item m="1" x="2472"/>
        <item m="1" x="4109"/>
        <item m="1" x="2665"/>
        <item m="1" x="2428"/>
        <item m="1" x="3972"/>
        <item m="1" x="3182"/>
        <item m="1" x="3611"/>
        <item m="1" x="5306"/>
        <item m="1" x="2332"/>
        <item m="1" x="5362"/>
        <item m="1" x="3254"/>
        <item m="1" x="5322"/>
        <item m="1" x="834"/>
        <item m="1" x="5902"/>
        <item m="1" x="4803"/>
        <item m="1" x="1873"/>
        <item m="1" x="1189"/>
        <item m="1" x="1203"/>
        <item m="1" x="5488"/>
        <item m="1" x="3180"/>
        <item m="1" x="4611"/>
        <item m="1" x="1290"/>
        <item m="1" x="910"/>
        <item m="1" x="1505"/>
        <item m="1" x="974"/>
        <item m="1" x="2109"/>
        <item m="1" x="2210"/>
        <item m="1" x="4286"/>
        <item m="1" x="5517"/>
        <item m="1" x="4819"/>
        <item m="1" x="2108"/>
        <item m="1" x="4802"/>
        <item m="1" x="3506"/>
        <item m="1" x="3988"/>
        <item m="1" x="3599"/>
        <item m="1" x="2517"/>
        <item m="1" x="1196"/>
        <item m="1" x="5139"/>
        <item m="1" x="2201"/>
        <item m="1" x="5458"/>
        <item m="1" x="5100"/>
        <item m="1" x="3556"/>
        <item m="1" x="3684"/>
        <item m="1" x="2266"/>
        <item m="1" x="5371"/>
        <item m="1" x="874"/>
        <item m="1" x="1076"/>
        <item m="1" x="5375"/>
        <item m="1" x="1081"/>
        <item m="1" x="2006"/>
        <item m="1" x="953"/>
        <item m="1" x="6215"/>
        <item m="1" x="3065"/>
        <item m="1" x="5834"/>
        <item m="1" x="2841"/>
        <item m="1" x="2494"/>
        <item m="1" x="4160"/>
        <item m="1" x="2710"/>
        <item m="1" x="1982"/>
        <item m="1" x="5060"/>
        <item m="1" x="2870"/>
        <item m="1" x="5102"/>
        <item m="1" x="4009"/>
        <item m="1" x="3336"/>
        <item m="1" x="5971"/>
        <item m="1" x="1213"/>
        <item m="1" x="1836"/>
        <item m="1" x="1543"/>
        <item m="1" x="4471"/>
        <item m="1" x="4165"/>
        <item m="1" x="4690"/>
        <item m="1" x="1159"/>
        <item m="1" x="3444"/>
        <item m="1" x="4955"/>
        <item m="1" x="6240"/>
        <item m="1" x="1160"/>
        <item m="1" x="5396"/>
        <item m="1" x="1048"/>
        <item m="1" x="1525"/>
        <item m="1" x="2913"/>
        <item m="1" x="6313"/>
        <item m="1" x="1708"/>
        <item m="1" x="6030"/>
        <item m="1" x="988"/>
        <item m="1" x="4449"/>
        <item m="1" x="954"/>
        <item m="1" x="2692"/>
        <item m="1" x="1099"/>
        <item m="1" x="4246"/>
        <item m="1" x="2307"/>
        <item m="1" x="2286"/>
        <item m="1" x="4004"/>
        <item m="1" x="4835"/>
        <item m="1" x="4126"/>
        <item m="1" x="4801"/>
        <item m="1" x="1415"/>
        <item m="1" x="1004"/>
        <item m="1" x="6279"/>
        <item m="1" x="4178"/>
        <item m="1" x="5595"/>
        <item m="1" x="5723"/>
        <item m="1" x="2379"/>
        <item m="1" x="4525"/>
        <item m="1" x="6161"/>
        <item m="1" x="1044"/>
        <item m="1" x="1078"/>
        <item m="1" x="1737"/>
        <item m="1" x="2095"/>
        <item m="1" x="783"/>
        <item m="1" x="1776"/>
        <item m="1" x="5883"/>
        <item m="1" x="5657"/>
        <item m="1" x="6052"/>
        <item m="1" x="3885"/>
        <item m="1" x="3927"/>
        <item m="1" x="3094"/>
        <item m="1" x="4830"/>
        <item m="1" x="5319"/>
        <item m="1" x="808"/>
        <item m="1" x="729"/>
        <item m="1" x="5156"/>
        <item m="1" x="4177"/>
        <item m="1" x="862"/>
        <item m="1" x="5757"/>
        <item m="1" x="4792"/>
        <item m="1" x="3320"/>
        <item m="1" x="2541"/>
        <item m="1" x="5548"/>
        <item m="1" x="4456"/>
        <item m="1" x="5855"/>
        <item m="1" x="713"/>
        <item m="1" x="6202"/>
        <item m="1" x="1809"/>
        <item m="1" x="4688"/>
        <item m="1" x="6142"/>
        <item m="1" x="5144"/>
        <item m="1" x="5257"/>
        <item m="1" x="3721"/>
        <item m="1" x="2853"/>
        <item m="1" x="3073"/>
        <item m="1" x="3669"/>
        <item m="1" x="3675"/>
        <item m="1" x="2115"/>
        <item m="1" x="4843"/>
        <item m="1" x="1633"/>
        <item m="1" x="1322"/>
        <item m="1" x="2819"/>
        <item m="1" x="4140"/>
        <item m="1" x="3401"/>
        <item m="1" x="3451"/>
        <item m="1" x="978"/>
        <item m="1" x="2013"/>
        <item m="1" x="2378"/>
        <item m="1" x="5227"/>
        <item m="1" x="5553"/>
        <item m="1" x="1240"/>
        <item m="1" x="1179"/>
        <item m="1" x="4275"/>
        <item m="1" x="2064"/>
        <item m="1" x="2483"/>
        <item m="1" x="5795"/>
        <item m="1" x="6358"/>
        <item m="1" x="5687"/>
        <item m="1" x="5398"/>
        <item m="1" x="4235"/>
        <item m="1" x="5002"/>
        <item m="1" x="3192"/>
        <item m="1" x="1046"/>
        <item m="1" x="3702"/>
        <item m="1" x="2280"/>
        <item m="1" x="1792"/>
        <item m="1" x="4931"/>
        <item m="1" x="1176"/>
        <item m="1" x="1579"/>
        <item m="1" x="4571"/>
        <item m="1" x="1950"/>
        <item m="1" x="3229"/>
        <item m="1" x="1785"/>
        <item m="1" x="5710"/>
        <item m="1" x="3129"/>
        <item m="1" x="3924"/>
        <item m="1" x="5299"/>
        <item m="1" x="2708"/>
        <item m="1" x="1343"/>
        <item m="1" x="5095"/>
        <item m="1" x="2425"/>
        <item m="1" x="3499"/>
        <item m="1" x="827"/>
        <item m="1" x="4665"/>
        <item m="1" x="5389"/>
        <item m="1" x="4687"/>
        <item m="1" x="5535"/>
        <item m="1" x="4049"/>
        <item m="1" x="4844"/>
        <item m="1" x="2529"/>
        <item m="1" x="3278"/>
        <item m="1" x="1513"/>
        <item m="1" x="4746"/>
        <item m="1" x="3655"/>
        <item m="1" x="4225"/>
        <item m="1" x="1367"/>
        <item m="1" x="3269"/>
        <item m="1" x="2480"/>
        <item m="1" x="5113"/>
        <item m="1" x="2725"/>
        <item m="1" x="5459"/>
        <item m="1" x="756"/>
        <item m="1" x="1709"/>
        <item m="1" x="1385"/>
        <item m="1" x="5091"/>
        <item m="1" x="3161"/>
        <item m="1" x="1928"/>
        <item m="1" x="3248"/>
        <item m="1" x="6088"/>
        <item m="1" x="1676"/>
        <item m="1" x="3533"/>
        <item m="1" x="2439"/>
        <item m="1" x="2317"/>
        <item m="1" x="2208"/>
        <item m="1" x="1353"/>
        <item m="1" x="3847"/>
        <item m="1" x="3760"/>
        <item m="1" x="5078"/>
        <item m="1" x="6329"/>
        <item m="1" x="2301"/>
        <item m="1" x="4949"/>
        <item m="1" x="5061"/>
        <item m="1" x="2461"/>
        <item m="1" x="5018"/>
        <item m="1" x="4824"/>
        <item m="1" x="6224"/>
        <item m="1" x="4047"/>
        <item m="1" x="1364"/>
        <item m="1" x="3427"/>
        <item m="1" x="2343"/>
        <item m="1" x="5235"/>
        <item m="1" x="4980"/>
        <item m="1" x="5125"/>
        <item m="1" x="4634"/>
        <item m="1" x="2699"/>
        <item m="1" x="3185"/>
        <item m="1" x="4410"/>
        <item m="1" x="5566"/>
        <item m="1" x="3765"/>
        <item m="1" x="5432"/>
        <item m="1" x="2193"/>
        <item m="1" x="2922"/>
        <item m="1" x="5241"/>
        <item m="1" x="6040"/>
        <item m="1" x="2184"/>
        <item m="1" x="4444"/>
        <item m="1" x="3014"/>
        <item m="1" x="5431"/>
        <item m="1" x="2663"/>
        <item m="1" x="4011"/>
        <item m="1" x="4703"/>
        <item m="1" x="3785"/>
        <item m="1" x="4485"/>
        <item m="1" x="2738"/>
        <item m="1" x="3211"/>
        <item m="1" x="1629"/>
        <item m="1" x="6082"/>
        <item m="1" x="3095"/>
        <item m="1" x="3874"/>
        <item m="1" x="1370"/>
        <item m="1" x="6070"/>
        <item m="1" x="2158"/>
        <item m="1" x="1012"/>
        <item m="1" x="1943"/>
        <item m="1" x="3447"/>
        <item m="1" x="4979"/>
        <item m="1" x="2385"/>
        <item m="1" x="4568"/>
        <item m="1" x="2595"/>
        <item m="1" x="3863"/>
        <item m="1" x="3108"/>
        <item m="1" x="3321"/>
        <item m="1" x="1485"/>
        <item m="1" x="6027"/>
        <item m="1" x="3139"/>
        <item m="1" x="4593"/>
        <item m="1" x="3640"/>
        <item m="1" x="1849"/>
        <item m="1" x="4745"/>
        <item m="1" x="4548"/>
        <item m="1" x="1947"/>
        <item m="1" x="1354"/>
        <item m="1" x="2759"/>
        <item m="1" x="5930"/>
        <item m="1" x="2822"/>
        <item m="1" x="1231"/>
        <item m="1" x="6059"/>
        <item m="1" x="3433"/>
        <item m="1" x="984"/>
        <item m="1" x="2304"/>
        <item m="1" x="3790"/>
        <item m="1" x="4226"/>
        <item m="1" x="3212"/>
        <item m="1" x="5261"/>
        <item m="1" x="2016"/>
        <item m="1" x="4531"/>
        <item m="1" x="1225"/>
        <item m="1" x="2348"/>
        <item m="1" x="2151"/>
        <item m="1" x="5989"/>
        <item m="1" x="3967"/>
        <item m="1" x="3610"/>
        <item m="1" x="5951"/>
        <item m="1" x="1654"/>
        <item m="1" x="4438"/>
        <item m="1" x="2403"/>
        <item m="1" x="4651"/>
        <item m="1" x="4186"/>
        <item m="1" x="5368"/>
        <item m="1" x="5525"/>
        <item m="1" x="1167"/>
        <item m="1" x="5614"/>
        <item m="1" x="3672"/>
        <item m="1" x="6143"/>
        <item m="1" x="4650"/>
        <item m="1" x="3411"/>
        <item m="1" x="6018"/>
        <item m="1" x="2987"/>
        <item m="1" x="4853"/>
        <item m="1" x="2329"/>
        <item m="1" x="5003"/>
        <item m="1" x="5456"/>
        <item m="1" x="1028"/>
        <item m="1" x="1833"/>
        <item m="1" x="1323"/>
        <item m="1" x="3971"/>
        <item m="1" x="4022"/>
        <item m="1" x="3007"/>
        <item m="1" x="5609"/>
        <item m="1" x="1465"/>
        <item m="1" x="6317"/>
        <item m="1" x="4657"/>
        <item m="1" x="5603"/>
        <item m="1" x="3057"/>
        <item m="1" x="5649"/>
        <item m="1" x="4881"/>
        <item m="1" x="2479"/>
        <item m="1" x="4198"/>
        <item m="1" x="4719"/>
        <item m="1" x="3786"/>
        <item m="1" x="2295"/>
        <item m="1" x="5478"/>
        <item m="1" x="1507"/>
        <item m="1" x="4026"/>
        <item m="1" x="3335"/>
        <item m="1" x="4231"/>
        <item m="1" x="5660"/>
        <item m="1" x="5317"/>
        <item m="1" x="3352"/>
        <item m="1" x="1762"/>
        <item m="1" x="4051"/>
        <item m="1" x="1413"/>
        <item m="1" x="4789"/>
        <item m="1" x="4389"/>
        <item m="1" x="5837"/>
        <item m="1" x="5282"/>
        <item m="1" x="1624"/>
        <item m="1" x="1008"/>
        <item m="1" x="6261"/>
        <item m="1" x="1363"/>
        <item m="1" x="2045"/>
        <item m="1" x="5499"/>
        <item m="1" x="3844"/>
        <item m="1" x="3906"/>
        <item m="1" x="2924"/>
        <item m="1" x="6226"/>
        <item m="1" x="4879"/>
        <item m="1" x="955"/>
        <item m="1" x="1259"/>
        <item m="1" x="3154"/>
        <item m="1" x="6258"/>
        <item m="1" x="3374"/>
        <item m="1" x="4999"/>
        <item m="1" x="1716"/>
        <item m="1" x="3218"/>
        <item m="1" x="2312"/>
        <item m="1" x="3755"/>
        <item m="1" x="2402"/>
        <item m="1" x="6338"/>
        <item m="1" x="6307"/>
        <item m="1" x="3279"/>
        <item m="1" x="3018"/>
        <item m="1" x="4373"/>
        <item m="1" x="4296"/>
        <item m="1" x="1825"/>
        <item m="1" x="824"/>
        <item m="1" x="1379"/>
        <item m="1" x="4964"/>
        <item m="1" x="5022"/>
        <item m="1" x="5010"/>
        <item m="1" x="1856"/>
        <item m="1" x="4617"/>
        <item m="1" x="5619"/>
        <item m="1" x="4757"/>
        <item m="1" x="3932"/>
        <item m="1" x="3232"/>
        <item m="1" x="5244"/>
        <item m="1" x="2833"/>
        <item m="1" x="1148"/>
        <item m="1" x="1403"/>
        <item m="1" x="5541"/>
        <item m="1" x="5033"/>
        <item m="1" x="6073"/>
        <item m="1" x="2427"/>
        <item m="1" x="5411"/>
        <item m="1" x="3135"/>
        <item m="1" x="5730"/>
        <item m="1" x="3935"/>
        <item m="1" x="2852"/>
        <item m="1" x="3515"/>
        <item m="1" x="1509"/>
        <item m="1" x="3404"/>
        <item m="1" x="2279"/>
        <item m="1" x="2053"/>
        <item m="1" x="2907"/>
        <item m="1" x="1564"/>
        <item m="1" x="3892"/>
        <item m="1" x="4298"/>
        <item m="1" x="5521"/>
        <item m="1" x="2524"/>
        <item m="1" x="1310"/>
        <item m="1" x="5933"/>
        <item m="1" x="5742"/>
        <item m="1" x="4070"/>
        <item m="1" x="3916"/>
        <item m="1" x="5263"/>
        <item m="1" x="3302"/>
        <item m="1" x="4191"/>
        <item m="1" x="1051"/>
        <item m="1" x="3719"/>
        <item m="1" x="1473"/>
        <item m="1" x="4405"/>
        <item m="1" x="2023"/>
        <item m="1" x="928"/>
        <item m="1" x="1706"/>
        <item m="1" x="6306"/>
        <item m="1" x="4219"/>
        <item m="1" x="4393"/>
        <item m="1" x="3127"/>
        <item m="1" x="4838"/>
        <item m="1" x="2005"/>
        <item m="1" x="3275"/>
        <item m="1" x="2002"/>
        <item m="1" x="2633"/>
        <item m="1" x="4060"/>
        <item m="1" x="3853"/>
        <item m="1" x="5550"/>
        <item m="1" x="5265"/>
        <item m="1" x="4518"/>
        <item m="1" x="4212"/>
        <item m="1" x="1426"/>
        <item m="1" x="1129"/>
        <item m="1" x="2508"/>
        <item m="1" x="5811"/>
        <item m="1" x="956"/>
        <item m="1" x="3384"/>
        <item m="1" x="2766"/>
        <item m="1" x="2865"/>
        <item m="1" x="1905"/>
        <item m="1" x="2984"/>
        <item m="1" x="5870"/>
        <item m="1" x="3443"/>
        <item m="1" x="2491"/>
        <item m="1" x="3705"/>
        <item m="1" x="1168"/>
        <item m="1" x="6309"/>
        <item m="1" x="4364"/>
        <item m="1" x="3388"/>
        <item m="1" x="5044"/>
        <item m="1" x="3965"/>
        <item m="1" x="4090"/>
        <item m="1" x="2863"/>
        <item m="1" x="4455"/>
        <item m="1" x="1122"/>
        <item m="1" x="2669"/>
        <item m="1" x="1996"/>
        <item m="1" x="2272"/>
        <item m="1" x="3209"/>
        <item m="1" x="5608"/>
        <item m="1" x="3258"/>
        <item m="1" x="2731"/>
        <item m="1" x="952"/>
        <item m="1" x="6364"/>
        <item m="1" x="4419"/>
        <item m="1" x="3678"/>
        <item m="1" x="1906"/>
        <item m="1" x="1024"/>
        <item m="1" x="4162"/>
        <item m="1" x="5796"/>
        <item m="1" x="856"/>
        <item m="1" x="5365"/>
        <item m="1" x="5338"/>
        <item m="1" x="938"/>
        <item m="1" x="3775"/>
        <item m="1" x="1884"/>
        <item m="1" x="1512"/>
        <item m="1" x="2673"/>
        <item m="1" x="1596"/>
        <item m="1" x="2327"/>
        <item m="1" x="1265"/>
        <item m="1" x="4434"/>
        <item m="1" x="5129"/>
        <item m="1" x="3648"/>
        <item m="1" x="726"/>
        <item m="1" x="5416"/>
        <item m="1" x="3766"/>
        <item m="1" x="2940"/>
        <item m="1" x="5764"/>
        <item m="1" x="2537"/>
        <item m="1" x="5724"/>
        <item m="1" x="6268"/>
        <item m="1" x="3438"/>
        <item m="1" x="5418"/>
        <item m="1" x="4656"/>
        <item m="1" x="5105"/>
        <item m="1" x="1810"/>
        <item m="1" x="4117"/>
        <item m="1" x="5526"/>
        <item m="1" x="2335"/>
        <item m="1" x="6326"/>
        <item m="1" x="3304"/>
        <item m="1" x="3035"/>
        <item m="1" x="1722"/>
        <item m="1" x="1734"/>
        <item m="1" x="5915"/>
        <item m="1" x="2104"/>
        <item m="1" x="1229"/>
        <item m="1" x="3728"/>
        <item m="1" x="3022"/>
        <item m="1" x="2836"/>
        <item m="1" x="3005"/>
        <item m="1" x="4113"/>
        <item m="1" x="3769"/>
        <item m="1" x="4731"/>
        <item m="1" x="5768"/>
        <item m="1" x="2289"/>
        <item m="1" x="1035"/>
        <item m="1" x="5991"/>
        <item m="1" x="3803"/>
        <item m="1" x="2570"/>
        <item m="1" x="1068"/>
        <item m="1" x="1442"/>
        <item m="1" x="3901"/>
        <item m="1" x="2932"/>
        <item m="1" x="3740"/>
        <item m="1" x="2803"/>
        <item m="1" x="1045"/>
        <item m="1" x="2068"/>
        <item m="1" x="703"/>
        <item m="1" x="3914"/>
        <item m="1" x="4205"/>
        <item m="1" x="2921"/>
        <item m="1" x="5079"/>
        <item m="1" x="5779"/>
        <item m="1" x="2176"/>
        <item m="1" x="5384"/>
        <item m="1" x="2140"/>
        <item m="1" x="2936"/>
        <item m="1" x="2484"/>
        <item m="1" x="6228"/>
        <item m="1" x="1128"/>
        <item m="1" x="3193"/>
        <item m="1" x="6154"/>
        <item m="1" x="1414"/>
        <item m="1" x="4288"/>
        <item m="1" x="5711"/>
        <item m="1" x="2735"/>
        <item m="1" x="1289"/>
        <item m="1" x="1821"/>
        <item m="1" x="4644"/>
        <item m="1" x="4055"/>
        <item m="1" x="4403"/>
        <item m="1" x="2089"/>
        <item m="1" x="3184"/>
        <item m="1" x="3981"/>
        <item m="1" x="4498"/>
        <item m="1" x="4351"/>
        <item m="1" x="6260"/>
        <item m="1" x="6151"/>
        <item m="1" x="6083"/>
        <item m="1" x="1555"/>
        <item m="1" x="843"/>
        <item m="1" x="4896"/>
        <item m="1" x="929"/>
        <item m="1" x="5662"/>
        <item m="1" x="5669"/>
        <item m="1" x="5408"/>
        <item m="1" x="2262"/>
        <item m="1" x="1087"/>
        <item m="1" x="4751"/>
        <item m="1" x="2850"/>
        <item m="1" x="968"/>
        <item m="1" x="2117"/>
        <item m="1" x="927"/>
        <item m="1" x="3661"/>
        <item m="1" x="3255"/>
        <item m="1" x="2076"/>
        <item m="1" x="2079"/>
        <item m="1" x="4675"/>
        <item m="1" x="6227"/>
        <item m="1" x="828"/>
        <item m="1" x="2404"/>
        <item m="1" x="2670"/>
        <item m="1" x="1893"/>
        <item m="1" x="5753"/>
        <item m="1" x="3887"/>
        <item m="1" x="3259"/>
        <item m="1" x="2244"/>
        <item m="1" x="2221"/>
        <item m="1" x="4499"/>
        <item m="1" x="5927"/>
        <item m="1" x="5297"/>
        <item m="1" x="2773"/>
        <item m="1" x="3918"/>
        <item m="1" x="5092"/>
        <item m="1" x="1053"/>
        <item m="1" x="2694"/>
        <item m="1" x="2681"/>
        <item m="1" x="2597"/>
        <item m="1" x="2488"/>
        <item m="1" x="2613"/>
        <item m="1" x="4952"/>
        <item m="1" x="4284"/>
        <item m="1" x="1199"/>
        <item m="1" x="4272"/>
        <item m="1" x="3134"/>
        <item m="1" x="3997"/>
        <item m="1" x="3686"/>
        <item m="1" x="3368"/>
        <item m="1" x="5040"/>
        <item m="1" x="5835"/>
        <item m="1" x="3370"/>
        <item m="1" x="3497"/>
        <item m="1" x="1121"/>
        <item m="1" x="2225"/>
        <item m="1" x="6331"/>
        <item m="1" x="5414"/>
        <item m="1" x="4900"/>
        <item m="1" x="4129"/>
        <item m="1" x="6213"/>
        <item m="1" x="1742"/>
        <item m="1" x="5030"/>
        <item m="1" x="1220"/>
        <item m="1" x="4073"/>
        <item m="1" x="1033"/>
        <item m="1" x="4169"/>
        <item m="1" x="5888"/>
        <item m="1" x="3309"/>
        <item m="1" x="4589"/>
        <item m="1" x="1484"/>
        <item m="1" x="912"/>
        <item m="1" x="3003"/>
        <item m="1" x="1605"/>
        <item m="1" x="4193"/>
        <item m="1" x="3850"/>
        <item m="1" x="1915"/>
        <item m="1" x="4507"/>
        <item m="1" x="3043"/>
        <item m="1" x="5183"/>
        <item m="1" x="2084"/>
        <item m="1" x="5135"/>
        <item m="1" x="3479"/>
        <item m="1" x="3774"/>
        <item m="1" x="3242"/>
        <item m="1" x="3968"/>
        <item m="1" x="3055"/>
        <item m="1" x="3375"/>
        <item m="1" x="2180"/>
        <item m="1" x="4502"/>
        <item m="1" x="5633"/>
        <item m="1" x="5326"/>
        <item m="1" x="5524"/>
        <item m="1" x="3862"/>
        <item m="1" x="4758"/>
        <item m="1" x="3978"/>
        <item m="1" x="5799"/>
        <item m="1" x="4145"/>
        <item m="1" x="1080"/>
        <item m="1" x="2947"/>
        <item m="1" x="4945"/>
        <item m="1" x="4791"/>
        <item m="1" x="5849"/>
        <item m="1" x="1369"/>
        <item m="1" x="2021"/>
        <item m="1" x="5410"/>
        <item m="1" x="789"/>
        <item m="1" x="3879"/>
        <item m="1" x="4850"/>
        <item m="1" x="5761"/>
        <item m="1" x="3975"/>
        <item m="1" x="4962"/>
        <item m="1" x="1960"/>
        <item m="1" x="1796"/>
        <item m="1" x="3762"/>
        <item m="1" x="3074"/>
        <item m="1" x="5047"/>
        <item m="1" x="5051"/>
        <item m="1" x="4265"/>
        <item m="1" x="4072"/>
        <item m="1" x="5604"/>
        <item m="1" x="5194"/>
        <item m="1" x="2890"/>
        <item m="1" x="1673"/>
        <item m="1" x="3961"/>
        <item m="1" x="1104"/>
        <item m="1" x="6238"/>
        <item m="1" x="5150"/>
        <item m="1" x="4513"/>
        <item m="1" x="896"/>
        <item m="1" x="4023"/>
        <item m="1" x="4993"/>
        <item m="1" x="918"/>
        <item m="1" x="3326"/>
        <item m="1" x="4401"/>
        <item m="1" x="3385"/>
        <item m="1" x="2654"/>
        <item m="1" x="2644"/>
        <item m="1" x="3633"/>
        <item m="1" x="2131"/>
        <item m="1" x="736"/>
        <item m="1" x="1399"/>
        <item m="1" x="5198"/>
        <item m="1" x="4099"/>
        <item m="1" x="1662"/>
        <item m="1" x="5767"/>
        <item m="1" x="766"/>
        <item m="1" x="5581"/>
        <item m="1" x="4661"/>
        <item m="1" x="4535"/>
        <item m="1" x="3464"/>
        <item m="1" x="6218"/>
        <item m="1" x="1632"/>
        <item m="1" x="850"/>
        <item m="1" x="3399"/>
        <item m="1" x="4066"/>
        <item m="1" x="1447"/>
        <item m="1" x="3979"/>
        <item m="1" x="4053"/>
        <item m="1" x="5333"/>
        <item m="1" x="3123"/>
        <item m="1" x="5425"/>
        <item m="1" x="6315"/>
        <item m="1" x="4139"/>
        <item m="1" x="1384"/>
        <item m="1" x="962"/>
        <item m="1" x="4783"/>
        <item m="1" x="2755"/>
        <item m="1" x="2545"/>
        <item m="1" x="3629"/>
        <item m="1" x="3403"/>
        <item m="1" x="2553"/>
        <item m="1" x="2366"/>
        <item m="1" x="3016"/>
        <item m="1" x="1642"/>
        <item m="1" x="4935"/>
        <item m="1" x="5355"/>
        <item m="1" x="1394"/>
        <item m="1" x="2820"/>
        <item m="1" x="1916"/>
        <item m="1" x="1438"/>
        <item m="1" x="1521"/>
        <item m="1" x="6190"/>
        <item m="1" x="4722"/>
        <item m="1" x="5945"/>
        <item m="1" x="5248"/>
        <item m="1" x="4642"/>
        <item m="1" x="5023"/>
        <item m="1" x="5512"/>
        <item m="1" x="1063"/>
        <item m="1" x="1498"/>
        <item m="1" x="3033"/>
        <item m="1" x="2627"/>
        <item m="1" x="5321"/>
        <item m="1" x="5802"/>
        <item m="1" x="3683"/>
        <item m="1" x="4442"/>
        <item m="1" x="1331"/>
        <item m="1" x="5492"/>
        <item m="1" x="1557"/>
        <item m="1" x="4092"/>
        <item m="1" x="2509"/>
        <item m="1" x="5045"/>
        <item m="1" x="1502"/>
        <item m="1" x="4234"/>
        <item m="1" x="3159"/>
        <item m="1" x="6136"/>
        <item m="1" x="788"/>
        <item m="1" x="5381"/>
        <item m="1" x="6217"/>
        <item m="1" x="2797"/>
        <item m="1" x="1019"/>
        <item m="1" x="6304"/>
        <item m="1" x="3431"/>
        <item m="1" x="1781"/>
        <item m="1" x="1222"/>
        <item m="1" x="2113"/>
        <item m="1" x="1335"/>
        <item m="1" x="1069"/>
        <item m="1" x="4619"/>
        <item m="1" x="5631"/>
        <item m="1" x="5480"/>
        <item m="1" x="4970"/>
        <item m="1" x="774"/>
        <item m="1" x="1790"/>
        <item m="1" x="3663"/>
        <item m="1" x="5635"/>
        <item m="1" x="3501"/>
        <item m="1" x="5056"/>
        <item m="1" x="4685"/>
        <item m="1" x="2236"/>
        <item m="1" x="3294"/>
        <item m="1" x="1553"/>
        <item m="1" x="744"/>
        <item m="1" x="4578"/>
        <item m="1" x="2218"/>
        <item m="1" x="4448"/>
        <item m="1" x="2227"/>
        <item m="1" x="4482"/>
        <item m="1" x="4400"/>
        <item m="1" x="4102"/>
        <item m="1" x="4786"/>
        <item m="1" x="2500"/>
        <item m="1" x="2101"/>
        <item m="1" x="906"/>
        <item m="1" x="4063"/>
        <item m="1" x="4395"/>
        <item m="1" x="2380"/>
        <item m="1" x="2638"/>
        <item m="1" x="781"/>
        <item m="1" x="3535"/>
        <item m="1" x="4134"/>
        <item m="1" x="5124"/>
        <item m="1" x="6245"/>
        <item m="1" x="2887"/>
        <item m="1" x="5634"/>
        <item m="1" x="2072"/>
        <item m="1" x="1997"/>
        <item m="1" x="1940"/>
        <item m="1" x="3799"/>
        <item m="1" x="1305"/>
        <item m="1" x="4176"/>
        <item m="1" x="1636"/>
        <item m="1" x="3379"/>
        <item m="1" x="1154"/>
        <item m="1" x="5390"/>
        <item m="1" x="4870"/>
        <item m="1" x="3435"/>
        <item m="1" x="6214"/>
        <item m="1" x="5065"/>
        <item m="1" x="6197"/>
        <item m="1" x="3226"/>
        <item m="1" x="2824"/>
        <item m="1" x="4331"/>
        <item m="1" x="1954"/>
        <item m="1" x="3093"/>
        <item m="1" x="3430"/>
        <item m="1" x="2551"/>
        <item m="1" x="3974"/>
        <item m="1" x="4773"/>
        <item m="1" x="1456"/>
        <item m="1" x="2257"/>
        <item m="1" x="5278"/>
        <item m="1" x="5161"/>
        <item m="1" x="5787"/>
        <item m="1" x="3962"/>
        <item m="1" x="3811"/>
        <item m="1" x="1661"/>
        <item m="1" x="5674"/>
        <item m="1" x="1886"/>
        <item m="1" x="1029"/>
        <item m="1" x="743"/>
        <item m="1" x="5254"/>
        <item m="1" x="4956"/>
        <item m="1" x="5625"/>
        <item m="1" x="1822"/>
        <item m="1" x="5106"/>
        <item m="1" x="1608"/>
        <item m="1" x="3526"/>
        <item m="1" x="719"/>
        <item m="1" x="1072"/>
        <item m="1" x="6099"/>
        <item m="1" x="3354"/>
        <item m="1" x="2586"/>
        <item m="1" x="897"/>
        <item m="1" x="3111"/>
        <item m="1" x="1304"/>
        <item m="1" x="4247"/>
        <item m="1" x="4538"/>
        <item m="1" x="3219"/>
        <item m="1" x="5460"/>
        <item m="1" x="3820"/>
        <item m="1" x="1724"/>
        <item m="1" x="1135"/>
        <item m="1" x="2318"/>
        <item m="1" x="2396"/>
        <item m="1" x="4565"/>
        <item m="1" x="3465"/>
        <item m="1" x="2249"/>
        <item m="1" x="1471"/>
        <item m="1" x="5706"/>
        <item m="1" x="1273"/>
        <item m="1" x="4443"/>
        <item m="1" x="3709"/>
        <item m="1" x="5528"/>
        <item m="1" x="2718"/>
        <item m="1" x="1932"/>
        <item m="1" x="4951"/>
        <item m="1" x="851"/>
        <item m="1" x="6080"/>
        <item m="1" x="3456"/>
        <item m="1" x="3021"/>
        <item m="1" x="2576"/>
        <item m="1" x="5786"/>
        <item m="1" x="3382"/>
        <item m="1" x="3942"/>
        <item m="1" x="1209"/>
        <item m="1" x="2222"/>
        <item m="1" x="1183"/>
        <item m="1" x="5571"/>
        <item m="1" x="6281"/>
        <item m="1" x="2417"/>
        <item m="1" x="1192"/>
        <item m="1" x="2904"/>
        <item m="1" x="2389"/>
        <item m="1" x="5422"/>
        <item m="1" x="4552"/>
        <item m="1" x="3983"/>
        <item m="1" x="3113"/>
        <item m="1" x="1263"/>
        <item m="1" x="2900"/>
        <item m="1" x="5195"/>
        <item m="1" x="6231"/>
        <item m="1" x="5972"/>
        <item m="1" x="728"/>
        <item m="1" x="2625"/>
        <item m="1" x="5998"/>
        <item m="1" x="2714"/>
        <item m="1" x="6257"/>
        <item m="1" x="2844"/>
        <item m="1" x="5336"/>
        <item m="1" x="4018"/>
        <item m="1" x="3442"/>
        <item m="1" x="4369"/>
        <item m="1" x="5011"/>
        <item m="1" x="5127"/>
        <item m="1" x="3147"/>
        <item m="1" x="4576"/>
        <item m="1" x="5738"/>
        <item m="1" x="1653"/>
        <item m="1" x="5910"/>
        <item m="1" x="2771"/>
        <item m="1" x="1268"/>
        <item m="1" x="3818"/>
        <item m="1" x="2047"/>
        <item m="1" x="2234"/>
        <item m="1" x="1411"/>
        <item m="1" x="958"/>
        <item m="1" x="1140"/>
        <item m="1" x="1312"/>
        <item m="1" x="1185"/>
        <item m="1" x="5805"/>
        <item m="1" x="1292"/>
        <item m="1" x="1052"/>
        <item m="1" x="6320"/>
        <item m="1" x="5494"/>
        <item m="1" x="4778"/>
        <item m="1" x="2885"/>
        <item m="1" x="4260"/>
        <item m="1" x="3658"/>
        <item m="1" x="4122"/>
        <item m="1" x="5376"/>
        <item m="1" x="5519"/>
        <item m="1" x="3830"/>
        <item m="1" x="6274"/>
        <item m="1" x="2069"/>
        <item m="1" x="5748"/>
        <item m="1" x="1486"/>
        <item m="1" x="1446"/>
        <item m="1" x="4795"/>
        <item m="1" x="6023"/>
        <item m="1" x="1359"/>
        <item m="1" x="3964"/>
        <item m="1" x="4954"/>
        <item m="1" x="4239"/>
        <item m="1" x="6146"/>
        <item m="1" x="5552"/>
        <item m="1" x="5523"/>
        <item m="1" x="2127"/>
        <item m="1" x="4674"/>
        <item m="1" x="5794"/>
        <item m="1" x="5312"/>
        <item m="1" x="5694"/>
        <item m="1" x="3194"/>
        <item m="1" x="3894"/>
        <item m="1" x="5131"/>
        <item m="1" x="3704"/>
        <item m="1" x="4199"/>
        <item m="1" x="3234"/>
        <item m="1" x="4888"/>
        <item m="1" x="4032"/>
        <item m="1" x="2501"/>
        <item m="1" x="2748"/>
        <item m="1" x="3792"/>
        <item m="1" x="2048"/>
        <item m="1" x="2293"/>
        <item m="1" x="5838"/>
        <item m="1" x="5520"/>
        <item m="1" x="4358"/>
        <item m="1" x="3794"/>
        <item m="1" x="5623"/>
        <item m="1" x="2749"/>
        <item m="1" x="1714"/>
        <item m="1" x="2908"/>
        <item m="1" x="6104"/>
        <item m="1" x="5237"/>
        <item m="1" x="6346"/>
        <item m="1" x="5320"/>
        <item m="1" x="6302"/>
        <item m="1" x="3152"/>
        <item m="1" x="2596"/>
        <item m="1" x="3529"/>
        <item m="1" x="1361"/>
        <item m="1" x="2353"/>
        <item m="1" x="5151"/>
        <item m="1" x="3920"/>
        <item m="1" x="1517"/>
        <item m="1" x="1929"/>
        <item m="1" x="5366"/>
        <item m="1" x="2469"/>
        <item m="1" x="3098"/>
        <item m="1" x="2581"/>
        <item m="1" x="6029"/>
        <item m="1" x="2422"/>
        <item m="1" x="5223"/>
        <item m="1" x="4559"/>
        <item m="1" x="4815"/>
        <item m="1" x="2192"/>
        <item m="1" x="4370"/>
        <item m="1" x="4692"/>
        <item m="1" x="5773"/>
        <item m="1" x="2785"/>
        <item m="1" x="4716"/>
        <item m="1" x="4529"/>
        <item m="1" x="4350"/>
        <item m="1" x="2490"/>
        <item m="1" x="1739"/>
        <item m="1" x="1989"/>
        <item m="1" x="2097"/>
        <item m="1" x="5027"/>
        <item m="1" x="2194"/>
        <item m="1" x="6006"/>
        <item m="1" x="4829"/>
        <item m="1" x="6036"/>
        <item m="1" x="2636"/>
        <item m="1" x="3770"/>
        <item m="1" x="4125"/>
        <item m="1" x="5417"/>
        <item m="1" x="5294"/>
        <item m="1" x="5007"/>
        <item m="1" x="1783"/>
        <item m="1" x="6092"/>
        <item m="1" x="1219"/>
        <item m="1" x="3106"/>
        <item m="1" x="6090"/>
        <item m="1" x="5696"/>
        <item m="1" x="3632"/>
        <item m="1" x="764"/>
        <item m="1" x="1922"/>
        <item m="1" x="5467"/>
        <item m="1" x="3177"/>
        <item m="1" x="1114"/>
        <item m="1" x="1703"/>
        <item m="1" x="5508"/>
        <item m="1" x="1381"/>
        <item m="1" x="1978"/>
        <item m="1" x="2102"/>
        <item m="1" x="3097"/>
        <item m="1" x="6168"/>
        <item m="1" x="2780"/>
        <item m="1" x="3318"/>
        <item m="1" x="5386"/>
        <item m="1" x="2876"/>
        <item m="1" x="6311"/>
        <item m="1" x="1177"/>
        <item m="1" x="1382"/>
        <item m="1" x="3243"/>
        <item m="1" x="2892"/>
        <item m="1" x="2246"/>
        <item m="1" x="721"/>
        <item m="1" x="1096"/>
        <item m="1" x="4609"/>
        <item m="1" x="3720"/>
        <item m="1" x="6178"/>
        <item m="1" x="3984"/>
        <item m="1" x="3698"/>
        <item m="1" x="2531"/>
        <item m="1" x="1055"/>
        <item m="1" x="2950"/>
        <item m="1" x="2918"/>
        <item m="1" x="2935"/>
        <item m="1" x="4632"/>
        <item m="1" x="3854"/>
        <item m="1" x="5424"/>
        <item m="1" x="2066"/>
        <item m="1" x="1267"/>
        <item m="1" x="3462"/>
        <item m="1" x="2414"/>
        <item m="1" x="1372"/>
        <item m="1" x="2953"/>
        <item m="1" x="6153"/>
        <item m="1" x="5298"/>
        <item m="1" x="870"/>
        <item m="1" x="2645"/>
        <item m="1" x="3299"/>
        <item m="1" x="3931"/>
        <item m="1" x="6241"/>
        <item m="1" x="1389"/>
        <item m="1" x="5617"/>
        <item m="1" x="6366"/>
        <item m="1" x="5373"/>
        <item m="1" x="2674"/>
        <item m="1" x="2340"/>
        <item m="1" x="1832"/>
        <item m="1" x="1402"/>
        <item m="1" x="5405"/>
        <item m="1" x="1345"/>
        <item m="1" x="1338"/>
        <item m="1" x="4028"/>
        <item m="1" x="4749"/>
        <item m="1" x="4633"/>
        <item m="1" x="919"/>
        <item m="1" x="4880"/>
        <item m="1" x="4019"/>
        <item m="1" x="2034"/>
        <item m="1" x="5108"/>
        <item m="1" x="1311"/>
        <item m="1" x="3753"/>
        <item m="1" x="4511"/>
        <item m="1" x="4077"/>
        <item m="1" x="1746"/>
        <item m="1" x="3084"/>
        <item m="1" x="4263"/>
        <item m="1" x="5356"/>
        <item m="1" x="2123"/>
        <item m="1" x="975"/>
        <item m="1" x="5852"/>
        <item m="1" x="4528"/>
        <item m="1" x="5590"/>
        <item m="1" x="5292"/>
        <item m="1" x="2351"/>
        <item m="1" x="5342"/>
        <item m="1" x="3475"/>
        <item m="1" x="5922"/>
        <item m="1" x="2869"/>
        <item m="1" x="1377"/>
        <item m="1" x="4869"/>
        <item m="1" x="3486"/>
        <item m="1" x="2202"/>
        <item m="1" x="2283"/>
        <item m="1" x="3660"/>
        <item m="1" x="4336"/>
        <item m="1" x="3554"/>
        <item m="1" x="3563"/>
        <item m="1" x="752"/>
        <item m="1" x="4321"/>
        <item m="1" x="1763"/>
        <item m="1" x="3523"/>
        <item m="1" x="751"/>
        <item m="1" x="5892"/>
        <item m="1" x="2070"/>
        <item m="1" x="6249"/>
        <item m="1" x="4805"/>
        <item m="1" x="1568"/>
        <item m="1" x="2808"/>
        <item m="1" x="976"/>
        <item m="1" x="5013"/>
        <item m="1" x="1617"/>
        <item m="1" x="5931"/>
        <item m="1" x="2145"/>
        <item m="1" x="5482"/>
        <item m="1" x="4166"/>
        <item m="1" x="5735"/>
        <item m="1" x="1136"/>
        <item m="1" x="4539"/>
        <item m="1" x="4120"/>
        <item m="1" x="3577"/>
        <item m="1" x="2456"/>
        <item m="1" x="5259"/>
        <item m="1" x="2941"/>
        <item m="1" x="5957"/>
        <item m="1" x="806"/>
        <item m="1" x="1818"/>
        <item m="1" x="4492"/>
        <item m="1" x="5955"/>
        <item m="1" x="2606"/>
        <item m="1" x="1855"/>
        <item m="1" x="3136"/>
        <item m="1" x="4183"/>
        <item m="1" x="2146"/>
        <item m="1" x="4677"/>
        <item m="1" x="3236"/>
        <item m="1" x="4818"/>
        <item m="1" x="2985"/>
        <item m="1" x="3256"/>
        <item m="1" x="6135"/>
        <item m="1" x="5451"/>
        <item m="1" x="3330"/>
        <item m="1" x="2339"/>
        <item m="1" x="2011"/>
        <item m="1" x="5534"/>
        <item m="1" x="2305"/>
        <item m="1" x="4740"/>
        <item m="1" x="1561"/>
        <item m="1" x="5225"/>
        <item m="1" x="1970"/>
        <item m="1" x="5090"/>
        <item m="1" x="4408"/>
        <item m="1" x="5370"/>
        <item m="1" x="899"/>
        <item m="1" x="1079"/>
        <item m="1" x="4585"/>
        <item m="1" x="1784"/>
        <item m="1" x="6221"/>
        <item m="1" x="2251"/>
        <item m="1" x="3846"/>
        <item m="1" x="2582"/>
        <item m="1" x="2810"/>
        <item m="1" x="2827"/>
        <item m="1" x="894"/>
        <item m="1" x="1243"/>
        <item m="1" x="6175"/>
        <item m="1" x="2927"/>
        <item m="1" x="6349"/>
        <item m="1" x="2214"/>
        <item m="1" x="6222"/>
        <item m="1" x="1556"/>
        <item m="1" x="2915"/>
        <item m="1" x="1064"/>
        <item m="1" x="4441"/>
        <item m="1" x="5202"/>
        <item m="1" x="4984"/>
        <item m="1" x="4253"/>
        <item m="1" x="6208"/>
        <item m="1" x="5829"/>
        <item m="1" x="3452"/>
        <item m="1" x="4536"/>
        <item m="1" x="2486"/>
        <item m="1" x="2784"/>
        <item m="1" x="3371"/>
        <item m="1" x="4852"/>
        <item m="1" x="1544"/>
        <item m="1" x="2416"/>
        <item m="1" x="3715"/>
        <item m="1" x="2609"/>
        <item m="1" x="2722"/>
        <item m="1" x="3528"/>
        <item m="1" x="5925"/>
        <item m="1" x="5462"/>
        <item m="1" x="1881"/>
        <item m="1" x="2742"/>
        <item m="1" x="2258"/>
        <item m="1" x="4300"/>
        <item m="1" x="3137"/>
        <item m="1" x="6128"/>
        <item m="1" x="2449"/>
        <item m="1" x="2724"/>
        <item m="1" x="948"/>
        <item m="1" x="4074"/>
        <item m="1" x="3621"/>
        <item m="1" x="2319"/>
        <item m="1" x="4039"/>
        <item m="1" x="6050"/>
        <item m="1" x="1542"/>
        <item m="1" x="1047"/>
        <item m="1" x="5762"/>
        <item m="1" x="3838"/>
        <item m="1" x="3315"/>
        <item m="1" x="3852"/>
        <item m="1" x="4902"/>
        <item m="1" x="4141"/>
        <item m="1" x="3707"/>
        <item m="1" x="2421"/>
        <item m="1" x="3100"/>
        <item m="1" x="4320"/>
        <item m="1" x="6345"/>
        <item m="1" x="5879"/>
        <item m="1" x="4020"/>
        <item m="1" x="5814"/>
        <item m="1" x="4572"/>
        <item m="1" x="4583"/>
        <item m="1" x="3564"/>
        <item m="1" x="2238"/>
        <item m="1" x="2152"/>
        <item m="1" x="4195"/>
        <item m="1" x="2362"/>
        <item m="1" x="3855"/>
        <item m="1" x="6335"/>
        <item m="1" x="2542"/>
        <item m="1" x="6077"/>
        <item m="1" x="1942"/>
        <item m="1" x="3784"/>
        <item m="1" x="4700"/>
        <item m="1" x="2020"/>
        <item m="1" x="3572"/>
        <item m="1" x="3251"/>
        <item m="1" x="5833"/>
        <item m="1" x="4095"/>
        <item m="1" x="5240"/>
        <item m="1" x="1911"/>
        <item m="1" x="4641"/>
        <item m="1" x="3455"/>
        <item m="1" x="4616"/>
        <item m="1" x="2951"/>
        <item m="1" x="2704"/>
        <item m="1" x="758"/>
        <item m="1" x="2446"/>
        <item m="1" x="1224"/>
        <item m="1" x="4343"/>
        <item m="1" x="6251"/>
        <item m="1" x="4643"/>
        <item m="1" x="5379"/>
        <item m="1" x="2165"/>
        <item m="1" x="5537"/>
        <item m="1" x="1549"/>
        <item m="1" x="4991"/>
        <item m="1" x="3253"/>
        <item m="1" x="4509"/>
        <item m="1" x="1701"/>
        <item m="1" x="5046"/>
        <item m="1" x="4311"/>
        <item m="1" x="3789"/>
        <item m="1" x="3592"/>
        <item m="1" x="2515"/>
        <item m="1" x="1540"/>
        <item m="1" x="3369"/>
        <item m="1" x="1450"/>
        <item m="1" x="1753"/>
        <item m="1" x="1073"/>
        <item m="1" x="2324"/>
        <item m="1" x="4825"/>
        <item m="1" x="4182"/>
        <item m="1" x="5152"/>
        <item m="1" x="4420"/>
        <item m="1" x="5876"/>
        <item m="1" x="2373"/>
        <item m="1" x="6324"/>
        <item m="1" x="854"/>
        <item m="1" x="3327"/>
        <item m="1" x="5776"/>
        <item m="1" x="1350"/>
        <item m="1" x="2277"/>
        <item m="1" x="4116"/>
        <item m="1" x="4946"/>
        <item m="1" x="2782"/>
        <item m="1" x="1501"/>
        <item m="1" x="4914"/>
        <item m="1" x="4168"/>
        <item m="1" x="4222"/>
        <item m="1" x="3155"/>
        <item m="1" x="3010"/>
        <item m="1" x="2308"/>
        <item m="1" x="3373"/>
        <item m="1" x="1697"/>
        <item m="1" x="2018"/>
        <item m="1" x="4988"/>
        <item m="1" x="1325"/>
        <item m="1" x="1621"/>
        <item m="1" x="4280"/>
        <item m="1" x="1945"/>
        <item m="1" x="3396"/>
        <item m="1" x="4484"/>
        <item m="1" x="3061"/>
        <item m="1" x="4214"/>
        <item m="1" x="4523"/>
        <item m="1" x="6275"/>
        <item m="1" x="1252"/>
        <item m="1" x="1123"/>
        <item m="1" x="4289"/>
        <item m="1" x="2220"/>
        <item m="1" x="4599"/>
        <item m="1" x="5163"/>
        <item m="1" x="2187"/>
        <item m="1" x="4107"/>
        <item m="1" x="4556"/>
        <item m="1" x="4147"/>
        <item m="1" x="3718"/>
        <item m="1" x="1625"/>
        <item m="1" x="5484"/>
        <item m="1" x="5506"/>
        <item m="1" x="6145"/>
        <item m="1" x="2540"/>
        <item m="1" x="2302"/>
        <item m="1" x="2547"/>
        <item m="1" x="5607"/>
        <item m="1" x="2028"/>
        <item m="1" x="5678"/>
        <item m="1" x="3125"/>
        <item m="1" x="1110"/>
        <item m="1" x="3421"/>
        <item m="1" x="2061"/>
        <item m="1" x="3606"/>
        <item m="1" x="3512"/>
        <item m="1" x="1358"/>
        <item m="1" x="1277"/>
        <item m="1" x="794"/>
        <item m="1" x="3048"/>
        <item m="1" x="4948"/>
        <item m="1" x="5918"/>
        <item m="1" x="2136"/>
        <item m="1" x="4543"/>
        <item m="1" x="1837"/>
        <item m="1" x="5960"/>
        <item m="1" x="3604"/>
        <item m="1" x="5610"/>
        <item m="1" x="2753"/>
        <item m="1" x="930"/>
        <item m="1" x="3995"/>
        <item m="1" x="5886"/>
        <item m="1" x="4154"/>
        <item m="1" x="4093"/>
        <item m="1" x="4085"/>
        <item m="1" x="5138"/>
        <item m="1" x="2204"/>
        <item m="1" x="4413"/>
        <item m="1" x="3991"/>
        <item m="1" x="3348"/>
        <item m="1" x="6303"/>
        <item m="1" x="4001"/>
        <item m="1" x="1851"/>
        <item m="1" x="2106"/>
        <item m="1" x="4781"/>
        <item m="1" x="4071"/>
        <item m="1" x="6200"/>
        <item m="1" x="5481"/>
        <item m="1" x="6198"/>
        <item m="1" x="2094"/>
        <item m="1" x="1492"/>
        <item m="1" x="4733"/>
        <item m="1" x="5780"/>
        <item m="1" x="3034"/>
        <item m="1" x="3832"/>
        <item m="1" x="6038"/>
        <item m="1" x="3560"/>
        <item m="1" x="3140"/>
        <item m="1" x="4854"/>
        <item m="1" x="4785"/>
        <item m="1" x="4459"/>
        <item m="1" x="3767"/>
        <item m="1" x="5200"/>
        <item m="1" x="3645"/>
        <item m="1" x="2395"/>
        <item m="1" x="2442"/>
        <item m="1" x="1234"/>
        <item m="1" x="6017"/>
        <item m="1" x="2975"/>
        <item m="1" x="723"/>
        <item m="1" x="1283"/>
        <item m="1" x="2715"/>
        <item m="1" x="1255"/>
        <item m="1" x="5695"/>
        <item m="1" x="5224"/>
        <item m="1" x="3485"/>
        <item m="1" x="2325"/>
        <item m="1" x="5497"/>
        <item m="1" x="4151"/>
        <item m="1" x="2765"/>
        <item m="1" x="1041"/>
        <item m="1" x="1646"/>
        <item m="1" x="4440"/>
        <item m="1" x="1877"/>
        <item m="1" x="2607"/>
        <item m="1" x="945"/>
        <item m="1" x="3876"/>
        <item m="1" x="4453"/>
        <item m="1" x="5808"/>
        <item m="1" x="3290"/>
        <item m="1" x="6021"/>
        <item m="1" x="2309"/>
        <item m="1" x="4170"/>
        <item m="1" x="3126"/>
        <item m="1" x="5871"/>
        <item m="1" x="1764"/>
        <item m="1" x="6269"/>
        <item m="1" x="2867"/>
        <item m="1" x="2593"/>
        <item m="1" x="4808"/>
        <item m="1" x="5387"/>
        <item m="1" x="2579"/>
        <item m="1" x="2495"/>
        <item m="1" x="1378"/>
        <item m="1" x="946"/>
        <item m="1" x="1416"/>
        <item m="1" x="2571"/>
        <item m="1" x="979"/>
        <item m="1" x="1300"/>
        <item m="1" x="4732"/>
        <item m="1" x="1934"/>
        <item m="1" x="5207"/>
        <item m="1" x="5213"/>
        <item m="1" x="2945"/>
        <item m="1" x="4950"/>
        <item m="1" x="1622"/>
        <item m="1" x="6127"/>
        <item m="1" x="2588"/>
        <item m="1" x="2296"/>
        <item m="1" x="809"/>
        <item m="1" x="1459"/>
        <item m="1" x="1844"/>
        <item m="1" x="2643"/>
        <item m="1" x="1308"/>
        <item m="1" x="1215"/>
        <item m="1" x="3230"/>
        <item m="1" x="6282"/>
        <item m="1" x="3687"/>
        <item m="1" x="4545"/>
        <item m="1" x="931"/>
        <item m="1" x="6300"/>
        <item m="1" x="4354"/>
        <item m="1" x="2029"/>
        <item m="1" x="5028"/>
        <item m="1" x="5540"/>
        <item m="1" x="6105"/>
        <item m="1" x="5419"/>
        <item m="1" x="4411"/>
        <item m="1" x="2825"/>
        <item m="1" x="4794"/>
        <item m="1" x="2361"/>
        <item m="1" x="1863"/>
        <item m="1" x="3493"/>
        <item m="1" x="3319"/>
        <item m="1" x="2557"/>
        <item m="1" x="5921"/>
        <item m="1" x="5385"/>
        <item m="1" x="2842"/>
        <item m="1" x="4959"/>
        <item m="1" x="4828"/>
        <item m="1" x="3925"/>
        <item m="1" x="5430"/>
        <item m="1" x="1640"/>
        <item m="1" x="5242"/>
        <item m="1" x="2306"/>
        <item m="1" x="4006"/>
        <item m="1" x="5647"/>
        <item m="1" x="5840"/>
        <item m="1" x="1088"/>
        <item m="1" x="2562"/>
        <item m="1" x="4244"/>
        <item m="1" x="1027"/>
        <item m="1" x="3667"/>
        <item m="1" x="2322"/>
        <item m="1" x="4304"/>
        <item m="1" x="3037"/>
        <item m="1" x="1589"/>
        <item m="1" x="1318"/>
        <item m="1" x="1031"/>
        <item m="1" x="791"/>
        <item m="1" x="1648"/>
        <item m="1" x="1806"/>
        <item m="1" x="1745"/>
        <item m="1" x="3143"/>
        <item m="1" x="5686"/>
        <item m="1" x="1815"/>
        <item m="1" x="3343"/>
        <item m="1" x="5843"/>
        <item m="1" x="3224"/>
        <item m="1" x="5117"/>
        <item m="1" x="1908"/>
        <item m="1" x="3581"/>
        <item m="1" x="4765"/>
        <item m="1" x="2375"/>
        <item m="1" x="4388"/>
        <item m="1" x="3460"/>
        <item m="1" x="1264"/>
        <item m="1" x="2199"/>
        <item m="1" x="2906"/>
        <item m="1" x="1620"/>
        <item m="1" x="4380"/>
        <item m="1" x="908"/>
        <item m="1" x="2979"/>
        <item m="1" x="4136"/>
        <item m="1" x="1839"/>
        <item m="1" x="4925"/>
        <item m="1" x="5943"/>
        <item m="1" x="1958"/>
        <item m="1" x="4250"/>
        <item m="1" x="4971"/>
        <item m="1" x="3096"/>
        <item m="1" x="3189"/>
        <item m="1" x="4972"/>
        <item m="1" x="2418"/>
        <item m="1" x="2685"/>
        <item m="1" x="5415"/>
        <item m="1" x="3638"/>
        <item m="1" x="5099"/>
        <item m="1" x="6111"/>
        <item m="1" x="4515"/>
        <item m="1" x="5491"/>
        <item m="1" x="1565"/>
        <item m="1" x="5217"/>
        <item m="1" x="5912"/>
        <item m="1" x="5464"/>
        <item m="1" x="2813"/>
        <item m="1" x="1827"/>
        <item m="1" x="5429"/>
        <item m="1" x="4551"/>
        <item m="1" x="807"/>
        <item m="1" x="2584"/>
        <item m="1" x="4910"/>
        <item m="1" x="3836"/>
        <item m="1" x="3796"/>
        <item m="1" x="3017"/>
        <item m="1" x="4081"/>
        <item m="1" x="3550"/>
        <item m="1" x="4542"/>
        <item m="1" x="1108"/>
        <item m="1" x="3440"/>
        <item m="1" x="2652"/>
        <item m="1" x="1095"/>
        <item m="1" x="3584"/>
        <item m="1" x="2861"/>
        <item m="1" x="3138"/>
        <item m="1" x="5543"/>
        <item m="1" x="5270"/>
        <item m="1" x="2705"/>
        <item m="1" x="6079"/>
        <item m="1" x="3586"/>
        <item m="1" x="1400"/>
        <item m="1" x="4376"/>
        <item m="1" x="2647"/>
        <item m="1" x="3107"/>
        <item m="1" x="2505"/>
        <item m="1" x="2112"/>
        <item m="1" x="2358"/>
        <item m="1" x="4705"/>
        <item m="1" x="6124"/>
        <item m="1" x="4318"/>
        <item m="1" x="6121"/>
        <item m="1" x="940"/>
        <item m="1" x="2060"/>
        <item m="1" x="1721"/>
        <item m="1" x="4094"/>
        <item m="1" x="4827"/>
        <item m="1" x="4708"/>
        <item m="1" x="3470"/>
        <item m="1" x="1424"/>
        <item m="1" x="5804"/>
        <item m="1" x="5074"/>
        <item m="1" x="1103"/>
        <item m="1" x="2259"/>
        <item m="1" x="2559"/>
        <item m="1" x="4138"/>
        <item m="1" x="2392"/>
        <item m="1" x="2426"/>
        <item m="1" x="5715"/>
        <item m="1" x="4082"/>
        <item m="1" x="5979"/>
        <item m="1" x="1710"/>
        <item m="1" x="2612"/>
        <item m="1" x="1865"/>
        <item m="1" x="6172"/>
        <item m="1" x="3768"/>
        <item m="1" x="5485"/>
        <item m="1" x="1890"/>
        <item m="1" x="1059"/>
        <item m="1" x="5461"/>
        <item m="1" x="5209"/>
        <item m="1" x="1912"/>
        <item m="1" x="4105"/>
        <item m="1" x="5859"/>
        <item m="1" x="3579"/>
        <item m="1" x="3063"/>
        <item m="1" x="2568"/>
        <item m="1" x="1190"/>
        <item m="1" x="4920"/>
        <item m="1" x="4367"/>
        <item m="1" x="6122"/>
        <item m="1" x="770"/>
        <item m="1" x="5817"/>
        <item m="1" x="4312"/>
        <item m="1" x="1858"/>
        <item m="1" x="4361"/>
        <item m="1" x="2697"/>
        <item m="1" x="4112"/>
        <item m="1" x="3980"/>
        <item m="1" x="6117"/>
        <item m="1" x="3808"/>
        <item m="1" x="1860"/>
        <item m="1" x="2634"/>
        <item m="1" x="1691"/>
        <item m="1" x="4008"/>
        <item m="1" x="6046"/>
        <item m="1" x="4150"/>
        <item m="1" x="2857"/>
        <item m="1" x="3244"/>
        <item m="1" x="2914"/>
        <item m="1" x="3103"/>
        <item m="1" x="5964"/>
        <item m="1" x="6176"/>
        <item m="1" x="5050"/>
        <item m="1" x="1373"/>
        <item m="1" x="4630"/>
        <item m="1" x="1297"/>
        <item m="1" x="5407"/>
        <item m="1" x="2630"/>
        <item m="1" x="5032"/>
        <item m="1" x="2957"/>
        <item m="1" x="3118"/>
        <item m="1" x="5463"/>
        <item m="1" x="1211"/>
        <item m="1" x="1455"/>
        <item m="1" x="1143"/>
        <item m="1" x="4418"/>
        <item m="1" x="6207"/>
        <item m="1" x="5847"/>
        <item m="1" x="1430"/>
        <item m="1" x="1217"/>
        <item m="1" x="2903"/>
        <item m="1" x="4797"/>
        <item m="1" x="5182"/>
        <item m="1" x="5856"/>
        <item m="1" x="3027"/>
        <item m="1" x="2263"/>
        <item m="1" x="4037"/>
        <item m="1" x="1337"/>
        <item m="1" x="2240"/>
        <item m="1" x="5974"/>
        <item m="1" x="1600"/>
        <item m="1" x="3377"/>
        <item m="1" x="6183"/>
        <item m="1" x="1949"/>
        <item m="1" x="1440"/>
        <item m="1" x="2859"/>
        <item m="1" x="5391"/>
        <item m="1" x="4014"/>
        <item m="1" x="2268"/>
        <item m="1" x="1952"/>
        <item m="1" x="2536"/>
        <item m="1" x="1614"/>
        <item m="1" x="3296"/>
        <item m="1" x="2253"/>
        <item m="1" x="1158"/>
        <item m="1" x="3665"/>
        <item m="1" x="5133"/>
        <item m="1" x="5596"/>
        <item m="1" x="5962"/>
        <item m="1" x="901"/>
        <item m="1" x="4149"/>
        <item m="1" x="6266"/>
        <item m="1" x="3337"/>
        <item m="1" x="5064"/>
        <item m="1" x="2973"/>
        <item m="1" x="2736"/>
        <item m="1" x="4038"/>
        <item m="1" x="1499"/>
        <item m="1" x="3115"/>
        <item m="1" x="3250"/>
        <item m="1" x="1930"/>
        <item m="1" x="1365"/>
        <item m="1" x="1910"/>
        <item m="1" x="3448"/>
        <item m="1" x="3685"/>
        <item m="1" x="4007"/>
        <item m="1" x="2198"/>
        <item m="1" x="6067"/>
        <item m="1" x="793"/>
        <item m="1" x="2010"/>
        <item m="1" x="1162"/>
        <item m="1" x="3120"/>
        <item m="1" x="903"/>
        <item m="1" x="3823"/>
        <item m="1" x="5643"/>
        <item m="1" x="4486"/>
        <item m="1" x="5208"/>
        <item m="1" x="6220"/>
        <item m="1" x="5538"/>
        <item m="1" x="4646"/>
        <item m="1" x="6186"/>
        <item m="1" x="1907"/>
        <item m="1" x="5516"/>
        <item m="1" x="3566"/>
        <item m="1" x="6025"/>
        <item m="1" x="4885"/>
        <item m="1" x="4540"/>
        <item m="1" x="1630"/>
        <item m="1" x="882"/>
        <item m="1" x="1769"/>
        <item m="1" x="6216"/>
        <item m="1" x="3426"/>
        <item m="1" x="5975"/>
        <item m="1" x="2641"/>
        <item m="1" x="5641"/>
        <item m="1" x="5958"/>
        <item m="1" x="5392"/>
        <item m="1" x="5330"/>
        <item m="1" x="1684"/>
        <item m="1" x="3970"/>
        <item m="1" x="3845"/>
        <item m="1" x="2398"/>
        <item m="1" x="2666"/>
        <item m="1" x="6243"/>
        <item m="1" x="3643"/>
        <item m="1" x="5919"/>
        <item m="1" x="2093"/>
        <item m="1" x="3044"/>
        <item m="1" x="4292"/>
        <item m="1" x="6180"/>
        <item m="1" x="5815"/>
        <item m="1" x="1503"/>
        <item m="1" x="1005"/>
        <item m="1" x="5754"/>
        <item m="1" x="4050"/>
        <item m="1" x="2168"/>
        <item m="1" x="3609"/>
        <item m="1" x="2988"/>
        <item m="1" x="925"/>
        <item m="1" x="5860"/>
        <item m="1" x="5212"/>
        <item m="1" x="5722"/>
        <item m="1" x="1494"/>
        <item m="1" x="4119"/>
        <item m="1" x="3700"/>
        <item m="1" x="1941"/>
        <item m="1" x="3607"/>
        <item m="1" x="4132"/>
        <item m="1" x="3282"/>
        <item m="1" x="5357"/>
        <item m="1" x="4928"/>
        <item m="1" x="4091"/>
        <item m="1" x="4417"/>
        <item m="1" x="4015"/>
        <item m="1" x="3202"/>
        <item m="1" x="5556"/>
        <item m="1" x="3091"/>
        <item m="1" x="1375"/>
        <item m="1" x="3283"/>
        <item m="1" x="3694"/>
        <item m="1" x="4713"/>
        <item m="1" x="3956"/>
        <item m="1" x="5341"/>
        <item m="1" x="2657"/>
        <item m="1" x="5771"/>
        <item m="1" x="3300"/>
        <item m="1" x="4131"/>
        <item m="1" x="1609"/>
        <item m="1" x="4477"/>
        <item m="1" x="5620"/>
        <item m="1" x="3943"/>
        <item m="1" x="2040"/>
        <item m="1" x="2015"/>
        <item m="1" x="3822"/>
        <item m="1" x="3690"/>
        <item m="1" x="5177"/>
        <item m="1" x="5026"/>
        <item m="1" x="3466"/>
        <item m="1" x="2042"/>
        <item m="1" x="3358"/>
        <item m="1" x="1347"/>
        <item m="1" x="3214"/>
        <item m="1" x="4958"/>
        <item m="1" x="4591"/>
        <item m="1" x="5983"/>
        <item m="1" x="3420"/>
        <item m="1" x="1610"/>
        <item m="1" x="5934"/>
        <item m="1" x="2171"/>
        <item m="1" x="2217"/>
        <item m="1" x="5900"/>
        <item m="1" x="6035"/>
        <item m="1" x="4012"/>
        <item m="1" x="5760"/>
        <item m="1" x="4973"/>
        <item m="1" x="1018"/>
        <item m="1" x="3144"/>
        <item m="1" x="6098"/>
        <item m="1" x="5507"/>
        <item m="1" x="4333"/>
        <item m="1" x="1903"/>
        <item m="1" x="1965"/>
        <item m="1" x="4258"/>
        <item m="1" x="1715"/>
        <item m="1" x="4505"/>
        <item m="1" x="4940"/>
        <item m="1" x="1786"/>
        <item m="1" x="3804"/>
        <item m="1" x="1315"/>
        <item m="1" x="1957"/>
        <item m="1" x="5404"/>
        <item m="1" x="5216"/>
        <item m="1" x="6076"/>
        <item m="1" x="878"/>
        <item m="1" x="2994"/>
        <item m="1" x="881"/>
        <item m="1" x="3724"/>
        <item m="1" x="3372"/>
        <item m="1" x="3806"/>
        <item m="1" x="3814"/>
        <item m="1" x="5258"/>
        <item m="1" x="3900"/>
        <item m="1" x="1634"/>
        <item m="1" x="2314"/>
        <item m="1" x="4328"/>
        <item m="1" x="5072"/>
        <item m="1" x="4451"/>
        <item m="1" x="3696"/>
        <item m="1" x="4181"/>
        <item m="1" x="902"/>
        <item m="1" x="1084"/>
        <item m="1" x="5511"/>
        <item m="1" x="1707"/>
        <item m="1" x="4423"/>
        <item m="1" x="2051"/>
        <item m="1" x="822"/>
        <item m="1" x="2794"/>
        <item m="1" x="1566"/>
        <item m="1" x="2141"/>
        <item m="1" x="4718"/>
        <item m="1" x="2689"/>
        <item m="1" x="5600"/>
        <item m="1" x="4067"/>
        <item m="1" x="2682"/>
        <item m="1" x="2818"/>
        <item m="1" x="2032"/>
        <item m="1" x="1857"/>
        <item m="1" x="3754"/>
        <item m="1" x="1526"/>
        <item m="1" x="816"/>
        <item m="1" x="1732"/>
        <item m="1" x="4660"/>
        <item m="1" x="5395"/>
        <item m="1" x="2956"/>
        <item m="1" x="1319"/>
        <item m="1" x="5035"/>
        <item m="1" x="6342"/>
        <item m="1" x="4924"/>
        <item m="1" x="3588"/>
        <item m="1" x="2683"/>
        <item m="1" x="817"/>
        <item m="1" x="2181"/>
        <item m="1" x="2963"/>
        <item m="1" x="4462"/>
        <item m="1" x="5086"/>
        <item m="1" x="4868"/>
        <item m="1" x="4089"/>
        <item m="1" x="3437"/>
        <item m="1" x="2374"/>
        <item m="1" x="6332"/>
        <item m="1" x="4560"/>
        <item m="1" x="3400"/>
        <item m="1" x="5563"/>
        <item m="1" x="2003"/>
        <item m="1" x="3054"/>
        <item m="1" x="2637"/>
        <item m="1" x="6152"/>
        <item m="1" x="4464"/>
        <item m="1" x="1843"/>
        <item m="1" x="1015"/>
        <item m="1" x="6205"/>
        <item m="1" x="4580"/>
        <item m="1" x="798"/>
        <item m="1" x="4519"/>
        <item m="1" x="3547"/>
        <item m="1" x="2739"/>
        <item m="1" x="5783"/>
        <item m="1" x="5909"/>
        <item m="1" x="4569"/>
        <item m="1" x="2435"/>
        <item m="1" x="6319"/>
        <item m="1" x="6062"/>
        <item m="1" x="6289"/>
        <item m="1" x="2977"/>
        <item m="1" x="5041"/>
        <item m="1" x="5287"/>
        <item m="1" x="3205"/>
        <item m="1" x="2993"/>
        <item m="1" x="5985"/>
        <item m="1" x="707"/>
        <item m="1" x="5103"/>
        <item m="1" x="1761"/>
        <item m="1" x="1218"/>
        <item m="1" x="4314"/>
        <item m="1" x="1980"/>
        <item m="1" x="2215"/>
        <item m="1" x="3457"/>
        <item m="1" x="1859"/>
        <item m="1" x="1758"/>
        <item m="1" x="1994"/>
        <item m="1" x="3625"/>
        <item m="1" x="1802"/>
        <item m="1" x="3324"/>
        <item m="1" x="4016"/>
        <item m="1" x="1674"/>
        <item m="1" x="3654"/>
        <item m="1" x="5677"/>
        <item m="1" x="4044"/>
        <item m="1" x="3881"/>
        <item m="1" x="1479"/>
        <item m="1" x="5176"/>
        <item m="1" x="6108"/>
        <item m="1" x="4961"/>
        <item m="1" x="2462"/>
        <item m="1" x="6305"/>
        <item m="1" x="4088"/>
        <item m="1" x="2247"/>
        <item m="1" x="1504"/>
        <item m="1" x="6009"/>
        <item m="1" x="6210"/>
        <item m="1" x="2024"/>
        <item m="1" x="3921"/>
        <item m="1" x="1719"/>
        <item m="1" x="5981"/>
        <item m="1" x="5822"/>
        <item m="1" x="5353"/>
        <item m="1" x="5437"/>
        <item m="1" x="4877"/>
        <item m="1" x="5495"/>
        <item m="1" x="4775"/>
        <item m="1" x="5332"/>
        <item m="1" x="3011"/>
        <item m="1" x="1637"/>
        <item m="1" x="1396"/>
        <item m="1" x="5153"/>
        <item m="1" x="1793"/>
        <item m="1" x="4666"/>
        <item m="1" x="4424"/>
        <item m="1" x="5036"/>
        <item m="1" x="2441"/>
        <item m="1" x="3565"/>
        <item m="1" x="890"/>
        <item m="1" x="1852"/>
        <item m="1" x="863"/>
        <item m="1" x="5503"/>
        <item m="1" x="4754"/>
        <item m="1" x="5300"/>
        <item m="1" x="6085"/>
        <item m="1" x="2044"/>
        <item m="1" x="3142"/>
        <item m="1" x="5575"/>
        <item m="1" x="5316"/>
        <item m="1" x="5476"/>
        <item m="1" x="1898"/>
        <item m="1" x="2512"/>
        <item m="1" x="1188"/>
        <item m="1" x="1888"/>
        <item m="1" x="5668"/>
        <item m="1" x="5295"/>
        <item m="1" x="4969"/>
        <item m="1" x="2347"/>
        <item m="1" x="6295"/>
        <item m="1" x="5057"/>
        <item m="1" x="999"/>
        <item m="1" x="3659"/>
        <item m="1" x="4371"/>
        <item m="1" x="2548"/>
        <item m="1" x="4111"/>
        <item m="1" x="3939"/>
        <item m="1" x="1987"/>
        <item m="1" x="4867"/>
        <item m="1" x="1830"/>
        <item m="1" x="5423"/>
        <item m="1" x="2754"/>
        <item m="1" x="5288"/>
        <item m="1" x="2671"/>
        <item m="1" x="1935"/>
        <item m="1" x="1082"/>
        <item m="1" x="3977"/>
        <item m="1" x="5937"/>
        <item m="1" x="6283"/>
        <item m="1" x="4206"/>
        <item m="1" x="1170"/>
        <item m="1" x="4104"/>
        <item m="1" x="5267"/>
        <item m="1" x="864"/>
        <item m="1" x="5221"/>
        <item m="1" x="4658"/>
        <item m="1" x="1155"/>
        <item m="1" x="1206"/>
        <item m="1" x="4966"/>
        <item m="1" x="3210"/>
        <item m="1" x="1146"/>
        <item m="1" x="2096"/>
        <item m="1" x="1470"/>
        <item m="1" x="4240"/>
        <item m="1" x="2156"/>
        <item m="1" x="3987"/>
        <item m="1" x="5185"/>
        <item m="1" x="5169"/>
        <item m="1" x="6164"/>
        <item m="1" x="5831"/>
        <item m="1" x="3227"/>
        <item m="1" x="4357"/>
        <item m="1" x="3622"/>
        <item m="1" x="3196"/>
        <item m="1" x="2658"/>
        <item m="1" x="2027"/>
        <item m="1" x="5345"/>
        <item m="1" x="5273"/>
        <item m="1" x="5797"/>
        <item m="1" x="2911"/>
        <item m="1" x="3013"/>
        <item m="1" x="3390"/>
        <item m="1" x="837"/>
        <item m="1" x="712"/>
        <item m="1" x="2282"/>
        <item m="1" x="1770"/>
        <item m="1" x="3788"/>
        <item m="1" x="2690"/>
        <item m="1" x="3522"/>
        <item m="1" x="5160"/>
        <item m="1" x="1848"/>
        <item m="1" x="871"/>
        <item m="1" x="6155"/>
        <item m="1" x="4809"/>
        <item m="1" x="1006"/>
        <item m="1" x="1137"/>
        <item m="1" x="5980"/>
        <item m="1" x="5073"/>
        <item m="1" x="6357"/>
        <item m="1" x="6291"/>
        <item m="1" x="2450"/>
        <item m="1" x="2511"/>
        <item m="1" x="1698"/>
        <item m="1" x="1200"/>
        <item m="1" x="1798"/>
        <item m="1" x="4706"/>
        <item m="1" x="4068"/>
        <item m="1" x="3308"/>
        <item m="1" x="4689"/>
        <item m="1" x="3875"/>
        <item m="1" x="1106"/>
        <item m="1" x="4631"/>
        <item m="1" x="5447"/>
        <item m="1" x="6016"/>
        <item m="1" x="4273"/>
        <item m="1" x="2837"/>
        <item m="1" x="1089"/>
        <item m="1" x="3116"/>
        <item m="1" x="4974"/>
        <item m="1" x="4715"/>
        <item m="1" x="4098"/>
        <item m="1" x="5052"/>
        <item m="1" x="944"/>
        <item m="1" x="4230"/>
        <item m="1" x="3537"/>
        <item m="1" x="1287"/>
        <item m="1" x="6232"/>
        <item m="1" x="3957"/>
        <item m="1" x="1054"/>
        <item m="1" x="2241"/>
        <item m="1" x="6007"/>
        <item m="1" x="4743"/>
        <item m="1" x="2716"/>
        <item m="1" x="3195"/>
        <item m="1" x="1523"/>
        <item m="1" x="5863"/>
        <item m="1" x="5197"/>
        <item m="1" x="5136"/>
        <item m="1" x="6003"/>
        <item m="1" x="2611"/>
        <item m="1" x="702"/>
        <item m="1" x="2874"/>
        <item m="1" x="5168"/>
        <item m="1" x="2713"/>
        <item m="1" x="4489"/>
        <item m="1" x="4926"/>
        <item m="1" x="1142"/>
        <item m="1" x="3468"/>
        <item m="1" x="5874"/>
        <item m="1" x="1254"/>
        <item m="1" x="2075"/>
        <item m="1" x="4812"/>
        <item m="1" x="5841"/>
        <item m="1" x="6367"/>
        <item m="1" x="5289"/>
        <item m="1" x="5745"/>
        <item m="1" x="4148"/>
        <item m="1" x="2604"/>
        <item m="1" x="2912"/>
        <item m="1" x="5565"/>
        <item m="1" x="2370"/>
        <item m="1" x="5275"/>
        <item m="1" x="4308"/>
        <item m="1" x="2499"/>
        <item m="1" x="1408"/>
        <item m="1" x="4017"/>
        <item m="1" x="6118"/>
        <item m="1" x="2091"/>
        <item m="1" x="4923"/>
        <item m="1" x="4421"/>
        <item m="1" x="4622"/>
        <item m="1" x="4734"/>
        <item m="1" x="2345"/>
        <item m="1" x="2487"/>
        <item m="1" x="3360"/>
        <item m="1" x="4807"/>
        <item m="1" x="5271"/>
        <item m="1" x="5861"/>
        <item m="1" x="5818"/>
        <item m="1" x="4259"/>
        <item m="1" x="2118"/>
        <item m="1" x="2062"/>
        <item m="1" x="3075"/>
        <item m="1" x="1511"/>
        <item m="1" x="4679"/>
        <item m="1" x="849"/>
        <item m="1" x="5820"/>
        <item m="1" x="3045"/>
        <item m="1" x="2632"/>
        <item m="1" x="2239"/>
        <item m="1" x="4381"/>
        <item m="1" x="1723"/>
        <item m="1" x="4996"/>
        <item m="1" x="5709"/>
        <item m="1" x="2873"/>
        <item m="1" x="2777"/>
        <item m="1" x="3361"/>
        <item m="1" x="1332"/>
        <item m="1" x="3619"/>
        <item m="1" x="745"/>
        <item m="1" x="1262"/>
        <item m="1" x="2409"/>
        <item m="1" x="4915"/>
        <item m="1" x="2030"/>
        <item m="1" x="3730"/>
        <item m="1" x="4394"/>
        <item m="1" x="5699"/>
        <item m="1" x="1879"/>
        <item m="1" x="4882"/>
        <item m="1" x="965"/>
        <item m="1" x="4913"/>
        <item m="1" x="3058"/>
        <item m="1" x="4985"/>
        <item m="1" x="4623"/>
        <item m="1" x="3626"/>
        <item m="1" x="2334"/>
        <item m="1" x="6102"/>
        <item m="1" x="1021"/>
        <item m="1" x="3618"/>
        <item m="1" x="5530"/>
        <item m="1" x="4647"/>
        <item m="1" x="942"/>
        <item m="1" x="1038"/>
        <item m="1" x="3284"/>
        <item m="1" x="1686"/>
        <item m="1" x="4562"/>
        <item m="1" x="1166"/>
        <item m="1" x="4242"/>
        <item m="1" x="5121"/>
        <item m="1" x="5913"/>
        <item m="1" x="2142"/>
        <item m="1" x="701"/>
        <item m="1" x="1050"/>
        <item m="1" x="5726"/>
        <item m="1" x="4886"/>
        <item m="1" x="3441"/>
        <item m="1" x="5673"/>
        <item m="1" x="6310"/>
        <item m="1" x="3105"/>
        <item m="1" x="1799"/>
        <item m="1" x="4439"/>
        <item m="1" x="5567"/>
        <item m="1" x="3656"/>
        <item m="1" x="3059"/>
        <item m="1" x="868"/>
        <item m="1" x="2231"/>
        <item m="1" x="1850"/>
        <item m="1" x="1519"/>
        <item m="1" x="722"/>
        <item m="1" x="1270"/>
        <item m="1" x="1736"/>
        <item m="1" x="6343"/>
        <item m="1" x="2888"/>
        <item m="1" x="4752"/>
        <item m="1" x="5789"/>
        <item m="1" x="6125"/>
        <item m="1" x="2752"/>
        <item m="1" x="4323"/>
        <item m="1" x="6280"/>
        <item m="1" x="2357"/>
        <item m="1" x="1717"/>
        <item m="1" x="3463"/>
        <item m="1" x="6314"/>
        <item m="1" x="3342"/>
        <item m="1" x="3627"/>
        <item m="1" x="5363"/>
        <item m="1" x="3745"/>
        <item m="1" x="2656"/>
        <item m="1" x="2412"/>
        <item m="1" x="1789"/>
        <item m="1" x="4748"/>
        <item m="1" x="3650"/>
        <item m="1" x="3480"/>
        <item m="1" x="2285"/>
        <item m="1" x="1010"/>
        <item m="1" x="5741"/>
        <item m="1" x="1998"/>
        <item m="1" x="2432"/>
        <item m="1" x="3112"/>
        <item m="1" x="2087"/>
        <item m="1" x="2744"/>
        <item m="1" x="4798"/>
        <item m="1" x="4118"/>
        <item m="1" x="1116"/>
        <item m="1" x="6087"/>
        <item m="1" x="1476"/>
        <item m="1" x="6356"/>
        <item m="1" x="4575"/>
        <item m="1" x="4069"/>
        <item m="1" x="5672"/>
        <item m="1" x="2022"/>
        <item m="1" x="2798"/>
        <item m="1" x="4261"/>
        <item m="1" x="1307"/>
        <item m="1" x="1023"/>
        <item m="1" x="4048"/>
        <item m="1" x="4605"/>
        <item m="1" x="1805"/>
        <item m="1" x="2884"/>
        <item m="1" x="4313"/>
        <item m="1" x="844"/>
        <item m="1" x="4184"/>
        <item m="1" x="5283"/>
        <item m="1" x="3128"/>
        <item m="1" x="4978"/>
        <item m="1" x="4450"/>
        <item m="1" x="3596"/>
        <item m="1" x="2700"/>
        <item m="1" x="2991"/>
        <item m="1" x="6061"/>
        <item m="1" x="3524"/>
        <item m="1" x="4232"/>
        <item m="1" x="3840"/>
        <item m="1" x="4217"/>
        <item m="1" x="1741"/>
        <item m="1" x="753"/>
        <item m="1" x="3771"/>
        <item m="1" x="4164"/>
        <item m="1" x="3413"/>
        <item m="1" x="4911"/>
        <item m="1" x="3220"/>
        <item m="1" x="885"/>
        <item m="1" x="3829"/>
        <item m="1" x="1071"/>
        <item m="1" x="2474"/>
        <item m="1" x="2982"/>
        <item m="1" x="5510"/>
        <item m="1" x="2082"/>
        <item m="1" x="3199"/>
        <item m="1" x="5842"/>
        <item m="1" x="760"/>
        <item m="1" x="4762"/>
        <item m="1" x="5489"/>
        <item m="1" x="6193"/>
        <item m="1" x="5130"/>
        <item m="1" x="4061"/>
        <item m="1" x="5318"/>
        <item m="1" x="4741"/>
        <item m="1" x="3509"/>
        <item m="1" x="4614"/>
        <item m="1" x="1125"/>
        <item m="1" x="1316"/>
        <item m="1" x="1075"/>
        <item m="1" x="3198"/>
        <item m="1" x="1115"/>
        <item m="1" x="2310"/>
        <item m="1" x="1546"/>
        <item m="1" x="3257"/>
        <item m="1" x="1165"/>
        <item m="1" x="4858"/>
        <item m="1" x="5560"/>
        <item m="1" x="2405"/>
        <item m="1" x="4912"/>
        <item m="1" x="3909"/>
        <item m="1" x="3281"/>
        <item m="1" x="1777"/>
        <item m="1" x="3484"/>
        <item m="1" x="1801"/>
        <item m="1" x="5747"/>
        <item m="1" x="1157"/>
        <item m="1" x="2989"/>
        <item m="1" x="971"/>
        <item m="1" x="2550"/>
        <item m="1" x="803"/>
        <item m="1" x="5154"/>
        <item m="1" x="1580"/>
        <item m="1" x="6359"/>
        <item m="1" x="3557"/>
        <item m="1" x="5406"/>
        <item m="1" x="6134"/>
        <item m="1" x="1887"/>
        <item m="1" x="5890"/>
        <item m="1" x="5743"/>
        <item m="1" x="1644"/>
        <item m="1" x="1679"/>
        <item m="1" x="2196"/>
        <item m="1" x="5692"/>
        <item m="1" x="2821"/>
        <item m="1" x="1533"/>
        <item m="1" x="6074"/>
        <item m="1" x="3780"/>
        <item m="1" x="3580"/>
        <item m="1" x="1713"/>
        <item m="1" x="3188"/>
        <item m="1" x="1975"/>
        <item m="1" x="2035"/>
        <item m="1" x="4452"/>
        <item m="1" x="3973"/>
        <item m="1" x="4201"/>
        <item m="1" x="4345"/>
        <item m="1" x="4189"/>
        <item m="1" x="763"/>
        <item m="1" x="1842"/>
        <item m="1" x="1245"/>
        <item m="1" x="4620"/>
        <item m="1" x="1428"/>
        <item m="1" x="2826"/>
        <item m="1" x="1696"/>
        <item m="1" x="4662"/>
        <item m="1" x="3781"/>
        <item m="1" x="2811"/>
        <item m="1" x="3306"/>
        <item m="1" x="4720"/>
        <item m="1" x="5691"/>
        <item m="1" x="3567"/>
        <item m="1" x="4771"/>
        <item m="1" x="4221"/>
        <item m="1" x="3568"/>
        <item m="1" x="935"/>
        <item m="1" x="6047"/>
        <item m="1" x="3525"/>
        <item m="1" x="1545"/>
        <item m="1" x="3551"/>
        <item m="1" x="3589"/>
        <item m="1" x="4208"/>
        <item m="1" x="4652"/>
        <item m="1" x="4406"/>
        <item m="1" x="4463"/>
        <item m="1" x="5624"/>
        <item m="1" x="5219"/>
        <item m="1" x="2468"/>
        <item m="1" x="4606"/>
        <item m="1" x="2294"/>
        <item m="1" x="2995"/>
        <item m="1" x="6157"/>
        <item m="1" x="4876"/>
        <item m="1" x="2119"/>
        <item m="1" x="891"/>
        <item m="1" x="5450"/>
        <item m="1" x="4319"/>
        <item m="1" x="3937"/>
        <item m="1" x="3864"/>
        <item m="1" x="5172"/>
        <item m="1" x="4968"/>
        <item m="1" x="2745"/>
        <item m="1" x="5549"/>
        <item m="1" x="5334"/>
        <item m="1" x="5201"/>
        <item m="1" x="1791"/>
        <item m="1" x="4391"/>
        <item m="1" x="1284"/>
        <item m="1" x="1194"/>
        <item m="1" x="1357"/>
        <item m="1" x="1667"/>
        <item m="1" x="4251"/>
        <item m="1" x="3688"/>
        <item m="1" x="5561"/>
        <item m="1" x="5189"/>
        <item m="1" x="6004"/>
        <item m="1" x="754"/>
        <item m="1" x="5719"/>
        <item m="1" x="3503"/>
        <item m="1" x="826"/>
        <item m="1" x="5585"/>
        <item m="1" x="889"/>
        <item m="1" x="2775"/>
        <item m="1" x="4777"/>
        <item m="1" x="1899"/>
        <item m="1" x="3333"/>
        <item m="1" x="5839"/>
        <item m="1" x="5857"/>
        <item m="1" x="4152"/>
        <item m="1" x="6112"/>
        <item m="1" x="2620"/>
        <item m="1" x="5680"/>
        <item m="1" x="3085"/>
        <item m="1" x="5089"/>
        <item m="1" x="2939"/>
        <item m="1" x="4903"/>
        <item m="1" x="2781"/>
        <item m="1" x="4101"/>
        <item m="1" x="2453"/>
        <item m="1" x="5569"/>
        <item m="1" x="1995"/>
        <item m="1" x="6211"/>
        <item m="1" x="5638"/>
        <item m="1" x="4618"/>
        <item m="1" x="1477"/>
        <item m="1" x="2764"/>
        <item m="1" x="4889"/>
        <item m="1" x="4398"/>
        <item m="1" x="6229"/>
        <item m="1" x="5048"/>
        <item m="1" x="3325"/>
        <item m="1" x="923"/>
        <item m="1" x="2467"/>
        <item m="1" x="6263"/>
        <item m="1" x="4332"/>
        <item m="1" x="6091"/>
        <item m="1" x="2321"/>
        <item m="1" x="2350"/>
        <item m="1" x="1773"/>
        <item m="1" x="6246"/>
        <item m="1" x="6234"/>
        <item m="1" x="3145"/>
        <item m="1" x="3662"/>
        <item m="1" x="1488"/>
        <item m="1" x="4941"/>
        <item m="1" x="5378"/>
        <item m="1" x="6129"/>
        <item m="1" x="2397"/>
        <item m="1" x="5399"/>
        <item m="1" x="1303"/>
        <item m="1" x="6212"/>
        <item m="1" x="4526"/>
        <item m="1" x="5758"/>
        <item m="1" x="5704"/>
        <item m="1" x="4918"/>
        <item m="1" x="3350"/>
        <item m="1" x="4826"/>
        <item m="1" x="1961"/>
        <item m="1" x="1729"/>
        <item m="1" x="5452"/>
        <item m="1" x="4573"/>
        <item m="1" x="1883"/>
        <item m="1" x="2260"/>
        <item m="1" x="5557"/>
        <item m="1" x="2248"/>
        <item m="1" x="2933"/>
        <item m="1" x="1711"/>
        <item m="1" x="3424"/>
        <item m="1" x="5315"/>
        <item m="1" x="1420"/>
        <item m="1" x="1972"/>
        <item m="1" x="3714"/>
        <item m="1" x="2828"/>
        <item m="1" x="3114"/>
        <item m="1" x="4392"/>
        <item m="1" x="3571"/>
        <item m="1" x="4366"/>
        <item m="1" x="2980"/>
        <item m="1" x="4628"/>
        <item m="1" x="869"/>
        <item m="1" x="3884"/>
        <item m="1" x="2235"/>
        <item m="1" x="1388"/>
        <item m="1" x="2639"/>
        <item m="1" x="5688"/>
        <item m="1" x="994"/>
        <item m="1" x="2080"/>
        <item m="1" x="2041"/>
        <item m="1" x="3414"/>
        <item m="1" x="4173"/>
        <item m="1" x="2741"/>
        <item m="1" x="4202"/>
        <item m="1" x="3520"/>
        <item m="1" x="3782"/>
        <item m="1" x="5070"/>
        <item m="1" x="5905"/>
        <item m="1" x="3514"/>
        <item m="1" x="3692"/>
        <item m="1" x="730"/>
        <item m="1" x="1326"/>
        <item m="1" x="3015"/>
        <item m="1" x="2840"/>
        <item m="1" x="4086"/>
        <item m="1" x="3225"/>
        <item m="1" x="3746"/>
        <item m="1" x="4890"/>
        <item m="1" x="2055"/>
        <item m="1" x="5110"/>
        <item m="1" x="4143"/>
        <item m="1" x="6277"/>
        <item m="1" x="4504"/>
        <item m="1" x="3419"/>
        <item m="1" x="1487"/>
        <item m="1" x="883"/>
        <item m="1" x="6355"/>
        <item m="1" x="4845"/>
        <item m="1" x="1913"/>
        <item m="1" x="1902"/>
        <item m="1" x="5533"/>
        <item m="1" x="3286"/>
        <item m="1" x="4516"/>
        <item m="1" x="1889"/>
        <item m="1" x="3813"/>
        <item m="1" x="3990"/>
        <item m="1" x="1626"/>
        <item m="1" x="2344"/>
        <item m="1" x="6192"/>
        <item m="1" x="5626"/>
        <item m="1" x="6296"/>
        <item m="1" x="3028"/>
        <item m="1" x="4549"/>
        <item m="1" x="2255"/>
        <item m="1" x="3366"/>
        <item m="1" x="5593"/>
        <item m="1" x="5014"/>
        <item m="1" x="5504"/>
        <item m="1" x="6097"/>
        <item m="1" x="2795"/>
        <item m="1" x="5104"/>
        <item m="1" x="841"/>
        <item m="1" x="5659"/>
        <item m="1" x="5844"/>
        <item m="1" x="5304"/>
        <item m="1" x="1368"/>
        <item m="1" x="3494"/>
        <item m="1" x="1274"/>
        <item m="1" x="4601"/>
        <item m="1" x="4211"/>
        <item m="1" x="4142"/>
        <item m="1" x="1813"/>
        <item m="1" x="3750"/>
        <item m="1" x="3623"/>
        <item m="1" x="3872"/>
        <item m="1" x="5302"/>
        <item m="1" x="3270"/>
        <item m="1" x="4604"/>
        <item m="1" x="1944"/>
        <item m="1" x="3077"/>
        <item m="1" x="3642"/>
        <item m="1" x="5577"/>
        <item m="1" x="5605"/>
        <item m="1" x="1726"/>
        <item m="1" x="3423"/>
        <item m="1" x="1720"/>
        <item m="1" x="2575"/>
        <item m="1" x="985"/>
        <item m="1" x="1760"/>
        <item m="1" x="5038"/>
        <item m="1" x="4064"/>
        <item m="1" x="5769"/>
        <item m="1" x="3032"/>
        <item m="1" x="3897"/>
        <item m="1" x="2605"/>
        <item m="1" x="1193"/>
        <item m="1" x="6086"/>
        <item m="1" x="4252"/>
        <item m="1" x="2720"/>
        <item m="1" x="3357"/>
        <item m="1" x="2137"/>
        <item m="1" x="3858"/>
        <item m="1" x="2603"/>
        <item m="1" x="3951"/>
        <item m="1" x="5966"/>
        <item m="1" x="5576"/>
        <item m="1" x="1151"/>
        <item m="1" x="3531"/>
        <item m="1" x="1227"/>
        <item m="1" x="2799"/>
        <item m="1" x="3613"/>
        <item m="1" x="3066"/>
        <item m="1" x="1999"/>
        <item m="1" x="4036"/>
        <item m="1" x="4340"/>
        <item m="1" x="1747"/>
        <item m="1" x="5969"/>
        <item m="1" x="6149"/>
        <item m="1" x="1574"/>
        <item m="1" x="4610"/>
        <item m="1" x="1138"/>
        <item m="1" x="2036"/>
        <item m="1" x="3797"/>
        <item m="1" x="5137"/>
        <item m="1" x="6276"/>
        <item m="1" x="4352"/>
        <item m="1" x="2121"/>
        <item m="1" x="1272"/>
        <item m="1" x="4135"/>
        <item m="1" x="3407"/>
        <item m="1" x="5932"/>
        <item m="1" x="3772"/>
        <item m="1" x="2346"/>
        <item m="1" x="4624"/>
        <item m="1" x="4947"/>
        <item m="1" x="2130"/>
        <item m="1" x="1431"/>
        <item m="1" x="4297"/>
        <item m="1" x="4524"/>
        <item m="1" x="3200"/>
        <item m="1" x="2990"/>
        <item m="1" x="2386"/>
        <item m="1" x="4699"/>
        <item m="1" x="2001"/>
        <item m="1" x="3166"/>
        <item m="1" x="3264"/>
        <item m="1" x="4171"/>
        <item m="1" x="4163"/>
        <item m="1" x="5477"/>
        <item m="1" x="4598"/>
        <item m="1" x="739"/>
        <item m="1" x="4848"/>
        <item m="1" x="3646"/>
        <item m="1" x="2326"/>
        <item m="1" x="4335"/>
        <item m="1" x="5644"/>
        <item m="1" x="5234"/>
        <item m="1" x="3237"/>
        <item m="1" x="1472"/>
        <item m="1" x="1819"/>
        <item m="1" x="5344"/>
        <item m="1" x="5880"/>
        <item m="1" x="989"/>
        <item m="1" x="1366"/>
        <item m="1" x="717"/>
        <item m="1" x="5094"/>
        <item m="1" x="5568"/>
        <item m="1" x="6058"/>
        <item m="1" x="4436"/>
        <item m="1" x="926"/>
        <item m="1" x="5350"/>
        <item m="1" x="936"/>
        <item m="1" x="5128"/>
        <item m="1" x="3602"/>
        <item m="1" x="2143"/>
        <item m="1" x="2726"/>
        <item m="1" x="2429"/>
        <item m="1" x="1895"/>
        <item m="1" x="3070"/>
        <item m="1" x="2159"/>
        <item m="1" x="2817"/>
        <item m="1" x="1118"/>
        <item m="1" x="4563"/>
        <item m="1" x="5167"/>
        <item m="1" x="3697"/>
        <item m="1" x="2702"/>
        <item m="1" x="757"/>
        <item m="1" x="2056"/>
        <item m="1" x="2406"/>
        <item m="1" x="3673"/>
        <item m="1" x="2356"/>
        <item m="1" x="1951"/>
        <item m="1" x="1520"/>
        <item m="1" x="5993"/>
        <item m="1" x="5707"/>
        <item m="1" x="5700"/>
        <item m="1" x="3461"/>
        <item m="1" x="3006"/>
        <item m="1" x="4932"/>
        <item m="1" x="4446"/>
        <item m="1" x="5763"/>
        <item m="1" x="1260"/>
        <item m="1" x="3458"/>
        <item m="1" x="5733"/>
        <item m="1" x="3743"/>
        <item m="1" x="2791"/>
        <item m="1" x="1754"/>
        <item m="1" x="1448"/>
        <item m="1" x="6254"/>
        <item m="1" x="3436"/>
        <item m="1" x="5622"/>
        <item m="1" x="5999"/>
        <item m="1" x="4721"/>
        <item m="1" x="1152"/>
        <item m="1" x="6068"/>
        <item m="1" x="4532"/>
        <item m="1" x="2830"/>
        <item m="1" x="5394"/>
        <item m="1" x="5896"/>
        <item m="1" x="2938"/>
        <item m="1" x="4309"/>
        <item m="1" x="4216"/>
        <item m="1" x="706"/>
        <item m="1" x="3917"/>
        <item m="1" x="1937"/>
        <item m="1" x="3555"/>
        <item m="1" x="2099"/>
        <item m="1" x="3969"/>
        <item m="1" x="1558"/>
        <item m="1" x="6103"/>
        <item m="1" x="5088"/>
        <item m="1" x="3542"/>
        <item m="1" x="5409"/>
        <item m="1" x="3930"/>
        <item m="1" x="1445"/>
        <item m="1" x="5554"/>
        <item m="1" x="4735"/>
        <item m="1" x="3221"/>
        <item m="1" x="2774"/>
        <item m="1" x="5142"/>
        <item m="1" x="3276"/>
        <item m="1" x="1657"/>
        <item m="1" x="2014"/>
        <item m="1" x="5233"/>
        <item m="1" x="3936"/>
        <item m="1" x="3843"/>
        <item m="1" x="2355"/>
        <item m="1" x="3711"/>
        <item m="1" x="2566"/>
        <item m="1" x="3039"/>
        <item m="1" x="2723"/>
        <item m="1" x="5529"/>
        <item m="1" x="1186"/>
        <item m="1" x="6107"/>
        <item m="1" x="2589"/>
        <item m="1" x="3952"/>
        <item m="1" x="3731"/>
        <item m="1" x="1133"/>
        <item m="1" x="2065"/>
        <item m="1" x="3641"/>
        <item m="1" x="699"/>
        <item m="1" x="3132"/>
        <item m="1" x="1232"/>
        <item m="1" x="5676"/>
        <item m="1" x="3238"/>
        <item m="1" x="2008"/>
        <item m="1" x="2971"/>
        <item m="1" x="5807"/>
        <item m="1" x="2792"/>
        <item m="1" x="1257"/>
        <item m="1" x="5186"/>
        <item m="1" x="4103"/>
        <item m="1" x="5728"/>
        <item m="1" x="5140"/>
        <item m="1" x="3216"/>
        <item m="1" x="6093"/>
        <item m="1" x="1594"/>
        <item m="1" x="4905"/>
        <item m="1" x="4356"/>
        <item m="1" x="3540"/>
        <item m="1" x="4547"/>
        <item m="1" x="4764"/>
        <item m="1" x="3416"/>
        <item m="1" x="1623"/>
        <item m="1" x="4537"/>
        <item m="1" x="2750"/>
        <item m="1" x="5865"/>
        <item m="1" x="6330"/>
        <item m="1" x="3488"/>
        <item m="1" x="1788"/>
        <item m="1" x="4933"/>
        <item m="1" x="2706"/>
        <item m="1" x="1120"/>
        <item m="1" x="1214"/>
        <item m="1" x="996"/>
        <item m="1" x="2623"/>
        <item m="1" x="4475"/>
        <item m="1" x="1804"/>
        <item m="1" x="2046"/>
        <item m="1" x="3791"/>
        <item m="1" x="2532"/>
        <item m="1" x="2126"/>
        <item m="1" x="2561"/>
        <item m="1" x="5087"/>
        <item m="1" x="2052"/>
        <item m="1" x="5597"/>
        <item m="1" x="5750"/>
        <item m="1" x="5997"/>
        <item m="1" x="2680"/>
        <item m="1" x="6049"/>
        <item m="1" x="4228"/>
        <item m="1" x="861"/>
        <item m="1" x="4382"/>
        <item m="1" x="4128"/>
        <item m="1" x="1985"/>
        <item m="1" x="3708"/>
        <item m="1" x="3549"/>
        <item m="1" x="2431"/>
        <item m="1" x="5505"/>
        <item m="1" x="1285"/>
        <item m="1" x="3068"/>
        <item m="1" x="2998"/>
        <item m="1" x="3994"/>
        <item m="1" x="2602"/>
        <item m="1" x="5781"/>
        <item m="1" x="708"/>
        <item m="1" x="4934"/>
        <item m="1" x="5211"/>
        <item m="1" x="5421"/>
        <item m="1" x="4472"/>
        <item m="1" x="1577"/>
        <item m="1" x="5658"/>
        <item m="1" x="893"/>
        <item m="1" x="3676"/>
        <item m="1" x="1496"/>
        <item m="1" x="3538"/>
        <item m="1" x="4468"/>
        <item m="1" x="1948"/>
        <item m="1" x="3163"/>
        <item m="1" x="6262"/>
        <item m="1" x="3329"/>
        <item m="1" x="1992"/>
        <item m="1" x="1797"/>
        <item m="1" x="5347"/>
        <item m="1" x="709"/>
        <item m="1" x="2727"/>
        <item m="1" x="5354"/>
        <item m="1" x="1615"/>
        <item m="1" x="3110"/>
        <item m="1" x="3102"/>
        <item m="1" x="5970"/>
        <item m="1" x="6056"/>
        <item m="1" x="5705"/>
        <item m="1" x="5689"/>
        <item m="1" x="698"/>
        <item m="1" x="5628"/>
        <item m="1" x="2073"/>
        <item m="1" x="776"/>
        <item m="1" x="1249"/>
        <item m="1" x="5732"/>
        <item m="1" x="5149"/>
        <item m="1" x="1313"/>
        <item m="1" x="4045"/>
        <item m="1" x="4432"/>
        <item m="1" x="5914"/>
        <item m="1" x="4887"/>
        <item m="1" x="2454"/>
        <item m="1" x="1782"/>
        <item m="1" x="2086"/>
        <item m="1" x="1429"/>
        <item m="1" x="5514"/>
        <item m="1" x="2017"/>
        <item m="1" x="3793"/>
        <item m="1" x="4013"/>
        <item m="1" x="6361"/>
        <item m="1" x="3130"/>
        <item m="1" x="2539"/>
        <item m="1" x="5588"/>
        <item m="1" x="4415"/>
        <item m="1" x="1278"/>
        <item m="1" x="4033"/>
        <item m="1" x="3635"/>
        <item m="1" x="4607"/>
        <item m="1" x="6095"/>
        <item m="1" x="840"/>
        <item m="1" x="750"/>
        <item m="1" x="3049"/>
        <item m="1" x="5260"/>
        <item m="1" x="2891"/>
        <item m="1" x="2555"/>
        <item m="1" x="5952"/>
        <item m="1" x="4739"/>
        <item m="1" x="1808"/>
        <item m="1" x="3559"/>
        <item m="1" x="4608"/>
        <item m="1" x="2368"/>
        <item m="1" x="4712"/>
        <item m="1" x="3265"/>
        <item m="1" x="3383"/>
        <item m="1" x="790"/>
        <item m="1" x="2960"/>
        <item m="1" x="1597"/>
        <item m="1" x="4285"/>
        <item m="1" x="5667"/>
        <item m="1" x="5351"/>
        <item m="1" x="4203"/>
        <item m="1" x="1535"/>
        <item m="1" x="1658"/>
        <item m="1" x="3446"/>
        <item m="1" x="1317"/>
        <item m="1" x="6114"/>
        <item m="1" x="6071"/>
        <item m="1" x="2388"/>
        <item m="1" x="2631"/>
        <item m="1" x="1866"/>
        <item m="1" x="2972"/>
        <item m="1" x="995"/>
        <item m="1" x="3504"/>
        <item m="1" x="5727"/>
        <item m="1" x="2823"/>
        <item m="1" x="4937"/>
        <item m="1" x="5015"/>
        <item m="1" x="1131"/>
        <item m="1" x="3877"/>
        <item m="1" x="1919"/>
        <item m="1" x="3595"/>
        <item m="1" x="2677"/>
        <item m="1" x="3246"/>
        <item m="1" x="5953"/>
        <item m="1" x="2408"/>
        <item m="1" x="3787"/>
        <item m="1" x="1541"/>
        <item m="1" x="738"/>
        <item m="1" x="6256"/>
        <item m="1" x="3534"/>
        <item m="1" x="4213"/>
        <item m="1" x="820"/>
        <item m="1" x="4236"/>
        <item m="1" x="5004"/>
        <item m="1" x="3347"/>
        <item m="1" x="3795"/>
        <item m="1" x="2149"/>
        <item m="1" x="779"/>
        <item m="1" x="3412"/>
        <item m="1" x="1904"/>
        <item m="1" x="1743"/>
        <item m="1" x="6048"/>
        <item m="1" x="1515"/>
        <item m="1" x="2854"/>
        <item m="1" x="5513"/>
        <item m="1" x="5055"/>
        <item m="1" x="5252"/>
        <item m="1" x="2216"/>
        <item m="1" x="4172"/>
        <item m="1" x="4158"/>
        <item m="1" x="1812"/>
        <item m="1" x="4159"/>
        <item m="1" x="4780"/>
        <item m="1" x="2116"/>
        <item m="1" x="4133"/>
        <item m="1" x="4087"/>
        <item m="1" x="1026"/>
        <item m="1" x="4878"/>
        <item m="1" x="2481"/>
        <item m="1" x="5483"/>
        <item m="1" x="1643"/>
        <item m="1" x="1659"/>
        <item m="1" x="5285"/>
        <item m="1" x="5132"/>
        <item m="1" x="4747"/>
        <item m="1" x="5911"/>
        <item m="1" x="6255"/>
        <item m="1" x="1891"/>
        <item m="1" x="1933"/>
        <item m="1" x="5819"/>
        <item m="1" x="5982"/>
        <item m="1" x="796"/>
        <item m="1" x="4615"/>
        <item m="1" x="1467"/>
        <item m="1" x="819"/>
        <item m="1" x="4326"/>
        <item m="1" x="4059"/>
        <item m="1" x="3386"/>
        <item m="1" x="1685"/>
        <item m="1" x="1112"/>
        <item m="1" x="5274"/>
        <item m="1" x="2688"/>
        <item m="1" x="4590"/>
        <item m="1" x="2290"/>
        <item m="1" x="2707"/>
        <item m="1" x="2179"/>
        <item m="1" x="2949"/>
        <item m="1" x="1421"/>
        <item m="1" x="2601"/>
        <item m="1" x="6005"/>
        <item m="1" x="1567"/>
        <item m="1" x="1091"/>
        <item m="1" x="5536"/>
        <item m="1" x="2264"/>
        <item m="1" x="2489"/>
        <item m="1" x="2311"/>
        <item m="1" x="5775"/>
        <item m="1" x="3231"/>
        <item m="1" x="5352"/>
        <item m="1" x="1672"/>
        <item m="1" x="4030"/>
        <item m="1" x="4290"/>
        <item m="1" x="4396"/>
        <item m="1" x="5205"/>
        <item m="1" x="1007"/>
        <item m="1" x="3899"/>
        <item m="1" x="4100"/>
        <item m="1" x="3582"/>
        <item m="1" x="6051"/>
        <item m="1" x="3171"/>
        <item m="1" x="4035"/>
        <item m="1" x="5721"/>
        <item m="1" x="3594"/>
        <item m="1" x="5401"/>
        <item m="1" x="4717"/>
        <item m="1" x="3178"/>
        <item m="1" x="4602"/>
        <item m="1" x="3752"/>
        <item m="1" x="3960"/>
        <item m="1" x="3157"/>
        <item m="1" x="1613"/>
        <item m="1" x="3773"/>
        <item m="1" x="2144"/>
        <item m="1" x="4566"/>
        <item m="1" x="5650"/>
        <item m="1" x="4374"/>
        <item m="1" x="6203"/>
        <item m="1" x="4338"/>
        <item m="1" x="5054"/>
        <item m="1" x="2640"/>
        <item m="1" x="1111"/>
        <item m="1" x="1434"/>
        <item m="1" x="2203"/>
        <item m="1" x="4237"/>
        <item m="1" x="4766"/>
        <item m="1" x="1405"/>
        <item m="1" x="5564"/>
        <item m="1" x="2970"/>
        <item m="1" x="4694"/>
        <item m="1" x="1583"/>
        <item m="1" x="2443"/>
        <item m="1" x="1874"/>
        <item m="1" x="880"/>
        <item m="1" x="3868"/>
        <item m="1" x="5204"/>
        <item m="1" x="2653"/>
        <item m="1" x="1876"/>
        <item m="1" x="2291"/>
        <item m="1" x="4635"/>
        <item m="1" x="4487"/>
        <item m="1" x="5215"/>
        <item m="1" x="2948"/>
        <item m="1" x="3121"/>
        <item m="1" x="4561"/>
        <item m="1" x="5314"/>
        <item m="1" x="2161"/>
        <item m="1" x="3052"/>
        <item m="1" x="5346"/>
        <item m="1" x="5096"/>
        <item m="1" x="3429"/>
        <item m="1" x="5063"/>
        <item m="1" x="4281"/>
        <item m="1" x="1119"/>
        <item m="1" x="4862"/>
        <item m="1" x="4054"/>
        <item m="1" x="4156"/>
        <item m="1" x="1896"/>
        <item m="1" x="4592"/>
        <item m="1" x="5448"/>
        <item m="1" x="3473"/>
        <item m="1" x="4695"/>
        <item m="1" x="4676"/>
        <item m="1" x="4078"/>
        <item m="1" x="1824"/>
        <item m="1" x="5929"/>
        <item m="1" x="4588"/>
        <item m="1" x="3945"/>
        <item m="1" x="3069"/>
        <item m="1" x="2100"/>
        <item m="1" x="2057"/>
        <item m="1" x="1771"/>
        <item m="1" x="2074"/>
        <item m="1" x="4727"/>
        <item m="1" x="1687"/>
        <item m="1" x="2920"/>
        <item m="1" x="1248"/>
        <item m="1" x="5940"/>
        <item m="1" x="3735"/>
        <item m="1" x="2618"/>
        <item m="1" x="5471"/>
        <item m="1" x="2743"/>
        <item m="1" x="1144"/>
        <item m="1" x="4402"/>
        <item m="1" x="1993"/>
        <item m="1" x="3418"/>
        <item m="1" x="2376"/>
        <item m="1" x="1518"/>
        <item m="1" x="852"/>
        <item m="1" x="700"/>
        <item m="1" x="2965"/>
        <item m="1" x="2183"/>
        <item m="1" x="1635"/>
        <item m="1" x="5272"/>
        <item m="1" x="2946"/>
        <item m="1" x="3680"/>
        <item m="1" x="1003"/>
        <item m="1" x="3339"/>
        <item m="1" x="2132"/>
        <item m="1" x="3079"/>
        <item m="1" x="2430"/>
        <item m="1" x="4266"/>
        <item m="1" x="1056"/>
        <item m="1" x="4774"/>
        <item m="1" x="3303"/>
        <item m="1" x="5466"/>
        <item m="1" x="5739"/>
        <item m="1" x="2111"/>
        <item m="1" x="3842"/>
        <item m="1" x="2383"/>
        <item m="1" x="5400"/>
        <item m="1" x="1113"/>
        <item m="1" x="5894"/>
        <item m="1" x="1973"/>
        <item m="1" x="3009"/>
        <item m="1" x="4506"/>
        <item m="1" x="4347"/>
        <item m="1" x="5809"/>
        <item m="1" x="4594"/>
        <item m="1" x="2756"/>
        <item m="1" x="3591"/>
        <item m="1" x="3117"/>
        <item m="1" x="5684"/>
        <item m="1" x="4249"/>
        <item m="1" x="6123"/>
        <item m="1" x="3653"/>
        <item m="1" x="4637"/>
        <item m="1" x="801"/>
        <item m="1" x="5245"/>
        <item m="1" x="3996"/>
        <item m="1" x="1627"/>
        <item m="1" x="2464"/>
        <item m="1" x="1242"/>
        <item m="1" x="2338"/>
        <item m="1" x="3169"/>
        <item m="1" x="4839"/>
        <item m="1" x="2855"/>
        <item m="1" x="2897"/>
        <item m="1" x="966"/>
        <item m="1" x="6273"/>
        <item m="1" x="5184"/>
        <item m="1" x="829"/>
        <item m="1" x="5457"/>
        <item m="1" x="2298"/>
        <item m="1" x="3578"/>
        <item m="1" x="1460"/>
        <item m="1" x="778"/>
        <item m="1" x="825"/>
        <item m="1" x="1986"/>
        <item m="1" x="1020"/>
        <item m="1" x="1271"/>
        <item m="1" x="4076"/>
        <item m="1" x="6044"/>
        <item m="1" x="5813"/>
        <item m="1" x="4210"/>
        <item m="1" x="2729"/>
        <item m="1" x="5058"/>
        <item m="1" x="4429"/>
        <item m="1" x="1587"/>
        <item m="1" x="1204"/>
        <item m="1" x="1449"/>
        <item m="1" x="4596"/>
        <item m="1" x="3064"/>
        <item m="1" x="1778"/>
        <item m="1" x="3051"/>
        <item m="1" x="1920"/>
        <item m="1" x="6163"/>
        <item m="1" x="6237"/>
        <item m="1" x="3908"/>
        <item m="1" x="2877"/>
        <item m="1" x="6120"/>
        <item m="1" x="2114"/>
        <item m="1" x="2882"/>
        <item m="1" x="5380"/>
        <item m="1" x="4793"/>
        <item m="1" x="3739"/>
        <item m="1" x="2740"/>
        <item m="1" x="2206"/>
        <item m="1" x="3076"/>
        <item m="1" x="5279"/>
        <item m="1" x="2662"/>
        <item m="1" x="6199"/>
        <item m="1" x="1538"/>
        <item m="1" x="998"/>
        <item m="1" x="3402"/>
        <item m="1" x="3313"/>
        <item m="1" x="5737"/>
        <item m="1" x="4426"/>
        <item m="1" x="3362"/>
        <item m="1" x="4185"/>
        <item m="1" x="1861"/>
        <item m="1" x="4503"/>
        <item m="1" x="5403"/>
        <item m="1" x="2790"/>
        <item m="1" x="2213"/>
        <item m="1" x="2590"/>
        <item m="1" x="3131"/>
        <item m="1" x="1500"/>
        <item m="1" x="5001"/>
        <item m="1" x="1749"/>
        <item m="1" x="2986"/>
        <item m="1" x="892"/>
        <item m="1" x="2664"/>
        <item m="1" x="2122"/>
        <item m="1" x="1397"/>
        <item m="1" x="1530"/>
        <item m="1" x="4294"/>
        <item m="1" x="6002"/>
        <item m="1" x="6336"/>
        <item m="1" x="1840"/>
        <item m="1" x="937"/>
        <item m="1" x="4728"/>
        <item m="1" x="2962"/>
        <item m="1" x="857"/>
        <item m="1" x="5475"/>
        <item m="1" x="3888"/>
        <item m="1" x="5824"/>
        <item m="1" x="1868"/>
        <item m="1" x="1712"/>
        <item m="1" x="5305"/>
        <item m="1" x="5862"/>
        <item m="1" x="6072"/>
        <item m="1" x="3562"/>
        <item m="1" x="6250"/>
        <item m="1" x="3601"/>
        <item m="1" x="2535"/>
        <item m="1" x="6171"/>
        <item m="1" x="3072"/>
        <item m="1" x="3666"/>
        <item m="1" x="2124"/>
        <item m="1" x="1645"/>
        <item m="1" x="2533"/>
        <item m="1" x="4334"/>
        <item m="1" x="3603"/>
        <item m="1" x="1638"/>
        <item m="1" x="4581"/>
        <item m="1" x="3030"/>
        <item m="1" x="3989"/>
        <item m="1" x="4871"/>
        <item m="1" x="3617"/>
        <item m="1" x="2895"/>
        <item m="1" x="5766"/>
        <item m="1" x="4909"/>
        <item m="1" x="875"/>
        <item m="1" x="5718"/>
        <item m="1" x="2747"/>
        <item m="1" x="860"/>
        <item m="1" x="2967"/>
        <item m="1" x="1588"/>
        <item m="1" x="1324"/>
        <item m="1" x="1163"/>
        <item m="1" x="3869"/>
        <item m="1" x="5501"/>
        <item m="1" x="3737"/>
        <item m="1" x="3777"/>
        <item m="1" x="4458"/>
        <item m="1" x="6184"/>
        <item m="1" x="711"/>
        <item m="1" x="887"/>
        <item m="1" x="4339"/>
        <item m="1" x="3395"/>
        <item m="1" x="731"/>
        <item m="1" x="1395"/>
        <item m="1" x="6032"/>
        <item m="1" x="1130"/>
        <item m="1" x="3153"/>
        <item m="1" x="3080"/>
        <item m="1" x="5959"/>
        <item m="1" x="1083"/>
        <item m="1" x="1327"/>
        <item m="1" x="2444"/>
        <item m="1" x="4362"/>
        <item m="1" x="3958"/>
        <item m="1" x="1700"/>
        <item m="1" x="3889"/>
        <item m="1" x="4233"/>
        <item m="1" x="4810"/>
        <item m="1" x="2871"/>
        <item m="1" x="1216"/>
        <item m="1" x="1107"/>
        <item m="1" x="1306"/>
        <item m="1" x="4480"/>
        <item m="1" x="3699"/>
        <item m="1" x="2793"/>
        <item m="1" x="2364"/>
        <item m="1" x="5453"/>
        <item m="1" x="5053"/>
        <item m="1" x="4264"/>
        <item m="1" x="3835"/>
        <item m="1" x="5269"/>
        <item m="1" x="3162"/>
        <item m="1" x="5858"/>
        <item m="1" x="1514"/>
        <item m="1" x="2997"/>
        <item m="1" x="1510"/>
        <item m="1" x="3747"/>
        <item m="1" x="2269"/>
        <item m="1" x="3890"/>
        <item m="1" x="865"/>
        <item m="1" x="1966"/>
        <item m="1" x="3725"/>
        <item m="1" x="4726"/>
        <item m="1" x="4031"/>
        <item m="1" x="5313"/>
        <item m="1" x="5220"/>
        <item m="1" x="2128"/>
        <item m="1" x="3391"/>
        <item m="1" x="3651"/>
        <item m="1" x="2110"/>
        <item m="1" x="6347"/>
        <item m="1" x="5266"/>
        <item m="1" x="4550"/>
        <item m="1" x="5806"/>
        <item m="1" x="1239"/>
        <item m="1" x="1250"/>
        <item m="1" x="5734"/>
        <item m="1" x="1652"/>
        <item m="1" x="3406"/>
        <item m="1" x="6323"/>
        <item m="1" x="4804"/>
        <item m="1" x="5828"/>
        <item m="1" x="5277"/>
        <item m="1" x="4003"/>
        <item m="1" x="1872"/>
        <item m="1" x="1436"/>
        <item m="1" x="5944"/>
        <item m="1" x="1237"/>
        <item m="1" x="1187"/>
        <item m="1" x="3631"/>
        <item m="1" x="4344"/>
        <item m="1" x="5729"/>
        <item m="1" x="4671"/>
        <item m="1" x="2033"/>
        <item m="1" x="1688"/>
        <item m="1" x="4670"/>
        <item m="1" x="3779"/>
        <item m="1" x="3608"/>
        <item m="1" x="6196"/>
        <item m="1" x="3156"/>
        <item m="1" x="2831"/>
        <item m="1" x="1669"/>
        <item m="1" x="4302"/>
        <item m="1" x="4600"/>
        <item m="1" x="4180"/>
        <item m="1" x="3186"/>
        <item m="1" x="2679"/>
        <item m="1" x="3548"/>
        <item m="1" x="3726"/>
        <item m="1" x="1475"/>
        <item m="1" x="1355"/>
        <item m="1" x="4372"/>
        <item m="1" x="5629"/>
        <item m="1" x="5977"/>
        <item m="1" x="1795"/>
        <item m="1" x="6340"/>
        <item m="1" x="3733"/>
        <item m="1" x="4859"/>
        <item m="1" x="2732"/>
        <item m="1" x="1109"/>
        <item m="1" x="4667"/>
        <item m="1" x="4904"/>
        <item m="1" x="1834"/>
        <item m="1" x="2878"/>
        <item m="1" x="4269"/>
        <item m="1" x="1261"/>
        <item m="1" x="3954"/>
        <item m="1" x="4359"/>
        <item m="1" x="1800"/>
        <item m="1" x="5293"/>
        <item m="1" x="4527"/>
        <item m="1" x="1298"/>
        <item m="1" x="1412"/>
        <item m="1" x="3873"/>
        <item m="1" x="920"/>
        <item m="1" x="2088"/>
        <item m="1" x="3668"/>
        <item m="1" x="2687"/>
        <item m="1" x="3587"/>
        <item m="1" x="2931"/>
        <item m="1" x="5291"/>
        <item m="1" x="1139"/>
        <item m="1" x="4517"/>
        <item m="1" x="2594"/>
        <item m="1" x="4268"/>
        <item m="1" x="3849"/>
        <item m="1" x="4817"/>
        <item m="1" x="1153"/>
        <item m="1" x="4274"/>
        <item m="1" x="5961"/>
        <item m="1" x="4363"/>
        <item m="1" x="4223"/>
        <item m="1" x="1422"/>
        <item m="1" x="6297"/>
        <item m="1" x="6239"/>
        <item m="1" x="4736"/>
        <item m="1" x="812"/>
        <item m="1" x="4702"/>
        <item m="1" x="2188"/>
        <item m="1" x="3634"/>
        <item m="1" x="1731"/>
        <item m="1" x="1563"/>
        <item m="1" x="5648"/>
        <item m="1" x="4967"/>
        <item m="1" x="3109"/>
        <item m="1" x="1639"/>
        <item m="1" x="3119"/>
        <item m="1" x="3738"/>
        <item m="1" x="2954"/>
        <item m="1" x="5897"/>
        <item m="1" x="1074"/>
        <item m="1" x="5179"/>
        <item m="1" x="5941"/>
        <item m="1" x="1772"/>
        <item m="1" x="2173"/>
        <item m="1" x="3183"/>
        <item m="1" x="3778"/>
        <item m="1" x="3101"/>
        <item m="1" x="5663"/>
        <item m="1" x="1814"/>
        <item m="1" x="805"/>
        <item m="1" x="2342"/>
        <item m="1" x="6244"/>
        <item m="1" x="4998"/>
        <item m="1" x="3233"/>
        <item m="1" x="4693"/>
        <item m="1" x="6187"/>
        <item m="1" x="5435"/>
        <item m="1" x="6209"/>
        <item m="1" x="4742"/>
        <item m="1" x="705"/>
        <item m="1" x="2223"/>
        <item m="1" x="1092"/>
        <item m="1" x="749"/>
        <item m="1" x="2098"/>
        <item m="1" x="5436"/>
        <item m="1" x="3450"/>
        <item m="1" x="4121"/>
        <item m="1" x="5465"/>
        <item m="1" x="1013"/>
        <item m="1" x="4873"/>
        <item m="1" x="2554"/>
        <item m="1" x="5712"/>
        <item m="1" x="3530"/>
        <item m="1" x="1293"/>
        <item m="1" x="1616"/>
        <item m="1" x="2043"/>
        <item m="1" x="1043"/>
        <item m="1" x="1464"/>
        <item m="1" x="5081"/>
        <item m="1" x="2934"/>
        <item m="1" x="1334"/>
        <item m="1" x="1727"/>
        <item x="137"/>
        <item m="1" x="3502"/>
        <item m="1" x="5509"/>
        <item m="1" x="3454"/>
        <item m="1" x="4975"/>
        <item m="1" x="4554"/>
        <item m="1" x="1611"/>
        <item m="1" x="6166"/>
        <item m="1" x="5157"/>
        <item m="1" x="3670"/>
        <item m="1" x="5618"/>
        <item m="1" x="2893"/>
        <item m="1" x="6173"/>
        <item m="1" x="2360"/>
        <item m="1" x="3558"/>
        <item m="1" x="5939"/>
        <item m="1" x="6144"/>
        <item m="1" x="1437"/>
        <item m="1" x="3381"/>
        <item m="1" x="2363"/>
        <item m="1" x="1195"/>
        <item m="1" x="2330"/>
        <item m="1" x="4755"/>
        <item m="1" x="3505"/>
        <item m="1" x="2660"/>
        <item m="1" x="813"/>
        <item m="1" x="1981"/>
        <item m="1" x="5671"/>
        <item m="1" x="4776"/>
        <item m="1" x="2281"/>
        <item m="1" x="5562"/>
        <item m="1" x="6075"/>
        <item m="1" x="787"/>
        <item m="1" x="2252"/>
        <item m="1" x="5697"/>
        <item m="1" x="2243"/>
        <item m="1" x="3344"/>
        <item m="1" x="5077"/>
        <item m="1" x="2337"/>
        <item m="1" x="6363"/>
        <item m="1" x="2229"/>
        <item m="1" x="5268"/>
        <item m="1" x="2930"/>
        <item m="1" x="6286"/>
        <item m="1" x="3574"/>
        <item m="1" x="6308"/>
        <item m="1" x="1339"/>
        <item m="1" x="1681"/>
        <item m="1" x="2816"/>
        <item m="1" x="4110"/>
        <item m="1" x="2477"/>
        <item m="1" x="5967"/>
        <item m="1" x="1602"/>
        <item m="1" x="2230"/>
        <item m="1" x="1612"/>
        <item m="1" x="4248"/>
        <item m="1" x="1037"/>
        <item m="1" x="1380"/>
        <item m="1" x="855"/>
        <item m="1" x="3805"/>
        <item m="1" x="2331"/>
        <item m="1" x="6031"/>
        <item m="1" x="2746"/>
        <item m="1" x="5746"/>
        <item m="1" x="1651"/>
        <item m="1" x="2786"/>
        <item m="1" x="6024"/>
        <item m="1" x="3168"/>
        <item m="1" x="4992"/>
        <item m="1" x="1102"/>
        <item m="1" x="3133"/>
        <item m="1" x="5656"/>
        <item m="1" x="2901"/>
        <item m="1" x="2256"/>
        <item m="1" x="6301"/>
        <item m="1" x="5164"/>
        <item m="1" x="4698"/>
        <item m="1" x="3472"/>
        <item m="1" x="4255"/>
        <item m="1" x="2866"/>
        <item m="1" x="6116"/>
        <item m="1" x="3181"/>
        <item m="1" x="4431"/>
        <item m="1" x="2614"/>
        <item m="1" x="3164"/>
        <item m="1" x="6015"/>
        <item m="1" x="3363"/>
        <item m="1" x="5290"/>
        <item m="1" x="2174"/>
        <item m="1" x="2864"/>
        <item m="1" x="2292"/>
        <item m="1" x="3723"/>
        <item m="1" x="4865"/>
        <item m="1" x="3593"/>
        <item m="1" x="5792"/>
        <item m="1" x="3839"/>
        <item m="1" x="4760"/>
        <item m="1" x="2482"/>
        <item m="1" x="3912"/>
        <item m="1" x="2009"/>
        <item m="1" x="1017"/>
        <item m="1" x="1728"/>
        <item m="1" x="1766"/>
        <item m="1" x="2169"/>
        <item m="1" x="2649"/>
        <item m="1" x="5082"/>
        <item m="1" x="5343"/>
        <item m="1" x="6290"/>
        <item m="1" x="6012"/>
        <item m="1" x="838"/>
        <item m="1" x="5024"/>
        <item m="1" x="5653"/>
        <item m="1" x="2981"/>
        <item m="1" x="3841"/>
        <item m="1" x="1748"/>
        <item m="1" x="2103"/>
        <item m="1" x="2591"/>
        <item m="1" x="818"/>
        <item m="1" x="4194"/>
        <item m="1" x="2038"/>
        <item m="1" x="1939"/>
        <item m="1" x="5433"/>
        <item m="1" x="898"/>
        <item m="1" x="3998"/>
        <item m="1" x="4083"/>
        <item m="1" x="4638"/>
        <item m="1" x="2384"/>
        <item m="1" x="2905"/>
        <item m="1" x="2944"/>
        <item m="1" x="3000"/>
        <item m="1" x="6158"/>
        <item m="1" x="5580"/>
        <item m="1" x="5639"/>
        <item m="1" x="3293"/>
        <item m="1" x="5949"/>
        <item m="1" x="2177"/>
        <item m="1" x="4245"/>
        <item m="1" x="5887"/>
        <item m="1" x="5826"/>
        <item m="1" x="4919"/>
        <item m="1" x="1607"/>
        <item m="1" x="4397"/>
        <item m="1" x="3345"/>
        <item m="1" x="3993"/>
        <item m="1" x="2565"/>
        <item m="1" x="3408"/>
        <item m="1" x="5093"/>
        <item m="1" x="3207"/>
        <item m="1" x="1586"/>
        <item m="1" x="1853"/>
        <item m="1" x="5558"/>
        <item m="1" x="2758"/>
        <item m="1" x="3749"/>
        <item m="1" x="3170"/>
        <item m="1" x="2733"/>
        <item m="1" x="1779"/>
        <item m="1" x="4673"/>
        <item m="1" x="911"/>
        <item m="1" x="2814"/>
        <item m="1" x="1341"/>
        <item m="1" x="2650"/>
        <item m="1" x="4907"/>
        <item m="1" x="5191"/>
        <item m="1" x="4621"/>
        <item m="1" x="4672"/>
        <item m="1" x="2538"/>
        <item m="1" x="5572"/>
        <item m="1" x="2419"/>
        <item m="1" x="2265"/>
        <item m="1" x="5206"/>
        <item m="1" x="5683"/>
        <item m="1" x="5901"/>
        <item m="1" x="2959"/>
        <item m="1" x="1692"/>
        <item m="1" x="3496"/>
        <item m="1" x="3637"/>
        <item m="1" x="1161"/>
        <item m="1" x="4510"/>
        <item m="1" x="5832"/>
        <item m="1" x="5264"/>
        <item m="1" x="2148"/>
        <item m="1" x="3262"/>
        <item m="1" x="5256"/>
        <item m="1" x="3432"/>
        <item m="1" x="3001"/>
        <item m="1" x="941"/>
        <item m="1" x="5978"/>
        <item m="1" x="4629"/>
        <item m="1" x="3191"/>
        <item m="1" x="2219"/>
        <item m="1" x="2772"/>
        <item m="1" x="4348"/>
        <item m="1" x="5097"/>
        <item m="1" x="4953"/>
        <item m="1" x="1768"/>
        <item m="1" x="5017"/>
        <item m="1" x="1025"/>
        <item m="1" x="5155"/>
        <item m="1" x="1867"/>
        <item m="1" x="1286"/>
        <item m="1" x="742"/>
        <item m="1" x="2807"/>
        <item m="1" x="1386"/>
        <item m="1" x="3190"/>
        <item m="1" x="2522"/>
        <item m="1" x="2717"/>
        <item m="1" x="4917"/>
        <item m="1" x="1466"/>
        <item m="1" x="970"/>
        <item m="1" x="4895"/>
        <item m="1" x="5455"/>
        <item m="1" x="5428"/>
        <item m="1" x="6170"/>
        <item m="1" x="2129"/>
        <item m="1" x="814"/>
        <item m="1" x="5066"/>
        <item m="1" x="3679"/>
        <item m="1" x="1301"/>
        <item m="1" x="2349"/>
        <item m="1" x="2560"/>
        <item m="1" x="5253"/>
        <item m="1" x="6223"/>
        <item m="1" x="3513"/>
        <item m="1" x="4936"/>
        <item m="1" x="2092"/>
        <item m="1" x="2909"/>
        <item m="1" x="5360"/>
        <item m="1" x="2186"/>
        <item m="1" x="6013"/>
        <item m="1" x="4908"/>
        <item m="1" x="3946"/>
        <item m="1" x="4496"/>
        <item m="1" x="6298"/>
        <item m="1" x="1002"/>
        <item m="1" x="1463"/>
        <item m="1" x="4305"/>
        <item m="1" x="2886"/>
        <item m="1" x="5364"/>
        <item m="1" x="3870"/>
        <item m="1" x="6084"/>
        <item m="1" x="2197"/>
        <item m="1" x="3031"/>
        <item m="1" x="6008"/>
        <item m="1" x="3933"/>
        <item m="1" x="1670"/>
        <item m="1" x="3301"/>
        <item m="1" x="3911"/>
        <item m="1" x="3249"/>
        <item m="1" x="5616"/>
        <item m="1" x="2925"/>
        <item m="1" x="1101"/>
        <item m="1" x="4770"/>
        <item m="1" x="5756"/>
        <item m="1" x="2200"/>
        <item m="1" x="2157"/>
        <item m="1" x="2354"/>
        <item m="1" x="1559"/>
        <item m="1" x="4271"/>
        <item m="1" x="5788"/>
        <item m="1" x="1258"/>
        <item m="1" x="5446"/>
        <item m="1" x="1468"/>
        <item m="1" x="4976"/>
        <item m="1" x="1759"/>
        <item m="1" x="1537"/>
        <item m="1" x="2411"/>
        <item m="1" x="5076"/>
        <item m="1" x="972"/>
        <item x="505"/>
        <item m="1" x="795"/>
        <item m="1" x="5449"/>
        <item m="1" x="4520"/>
        <item m="1" x="1356"/>
        <item m="1" x="5498"/>
        <item m="1" x="1469"/>
        <item m="1" x="5772"/>
        <item m="1" x="5846"/>
        <item m="1" x="5440"/>
        <item m="1" x="5646"/>
        <item m="1" x="4983"/>
        <item m="1" x="1531"/>
        <item m="1" x="1291"/>
        <item m="1" x="6020"/>
        <item m="1" x="5472"/>
        <item m="1" x="5782"/>
        <item m="1" x="2147"/>
        <item m="1" x="4341"/>
        <item m="1" x="2955"/>
        <item m="1" x="6264"/>
        <item m="1" x="804"/>
        <item m="1" x="4491"/>
        <item m="1" x="6328"/>
        <item m="1" x="4377"/>
        <item m="1" x="3600"/>
        <item m="1" x="3742"/>
        <item m="1" x="900"/>
        <item m="1" x="4938"/>
        <item m="1" x="2655"/>
        <item m="1" x="1049"/>
        <item m="1" x="5917"/>
        <item m="1" x="2455"/>
        <item m="1" x="3467"/>
        <item m="1" x="5589"/>
        <item m="1" x="4514"/>
        <item m="1" x="2316"/>
        <item m="1" x="4200"/>
        <item m="1" x="1875"/>
        <item m="1" x="747"/>
        <item m="1" x="4927"/>
        <item m="1" x="1767"/>
        <item m="1" x="4127"/>
        <item m="1" x="1410"/>
        <item m="1" x="2226"/>
        <item m="1" x="4944"/>
        <item m="1" x="1117"/>
        <item m="1" x="2952"/>
        <item m="1" x="1921"/>
        <item m="1" x="4846"/>
        <item m="1" x="1918"/>
        <item m="1" x="1690"/>
        <item m="1" x="6294"/>
        <item m="1" x="3346"/>
        <item m="1" x="5166"/>
        <item m="1" x="3851"/>
        <item m="1" x="1066"/>
        <item m="1" x="3261"/>
        <item m="1" x="5193"/>
        <item m="1" x="859"/>
        <item m="1" x="6353"/>
        <item m="1" x="3729"/>
        <item m="1" x="4906"/>
        <item m="1" x="2271"/>
        <item m="1" x="6110"/>
        <item m="1" x="5020"/>
        <item m="1" x="2783"/>
        <item m="1" x="815"/>
        <item m="1" x="5948"/>
        <item m="1" x="969"/>
        <item m="1" x="1454"/>
        <item m="1" x="4190"/>
        <item m="1" x="1678"/>
        <item m="1" x="2166"/>
        <item m="1" x="3598"/>
        <item m="1" x="1067"/>
        <item m="1" x="1677"/>
        <item m="1" x="3783"/>
        <item m="1" x="4179"/>
        <item m="1" x="5926"/>
        <item m="1" x="3298"/>
        <item m="1" x="3866"/>
        <item m="1" x="3092"/>
        <item m="1" x="2812"/>
        <item m="1" x="1182"/>
        <item m="1" x="4196"/>
        <item m="1" x="2242"/>
        <item m="1" x="6177"/>
        <item m="1" x="773"/>
        <item m="1" x="2031"/>
        <item m="1" x="1205"/>
        <item m="1" x="2167"/>
        <item m="1" x="4883"/>
        <item m="1" x="5938"/>
        <item m="1" x="4433"/>
        <item m="1" x="5599"/>
        <item m="1" x="2919"/>
        <item m="1" x="1094"/>
        <item m="1" x="2525"/>
        <item m="1" x="5810"/>
        <item m="1" x="3179"/>
        <item m="1" x="2585"/>
        <item m="1" x="3963"/>
        <item m="1" x="4197"/>
        <item m="1" x="2832"/>
        <item m="1" x="5109"/>
        <item m="1" x="5331"/>
        <item m="1" x="5708"/>
        <item m="1" x="1321"/>
        <item m="1" x="2447"/>
        <item m="1" x="5555"/>
        <item m="1" x="2860"/>
        <item m="1" x="5872"/>
        <item m="1" x="4188"/>
        <item m="1" x="5247"/>
        <item m="1" x="3819"/>
        <item m="1" x="4428"/>
        <item m="1" x="5009"/>
        <item m="1" x="4282"/>
        <item m="1" x="4811"/>
        <item m="1" x="3812"/>
        <item m="1" x="5232"/>
        <item m="1" x="3959"/>
        <item m="1" x="4052"/>
        <item m="1" x="6265"/>
        <item m="1" x="1826"/>
        <item m="1" x="6065"/>
        <item m="1" x="5496"/>
        <item m="1" x="2012"/>
        <item m="1" x="5923"/>
        <item m="1" x="5956"/>
        <item m="1" x="2800"/>
        <item m="1" x="4655"/>
        <item m="1" x="4106"/>
        <item m="1" x="1738"/>
        <item m="1" x="1900"/>
        <item m="1" x="2492"/>
        <item m="1" x="3268"/>
        <item m="1" x="1432"/>
        <item m="1" x="4584"/>
        <item m="1" x="2779"/>
        <item m="1" x="5196"/>
        <item m="1" x="5586"/>
        <item m="1" x="5713"/>
        <item m="1" x="3953"/>
        <item m="1" x="3062"/>
        <item m="1" x="4669"/>
        <item m="1" x="4427"/>
        <item m="1" x="1606"/>
        <item m="1" x="3722"/>
        <item m="1" x="6248"/>
        <item m="1" x="5083"/>
        <item m="1" x="2544"/>
        <item m="1" x="6078"/>
        <item m="1" x="3240"/>
        <item m="1" x="3012"/>
        <item m="1" x="5988"/>
        <item m="1" x="3657"/>
        <item m="1" x="4010"/>
        <item m="1" x="5518"/>
        <item m="1" x="2078"/>
        <item m="1" x="3104"/>
        <item m="1" x="3734"/>
        <item m="1" x="3644"/>
        <item m="1" x="1126"/>
        <item m="1" x="5895"/>
        <item m="1" x="1481"/>
        <item m="1" x="3158"/>
        <item m="1" x="3576"/>
        <item m="1" x="2776"/>
        <item x="0"/>
        <item x="1"/>
        <item x="2"/>
        <item x="3"/>
        <item x="4"/>
        <item x="6"/>
        <item x="7"/>
        <item x="8"/>
        <item x="9"/>
        <item x="10"/>
        <item x="11"/>
        <item x="12"/>
        <item x="13"/>
        <item x="14"/>
        <item x="15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</items>
    </pivotField>
    <pivotField axis="axisRow" compact="0" outline="0" subtotalTop="0" showAll="0" includeNewItemsInFilter="1" defaultSubtotal="0">
      <items count="4320">
        <item x="5"/>
        <item m="1" x="1070"/>
        <item m="1" x="3992"/>
        <item m="1" x="2665"/>
        <item m="1" x="3336"/>
        <item m="1" x="4062"/>
        <item m="1" x="1272"/>
        <item m="1" x="3995"/>
        <item m="1" x="3120"/>
        <item m="1" x="4230"/>
        <item m="1" x="1911"/>
        <item m="1" x="3303"/>
        <item m="1" x="2088"/>
        <item m="1" x="3744"/>
        <item m="1" x="2955"/>
        <item m="1" x="1089"/>
        <item m="1" x="3324"/>
        <item m="1" x="2191"/>
        <item m="1" x="4172"/>
        <item m="1" x="3349"/>
        <item m="1" x="1733"/>
        <item m="1" x="3327"/>
        <item m="1" x="1850"/>
        <item m="1" x="815"/>
        <item m="1" x="3759"/>
        <item m="1" x="3415"/>
        <item m="1" x="2041"/>
        <item m="1" x="2974"/>
        <item m="1" x="3266"/>
        <item m="1" x="4164"/>
        <item m="1" x="858"/>
        <item m="1" x="4166"/>
        <item m="1" x="1118"/>
        <item m="1" x="4286"/>
        <item m="1" x="2401"/>
        <item m="1" x="890"/>
        <item m="1" x="2051"/>
        <item m="1" x="990"/>
        <item m="1" x="3980"/>
        <item m="1" x="554"/>
        <item m="1" x="2147"/>
        <item m="1" x="4219"/>
        <item m="1" x="3547"/>
        <item m="1" x="1110"/>
        <item m="1" x="3721"/>
        <item m="1" x="4297"/>
        <item m="1" x="1855"/>
        <item m="1" x="2754"/>
        <item m="1" x="3028"/>
        <item m="1" x="3908"/>
        <item m="1" x="3735"/>
        <item m="1" x="3639"/>
        <item m="1" x="3339"/>
        <item m="1" x="2326"/>
        <item m="1" x="1367"/>
        <item m="1" x="3388"/>
        <item m="1" x="4189"/>
        <item m="1" x="3136"/>
        <item m="1" x="1378"/>
        <item m="1" x="3366"/>
        <item m="1" x="1750"/>
        <item m="1" x="1995"/>
        <item m="1" x="671"/>
        <item m="1" x="2546"/>
        <item m="1" x="1742"/>
        <item m="1" x="3492"/>
        <item m="1" x="1768"/>
        <item m="1" x="2238"/>
        <item m="1" x="1499"/>
        <item m="1" x="2634"/>
        <item m="1" x="4165"/>
        <item m="1" x="1966"/>
        <item m="1" x="2364"/>
        <item m="1" x="2994"/>
        <item m="1" x="1829"/>
        <item m="1" x="1646"/>
        <item m="1" x="2072"/>
        <item m="1" x="1326"/>
        <item m="1" x="2490"/>
        <item m="1" x="3025"/>
        <item m="1" x="602"/>
        <item m="1" x="785"/>
        <item m="1" x="1583"/>
        <item m="1" x="3295"/>
        <item m="1" x="594"/>
        <item m="1" x="2089"/>
        <item m="1" x="3973"/>
        <item m="1" x="1857"/>
        <item m="1" x="912"/>
        <item m="1" x="2483"/>
        <item m="1" x="3961"/>
        <item m="1" x="2348"/>
        <item m="1" x="3407"/>
        <item m="1" x="4077"/>
        <item m="1" x="4028"/>
        <item m="1" x="958"/>
        <item m="1" x="1826"/>
        <item m="1" x="2532"/>
        <item m="1" x="3069"/>
        <item m="1" x="2239"/>
        <item x="462"/>
        <item m="1" x="2333"/>
        <item m="1" x="3828"/>
        <item m="1" x="3901"/>
        <item m="1" x="3994"/>
        <item m="1" x="3202"/>
        <item m="1" x="3820"/>
        <item m="1" x="3520"/>
        <item m="1" x="3849"/>
        <item m="1" x="4038"/>
        <item m="1" x="665"/>
        <item m="1" x="2105"/>
        <item m="1" x="1392"/>
        <item m="1" x="3182"/>
        <item m="1" x="1600"/>
        <item m="1" x="2226"/>
        <item m="1" x="1968"/>
        <item m="1" x="1414"/>
        <item m="1" x="1845"/>
        <item m="1" x="2560"/>
        <item m="1" x="3211"/>
        <item m="1" x="3817"/>
        <item m="1" x="2878"/>
        <item m="1" x="3325"/>
        <item m="1" x="3844"/>
        <item m="1" x="2186"/>
        <item m="1" x="1698"/>
        <item m="1" x="703"/>
        <item m="1" x="3409"/>
        <item m="1" x="2531"/>
        <item m="1" x="1478"/>
        <item m="1" x="3019"/>
        <item m="1" x="1817"/>
        <item m="1" x="3245"/>
        <item m="1" x="1953"/>
        <item m="1" x="1180"/>
        <item m="1" x="2142"/>
        <item m="1" x="3490"/>
        <item m="1" x="2382"/>
        <item m="1" x="1033"/>
        <item m="1" x="2391"/>
        <item m="1" x="4097"/>
        <item m="1" x="1066"/>
        <item m="1" x="2205"/>
        <item m="1" x="4235"/>
        <item m="1" x="1610"/>
        <item m="1" x="3851"/>
        <item m="1" x="1602"/>
        <item m="1" x="3231"/>
        <item m="1" x="3140"/>
        <item m="1" x="2789"/>
        <item m="1" x="3928"/>
        <item m="1" x="2138"/>
        <item m="1" x="4039"/>
        <item m="1" x="767"/>
        <item m="1" x="4124"/>
        <item m="1" x="3318"/>
        <item m="1" x="2297"/>
        <item m="1" x="1225"/>
        <item m="1" x="1415"/>
        <item m="1" x="2738"/>
        <item m="1" x="3251"/>
        <item m="1" x="1475"/>
        <item m="1" x="1339"/>
        <item m="1" x="4253"/>
        <item m="1" x="2463"/>
        <item m="1" x="917"/>
        <item m="1" x="1507"/>
        <item m="1" x="679"/>
        <item m="1" x="2155"/>
        <item m="1" x="1169"/>
        <item m="1" x="1418"/>
        <item m="1" x="2772"/>
        <item m="1" x="964"/>
        <item m="1" x="2280"/>
        <item m="1" x="3584"/>
        <item m="1" x="2631"/>
        <item m="1" x="4250"/>
        <item m="1" x="4236"/>
        <item m="1" x="3036"/>
        <item m="1" x="3731"/>
        <item m="1" x="3667"/>
        <item m="1" x="943"/>
        <item m="1" x="3186"/>
        <item m="1" x="3185"/>
        <item m="1" x="3405"/>
        <item m="1" x="1787"/>
        <item m="1" x="3927"/>
        <item m="1" x="1464"/>
        <item m="1" x="3839"/>
        <item m="1" x="2558"/>
        <item m="1" x="618"/>
        <item m="1" x="2257"/>
        <item m="1" x="1253"/>
        <item m="1" x="2039"/>
        <item m="1" x="2801"/>
        <item m="1" x="3265"/>
        <item m="1" x="2773"/>
        <item m="1" x="4023"/>
        <item m="1" x="726"/>
        <item m="1" x="3959"/>
        <item m="1" x="3534"/>
        <item m="1" x="3748"/>
        <item m="1" x="827"/>
        <item m="1" x="2095"/>
        <item m="1" x="3410"/>
        <item m="1" x="630"/>
        <item m="1" x="1565"/>
        <item m="1" x="2343"/>
        <item m="1" x="2189"/>
        <item m="1" x="1623"/>
        <item m="1" x="1998"/>
        <item m="1" x="2263"/>
        <item m="1" x="3393"/>
        <item m="1" x="2319"/>
        <item m="1" x="1512"/>
        <item m="1" x="903"/>
        <item m="1" x="2905"/>
        <item m="1" x="4162"/>
        <item m="1" x="1782"/>
        <item m="1" x="2489"/>
        <item m="1" x="1520"/>
        <item m="1" x="3276"/>
        <item m="1" x="2811"/>
        <item m="1" x="4312"/>
        <item m="1" x="992"/>
        <item m="1" x="1010"/>
        <item m="1" x="1330"/>
        <item m="1" x="1107"/>
        <item m="1" x="3491"/>
        <item m="1" x="2747"/>
        <item m="1" x="2203"/>
        <item m="1" x="1285"/>
        <item m="1" x="2023"/>
        <item m="1" x="3907"/>
        <item m="1" x="1839"/>
        <item m="1" x="3777"/>
        <item m="1" x="3894"/>
        <item m="1" x="739"/>
        <item m="1" x="3728"/>
        <item m="1" x="3283"/>
        <item m="1" x="823"/>
        <item m="1" x="3401"/>
        <item m="1" x="4002"/>
        <item m="1" x="1560"/>
        <item m="1" x="2420"/>
        <item m="1" x="3443"/>
        <item m="1" x="1006"/>
        <item m="1" x="3593"/>
        <item m="1" x="1172"/>
        <item m="1" x="1250"/>
        <item m="1" x="1702"/>
        <item m="1" x="1634"/>
        <item m="1" x="2338"/>
        <item m="1" x="4151"/>
        <item m="1" x="3635"/>
        <item m="1" x="3184"/>
        <item m="1" x="1314"/>
        <item m="1" x="1274"/>
        <item m="1" x="1823"/>
        <item m="1" x="664"/>
        <item m="1" x="1785"/>
        <item m="1" x="1848"/>
        <item m="1" x="1805"/>
        <item m="1" x="2446"/>
        <item m="1" x="775"/>
        <item m="1" x="3370"/>
        <item m="1" x="3911"/>
        <item m="1" x="4179"/>
        <item m="1" x="3389"/>
        <item m="1" x="3263"/>
        <item m="1" x="2765"/>
        <item m="1" x="1078"/>
        <item m="1" x="1109"/>
        <item m="1" x="2087"/>
        <item m="1" x="1920"/>
        <item m="1" x="2699"/>
        <item m="1" x="1944"/>
        <item m="1" x="1751"/>
        <item m="1" x="1410"/>
        <item m="1" x="2390"/>
        <item m="1" x="658"/>
        <item m="1" x="2721"/>
        <item m="1" x="2946"/>
        <item m="1" x="1888"/>
        <item m="1" x="2759"/>
        <item m="1" x="1814"/>
        <item m="1" x="1432"/>
        <item m="1" x="3800"/>
        <item m="1" x="2291"/>
        <item m="1" x="3478"/>
        <item m="1" x="1299"/>
        <item m="1" x="2979"/>
        <item m="1" x="926"/>
        <item m="1" x="2952"/>
        <item m="1" x="4177"/>
        <item m="1" x="2201"/>
        <item m="1" x="2922"/>
        <item m="1" x="3797"/>
        <item m="1" x="842"/>
        <item m="1" x="2127"/>
        <item m="1" x="2328"/>
        <item m="1" x="1438"/>
        <item m="1" x="1519"/>
        <item m="1" x="2012"/>
        <item m="1" x="2261"/>
        <item m="1" x="1317"/>
        <item m="1" x="3675"/>
        <item m="1" x="1541"/>
        <item m="1" x="3314"/>
        <item m="1" x="1708"/>
        <item m="1" x="3435"/>
        <item m="1" x="1256"/>
        <item m="1" x="3966"/>
        <item m="1" x="1904"/>
        <item m="1" x="2124"/>
        <item m="1" x="1144"/>
        <item m="1" x="2536"/>
        <item m="1" x="1969"/>
        <item m="1" x="614"/>
        <item m="1" x="1793"/>
        <item m="1" x="1493"/>
        <item m="1" x="2456"/>
        <item m="1" x="3884"/>
        <item m="1" x="2572"/>
        <item m="1" x="1203"/>
        <item m="1" x="3364"/>
        <item m="1" x="2484"/>
        <item m="1" x="654"/>
        <item m="1" x="2855"/>
        <item m="1" x="1605"/>
        <item m="1" x="1922"/>
        <item m="1" x="972"/>
        <item m="1" x="2733"/>
        <item m="1" x="2237"/>
        <item m="1" x="723"/>
        <item m="1" x="1466"/>
        <item m="1" x="1773"/>
        <item m="1" x="1368"/>
        <item m="1" x="994"/>
        <item m="1" x="3686"/>
        <item m="1" x="993"/>
        <item m="1" x="4128"/>
        <item m="1" x="1776"/>
        <item m="1" x="1570"/>
        <item m="1" x="1594"/>
        <item m="1" x="1138"/>
        <item m="1" x="3486"/>
        <item m="1" x="3310"/>
        <item m="1" x="2288"/>
        <item m="1" x="4272"/>
        <item m="1" x="2685"/>
        <item m="1" x="2879"/>
        <item m="1" x="2271"/>
        <item m="1" x="2183"/>
        <item m="1" x="4121"/>
        <item m="1" x="3690"/>
        <item m="1" x="2222"/>
        <item m="1" x="840"/>
        <item m="1" x="2148"/>
        <item m="1" x="4079"/>
        <item m="1" x="2313"/>
        <item m="1" x="2187"/>
        <item m="1" x="1992"/>
        <item m="1" x="834"/>
        <item m="1" x="1865"/>
        <item m="1" x="2616"/>
        <item m="1" x="898"/>
        <item m="1" x="2195"/>
        <item m="1" x="2989"/>
        <item m="1" x="3784"/>
        <item m="1" x="2734"/>
        <item m="1" x="4240"/>
        <item m="1" x="2847"/>
        <item m="1" x="3651"/>
        <item m="1" x="2006"/>
        <item m="1" x="3869"/>
        <item m="1" x="3523"/>
        <item m="1" x="1168"/>
        <item m="1" x="1952"/>
        <item m="1" x="3629"/>
        <item m="1" x="2645"/>
        <item m="1" x="4116"/>
        <item m="1" x="1187"/>
        <item m="1" x="3121"/>
        <item m="1" x="4168"/>
        <item m="1" x="3117"/>
        <item m="1" x="2727"/>
        <item m="1" x="1453"/>
        <item m="1" x="1889"/>
        <item m="1" x="2622"/>
        <item m="1" x="3650"/>
        <item m="1" x="1402"/>
        <item m="1" x="3712"/>
        <item m="1" x="4309"/>
        <item m="1" x="1178"/>
        <item m="1" x="1133"/>
        <item m="1" x="3749"/>
        <item m="1" x="721"/>
        <item m="1" x="2022"/>
        <item m="1" x="1399"/>
        <item m="1" x="591"/>
        <item m="1" x="996"/>
        <item m="1" x="1286"/>
        <item m="1" x="3308"/>
        <item m="1" x="900"/>
        <item m="1" x="3387"/>
        <item m="1" x="2710"/>
        <item m="1" x="2398"/>
        <item m="1" x="549"/>
        <item m="1" x="4220"/>
        <item m="1" x="4154"/>
        <item m="1" x="1294"/>
        <item m="1" x="1362"/>
        <item m="1" x="1257"/>
        <item m="1" x="634"/>
        <item m="1" x="3886"/>
        <item m="1" x="2543"/>
        <item m="1" x="3971"/>
        <item m="1" x="3764"/>
        <item m="1" x="3078"/>
        <item m="1" x="1498"/>
        <item m="1" x="3127"/>
        <item m="1" x="4249"/>
        <item m="1" x="3556"/>
        <item m="1" x="1679"/>
        <item m="1" x="2033"/>
        <item m="1" x="856"/>
        <item m="1" x="1490"/>
        <item m="1" x="3990"/>
        <item m="1" x="3812"/>
        <item m="1" x="2846"/>
        <item m="1" x="1712"/>
        <item m="1" x="967"/>
        <item m="1" x="1219"/>
        <item m="1" x="1477"/>
        <item m="1" x="1063"/>
        <item m="1" x="2657"/>
        <item m="1" x="1508"/>
        <item m="1" x="601"/>
        <item m="1" x="1775"/>
        <item m="1" x="4096"/>
        <item m="1" x="2010"/>
        <item m="1" x="1484"/>
        <item m="1" x="4025"/>
        <item m="1" x="2910"/>
        <item m="1" x="2821"/>
        <item m="1" x="552"/>
        <item m="1" x="2337"/>
        <item m="1" x="849"/>
        <item m="1" x="1528"/>
        <item m="1" x="2233"/>
        <item m="1" x="795"/>
        <item m="1" x="2872"/>
        <item m="1" x="2931"/>
        <item m="1" x="3064"/>
        <item m="1" x="892"/>
        <item m="1" x="2202"/>
        <item m="1" x="3982"/>
        <item m="1" x="2175"/>
        <item m="1" x="3596"/>
        <item m="1" x="3345"/>
        <item m="1" x="3097"/>
        <item m="1" x="3101"/>
        <item m="1" x="3577"/>
        <item m="1" x="4015"/>
        <item m="1" x="1483"/>
        <item m="1" x="3654"/>
        <item x="421"/>
        <item m="1" x="1287"/>
        <item m="1" x="2355"/>
        <item m="1" x="2329"/>
        <item m="1" x="1143"/>
        <item m="1" x="3475"/>
        <item m="1" x="2839"/>
        <item m="1" x="3334"/>
        <item m="1" x="3343"/>
        <item m="1" x="2379"/>
        <item m="1" x="2486"/>
        <item m="1" x="1937"/>
        <item m="1" x="4214"/>
        <item m="1" x="2018"/>
        <item m="1" x="4315"/>
        <item m="1" x="3312"/>
        <item m="1" x="1576"/>
        <item m="1" x="4198"/>
        <item m="1" x="2582"/>
        <item x="70"/>
        <item m="1" x="1115"/>
        <item m="1" x="4156"/>
        <item m="1" x="2779"/>
        <item m="1" x="3169"/>
        <item m="1" x="1878"/>
        <item m="1" x="1068"/>
        <item m="1" x="1981"/>
        <item m="1" x="1171"/>
        <item m="1" x="3954"/>
        <item m="1" x="2412"/>
        <item m="1" x="2375"/>
        <item m="1" x="1665"/>
        <item m="1" x="2378"/>
        <item m="1" x="3751"/>
        <item m="1" x="2102"/>
        <item m="1" x="2791"/>
        <item m="1" x="1160"/>
        <item m="1" x="1639"/>
        <item m="1" x="1166"/>
        <item m="1" x="2074"/>
        <item m="1" x="766"/>
        <item m="1" x="3855"/>
        <item m="1" x="3867"/>
        <item m="1" x="1762"/>
        <item m="1" x="919"/>
        <item m="1" x="3691"/>
        <item m="1" x="800"/>
        <item m="1" x="2268"/>
        <item m="1" x="1223"/>
        <item m="1" x="2327"/>
        <item m="1" x="2629"/>
        <item m="1" x="1566"/>
        <item m="1" x="4231"/>
        <item m="1" x="2474"/>
        <item m="1" x="4064"/>
        <item m="1" x="1376"/>
        <item m="1" x="2814"/>
        <item m="1" x="1202"/>
        <item m="1" x="4145"/>
        <item m="1" x="3533"/>
        <item m="1" x="2903"/>
        <item m="1" x="818"/>
        <item m="1" x="1780"/>
        <item m="1" x="4001"/>
        <item m="1" x="3180"/>
        <item m="1" x="2748"/>
        <item m="1" x="3939"/>
        <item m="1" x="3778"/>
        <item m="1" x="623"/>
        <item m="1" x="2501"/>
        <item m="1" x="2153"/>
        <item m="1" x="2651"/>
        <item m="1" x="576"/>
        <item m="1" x="2672"/>
        <item m="1" x="3237"/>
        <item m="1" x="2700"/>
        <item m="1" x="2533"/>
        <item m="1" x="4089"/>
        <item m="1" x="1270"/>
        <item m="1" x="3448"/>
        <item m="1" x="846"/>
        <item m="1" x="3591"/>
        <item m="1" x="696"/>
        <item m="1" x="3722"/>
        <item m="1" x="1036"/>
        <item m="1" x="921"/>
        <item m="1" x="2973"/>
        <item m="1" x="4300"/>
        <item m="1" x="1879"/>
        <item m="1" x="1905"/>
        <item m="1" x="3640"/>
        <item m="1" x="2146"/>
        <item m="1" x="4004"/>
        <item m="1" x="2767"/>
        <item m="1" x="2828"/>
        <item m="1" x="2356"/>
        <item m="1" x="3861"/>
        <item m="1" x="2865"/>
        <item m="1" x="3499"/>
        <item m="1" x="3774"/>
        <item m="1" x="1079"/>
        <item m="1" x="2595"/>
        <item m="1" x="4143"/>
        <item m="1" x="3924"/>
        <item m="1" x="3873"/>
        <item m="1" x="1271"/>
        <item m="1" x="2998"/>
        <item m="1" x="3053"/>
        <item m="1" x="3766"/>
        <item m="1" x="2845"/>
        <item m="1" x="4094"/>
        <item m="1" x="3172"/>
        <item m="1" x="1126"/>
        <item m="1" x="4243"/>
        <item m="1" x="3658"/>
        <item m="1" x="3550"/>
        <item m="1" x="783"/>
        <item m="1" x="3941"/>
        <item m="1" x="973"/>
        <item m="1" x="1132"/>
        <item m="1" x="718"/>
        <item m="1" x="581"/>
        <item m="1" x="1999"/>
        <item m="1" x="3700"/>
        <item m="1" x="1717"/>
        <item m="1" x="2944"/>
        <item m="1" x="1292"/>
        <item m="1" x="2470"/>
        <item m="1" x="2653"/>
        <item m="1" x="1005"/>
        <item m="1" x="3606"/>
        <item m="1" x="3866"/>
        <item m="1" x="4095"/>
        <item m="1" x="639"/>
        <item m="1" x="4158"/>
        <item m="1" x="3535"/>
        <item m="1" x="1956"/>
        <item m="1" x="907"/>
        <item m="1" x="4207"/>
        <item m="1" x="3814"/>
        <item m="1" x="3664"/>
        <item m="1" x="1447"/>
        <item m="1" x="1062"/>
        <item m="1" x="1910"/>
        <item m="1" x="3521"/>
        <item m="1" x="1276"/>
        <item m="1" x="2880"/>
        <item m="1" x="3888"/>
        <item m="1" x="693"/>
        <item m="1" x="1655"/>
        <item m="1" x="1245"/>
        <item m="1" x="1419"/>
        <item m="1" x="3149"/>
        <item m="1" x="1939"/>
        <item m="1" x="2794"/>
        <item m="1" x="3905"/>
        <item m="1" x="659"/>
        <item m="1" x="2777"/>
        <item m="1" x="1347"/>
        <item m="1" x="2452"/>
        <item m="1" x="1846"/>
        <item m="1" x="1596"/>
        <item m="1" x="3526"/>
        <item m="1" x="681"/>
        <item m="1" x="3335"/>
        <item m="1" x="2432"/>
        <item m="1" x="708"/>
        <item m="1" x="3474"/>
        <item m="1" x="2057"/>
        <item m="1" x="1393"/>
        <item m="1" x="2884"/>
        <item m="1" x="1500"/>
        <item m="1" x="759"/>
        <item m="1" x="3070"/>
        <item m="1" x="2591"/>
        <item m="1" x="3437"/>
        <item m="1" x="4247"/>
        <item m="1" x="1685"/>
        <item m="1" x="1434"/>
        <item m="1" x="1727"/>
        <item m="1" x="1918"/>
        <item m="1" x="1261"/>
        <item m="1" x="2696"/>
        <item m="1" x="3769"/>
        <item m="1" x="2448"/>
        <item m="1" x="1951"/>
        <item m="1" x="3551"/>
        <item m="1" x="2545"/>
        <item m="1" x="3361"/>
        <item m="1" x="3498"/>
        <item m="1" x="545"/>
        <item m="1" x="4278"/>
        <item m="1" x="3156"/>
        <item m="1" x="3970"/>
        <item m="1" x="1682"/>
        <item m="1" x="3633"/>
        <item m="1" x="3311"/>
        <item m="1" x="592"/>
        <item m="1" x="1282"/>
        <item m="1" x="2947"/>
        <item m="1" x="793"/>
        <item m="1" x="3277"/>
        <item m="1" x="3206"/>
        <item m="1" x="4173"/>
        <item m="1" x="881"/>
        <item m="1" x="817"/>
        <item m="1" x="3201"/>
        <item m="1" x="3445"/>
        <item m="1" x="1955"/>
        <item m="1" x="4314"/>
        <item m="1" x="3423"/>
        <item m="1" x="2933"/>
        <item m="1" x="1351"/>
        <item m="1" x="936"/>
        <item m="1" x="2400"/>
        <item m="1" x="1933"/>
        <item m="1" x="4197"/>
        <item m="1" x="811"/>
        <item m="1" x="792"/>
        <item m="1" x="3955"/>
        <item m="1" x="1766"/>
        <item m="1" x="1883"/>
        <item m="1" x="2344"/>
        <item m="1" x="1978"/>
        <item m="1" x="2950"/>
        <item m="1" x="608"/>
        <item m="1" x="888"/>
        <item m="1" x="2909"/>
        <item m="1" x="1050"/>
        <item m="1" x="604"/>
        <item m="1" x="2345"/>
        <item m="1" x="1504"/>
        <item m="1" x="3660"/>
        <item m="1" x="2077"/>
        <item m="1" x="4107"/>
        <item m="1" x="568"/>
        <item m="1" x="1348"/>
        <item m="1" x="1901"/>
        <item m="1" x="1821"/>
        <item m="1" x="3653"/>
        <item m="1" x="1502"/>
        <item m="1" x="2636"/>
        <item m="1" x="1948"/>
        <item m="1" x="4161"/>
        <item m="1" x="3862"/>
        <item m="1" x="2705"/>
        <item m="1" x="2813"/>
        <item m="1" x="1186"/>
        <item m="1" x="1790"/>
        <item m="1" x="2842"/>
        <item m="1" x="4186"/>
        <item m="1" x="2504"/>
        <item m="1" x="2112"/>
        <item m="1" x="4290"/>
        <item m="1" x="3100"/>
        <item m="1" x="2129"/>
        <item m="1" x="3093"/>
        <item m="1" x="2193"/>
        <item m="1" x="2262"/>
        <item m="1" x="3379"/>
        <item m="1" x="2770"/>
        <item m="1" x="4305"/>
        <item m="1" x="2419"/>
        <item m="1" x="2427"/>
        <item m="1" x="3543"/>
        <item m="1" x="2418"/>
        <item m="1" x="3398"/>
        <item m="1" x="575"/>
        <item m="1" x="2426"/>
        <item m="1" x="3273"/>
        <item m="1" x="1990"/>
        <item m="1" x="977"/>
        <item m="1" x="1976"/>
        <item m="1" x="1238"/>
        <item m="1" x="2094"/>
        <item m="1" x="1363"/>
        <item m="1" x="1563"/>
        <item m="1" x="3255"/>
        <item m="1" x="4070"/>
        <item m="1" x="2154"/>
        <item m="1" x="2728"/>
        <item m="1" x="2404"/>
        <item m="1" x="691"/>
        <item m="1" x="3516"/>
        <item m="1" x="1924"/>
        <item m="1" x="3503"/>
        <item m="1" x="3552"/>
        <item m="1" x="2495"/>
        <item m="1" x="2969"/>
        <item m="1" x="3091"/>
        <item m="1" x="1772"/>
        <item m="1" x="1873"/>
        <item m="1" x="1038"/>
        <item m="1" x="2799"/>
        <item m="1" x="1509"/>
        <item m="1" x="2655"/>
        <item m="1" x="2724"/>
        <item m="1" x="2383"/>
        <item m="1" x="4119"/>
        <item m="1" x="3225"/>
        <item m="1" x="2430"/>
        <item m="1" x="678"/>
        <item m="1" x="2046"/>
        <item m="1" x="557"/>
        <item m="1" x="2535"/>
        <item m="1" x="3953"/>
        <item m="1" x="2506"/>
        <item m="1" x="1214"/>
        <item m="1" x="1917"/>
        <item m="1" x="1860"/>
        <item m="1" x="3945"/>
        <item m="1" x="3554"/>
        <item m="1" x="596"/>
        <item m="1" x="1637"/>
        <item m="1" x="2381"/>
        <item m="1" x="2694"/>
        <item m="1" x="606"/>
        <item m="1" x="3595"/>
        <item m="1" x="756"/>
        <item m="1" x="4136"/>
        <item m="1" x="3003"/>
        <item m="1" x="3572"/>
        <item m="1" x="2216"/>
        <item m="1" x="1082"/>
        <item m="1" x="1604"/>
        <item m="1" x="1380"/>
        <item m="1" x="1487"/>
        <item m="1" x="565"/>
        <item m="1" x="2609"/>
        <item m="1" x="3114"/>
        <item m="1" x="884"/>
        <item m="1" x="547"/>
        <item m="1" x="1404"/>
        <item m="1" x="1097"/>
        <item m="1" x="3328"/>
        <item m="1" x="1595"/>
        <item m="1" x="776"/>
        <item m="1" x="3220"/>
        <item m="1" x="2417"/>
        <item m="1" x="1840"/>
        <item m="1" x="3537"/>
        <item m="1" x="3677"/>
        <item m="1" x="1338"/>
        <item m="1" x="3847"/>
        <item m="1" x="4311"/>
        <item m="1" x="2707"/>
        <item m="1" x="2680"/>
        <item m="1" x="3054"/>
        <item m="1" x="3381"/>
        <item m="1" x="1047"/>
        <item m="1" x="4285"/>
        <item m="1" x="2455"/>
        <item m="1" x="2702"/>
        <item m="1" x="2408"/>
        <item m="1" x="1660"/>
        <item m="1" x="3512"/>
        <item m="1" x="3107"/>
        <item m="1" x="1147"/>
        <item m="1" x="3864"/>
        <item m="1" x="1815"/>
        <item m="1" x="963"/>
        <item m="1" x="1808"/>
        <item m="1" x="1469"/>
        <item m="1" x="1408"/>
        <item m="1" x="2714"/>
        <item m="1" x="2926"/>
        <item m="1" x="3022"/>
        <item m="1" x="3014"/>
        <item m="1" x="3153"/>
        <item m="1" x="1345"/>
        <item m="1" x="1783"/>
        <item m="1" x="1962"/>
        <item m="1" x="1425"/>
        <item m="1" x="2826"/>
        <item m="1" x="940"/>
        <item m="1" x="1628"/>
        <item m="1" x="3270"/>
        <item m="1" x="2150"/>
        <item m="1" x="1472"/>
        <item m="1" x="4196"/>
        <item m="1" x="2399"/>
        <item m="1" x="2208"/>
        <item m="1" x="1546"/>
        <item m="1" x="816"/>
        <item m="1" x="2726"/>
        <item m="1" x="3143"/>
        <item m="1" x="2100"/>
        <item m="1" x="1040"/>
        <item m="1" x="2134"/>
        <item m="1" x="3964"/>
        <item m="1" x="2389"/>
        <item m="1" x="3224"/>
        <item m="1" x="1621"/>
        <item m="1" x="1251"/>
        <item m="1" x="3392"/>
        <item m="1" x="911"/>
        <item m="1" x="559"/>
        <item m="1" x="2739"/>
        <item m="1" x="1784"/>
        <item m="1" x="2803"/>
        <item m="1" x="3291"/>
        <item m="1" x="1420"/>
        <item m="1" x="2857"/>
        <item m="1" x="3804"/>
        <item m="1" x="1778"/>
        <item m="1" x="4262"/>
        <item m="1" x="734"/>
        <item m="1" x="3452"/>
        <item m="1" x="4155"/>
        <item m="1" x="3464"/>
        <item m="1" x="998"/>
        <item m="1" x="612"/>
        <item m="1" x="1945"/>
        <item m="1" x="2982"/>
        <item m="1" x="837"/>
        <item m="1" x="878"/>
        <item m="1" x="3024"/>
        <item m="1" x="2549"/>
        <item m="1" x="3239"/>
        <item m="1" x="4185"/>
        <item m="1" x="3450"/>
        <item m="1" x="1381"/>
        <item m="1" x="1244"/>
        <item m="1" x="1906"/>
        <item m="1" x="3294"/>
        <item m="1" x="744"/>
        <item m="1" x="1424"/>
        <item m="1" x="2439"/>
        <item m="1" x="716"/>
        <item m="1" x="1965"/>
        <item m="1" x="1080"/>
        <item m="1" x="2472"/>
        <item m="1" x="1659"/>
        <item m="1" x="2510"/>
        <item m="1" x="2564"/>
        <item m="1" x="1994"/>
        <item m="1" x="1895"/>
        <item m="1" x="2143"/>
        <item m="1" x="3587"/>
        <item m="1" x="3989"/>
        <item m="1" x="3960"/>
        <item m="1" x="653"/>
        <item m="1" x="786"/>
        <item m="1" x="4009"/>
        <item m="1" x="2916"/>
        <item m="1" x="1811"/>
        <item m="1" x="1153"/>
        <item m="1" x="1977"/>
        <item m="1" x="4296"/>
        <item m="1" x="3582"/>
        <item m="1" x="3644"/>
        <item m="1" x="3065"/>
        <item m="1" x="4042"/>
        <item m="1" x="2688"/>
        <item m="1" x="2005"/>
        <item m="1" x="2296"/>
        <item m="1" x="1514"/>
        <item m="1" x="2070"/>
        <item m="1" x="2235"/>
        <item m="1" x="1617"/>
        <item m="1" x="731"/>
        <item m="1" x="1859"/>
        <item m="1" x="2245"/>
        <item m="1" x="1011"/>
        <item m="1" x="1055"/>
        <item m="1" x="2782"/>
        <item m="1" x="3252"/>
        <item m="1" x="2890"/>
        <item m="1" x="2264"/>
        <item m="1" x="2097"/>
        <item m="1" x="1897"/>
        <item m="1" x="642"/>
        <item m="1" x="966"/>
        <item m="1" x="1618"/>
        <item m="1" x="1537"/>
        <item m="1" x="1876"/>
        <item m="1" x="3935"/>
        <item m="1" x="3673"/>
        <item m="1" x="2251"/>
        <item m="1" x="885"/>
        <item m="1" x="1963"/>
        <item m="1" x="1007"/>
        <item m="1" x="2252"/>
        <item m="1" x="622"/>
        <item m="1" x="1149"/>
        <item m="1" x="2318"/>
        <item m="1" x="3301"/>
        <item m="1" x="2275"/>
        <item m="1" x="872"/>
        <item m="1" x="2475"/>
        <item m="1" x="3040"/>
        <item m="1" x="2613"/>
        <item m="1" x="3043"/>
        <item m="1" x="1830"/>
        <item m="1" x="1806"/>
        <item m="1" x="4159"/>
        <item m="1" x="3626"/>
        <item m="1" x="2844"/>
        <item m="1" x="1463"/>
        <item m="1" x="1668"/>
        <item m="1" x="3793"/>
        <item m="1" x="4144"/>
        <item m="1" x="2669"/>
        <item m="1" x="1105"/>
        <item m="1" x="2573"/>
        <item m="1" x="1658"/>
        <item m="1" x="2037"/>
        <item m="1" x="2045"/>
        <item m="1" x="4279"/>
        <item m="1" x="3558"/>
        <item m="1" x="3681"/>
        <item m="1" x="2919"/>
        <item m="1" x="2833"/>
        <item m="1" x="2894"/>
        <item m="1" x="710"/>
        <item m="1" x="4244"/>
        <item m="1" x="2085"/>
        <item m="1" x="2030"/>
        <item m="1" x="651"/>
        <item m="1" x="2360"/>
        <item m="1" x="1832"/>
        <item m="1" x="4048"/>
        <item m="1" x="3936"/>
        <item m="1" x="2361"/>
        <item m="1" x="3240"/>
        <item m="1" x="1970"/>
        <item m="1" x="4227"/>
        <item m="1" x="3524"/>
        <item m="1" x="2110"/>
        <item m="1" x="1680"/>
        <item m="1" x="1635"/>
        <item m="1" x="2517"/>
        <item m="1" x="1318"/>
        <item m="1" x="2868"/>
        <item m="1" x="3813"/>
        <item m="1" x="2322"/>
        <item m="1" x="1573"/>
        <item m="1" x="3330"/>
        <item m="1" x="2303"/>
        <item m="1" x="3203"/>
        <item m="1" x="4153"/>
        <item m="1" x="3197"/>
        <item m="1" x="1077"/>
        <item m="1" x="3916"/>
        <item m="1" x="3326"/>
        <item m="1" x="2741"/>
        <item m="1" x="4067"/>
        <item m="1" x="3883"/>
        <item m="1" x="3081"/>
        <item m="1" x="1086"/>
        <item m="1" x="2676"/>
        <item m="1" x="791"/>
        <item m="1" x="705"/>
        <item m="1" x="989"/>
        <item m="1" x="3846"/>
        <item m="1" x="2259"/>
        <item m="1" x="3103"/>
        <item m="1" x="3411"/>
        <item m="1" x="4257"/>
        <item m="1" x="1629"/>
        <item m="1" x="908"/>
        <item m="1" x="583"/>
        <item m="1" x="2104"/>
        <item m="1" x="711"/>
        <item m="1" x="3253"/>
        <item m="1" x="2181"/>
        <item m="1" x="2000"/>
        <item m="1" x="1844"/>
        <item m="1" x="4273"/>
        <item m="1" x="2528"/>
        <item m="1" x="2386"/>
        <item m="1" x="3541"/>
        <item m="1" x="3130"/>
        <item m="1" x="2346"/>
        <item m="1" x="2024"/>
        <item m="1" x="2163"/>
        <item m="1" x="2132"/>
        <item m="1" x="4238"/>
        <item m="1" x="2626"/>
        <item m="1" x="4295"/>
        <item m="1" x="1383"/>
        <item m="1" x="626"/>
        <item m="1" x="754"/>
        <item m="1" x="2402"/>
        <item m="1" x="2556"/>
        <item m="1" x="2394"/>
        <item m="1" x="4146"/>
        <item m="1" x="3679"/>
        <item m="1" x="2825"/>
        <item m="1" x="906"/>
        <item m="1" x="2300"/>
        <item m="1" x="852"/>
        <item m="1" x="4036"/>
        <item m="1" x="3399"/>
        <item m="1" x="3007"/>
        <item m="1" x="1094"/>
        <item m="1" x="2901"/>
        <item m="1" x="1224"/>
        <item m="1" x="2943"/>
        <item m="1" x="4034"/>
        <item m="1" x="4317"/>
        <item m="1" x="2445"/>
        <item m="1" x="1182"/>
        <item m="1" x="1825"/>
        <item m="1" x="864"/>
        <item m="1" x="3088"/>
        <item m="1" x="3881"/>
        <item m="1" x="4157"/>
        <item m="1" x="1607"/>
        <item m="1" x="1853"/>
        <item m="1" x="1471"/>
        <item m="1" x="3795"/>
        <item m="1" x="2092"/>
        <item m="1" x="587"/>
        <item m="1" x="2442"/>
        <item m="1" x="4248"/>
        <item m="1" x="3983"/>
        <item m="1" x="674"/>
        <item m="1" x="1204"/>
        <item m="1" x="3736"/>
        <item m="1" x="1950"/>
        <item m="1" x="2157"/>
        <item m="1" x="563"/>
        <item m="1" x="2130"/>
        <item m="1" x="1791"/>
        <item m="1" x="3657"/>
        <item m="1" x="3669"/>
        <item m="1" x="3823"/>
        <item m="1" x="3833"/>
        <item m="1" x="3740"/>
        <item m="1" x="2499"/>
        <item m="1" x="4003"/>
        <item m="1" x="2491"/>
        <item m="1" x="1796"/>
        <item m="1" x="2260"/>
        <item m="1" x="1597"/>
        <item m="1" x="2151"/>
        <item m="1" x="2723"/>
        <item m="1" x="3444"/>
        <item m="1" x="2563"/>
        <item m="1" x="3459"/>
        <item m="1" x="4215"/>
        <item m="1" x="2981"/>
        <item m="1" x="879"/>
        <item m="1" x="857"/>
        <item m="1" x="2221"/>
        <item m="1" x="3649"/>
        <item m="1" x="2849"/>
        <item m="1" x="1255"/>
        <item m="1" x="1111"/>
        <item m="1" x="1106"/>
        <item m="1" x="3779"/>
        <item m="1" x="2061"/>
        <item m="1" x="3307"/>
        <item m="1" x="2732"/>
        <item m="1" x="657"/>
        <item m="1" x="1571"/>
        <item m="1" x="826"/>
        <item m="1" x="1934"/>
        <item m="1" x="2522"/>
        <item m="1" x="2722"/>
        <item m="1" x="1647"/>
        <item m="1" x="595"/>
        <item m="1" x="3567"/>
        <item m="1" x="3772"/>
        <item m="1" x="3073"/>
        <item m="1" x="4131"/>
        <item m="1" x="2431"/>
        <item m="1" x="1013"/>
        <item m="1" x="4298"/>
        <item m="1" x="1067"/>
        <item m="1" x="1188"/>
        <item m="1" x="1713"/>
        <item m="1" x="2966"/>
        <item m="1" x="1495"/>
        <item m="1" x="1229"/>
        <item m="1" x="2106"/>
        <item m="1" x="819"/>
        <item m="1" x="804"/>
        <item m="1" x="1916"/>
        <item m="1" x="4056"/>
        <item m="1" x="1568"/>
        <item m="1" x="2200"/>
        <item m="1" x="2369"/>
        <item m="1" x="3390"/>
        <item m="1" x="3042"/>
        <item m="1" x="748"/>
        <item m="1" x="1375"/>
        <item m="1" x="1185"/>
        <item m="1" x="2120"/>
        <item m="1" x="1538"/>
        <item m="1" x="2173"/>
        <item m="1" x="4017"/>
        <item m="1" x="3012"/>
        <item m="1" x="3102"/>
        <item m="1" x="2447"/>
        <item m="1" x="4035"/>
        <item m="1" x="3287"/>
        <item m="1" x="2928"/>
        <item m="1" x="1979"/>
        <item m="1" x="1657"/>
        <item m="1" x="1057"/>
        <item m="1" x="2643"/>
        <item m="1" x="2551"/>
        <item m="1" x="1877"/>
        <item m="1" x="952"/>
        <item m="1" x="599"/>
        <item m="1" x="2658"/>
        <item m="1" x="3504"/>
        <item m="1" x="2735"/>
        <item m="1" x="2529"/>
        <item m="1" x="1091"/>
        <item m="1" x="4191"/>
        <item m="1" x="1792"/>
        <item m="1" x="2624"/>
        <item m="1" x="2158"/>
        <item m="1" x="3561"/>
        <item m="1" x="771"/>
        <item m="1" x="1986"/>
        <item m="1" x="3473"/>
        <item m="1" x="648"/>
        <item m="1" x="1302"/>
        <item m="1" x="1763"/>
        <item m="1" x="3077"/>
        <item m="1" x="2196"/>
        <item m="1" x="1336"/>
        <item m="1" x="2921"/>
        <item m="1" x="3875"/>
        <item m="1" x="1280"/>
        <item m="1" x="1098"/>
        <item m="1" x="2660"/>
        <item m="1" x="3850"/>
        <item m="1" x="4020"/>
        <item m="1" x="629"/>
        <item m="1" x="1690"/>
        <item m="1" x="3035"/>
        <item m="1" x="1074"/>
        <item m="1" x="3133"/>
        <item m="1" x="2683"/>
        <item m="1" x="1650"/>
        <item m="1" x="3614"/>
        <item m="1" x="995"/>
        <item m="1" x="3047"/>
        <item m="1" x="1150"/>
        <item m="1" x="2661"/>
        <item m="1" x="4251"/>
        <item m="1" x="3917"/>
        <item m="1" x="1738"/>
        <item m="1" x="2980"/>
        <item m="1" x="3183"/>
        <item m="1" x="1020"/>
        <item m="1" x="2004"/>
        <item m="1" x="3880"/>
        <item m="1" x="2580"/>
        <item m="1" x="3887"/>
        <item m="1" x="4216"/>
        <item m="1" x="3425"/>
        <item m="1" x="1912"/>
        <item m="1" x="3238"/>
        <item m="1" x="2115"/>
        <item m="1" x="2498"/>
        <item m="1" x="1551"/>
        <item m="1" x="3746"/>
        <item m="1" x="1737"/>
        <item m="1" x="3002"/>
        <item m="1" x="810"/>
        <item m="1" x="3996"/>
        <item m="1" x="3249"/>
        <item m="1" x="2904"/>
        <item m="1" x="2690"/>
        <item m="1" x="3086"/>
        <item m="1" x="2644"/>
        <item m="1" x="3076"/>
        <item m="1" x="2476"/>
        <item m="1" x="3181"/>
        <item m="1" x="3798"/>
        <item m="1" x="2583"/>
        <item m="1" x="1954"/>
        <item m="1" x="3641"/>
        <item m="1" x="1993"/>
        <item m="1" x="3576"/>
        <item m="1" x="1236"/>
        <item m="1" x="3059"/>
        <item m="1" x="1892"/>
        <item m="1" x="1327"/>
        <item m="1" x="1619"/>
        <item m="1" x="2673"/>
        <item m="1" x="2121"/>
        <item m="1" x="1159"/>
        <item m="1" x="2213"/>
        <item m="1" x="4041"/>
        <item m="1" x="3055"/>
        <item m="1" x="3610"/>
        <item m="1" x="3080"/>
        <item m="1" x="1971"/>
        <item m="1" x="1184"/>
        <item m="1" x="1061"/>
        <item m="1" x="3525"/>
        <item m="1" x="733"/>
        <item m="1" x="2701"/>
        <item m="1" x="4225"/>
        <item m="1" x="2818"/>
        <item m="1" x="2179"/>
        <item m="1" x="2125"/>
        <item m="1" x="1517"/>
        <item m="1" x="4211"/>
        <item m="1" x="3609"/>
        <item m="1" x="3027"/>
        <item m="1" x="2368"/>
        <item m="1" x="889"/>
        <item m="1" x="4086"/>
        <item m="1" x="2409"/>
        <item m="1" x="1155"/>
        <item m="1" x="1480"/>
        <item m="1" x="1035"/>
        <item m="1" x="4241"/>
        <item m="1" x="1329"/>
        <item m="1" x="2575"/>
        <item m="1" x="2230"/>
        <item m="1" x="2584"/>
        <item m="1" x="2128"/>
        <item m="1" x="2206"/>
        <item m="1" x="2574"/>
        <item m="1" x="1544"/>
        <item m="1" x="2180"/>
        <item m="1" x="3278"/>
        <item m="1" x="1692"/>
        <item m="1" x="3170"/>
        <item m="1" x="2541"/>
        <item m="1" x="928"/>
        <item m="1" x="669"/>
        <item m="1" x="2266"/>
        <item m="1" x="1273"/>
        <item m="1" x="2835"/>
        <item m="1" x="2496"/>
        <item m="1" x="930"/>
        <item m="1" x="1242"/>
        <item m="1" x="762"/>
        <item m="1" x="4081"/>
        <item m="1" x="3678"/>
        <item m="1" x="3135"/>
        <item m="1" x="3765"/>
        <item m="1" x="1485"/>
        <item m="1" x="4190"/>
        <item m="1" x="2991"/>
        <item m="1" x="2936"/>
        <item m="1" x="1868"/>
        <item m="1" x="1743"/>
        <item m="1" x="3439"/>
        <item m="1" x="566"/>
        <item m="1" x="3218"/>
        <item m="1" x="3353"/>
        <item m="1" x="2403"/>
        <item m="1" x="2585"/>
        <item m="1" x="1526"/>
        <item m="1" x="1343"/>
        <item m="1" x="687"/>
        <item m="1" x="2293"/>
        <item m="1" x="2911"/>
        <item m="1" x="2050"/>
        <item m="1" x="1137"/>
        <item m="1" x="1880"/>
        <item m="1" x="2267"/>
        <item m="1" x="2708"/>
        <item m="1" x="2915"/>
        <item m="1" x="3607"/>
        <item m="1" x="962"/>
        <item m="1" x="732"/>
        <item m="1" x="3175"/>
        <item m="1" x="4178"/>
        <item m="1" x="656"/>
        <item m="1" x="1030"/>
        <item m="1" x="3236"/>
        <item m="1" x="1614"/>
        <item m="1" x="1426"/>
        <item m="1" x="2620"/>
        <item m="1" x="3831"/>
        <item m="1" x="4284"/>
        <item m="1" x="3878"/>
        <item m="1" x="3656"/>
        <item m="1" x="3891"/>
        <item m="1" x="1941"/>
        <item m="1" x="4050"/>
        <item m="1" x="1072"/>
        <item m="1" x="4176"/>
        <item m="1" x="600"/>
        <item m="1" x="1041"/>
        <item m="1" x="3842"/>
        <item m="1" x="2032"/>
        <item m="1" x="2503"/>
        <item m="1" x="2925"/>
        <item m="1" x="1899"/>
        <item m="1" x="3775"/>
        <item m="1" x="1625"/>
        <item m="1" x="701"/>
        <item m="1" x="2927"/>
        <item m="1" x="4010"/>
        <item m="1" x="610"/>
        <item m="1" x="3000"/>
        <item m="1" x="2870"/>
        <item m="1" x="3397"/>
        <item m="1" x="3458"/>
        <item m="1" x="585"/>
        <item m="1" x="3094"/>
        <item m="1" x="3351"/>
        <item m="1" x="2829"/>
        <item m="1" x="3509"/>
        <item m="1" x="1359"/>
        <item m="1" x="757"/>
        <item m="1" x="3826"/>
        <item m="1" x="797"/>
        <item m="1" x="2250"/>
        <item m="1" x="2240"/>
        <item m="1" x="3178"/>
        <item m="1" x="574"/>
        <item m="1" x="2938"/>
        <item m="1" x="4160"/>
        <item m="1" x="2131"/>
        <item m="1" x="3395"/>
        <item m="1" x="3258"/>
        <item m="1" x="4109"/>
        <item m="1" x="2487"/>
        <item m="1" x="841"/>
        <item m="1" x="978"/>
        <item m="1" x="875"/>
        <item m="1" x="3360"/>
        <item m="1" x="1306"/>
        <item m="1" x="1303"/>
        <item m="1" x="2742"/>
        <item m="1" x="1522"/>
        <item m="1" x="692"/>
        <item m="1" x="2649"/>
        <item m="1" x="1372"/>
        <item m="1" x="1331"/>
        <item m="1" x="2331"/>
        <item m="1" x="3340"/>
        <item m="1" x="3510"/>
        <item m="1" x="572"/>
        <item m="1" x="660"/>
        <item m="1" x="725"/>
        <item m="1" x="3006"/>
        <item m="1" x="3373"/>
        <item m="1" x="3857"/>
        <item m="1" x="2875"/>
        <item m="1" x="3515"/>
        <item m="1" x="2081"/>
        <item m="1" x="3453"/>
        <item m="1" x="1822"/>
        <item m="1" x="2907"/>
        <item m="1" x="3008"/>
        <item m="1" x="1870"/>
        <item m="1" x="3315"/>
        <item m="1" x="2797"/>
        <item m="1" x="628"/>
        <item m="1" x="4193"/>
        <item m="1" x="2508"/>
        <item m="1" x="3402"/>
        <item m="1" x="1228"/>
        <item m="1" x="1932"/>
        <item m="1" x="2774"/>
        <item m="1" x="3719"/>
        <item m="1" x="1707"/>
        <item m="1" x="1900"/>
        <item m="1" x="1455"/>
        <item m="1" x="3083"/>
        <item m="1" x="1156"/>
        <item m="1" x="784"/>
        <item m="1" x="3919"/>
        <item m="1" x="2108"/>
        <item m="1" x="700"/>
        <item m="1" x="3802"/>
        <item m="1" x="3672"/>
        <item m="1" x="3432"/>
        <item m="1" x="3616"/>
        <item m="1" x="2028"/>
        <item m="1" x="3575"/>
        <item m="1" x="803"/>
        <item m="1" x="3859"/>
        <item m="1" x="3191"/>
        <item m="1" x="3176"/>
        <item m="1" x="2525"/>
        <item m="1" x="3484"/>
        <item m="1" x="3542"/>
        <item m="1" x="1413"/>
        <item m="1" x="981"/>
        <item m="1" x="3696"/>
        <item m="1" x="715"/>
        <item m="1" x="1093"/>
        <item m="1" x="3838"/>
        <item m="1" x="706"/>
        <item m="1" x="1816"/>
        <item m="1" x="1669"/>
        <item m="1" x="2557"/>
        <item m="1" x="3785"/>
        <item m="1" x="3683"/>
        <item m="1" x="2652"/>
        <item m="1" x="3061"/>
        <item m="1" x="2993"/>
        <item m="1" x="1834"/>
        <item m="1" x="3581"/>
        <item m="1" x="1170"/>
        <item m="1" x="3836"/>
        <item m="1" x="3999"/>
        <item m="1" x="2279"/>
        <item m="1" x="4282"/>
        <item m="1" x="1397"/>
        <item m="1" x="3931"/>
        <item m="1" x="4110"/>
        <item m="1" x="680"/>
        <item m="1" x="1379"/>
        <item m="1" x="859"/>
        <item m="1" x="2254"/>
        <item m="1" x="1104"/>
        <item m="1" x="3703"/>
        <item m="1" x="4202"/>
        <item m="1" x="3463"/>
        <item m="1" x="3123"/>
        <item m="1" x="2562"/>
        <item m="1" x="619"/>
        <item m="1" x="4217"/>
        <item m="1" x="1693"/>
        <item m="1" x="4318"/>
        <item m="1" x="2740"/>
        <item m="1" x="1606"/>
        <item m="1" x="1032"/>
        <item m="1" x="1192"/>
        <item m="1" x="1396"/>
        <item m="1" x="2488"/>
        <item m="1" x="1405"/>
        <item m="1" x="637"/>
        <item m="1" x="3044"/>
        <item m="1" x="2977"/>
        <item m="1" x="4141"/>
        <item m="1" x="3230"/>
        <item m="1" x="3963"/>
        <item m="1" x="698"/>
        <item m="1" x="2113"/>
        <item m="1" x="2440"/>
        <item m="1" x="4242"/>
        <item m="1" x="3400"/>
        <item m="1" x="2899"/>
        <item m="1" x="956"/>
        <item m="1" x="2883"/>
        <item m="1" x="3305"/>
        <item m="1" x="2342"/>
        <item m="1" x="1356"/>
        <item m="1" x="2900"/>
        <item m="1" x="4044"/>
        <item m="1" x="2514"/>
        <item m="1" x="3427"/>
        <item m="1" x="3815"/>
        <item m="1" x="3801"/>
        <item m="1" x="2806"/>
        <item m="1" x="3549"/>
        <item m="1" x="2308"/>
        <item m="1" x="839"/>
        <item m="1" x="2737"/>
        <item m="1" x="4283"/>
        <item m="1" x="3292"/>
        <item m="1" x="4234"/>
        <item m="1" x="3134"/>
        <item m="1" x="3583"/>
        <item m="1" x="2123"/>
        <item m="1" x="1672"/>
        <item m="1" x="3872"/>
        <item m="1" x="1866"/>
        <item m="1" x="699"/>
        <item m="1" x="4237"/>
        <item m="1" x="2771"/>
        <item m="1" x="1382"/>
        <item m="1" x="3200"/>
        <item m="1" x="1246"/>
        <item m="1" x="2441"/>
        <item m="1" x="2864"/>
        <item m="1" x="3380"/>
        <item m="1" x="1582"/>
        <item m="1" x="2635"/>
        <item m="1" x="2194"/>
        <item m="1" x="589"/>
        <item m="1" x="2302"/>
        <item m="1" x="1321"/>
        <item m="1" x="3212"/>
        <item m="1" x="2066"/>
        <item m="1" x="4203"/>
        <item m="1" x="2548"/>
        <item m="1" x="3195"/>
        <item m="1" x="1045"/>
        <item m="1" x="3048"/>
        <item m="1" x="3280"/>
        <item m="1" x="1220"/>
        <item m="1" x="1243"/>
        <item m="1" x="4078"/>
        <item m="1" x="3711"/>
        <item m="1" x="3386"/>
        <item m="1" x="3705"/>
        <item m="1" x="1281"/>
        <item m="1" x="3687"/>
        <item m="1" x="1601"/>
        <item m="1" x="2002"/>
        <item m="1" x="4212"/>
        <item m="1" x="1885"/>
        <item m="1" x="755"/>
        <item m="1" x="1996"/>
        <item m="1" x="685"/>
        <item m="1" x="1797"/>
        <item m="1" x="3289"/>
        <item m="1" x="1353"/>
        <item m="1" x="1715"/>
        <item m="1" x="2481"/>
        <item m="1" x="4074"/>
        <item m="1" x="1724"/>
        <item m="1" x="1451"/>
        <item m="1" x="2568"/>
        <item m="1" x="4037"/>
        <item m="1" x="4057"/>
        <item m="1" x="727"/>
        <item m="1" x="3177"/>
        <item m="1" x="768"/>
        <item m="1" x="1760"/>
        <item m="1" x="645"/>
        <item m="1" x="1232"/>
        <item m="1" x="2406"/>
        <item m="1" x="3246"/>
        <item m="1" x="2126"/>
        <item m="1" x="3580"/>
        <item m="1" x="3646"/>
        <item m="1" x="2537"/>
        <item m="1" x="2567"/>
        <item m="1" x="1678"/>
        <item m="1" x="3822"/>
        <item m="1" x="3630"/>
        <item m="1" x="3668"/>
        <item m="1" x="1497"/>
        <item m="1" x="832"/>
        <item m="1" x="3174"/>
        <item m="1" x="986"/>
        <item m="1" x="1642"/>
        <item m="1" x="1542"/>
        <item m="1" x="683"/>
        <item m="1" x="2524"/>
        <item m="1" x="2133"/>
        <item m="1" x="3456"/>
        <item m="1" x="2362"/>
        <item m="1" x="1194"/>
        <item m="1" x="3877"/>
        <item m="1" x="2479"/>
        <item m="1" x="1450"/>
        <item m="1" x="954"/>
        <item m="1" x="4103"/>
        <item m="1" x="1891"/>
        <item m="1" x="2619"/>
        <item m="1" x="3708"/>
        <item m="1" x="1739"/>
        <item m="1" x="938"/>
        <item m="1" x="4072"/>
        <item m="1" x="2956"/>
        <item m="1" x="2647"/>
        <item m="1" x="1409"/>
        <item m="1" x="1267"/>
        <item m="1" x="2387"/>
        <item m="1" x="1549"/>
        <item m="1" x="3222"/>
        <item m="1" x="2670"/>
        <item m="1" x="1632"/>
        <item m="1" x="1043"/>
        <item m="1" x="746"/>
        <item m="1" x="1827"/>
        <item m="1" x="3089"/>
        <item m="1" x="1249"/>
        <item m="1" x="2795"/>
        <item m="1" x="3082"/>
        <item m="1" x="2897"/>
        <item m="1" x="3342"/>
        <item m="1" x="1798"/>
        <item m="1" x="1416"/>
        <item m="1" x="742"/>
        <item m="1" x="2425"/>
        <item m="1" x="1332"/>
        <item m="1" x="1042"/>
        <item m="1" x="1152"/>
        <item m="1" x="1235"/>
        <item m="1" x="3167"/>
        <item m="1" x="3560"/>
        <item m="1" x="2353"/>
        <item m="1" x="3408"/>
        <item m="1" x="2468"/>
        <item m="1" x="2062"/>
        <item m="1" x="2086"/>
        <item m="1" x="1191"/>
        <item m="1" x="3018"/>
        <item m="1" x="1833"/>
        <item m="1" x="3377"/>
        <item m="1" x="3619"/>
        <item m="1" x="3854"/>
        <item m="1" x="4199"/>
        <item m="1" x="3468"/>
        <item m="1" x="1462"/>
        <item m="1" x="1872"/>
        <item m="1" x="2096"/>
        <item m="1" x="2044"/>
        <item m="1" x="2374"/>
        <item m="1" x="2618"/>
        <item m="1" x="2607"/>
        <item m="1" x="2211"/>
        <item m="1" x="3347"/>
        <item m="1" x="3586"/>
        <item m="1" x="752"/>
        <item m="1" x="1725"/>
        <item m="1" x="1654"/>
        <item m="1" x="3770"/>
        <item m="1" x="3528"/>
        <item m="1" x="1092"/>
        <item m="1" x="3362"/>
        <item m="1" x="1193"/>
        <item m="1" x="2494"/>
        <item m="1" x="3457"/>
        <item m="1" x="4117"/>
        <item m="1" x="2576"/>
        <item m="1" x="1085"/>
        <item m="1" x="3428"/>
        <item m="1" x="677"/>
        <item m="1" x="2787"/>
        <item m="1" x="3344"/>
        <item m="1" x="2286"/>
        <item m="1" x="2093"/>
        <item m="1" x="1985"/>
        <item m="1" x="1300"/>
        <item m="1" x="4013"/>
        <item m="1" x="1975"/>
        <item m="1" x="579"/>
        <item m="1" x="3811"/>
        <item m="1" x="1835"/>
        <item m="1" x="1284"/>
        <item m="1" x="1645"/>
        <item m="1" x="2755"/>
        <item m="1" x="3430"/>
        <item m="1" x="1333"/>
        <item m="1" x="2246"/>
        <item m="1" x="1919"/>
        <item m="1" x="2686"/>
        <item m="1" x="1556"/>
        <item m="1" x="737"/>
        <item m="1" x="2011"/>
        <item m="1" x="1429"/>
        <item m="1" x="2725"/>
        <item m="1" x="1417"/>
        <item m="1" x="1083"/>
        <item m="1" x="1440"/>
        <item m="1" x="2939"/>
        <item m="1" x="2265"/>
        <item m="1" x="2438"/>
        <item m="1" x="794"/>
        <item m="1" x="3105"/>
        <item m="1" x="4012"/>
        <item m="1" x="3242"/>
        <item m="1" x="1252"/>
        <item m="1" x="3913"/>
        <item m="1" x="3853"/>
        <item m="1" x="1290"/>
        <item m="1" x="1603"/>
        <item m="1" x="1636"/>
        <item m="1" x="2003"/>
        <item m="1" x="1511"/>
        <item m="1" x="1386"/>
        <item m="1" x="1701"/>
        <item m="1" x="904"/>
        <item m="1" x="2954"/>
        <item m="1" x="2073"/>
        <item m="1" x="2449"/>
        <item m="1" x="1208"/>
        <item m="1" x="2720"/>
        <item m="1" x="863"/>
        <item m="1" x="2285"/>
        <item m="1" x="2877"/>
        <item m="1" x="1298"/>
        <item m="1" x="4267"/>
        <item m="1" x="1181"/>
        <item m="1" x="4163"/>
        <item m="1" x="2908"/>
        <item m="1" x="896"/>
        <item m="1" x="3332"/>
        <item m="1" x="861"/>
        <item m="1" x="1389"/>
        <item m="1" x="3304"/>
        <item m="1" x="1444"/>
        <item m="1" x="1759"/>
        <item m="1" x="3920"/>
        <item m="1" x="1001"/>
        <item m="1" x="1407"/>
        <item m="1" x="1241"/>
        <item m="1" x="2376"/>
        <item m="1" x="2749"/>
        <item m="1" x="2249"/>
        <item m="1" x="1121"/>
        <item m="1" x="1051"/>
        <item m="1" x="822"/>
        <item m="1" x="3129"/>
        <item m="1" x="2207"/>
        <item m="1" x="1468"/>
        <item m="1" x="702"/>
        <item m="1" x="1558"/>
        <item m="1" x="2136"/>
        <item m="1" x="3632"/>
        <item m="1" x="1757"/>
        <item m="1" x="3039"/>
        <item m="1" x="2945"/>
        <item m="1" x="3910"/>
        <item m="1" x="4224"/>
        <item m="1" x="4084"/>
        <item m="1" x="2743"/>
        <item m="1" x="2172"/>
        <item m="1" x="2063"/>
        <item m="1" x="2469"/>
        <item m="1" x="2796"/>
        <item m="1" x="2935"/>
        <item m="1" x="2357"/>
        <item m="1" x="2090"/>
        <item m="1" x="3617"/>
        <item m="1" x="2509"/>
        <item m="1" x="870"/>
        <item m="1" x="1026"/>
        <item m="1" x="2064"/>
        <item m="1" x="1949"/>
        <item m="1" x="1656"/>
        <item m="1" x="4120"/>
        <item m="1" x="1024"/>
        <item m="1" x="3223"/>
        <item m="1" x="1609"/>
        <item m="1" x="3932"/>
        <item m="1" x="3068"/>
        <item m="1" x="782"/>
        <item m="1" x="2071"/>
        <item m="1" x="2975"/>
        <item m="1" x="4046"/>
        <item m="1" x="1465"/>
        <item m="1" x="1391"/>
        <item m="1" x="2892"/>
        <item m="1" x="2640"/>
        <item m="1" x="2590"/>
        <item m="1" x="1158"/>
        <item m="1" x="747"/>
        <item m="1" x="551"/>
        <item m="1" x="1364"/>
        <item m="1" x="4302"/>
        <item m="1" x="3496"/>
        <item m="1" x="2598"/>
        <item m="1" x="3570"/>
        <item m="1" x="3791"/>
        <item m="1" x="3574"/>
        <item m="1" x="1198"/>
        <item m="1" x="3944"/>
        <item m="1" x="3816"/>
        <item m="1" x="3938"/>
        <item m="1" x="569"/>
        <item m="1" x="2385"/>
        <item m="1" x="1081"/>
        <item m="1" x="3383"/>
        <item m="1" x="1555"/>
        <item x="177"/>
        <item m="1" x="4142"/>
        <item m="1" x="1119"/>
        <item m="1" x="713"/>
        <item m="1" x="2242"/>
        <item m="1" x="564"/>
        <item m="1" x="1686"/>
        <item m="1" x="1148"/>
        <item m="1" x="982"/>
        <item m="1" x="2681"/>
        <item m="1" x="750"/>
        <item m="1" x="1630"/>
        <item m="1" x="1239"/>
        <item m="1" x="1211"/>
        <item m="1" x="1494"/>
        <item m="1" x="950"/>
        <item m="1" x="3137"/>
        <item m="1" x="2876"/>
        <item x="199"/>
        <item m="1" x="1154"/>
        <item m="1" x="3306"/>
        <item m="1" x="3096"/>
        <item m="1" x="4275"/>
        <item m="1" x="1991"/>
        <item m="1" x="2757"/>
        <item m="1" x="2592"/>
        <item m="1" x="778"/>
        <item m="1" x="3750"/>
        <item m="1" x="4111"/>
        <item m="1" x="3615"/>
        <item m="1" x="2505"/>
        <item m="1" x="1491"/>
        <item m="1" x="1997"/>
        <item m="1" x="2190"/>
        <item m="1" x="980"/>
        <item m="1" x="3173"/>
        <item m="1" x="1467"/>
        <item m="1" x="2450"/>
        <item m="1" x="2278"/>
        <item m="1" x="3929"/>
        <item m="1" x="808"/>
        <item m="1" x="3915"/>
        <item m="1" x="2753"/>
        <item m="1" x="1774"/>
        <item m="1" x="2971"/>
        <item m="1" x="3942"/>
        <item m="1" x="3066"/>
        <item m="1" x="1324"/>
        <item m="1" x="2289"/>
        <item m="1" x="1076"/>
        <item x="237"/>
        <item m="1" x="1436"/>
        <item m="1" x="1961"/>
        <item m="1" x="4206"/>
        <item m="1" x="3930"/>
        <item m="1" x="2055"/>
        <item m="1" x="745"/>
        <item m="1" x="1980"/>
        <item m="1" x="3267"/>
        <item m="1" x="1388"/>
        <item m="1" x="923"/>
        <item m="1" x="4071"/>
        <item x="420"/>
        <item m="1" x="1004"/>
        <item m="1" x="1716"/>
        <item m="1" x="2224"/>
        <item m="1" x="1643"/>
        <item m="1" x="2823"/>
        <item m="1" x="1958"/>
        <item m="1" x="1373"/>
        <item m="1" x="3914"/>
        <item m="1" x="2937"/>
        <item m="1" x="4052"/>
        <item m="1" x="3508"/>
        <item m="1" x="2107"/>
        <item m="1" x="1535"/>
        <item m="1" x="3741"/>
        <item m="1" x="2588"/>
        <item m="1" x="4266"/>
        <item m="1" x="1927"/>
        <item m="1" x="2851"/>
        <item m="1" x="1524"/>
        <item m="1" x="4019"/>
        <item m="1" x="1875"/>
        <item m="1" x="2996"/>
        <item m="1" x="3899"/>
        <item m="1" x="4007"/>
        <item m="1" x="2349"/>
        <item m="1" x="2227"/>
        <item m="1" x="1809"/>
        <item m="1" x="1588"/>
        <item m="1" x="1940"/>
        <item m="1" x="1984"/>
        <item m="1" x="3084"/>
        <item m="1" x="613"/>
        <item m="1" x="3718"/>
        <item m="1" x="633"/>
        <item m="1" x="2761"/>
        <item m="1" x="3421"/>
        <item m="1" x="2465"/>
        <item m="1" x="3780"/>
        <item m="1" x="724"/>
        <item m="1" x="2885"/>
        <item m="1" x="1572"/>
        <item m="1" x="2290"/>
        <item m="1" x="729"/>
        <item m="1" x="3033"/>
        <item m="1" x="4068"/>
        <item m="1" x="777"/>
        <item m="1" x="4130"/>
        <item m="1" x="3391"/>
        <item m="1" x="3631"/>
        <item m="1" x="3288"/>
        <item m="1" x="4024"/>
        <item m="1" x="3104"/>
        <item m="1" x="3682"/>
        <item m="1" x="2599"/>
        <item m="1" x="3594"/>
        <item m="1" x="796"/>
        <item m="1" x="753"/>
        <item m="1" x="2633"/>
        <item m="1" x="593"/>
        <item m="1" x="1125"/>
        <item m="1" x="2477"/>
        <item m="1" x="2220"/>
        <item m="1" x="1799"/>
        <item m="1" x="3745"/>
        <item m="1" x="1989"/>
        <item m="1" x="3781"/>
        <item m="1" x="920"/>
        <item x="373"/>
        <item m="1" x="1871"/>
        <item m="1" x="3674"/>
        <item m="1" x="1589"/>
        <item m="1" x="3109"/>
        <item m="1" x="838"/>
        <item m="1" x="2886"/>
        <item m="1" x="1360"/>
        <item m="1" x="4018"/>
        <item m="1" x="1210"/>
        <item m="1" x="2009"/>
        <item m="1" x="3284"/>
        <item m="1" x="1023"/>
        <item m="1" x="1547"/>
        <item m="1" x="3762"/>
        <item m="1" x="3005"/>
        <item m="1" x="4245"/>
        <item m="1" x="2007"/>
        <item m="1" x="4254"/>
        <item m="1" x="2075"/>
        <item m="1" x="3896"/>
        <item m="1" x="1914"/>
        <item m="1" x="4027"/>
        <item m="1" x="3368"/>
        <item x="350"/>
        <item x="351"/>
        <item m="1" x="2628"/>
        <item m="1" x="3269"/>
        <item m="1" x="2781"/>
        <item m="1" x="2437"/>
        <item m="1" x="2692"/>
        <item m="1" x="3189"/>
        <item m="1" x="2695"/>
        <item m="1" x="1795"/>
        <item m="1" x="621"/>
        <item m="1" x="2960"/>
        <item m="1" x="2654"/>
        <item m="1" x="976"/>
        <item m="1" x="4264"/>
        <item m="1" x="3539"/>
        <item m="1" x="3821"/>
        <item m="1" x="1506"/>
        <item m="1" x="3702"/>
        <item m="1" x="999"/>
        <item m="1" x="1652"/>
        <item m="1" x="1729"/>
        <item m="1" x="3666"/>
        <item x="337"/>
        <item m="1" x="1732"/>
        <item m="1" x="4313"/>
        <item m="1" x="3723"/>
        <item m="1" x="2247"/>
        <item m="1" x="916"/>
        <item m="1" x="2565"/>
        <item m="1" x="3868"/>
        <item m="1" x="2559"/>
        <item m="1" x="1515"/>
        <item m="1" x="1513"/>
        <item m="1" x="624"/>
        <item m="1" x="2519"/>
        <item m="1" x="2471"/>
        <item m="1" x="3150"/>
        <item m="1" x="3026"/>
        <item m="1" x="1824"/>
        <item m="1" x="1113"/>
        <item m="1" x="1101"/>
        <item m="1" x="4099"/>
        <item m="1" x="2185"/>
        <item m="1" x="3840"/>
        <item x="426"/>
        <item m="1" x="2512"/>
        <item x="410"/>
        <item m="1" x="1884"/>
        <item m="1" x="1841"/>
        <item m="1" x="1266"/>
        <item m="1" x="957"/>
        <item m="1" x="2861"/>
        <item m="1" x="3860"/>
        <item m="1" x="2679"/>
        <item m="1" x="4292"/>
        <item m="1" x="550"/>
        <item m="1" x="1972"/>
        <item m="1" x="1626"/>
        <item m="1" x="1304"/>
        <item m="1" x="4221"/>
        <item m="1" x="3608"/>
        <item m="1" x="2161"/>
        <item m="1" x="3319"/>
        <item m="1" x="1847"/>
        <item m="1" x="3009"/>
        <item m="1" x="1310"/>
        <item m="1" x="1449"/>
        <item m="1" x="3661"/>
        <item m="1" x="2253"/>
        <item m="1" x="1691"/>
        <item m="1" x="2473"/>
        <item m="1" x="3951"/>
        <item m="1" x="2963"/>
        <item m="1" x="3787"/>
        <item m="1" x="1316"/>
        <item m="1" x="638"/>
        <item m="1" x="2827"/>
        <item m="1" x="3160"/>
        <item m="1" x="1771"/>
        <item m="1" x="3865"/>
        <item m="1" x="3229"/>
        <item m="1" x="4053"/>
        <item m="1" x="1983"/>
        <item m="1" x="2036"/>
        <item m="1" x="2214"/>
        <item m="1" x="3187"/>
        <item m="1" x="1003"/>
        <item m="1" x="1370"/>
        <item m="1" x="2889"/>
        <item m="1" x="2853"/>
        <item m="1" x="3530"/>
        <item m="1" x="3371"/>
        <item m="1" x="3715"/>
        <item m="1" x="3882"/>
        <item m="1" x="3171"/>
        <item m="1" x="946"/>
        <item m="1" x="3052"/>
        <item m="1" x="1929"/>
        <item m="1" x="1226"/>
        <item m="1" x="2478"/>
        <item m="1" x="1312"/>
        <item m="1" x="2058"/>
        <item m="1" x="736"/>
        <item m="1" x="4205"/>
        <item m="1" x="2451"/>
        <item m="1" x="1136"/>
        <item m="1" x="1861"/>
        <item m="1" x="969"/>
        <item m="1" x="3699"/>
        <item m="1" x="2141"/>
        <item m="1" x="3529"/>
        <item m="1" x="1756"/>
        <item m="1" x="3138"/>
        <item m="1" x="3998"/>
        <item m="1" x="4301"/>
        <item m="1" x="1065"/>
        <item m="1" x="882"/>
        <item m="1" x="3382"/>
        <item m="1" x="3375"/>
        <item m="1" x="3553"/>
        <item m="1" x="781"/>
        <item m="1" x="3074"/>
        <item m="1" x="4152"/>
        <item m="1" x="2841"/>
        <item m="1" x="3161"/>
        <item m="1" x="2617"/>
        <item m="1" x="1179"/>
        <item m="1" x="2906"/>
        <item m="1" x="3832"/>
        <item m="1" x="3321"/>
        <item m="1" x="3414"/>
        <item m="1" x="1677"/>
        <item m="1" x="3264"/>
        <item m="1" x="1460"/>
        <item m="1" x="1366"/>
        <item m="1" x="2008"/>
        <item m="1" x="2597"/>
        <item m="1" x="4233"/>
        <item m="1" x="2637"/>
        <item m="1" x="3824"/>
        <item m="1" x="3165"/>
        <item m="1" x="1770"/>
        <item m="1" x="2978"/>
        <item m="1" x="1384"/>
        <item m="1" x="1218"/>
        <item m="1" x="2859"/>
        <item m="1" x="586"/>
        <item m="1" x="4229"/>
        <item m="1" x="2604"/>
        <item m="1" x="649"/>
        <item m="1" x="3013"/>
        <item m="1" x="761"/>
        <item m="1" x="4208"/>
        <item m="1" x="3771"/>
        <item m="1" x="4209"/>
        <item m="1" x="1456"/>
        <item m="1" x="984"/>
        <item m="1" x="2985"/>
        <item m="1" x="1908"/>
        <item m="1" x="1557"/>
        <item m="1" x="4138"/>
        <item m="1" x="3601"/>
        <item m="1" x="3972"/>
        <item m="1" x="1064"/>
        <item m="1" x="1442"/>
        <item m="1" x="4170"/>
        <item m="1" x="1579"/>
        <item m="1" x="3827"/>
        <item m="1" x="3890"/>
        <item m="1" x="1046"/>
        <item m="1" x="2668"/>
        <item m="1" x="1342"/>
        <item m="1" x="1145"/>
        <item m="1" x="3648"/>
        <item m="1" x="1973"/>
        <item m="1" x="3967"/>
        <item m="1" x="616"/>
        <item m="1" x="2388"/>
        <item m="1" x="2309"/>
        <item m="1" x="3876"/>
        <item m="1" x="582"/>
        <item m="1" x="1802"/>
        <item m="1" x="1308"/>
        <item m="1" x="3226"/>
        <item m="1" x="3031"/>
        <item m="1" x="2307"/>
        <item m="1" x="1974"/>
        <item m="1" x="670"/>
        <item m="1" x="836"/>
        <item m="1" x="2298"/>
        <item m="1" x="2312"/>
        <item m="1" x="1479"/>
        <item m="1" x="1696"/>
        <item m="1" x="3522"/>
        <item m="1" x="891"/>
        <item m="1" x="4201"/>
        <item m="1" x="2336"/>
        <item m="1" x="2162"/>
        <item m="1" x="1195"/>
        <item m="1" x="4021"/>
        <item m="1" x="3155"/>
        <item m="1" x="942"/>
        <item m="1" x="2210"/>
        <item m="1" x="2940"/>
        <item m="1" x="4137"/>
        <item m="1" x="2593"/>
        <item m="1" x="4291"/>
        <item m="1" x="3991"/>
        <item m="1" x="3754"/>
        <item m="1" x="1769"/>
        <item m="1" x="1931"/>
        <item m="1" x="3733"/>
        <item m="1" x="3659"/>
        <item m="1" x="3921"/>
        <item m="1" x="1915"/>
        <item m="1" x="3898"/>
        <item m="1" x="2370"/>
        <item m="1" x="2188"/>
        <item m="1" x="1398"/>
        <item m="1" x="3835"/>
        <item m="1" x="3511"/>
        <item m="1" x="1319"/>
        <item m="1" x="2347"/>
        <item m="1" x="3706"/>
        <item m="1" x="1676"/>
        <item m="1" x="2917"/>
        <item m="1" x="2453"/>
        <item m="1" x="4169"/>
        <item m="1" x="2577"/>
        <item m="1" x="1130"/>
        <item m="1" x="2691"/>
        <item m="1" x="1269"/>
        <item m="1" x="820"/>
        <item m="1" x="4258"/>
        <item m="1" x="2703"/>
        <item m="1" x="1177"/>
        <item m="1" x="3038"/>
        <item m="1" x="1925"/>
        <item m="1" x="1649"/>
        <item m="1" x="1964"/>
        <item m="1" x="1411"/>
        <item m="1" x="829"/>
        <item m="1" x="801"/>
        <item m="1" x="3051"/>
        <item m="1" x="3447"/>
        <item m="1" x="1337"/>
        <item m="1" x="821"/>
        <item m="1" x="3075"/>
        <item m="1" x="2082"/>
        <item m="1" x="1190"/>
        <item m="1" x="1173"/>
        <item m="1" x="1746"/>
        <item m="1" x="2786"/>
        <item m="1" x="2830"/>
        <item m="1" x="868"/>
        <item m="1" x="4147"/>
        <item m="1" x="2244"/>
        <item m="1" x="2790"/>
        <item m="1" x="975"/>
        <item m="1" x="588"/>
        <item m="1" x="3179"/>
        <item m="1" x="1706"/>
        <item m="1" x="4303"/>
        <item m="1" x="1928"/>
        <item m="1" x="2304"/>
        <item m="1" x="1291"/>
        <item m="1" x="2413"/>
        <item m="1" x="1443"/>
        <item m="1" x="1037"/>
        <item m="1" x="3589"/>
        <item m="1" x="2579"/>
        <item m="1" x="1233"/>
        <item m="1" x="2837"/>
        <item m="1" x="4255"/>
        <item m="1" x="3221"/>
        <item m="1" x="3732"/>
        <item m="1" x="3418"/>
        <item m="1" x="666"/>
        <item m="1" x="1550"/>
        <item m="1" x="4125"/>
        <item m="1" x="738"/>
        <item m="1" x="1592"/>
        <item m="1" x="2817"/>
        <item m="1" x="2277"/>
        <item m="1" x="652"/>
        <item m="1" x="2848"/>
        <item m="1" x="2678"/>
        <item m="1" x="3720"/>
        <item m="1" x="3476"/>
        <item m="1" x="987"/>
        <item m="1" x="1196"/>
        <item m="1" x="2292"/>
        <item m="1" x="3095"/>
        <item m="1" x="1612"/>
        <item m="1" x="3949"/>
        <item m="1" x="3466"/>
        <item m="1" x="2234"/>
        <item m="1" x="1259"/>
        <item m="1" x="2225"/>
        <item m="1" x="2957"/>
        <item m="1" x="2392"/>
        <item m="1" x="929"/>
        <item m="1" x="4133"/>
        <item m="1" x="2340"/>
        <item m="1" x="4033"/>
        <item m="1" x="2384"/>
        <item m="1" x="1666"/>
        <item m="1" x="4188"/>
        <item m="1" x="3352"/>
        <item m="1" x="4223"/>
        <item m="1" x="918"/>
        <item m="1" x="1427"/>
        <item m="1" x="2659"/>
        <item m="1" x="741"/>
        <item m="1" x="2016"/>
        <item m="1" x="1554"/>
        <item m="1" x="3001"/>
        <item m="1" x="2507"/>
        <item m="1" x="3714"/>
        <item m="1" x="571"/>
        <item m="1" x="1157"/>
        <item m="1" x="1457"/>
        <item m="1" x="3922"/>
        <item m="1" x="4065"/>
        <item m="1" x="1530"/>
        <item m="1" x="2165"/>
        <item m="1" x="2520"/>
        <item m="1" x="4082"/>
        <item m="1" x="3480"/>
        <item m="1" x="3500"/>
        <item m="1" x="2231"/>
        <item m="1" x="3419"/>
        <item m="1" x="558"/>
        <item m="1" x="922"/>
        <item m="1" x="3286"/>
        <item m="1" x="3157"/>
        <item m="1" x="3739"/>
        <item m="1" x="2335"/>
        <item m="1" x="1301"/>
        <item m="1" x="3538"/>
        <item m="1" x="1779"/>
        <item m="1" x="1745"/>
        <item m="1" x="2324"/>
        <item m="1" x="2594"/>
        <item m="1" x="1163"/>
        <item m="1" x="2746"/>
        <item m="1" x="1189"/>
        <item m="1" x="3479"/>
        <item m="1" x="2570"/>
        <item m="1" x="3404"/>
        <item m="1" x="2667"/>
        <item m="1" x="1674"/>
        <item m="1" x="764"/>
        <item m="1" x="2684"/>
        <item m="1" x="3396"/>
        <item m="1" x="3758"/>
        <item m="1" x="3124"/>
        <item m="1" x="3017"/>
        <item m="1" x="3934"/>
        <item m="1" x="3613"/>
        <item m="1" x="3527"/>
        <item m="1" x="1075"/>
        <item m="1" x="3636"/>
        <item m="1" x="4030"/>
        <item m="1" x="1039"/>
        <item m="1" x="2485"/>
        <item x="238"/>
        <item m="1" x="1704"/>
        <item m="1" x="2798"/>
        <item m="1" x="2049"/>
        <item m="1" x="4263"/>
        <item m="1" x="2693"/>
        <item m="1" x="2953"/>
        <item m="1" x="3906"/>
        <item m="1" x="2627"/>
        <item m="1" x="3011"/>
        <item m="1" x="1653"/>
        <item m="1" x="3565"/>
        <item m="1" x="1015"/>
        <item m="1" x="1365"/>
        <item m="1" x="3446"/>
        <item m="1" x="1864"/>
        <item m="1" x="886"/>
        <item m="1" x="1561"/>
        <item m="1" x="3689"/>
        <item m="1" x="3046"/>
        <item m="1" x="1088"/>
        <item m="1" x="3436"/>
        <item m="1" x="3571"/>
        <item m="1" x="4228"/>
        <item m="1" x="1562"/>
        <item m="1" x="3062"/>
        <item m="1" x="3378"/>
        <item m="1" x="3067"/>
        <item m="1" x="3962"/>
        <item m="1" x="2997"/>
        <item m="1" x="2021"/>
        <item m="1" x="3163"/>
        <item m="1" x="2962"/>
        <item m="1" x="3694"/>
        <item m="1" x="4080"/>
        <item m="1" x="1711"/>
        <item m="1" x="2793"/>
        <item m="1" x="635"/>
        <item m="1" x="1942"/>
        <item m="1" x="763"/>
        <item m="1" x="1482"/>
        <item m="1" x="684"/>
        <item m="1" x="4126"/>
        <item m="1" x="2140"/>
        <item m="1" x="3152"/>
        <item m="1" x="2942"/>
        <item m="1" x="3566"/>
        <item m="1" x="3417"/>
        <item m="1" x="2197"/>
        <item m="1" x="3363"/>
        <item m="1" x="1533"/>
        <item m="1" x="2596"/>
        <item m="1" x="4256"/>
        <item m="1" x="3210"/>
        <item m="1" x="935"/>
        <item m="1" x="607"/>
        <item m="1" x="780"/>
        <item m="1" x="2608"/>
        <item m="1" x="1843"/>
        <item m="1" x="3806"/>
        <item m="1" x="3794"/>
        <item m="1" x="1749"/>
        <item m="1" x="3531"/>
        <item m="1" x="3193"/>
        <item m="1" x="1744"/>
        <item m="1" x="1747"/>
        <item m="1" x="2243"/>
        <item m="1" x="2752"/>
        <item m="1" x="4277"/>
        <item m="1" x="3738"/>
        <item m="1" x="1633"/>
        <item m="1" x="2091"/>
        <item m="1" x="1258"/>
        <item m="1" x="2605"/>
        <item m="1" x="1247"/>
        <item m="1" x="1344"/>
        <item m="1" x="3642"/>
        <item m="1" x="4016"/>
        <item m="1" x="2310"/>
        <item m="1" x="2964"/>
        <item m="1" x="2025"/>
        <item m="1" x="672"/>
        <item m="1" x="1536"/>
        <item m="1" x="862"/>
        <item m="1" x="3685"/>
        <item m="1" x="3297"/>
        <item m="1" x="2530"/>
        <item m="1" x="2918"/>
        <item m="1" x="2311"/>
        <item m="1" x="1205"/>
        <item m="1" x="3763"/>
        <item m="1" x="1527"/>
        <item m="1" x="1139"/>
        <item m="1" x="3647"/>
        <item m="1" x="1028"/>
        <item m="1" x="2076"/>
        <item m="1" x="735"/>
        <item m="1" x="3302"/>
        <item m="1" x="4113"/>
        <item m="1" x="2013"/>
        <item m="1" x="2436"/>
        <item m="1" x="997"/>
        <item m="1" x="3087"/>
        <item m="1" x="2511"/>
        <item m="1" x="2069"/>
        <item m="1" x="560"/>
        <item m="1" x="2555"/>
        <item m="1" x="2306"/>
        <item m="1" x="641"/>
        <item m="1" x="1275"/>
        <item m="1" x="3701"/>
        <item m="1" x="4299"/>
        <item m="1" x="1459"/>
        <item m="1" x="4226"/>
        <item m="1" x="3243"/>
        <item m="1" x="2029"/>
        <item x="374"/>
        <item x="375"/>
        <item m="1" x="689"/>
        <item m="1" x="4031"/>
        <item m="1" x="1624"/>
        <item m="1" x="2359"/>
        <item m="1" x="2122"/>
        <item m="1" x="866"/>
        <item m="1" x="3856"/>
        <item m="1" x="3112"/>
        <item m="1" x="2248"/>
        <item m="1" x="3367"/>
        <item m="1" x="2623"/>
        <item m="1" x="4106"/>
        <item m="1" x="553"/>
        <item m="1" x="722"/>
        <item m="1" x="1758"/>
        <item m="1" x="3628"/>
        <item m="1" x="3513"/>
        <item m="1" x="4076"/>
        <item m="1" x="2258"/>
        <item m="1" x="2454"/>
        <item m="1" x="4005"/>
        <item m="1" x="1183"/>
        <item m="1" x="1532"/>
        <item m="1" x="876"/>
        <item m="1" x="1967"/>
        <item m="1" x="788"/>
        <item m="1" x="2612"/>
        <item m="1" x="3260"/>
        <item m="1" x="1044"/>
        <item m="1" x="717"/>
        <item m="1" x="2060"/>
        <item m="1" x="1212"/>
        <item m="1" x="2666"/>
        <item m="1" x="3056"/>
        <item m="1" x="1648"/>
        <item m="1" x="4174"/>
        <item m="1" x="968"/>
        <item m="1" x="3111"/>
        <item m="1" x="3734"/>
        <item m="1" x="4100"/>
        <item m="1" x="1710"/>
        <item m="1" x="2831"/>
        <item m="1" x="3110"/>
        <item m="1" x="3272"/>
        <item m="1" x="809"/>
        <item m="1" x="1307"/>
        <item m="1" x="3116"/>
        <item m="1" x="1661"/>
        <item m="1" x="2924"/>
        <item m="1" x="1987"/>
        <item m="1" x="1289"/>
        <item m="1" x="2167"/>
        <item m="1" x="3937"/>
        <item m="1" x="2043"/>
        <item m="1" x="961"/>
        <item m="1" x="1867"/>
        <item m="1" x="3968"/>
        <item m="1" x="3250"/>
        <item m="1" x="933"/>
        <item m="1" x="3753"/>
        <item m="1" x="2807"/>
        <item m="1" x="3670"/>
        <item m="1" x="2810"/>
        <item m="1" x="2932"/>
        <item m="1" x="3126"/>
        <item m="1" x="1525"/>
        <item m="1" x="2434"/>
        <item m="1" x="1058"/>
        <item m="1" x="1777"/>
        <item m="1" x="1095"/>
        <item m="1" x="1545"/>
        <item m="1" x="1863"/>
        <item m="1" x="2534"/>
        <item m="1" x="799"/>
        <item m="1" x="4139"/>
        <item m="1" x="2550"/>
        <item m="1" x="2152"/>
        <item m="1" x="2675"/>
        <item m="1" x="3655"/>
        <item m="1" x="4051"/>
        <item m="1" x="949"/>
        <item m="1" x="2034"/>
        <item m="1" x="3261"/>
        <item m="1" x="1445"/>
        <item m="1" x="1131"/>
        <item m="1" x="4268"/>
        <item m="1" x="1264"/>
        <item m="1" x="4135"/>
        <item m="1" x="2119"/>
        <item m="1" x="3420"/>
        <item m="1" x="3085"/>
        <item m="1" x="850"/>
        <item m="1" x="3434"/>
        <item m="1" x="730"/>
        <item m="1" x="3159"/>
        <item m="1" x="3158"/>
        <item m="1" x="4281"/>
        <item m="1" x="1838"/>
        <item m="1" x="3893"/>
        <item m="1" x="3299"/>
        <item m="1" x="2315"/>
        <item m="1" x="2339"/>
        <item m="1" x="824"/>
        <item m="1" x="3532"/>
        <item m="1" x="2719"/>
        <item m="1" x="851"/>
        <item m="1" x="3372"/>
        <item m="1" x="4008"/>
        <item m="1" x="3128"/>
        <item m="1" x="1718"/>
        <item m="1" x="4271"/>
        <item m="1" x="4167"/>
        <item m="1" x="2350"/>
        <item m="1" x="1315"/>
        <item m="1" x="1385"/>
        <item m="1" x="2869"/>
        <item m="1" x="2816"/>
        <item m="1" x="1559"/>
        <item m="1" x="1842"/>
        <item m="1" x="2704"/>
        <item m="1" x="1234"/>
        <item m="1" x="877"/>
        <item m="1" x="3620"/>
        <item m="1" x="3843"/>
        <item m="1" x="3599"/>
        <item m="1" x="789"/>
        <item m="1" x="1740"/>
        <item m="1" x="931"/>
        <item m="1" x="4043"/>
        <item m="1" x="1374"/>
        <item m="1" x="2621"/>
        <item m="1" x="546"/>
        <item m="1" x="1355"/>
        <item m="1" x="567"/>
        <item m="1" x="4310"/>
        <item m="1" x="2712"/>
        <item m="1" x="2116"/>
        <item m="1" x="3440"/>
        <item m="1" x="3045"/>
        <item m="1" x="2301"/>
        <item m="1" x="3947"/>
        <item m="1" x="4260"/>
        <item m="1" x="1400"/>
        <item m="1" x="4306"/>
        <item m="1" x="1518"/>
        <item m="1" x="2836"/>
        <item m="1" x="2256"/>
        <item m="1" x="2159"/>
        <item m="1" x="1902"/>
        <item m="1" x="835"/>
        <item m="1" x="1209"/>
        <item m="1" x="4184"/>
        <item m="1" x="2630"/>
        <item m="1" x="1882"/>
        <item m="1" x="3406"/>
        <item m="1" x="3958"/>
        <item m="1" x="812"/>
        <item m="1" x="2822"/>
        <item m="1" x="1938"/>
        <item m="1" x="1801"/>
        <item m="1" x="3204"/>
        <item m="1" x="3455"/>
        <item m="1" x="2689"/>
        <item m="1" x="3063"/>
        <item m="1" x="3493"/>
        <item m="1" x="650"/>
        <item m="1" x="2137"/>
        <item m="1" x="1694"/>
        <item m="1" x="1753"/>
        <item m="1" x="1401"/>
        <item m="1" x="1662"/>
        <item m="1" x="3213"/>
        <item m="1" x="3767"/>
        <item m="1" x="3742"/>
        <item m="1" x="2641"/>
        <item m="1" x="1216"/>
        <item m="1" x="694"/>
        <item m="1" x="676"/>
        <item m="1" x="1323"/>
        <item m="1" x="1548"/>
        <item m="1" x="3021"/>
        <item m="1" x="1641"/>
        <item m="1" x="1703"/>
        <item m="1" x="1586"/>
        <item m="1" x="609"/>
        <item m="1" x="620"/>
        <item m="1" x="979"/>
        <item m="1" x="3194"/>
        <item m="1" x="1161"/>
        <item m="1" x="902"/>
        <item m="1" x="2139"/>
        <item m="1" x="2717"/>
        <item m="1" x="1021"/>
        <item m="1" x="1936"/>
        <item m="1" x="2513"/>
        <item m="1" x="1893"/>
        <item m="1" x="3592"/>
        <item m="1" x="3125"/>
        <item m="1" x="3115"/>
        <item m="1" x="2176"/>
        <item m="1" x="765"/>
        <item m="1" x="4252"/>
        <item m="1" x="2414"/>
        <item m="1" x="1395"/>
        <item m="1" x="1754"/>
        <item m="1" x="2464"/>
        <item m="1" x="1638"/>
        <item m="1" x="2411"/>
        <item m="1" x="3997"/>
        <item m="1" x="3693"/>
        <item m="1" x="2083"/>
        <item m="1" x="3730"/>
        <item m="1" x="3926"/>
        <item m="1" x="4045"/>
        <item m="1" x="3145"/>
        <item m="1" x="3034"/>
        <item m="1" x="3227"/>
        <item m="1" x="2502"/>
        <item m="1" x="2965"/>
        <item m="1" x="3029"/>
        <item m="1" x="1599"/>
        <item m="1" x="3747"/>
        <item m="1" x="697"/>
        <item m="1" x="2276"/>
        <item m="1" x="1165"/>
        <item m="1" x="2961"/>
        <item m="1" x="2838"/>
        <item m="1" x="4194"/>
        <item m="1" x="598"/>
        <item m="1" x="3502"/>
        <item m="1" x="682"/>
        <item m="1" x="2866"/>
        <item m="1" x="1553"/>
        <item m="1" x="3773"/>
        <item m="1" x="2983"/>
        <item m="1" x="1320"/>
        <item m="1" x="3348"/>
        <item m="1" x="2371"/>
        <item m="1" x="3590"/>
        <item m="1" x="617"/>
        <item m="1" x="2040"/>
        <item m="1" x="4239"/>
        <item m="1" x="2674"/>
        <item m="1" x="3612"/>
        <item m="1" x="2084"/>
        <item m="1" x="1012"/>
        <item m="1" x="2589"/>
        <item m="1" x="3060"/>
        <item m="1" x="2758"/>
        <item m="1" x="2423"/>
        <item m="1" x="1357"/>
        <item m="1" x="1728"/>
        <item m="1" x="1277"/>
        <item m="1" x="2156"/>
        <item m="1" x="4066"/>
        <item m="1" x="4115"/>
        <item m="1" x="728"/>
        <item m="1" x="1090"/>
        <item m="1" x="2677"/>
        <item m="1" x="751"/>
        <item m="1" x="2542"/>
        <item m="1" x="944"/>
        <item m="1" x="3192"/>
        <item m="1" x="3470"/>
        <item m="1" x="3852"/>
        <item m="1" x="646"/>
        <item m="1" x="2460"/>
        <item m="1" x="2808"/>
        <item m="1" x="556"/>
        <item m="1" x="740"/>
        <item m="1" x="1854"/>
        <item m="1" x="2334"/>
        <item m="1" x="1909"/>
        <item m="1" x="1151"/>
        <item m="1" x="3909"/>
        <item m="1" x="4029"/>
        <item m="1" x="2059"/>
        <item m="1" x="2038"/>
        <item m="1" x="3544"/>
        <item m="1" x="1394"/>
        <item m="1" x="871"/>
        <item m="1" x="988"/>
        <item m="1" x="2566"/>
        <item m="1" x="2160"/>
        <item m="1" x="2232"/>
        <item m="1" x="3776"/>
        <item m="1" x="1262"/>
        <item m="1" x="1452"/>
        <item m="1" x="860"/>
        <item m="1" x="1764"/>
        <item m="1" x="2792"/>
        <item m="1" x="1670"/>
        <item m="1" x="3790"/>
        <item m="1" x="3598"/>
        <item m="1" x="1903"/>
        <item m="1" x="627"/>
        <item m="1" x="3004"/>
        <item m="1" x="769"/>
        <item m="1" x="3469"/>
        <item m="1" x="2949"/>
        <item m="1" x="2380"/>
        <item m="1" x="4098"/>
        <item m="1" x="3487"/>
        <item m="1" x="3451"/>
        <item m="1" x="2515"/>
        <item m="1" x="4006"/>
        <item m="1" x="2606"/>
        <item m="1" x="1529"/>
        <item m="1" x="3517"/>
        <item m="1" x="4187"/>
        <item m="1" x="1116"/>
        <item m="1" x="1048"/>
        <item m="1" x="2223"/>
        <item m="1" x="2664"/>
        <item m="1" x="3518"/>
        <item m="1" x="2199"/>
        <item m="1" x="3275"/>
        <item m="1" x="749"/>
        <item m="1" x="2354"/>
        <item m="1" x="2662"/>
        <item m="1" x="3726"/>
        <item m="1" x="1584"/>
        <item m="1" x="2079"/>
        <item m="1" x="562"/>
        <item m="1" x="1705"/>
        <item m="1" x="1474"/>
        <item m="1" x="3761"/>
        <item m="1" x="1222"/>
        <item m="1" x="1516"/>
        <item m="1" x="3688"/>
        <item m="1" x="2219"/>
        <item m="1" x="2236"/>
        <item m="1" x="3429"/>
        <item m="1" x="1697"/>
        <item m="1" x="3981"/>
        <item m="1" x="1174"/>
        <item m="1" x="2656"/>
        <item m="1" x="1288"/>
        <item m="1" x="2001"/>
        <item m="1" x="4261"/>
        <item m="1" x="1714"/>
        <item m="1" x="2615"/>
        <item m="1" x="1124"/>
        <item m="1" x="1146"/>
        <item m="1" x="1114"/>
        <item m="1" x="3841"/>
        <item m="1" x="2775"/>
        <item m="1" x="3354"/>
        <item m="1" x="4246"/>
        <item m="1" x="3792"/>
        <item m="1" x="611"/>
        <item m="1" x="3333"/>
        <item m="1" x="2272"/>
        <item m="1" x="3356"/>
        <item m="1" x="580"/>
        <item m="1" x="1087"/>
        <item m="1" x="1403"/>
        <item m="1" x="3248"/>
        <item m="1" x="1461"/>
        <item m="1" x="2031"/>
        <item m="1" x="3023"/>
        <item m="1" x="2026"/>
        <item m="1" x="1578"/>
        <item m="1" x="2523"/>
        <item m="1" x="1439"/>
        <item m="1" x="1886"/>
        <item m="1" x="1377"/>
        <item m="1" x="1034"/>
        <item m="1" x="4047"/>
        <item m="1" x="1591"/>
        <item m="1" x="2820"/>
        <item m="1" x="2881"/>
        <item m="1" x="1721"/>
        <item m="1" x="2444"/>
        <item m="1" x="1175"/>
        <item m="1" x="1322"/>
        <item m="1" x="4280"/>
        <item m="1" x="3228"/>
        <item m="1" x="3188"/>
        <item m="1" x="1734"/>
        <item m="1" x="3274"/>
        <item m="1" x="3290"/>
        <item m="1" x="1731"/>
        <item m="1" x="1129"/>
        <item m="1" x="2780"/>
        <item m="1" x="584"/>
        <item m="1" x="2317"/>
        <item m="1" x="1564"/>
        <item m="1" x="2840"/>
        <item m="1" x="1489"/>
        <item m="1" x="1819"/>
        <item m="1" x="2352"/>
        <item m="1" x="2923"/>
        <item m="1" x="2709"/>
        <item m="1" x="2015"/>
        <item m="1" x="4069"/>
        <item m="1" x="1813"/>
        <item m="1" x="1354"/>
        <item m="1" x="901"/>
        <item m="1" x="1810"/>
        <item m="1" x="2274"/>
        <item m="1" x="2282"/>
        <item m="1" x="1664"/>
        <item m="1" x="2887"/>
        <item m="1" x="1887"/>
        <item m="1" x="640"/>
        <item m="1" x="4114"/>
        <item m="1" x="577"/>
        <item m="1" x="3724"/>
        <item m="1" x="2805"/>
        <item m="1" x="3113"/>
        <item m="1" x="3870"/>
        <item m="1" x="3897"/>
        <item m="1" x="3697"/>
        <item m="1" x="3684"/>
        <item m="1" x="1435"/>
        <item m="1" x="1577"/>
        <item m="1" x="3796"/>
        <item m="1" x="2650"/>
        <item m="1" x="947"/>
        <item m="1" x="3424"/>
        <item m="1" x="3462"/>
        <item m="1" x="880"/>
        <item m="1" x="3350"/>
        <item m="1" x="3757"/>
        <item m="1" x="3902"/>
        <item m="1" x="1492"/>
        <item m="1" x="2054"/>
        <item m="1" x="4014"/>
        <item m="1" x="2581"/>
        <item m="1" x="4085"/>
        <item m="1" x="2377"/>
        <item m="1" x="3139"/>
        <item m="1" x="1293"/>
        <item m="1" x="970"/>
        <item m="1" x="4316"/>
        <item m="1" x="662"/>
        <item m="1" x="3987"/>
        <item m="1" x="4288"/>
        <item m="1" x="1510"/>
        <item m="1" x="3622"/>
        <item m="1" x="2783"/>
        <item m="1" x="1268"/>
        <item m="1" x="2569"/>
        <item m="1" x="3118"/>
        <item m="1" x="2424"/>
        <item m="1" x="1164"/>
        <item m="1" x="3256"/>
        <item m="1" x="2711"/>
        <item m="1" x="2715"/>
        <item m="1" x="2834"/>
        <item m="1" x="3548"/>
        <item m="1" x="3233"/>
        <item m="1" x="2586"/>
        <item m="1" x="3788"/>
        <item m="1" x="4122"/>
        <item m="1" x="3943"/>
        <item m="1" x="845"/>
        <item m="1" x="4011"/>
        <item m="1" x="1096"/>
        <item m="1" x="1278"/>
        <item m="1" x="2625"/>
        <item m="1" x="3412"/>
        <item m="1" x="3106"/>
        <item m="1" x="3975"/>
        <item m="1" x="2948"/>
        <item m="1" x="3472"/>
        <item m="1" x="2363"/>
        <item m="1" x="2166"/>
        <item m="1" x="869"/>
        <item m="1" x="1786"/>
        <item m="1" x="2341"/>
        <item x="310"/>
        <item m="1" x="2873"/>
        <item m="1" x="1935"/>
        <item m="1" x="1325"/>
        <item m="1" x="2521"/>
        <item m="1" x="2730"/>
        <item m="1" x="1587"/>
        <item m="1" x="3071"/>
        <item m="1" x="2912"/>
        <item m="1" x="3563"/>
        <item m="1" x="2407"/>
        <item m="1" x="3147"/>
        <item m="1" x="3416"/>
        <item m="1" x="937"/>
        <item m="1" x="3829"/>
        <item m="1" x="2415"/>
        <item m="1" x="2602"/>
        <item m="1" x="2930"/>
        <item m="1" x="3957"/>
        <item m="1" x="3461"/>
        <item m="1" x="798"/>
        <item m="1" x="3148"/>
        <item m="1" x="4150"/>
        <item m="1" x="2990"/>
        <item m="1" x="874"/>
        <item m="1" x="2553"/>
        <item m="1" x="895"/>
        <item m="1" x="3729"/>
        <item m="1" x="2435"/>
        <item m="1" x="2768"/>
        <item m="1" x="1593"/>
        <item m="1" x="3752"/>
        <item m="1" x="2192"/>
        <item m="1" x="1575"/>
        <item m="1" x="3988"/>
        <item m="1" x="915"/>
        <item m="1" x="924"/>
        <item m="1" x="4091"/>
        <item m="1" x="1781"/>
        <item m="1" x="1295"/>
        <item m="1" x="3146"/>
        <item m="1" x="3235"/>
        <item m="1" x="3467"/>
        <item m="1" x="603"/>
        <item m="1" x="3977"/>
        <item m="1" x="1812"/>
        <item m="1" x="4269"/>
        <item x="363"/>
        <item m="1" x="1957"/>
        <item m="1" x="2958"/>
        <item m="1" x="3495"/>
        <item m="1" x="2896"/>
        <item m="1" x="948"/>
        <item m="1" x="3557"/>
        <item m="1" x="3232"/>
        <item m="1" x="1988"/>
        <item m="1" x="955"/>
        <item m="1" x="843"/>
        <item m="1" x="1446"/>
        <item m="1" x="2610"/>
        <item m="1" x="2852"/>
        <item m="1" x="3662"/>
        <item m="1" x="865"/>
        <item m="1" x="3900"/>
        <item m="1" x="2988"/>
        <item m="1" x="3579"/>
        <item m="1" x="1723"/>
        <item m="1" x="2396"/>
        <item m="1" x="3756"/>
        <item m="1" x="3904"/>
        <item x="402"/>
        <item x="403"/>
        <item m="1" x="1296"/>
        <item m="1" x="2778"/>
        <item m="1" x="2750"/>
        <item m="1" x="4294"/>
        <item m="1" x="3625"/>
        <item m="1" x="1123"/>
        <item m="1" x="3131"/>
        <item m="1" x="4183"/>
        <item m="1" x="2314"/>
        <item m="1" x="1031"/>
        <item m="1" x="910"/>
        <item m="1" x="3032"/>
        <item m="1" x="4108"/>
        <item m="1" x="2351"/>
        <item m="1" x="3514"/>
        <item m="1" x="720"/>
        <item m="1" x="813"/>
        <item m="1" x="2587"/>
        <item m="1" x="3320"/>
        <item m="1" x="3438"/>
        <item m="1" x="1894"/>
        <item m="1" x="3540"/>
        <item m="1" x="983"/>
        <item m="1" x="3151"/>
        <item m="1" x="2020"/>
        <item m="1" x="1590"/>
        <item m="1" x="3578"/>
        <item m="1" x="1017"/>
        <item m="1" x="1671"/>
        <item m="1" x="1128"/>
        <item m="1" x="1120"/>
        <item m="1" x="3923"/>
        <item m="1" x="2638"/>
        <item m="1" x="2459"/>
        <item m="1" x="3597"/>
        <item m="1" x="1059"/>
        <item m="1" x="3602"/>
        <item m="1" x="3049"/>
        <item m="1" x="941"/>
        <item m="1" x="4063"/>
        <item m="1" x="1736"/>
        <item m="1" x="1869"/>
        <item m="1" x="3505"/>
        <item m="1" x="974"/>
        <item m="1" x="1134"/>
        <item m="1" x="867"/>
        <item m="1" x="3993"/>
        <item m="1" x="3309"/>
        <item m="1" x="695"/>
        <item m="1" x="1581"/>
        <item m="1" x="3357"/>
        <item m="1" x="1828"/>
        <item m="1" x="4104"/>
        <item m="1" x="1622"/>
        <item m="1" x="3555"/>
        <item m="1" x="1534"/>
        <item m="1" x="3190"/>
        <item m="1" x="2397"/>
        <item m="1" x="2766"/>
        <item m="1" x="3331"/>
        <item m="1" x="2482"/>
        <item m="1" x="719"/>
        <item m="1" x="883"/>
        <item m="1" x="1913"/>
        <item x="490"/>
        <item m="1" x="1207"/>
        <item m="1" x="4319"/>
        <item m="1" x="4123"/>
        <item m="1" x="3874"/>
        <item m="1" x="4090"/>
        <item m="1" x="3638"/>
        <item m="1" x="4222"/>
        <item m="1" x="3564"/>
        <item m="1" x="1476"/>
        <item m="1" x="1688"/>
        <item m="1" x="1667"/>
        <item m="1" x="3652"/>
        <item m="1" x="3092"/>
        <item m="1" x="1720"/>
        <item m="1" x="3707"/>
        <item m="1" x="1260"/>
        <item m="1" x="686"/>
        <item m="1" x="4274"/>
        <item m="1" x="1305"/>
        <item m="1" x="2895"/>
        <item m="1" x="3879"/>
        <item m="1" x="1060"/>
        <item m="1" x="2017"/>
        <item m="1" x="4061"/>
        <item m="1" x="2316"/>
        <item m="1" x="3976"/>
        <item m="1" x="3825"/>
        <item m="1" x="2027"/>
        <item m="1" x="1422"/>
        <item m="1" x="3454"/>
        <item m="1" x="1206"/>
        <item m="1" x="1726"/>
        <item m="1" x="3442"/>
        <item m="1" x="1213"/>
        <item m="1" x="2819"/>
        <item m="1" x="807"/>
        <item m="1" x="4210"/>
        <item m="1" x="663"/>
        <item m="1" x="1340"/>
        <item m="1" x="3933"/>
        <item m="1" x="3449"/>
        <item m="1" x="2372"/>
        <item m="1" x="1552"/>
        <item m="1" x="3645"/>
        <item m="1" x="899"/>
        <item m="1" x="1543"/>
        <item m="1" x="3154"/>
        <item m="1" x="1099"/>
        <item m="1" x="2934"/>
        <item m="1" x="1349"/>
        <item m="1" x="1699"/>
        <item m="1" x="2422"/>
        <item m="1" x="893"/>
        <item m="1" x="3346"/>
        <item m="1" x="605"/>
        <item m="1" x="1837"/>
        <item m="1" x="2114"/>
        <item m="1" x="934"/>
        <item m="1" x="2480"/>
        <item m="1" x="1807"/>
        <item m="1" x="1820"/>
        <item m="1" x="3940"/>
        <item m="1" x="1217"/>
        <item m="1" x="2410"/>
        <item m="1" x="2109"/>
        <item m="1" x="2229"/>
        <item m="1" x="4289"/>
        <item m="1" x="2284"/>
        <item m="1" x="1567"/>
        <item m="1" x="1651"/>
        <item m="1" x="1675"/>
        <item m="1" x="1673"/>
        <item m="1" x="3634"/>
        <item m="1" x="3605"/>
        <item m="1" x="3863"/>
        <item m="1" x="2762"/>
        <item m="1" x="1794"/>
        <item m="1" x="1334"/>
        <item m="1" x="991"/>
        <item m="1" x="1431"/>
        <item m="1" x="3637"/>
        <item m="1" x="3217"/>
        <item m="1" x="2492"/>
        <item m="1" x="1018"/>
        <item m="1" x="3969"/>
        <item m="1" x="3519"/>
        <item m="1" x="2987"/>
        <item m="1" x="925"/>
        <item m="1" x="1681"/>
        <item m="1" x="1470"/>
        <item m="1" x="4204"/>
        <item m="1" x="3808"/>
        <item m="1" x="1248"/>
        <item m="1" x="1458"/>
        <item m="1" x="1428"/>
        <item m="1" x="2544"/>
        <item m="1" x="3254"/>
        <item m="1" x="2763"/>
        <item m="1" x="3713"/>
        <item m="1" x="828"/>
        <item m="1" x="772"/>
        <item m="1" x="3848"/>
        <item m="1" x="3198"/>
        <item m="1" x="1437"/>
        <item m="1" x="3643"/>
        <item m="1" x="2164"/>
        <item m="1" x="2273"/>
        <item m="1" x="894"/>
        <item m="1" x="1346"/>
        <item m="1" x="1122"/>
        <item m="1" x="3545"/>
        <item m="1" x="3845"/>
        <item m="1" x="3743"/>
        <item m="1" x="1521"/>
        <item m="1" x="625"/>
        <item m="1" x="1523"/>
        <item m="1" x="632"/>
        <item m="1" x="3431"/>
        <item m="1" x="2330"/>
        <item m="1" x="1335"/>
        <item m="1" x="3268"/>
        <item m="1" x="1016"/>
        <item x="79"/>
        <item m="1" x="2497"/>
        <item m="1" x="4049"/>
        <item m="1" x="1454"/>
        <item m="1" x="825"/>
        <item m="1" x="4213"/>
        <item m="1" x="2393"/>
        <item m="1" x="2972"/>
        <item m="1" x="2888"/>
        <item m="1" x="2228"/>
        <item m="1" x="3912"/>
        <item m="1" x="555"/>
        <item m="1" x="4265"/>
        <item m="1" x="2429"/>
        <item m="1" x="3208"/>
        <item m="1" x="1117"/>
        <item m="1" x="3692"/>
        <item m="1" x="1100"/>
        <item m="1" x="3807"/>
        <item m="1" x="2204"/>
        <item m="1" x="631"/>
        <item m="1" x="1881"/>
        <item m="1" x="2639"/>
        <item m="1" x="3037"/>
        <item m="1" x="636"/>
        <item m="1" x="3471"/>
        <item m="1" x="1441"/>
        <item m="1" x="1309"/>
        <item m="1" x="848"/>
        <item m="1" x="3818"/>
        <item m="1" x="2554"/>
        <item m="1" x="2716"/>
        <item m="1" x="1585"/>
        <item m="1" x="2516"/>
        <item m="1" x="3871"/>
        <item m="1" x="3281"/>
        <item m="1" x="1923"/>
        <item m="1" x="1369"/>
        <item m="1" x="4200"/>
        <item m="1" x="3433"/>
        <item m="1" x="2751"/>
        <item m="1" x="1167"/>
        <item m="1" x="2053"/>
        <item m="1" x="4112"/>
        <item m="1" x="3834"/>
        <item m="1" x="2373"/>
        <item m="1" x="3663"/>
        <item m="1" x="1852"/>
        <item m="1" x="1627"/>
        <item m="1" x="3358"/>
        <item m="1" x="1804"/>
        <item m="1" x="4055"/>
        <item m="1" x="779"/>
        <item m="1" x="2862"/>
        <item m="1" x="675"/>
        <item m="1" x="1684"/>
        <item m="1" x="4293"/>
        <item m="1" x="2561"/>
        <item m="1" x="2526"/>
        <item m="1" x="2671"/>
        <item m="1" x="2850"/>
        <item m="1" x="3611"/>
        <item x="147"/>
        <item m="1" x="3507"/>
        <item m="1" x="3623"/>
        <item m="1" x="1496"/>
        <item m="1" x="2698"/>
        <item m="1" x="802"/>
        <item m="1" x="1002"/>
        <item m="1" x="3895"/>
        <item m="1" x="1789"/>
        <item m="1" x="2941"/>
        <item m="1" x="3199"/>
        <item m="1" x="873"/>
        <item m="1" x="3015"/>
        <item m="1" x="844"/>
        <item m="1" x="4105"/>
        <item m="1" x="3948"/>
        <item m="1" x="951"/>
        <item m="1" x="3300"/>
        <item m="1" x="2218"/>
        <item m="1" x="3099"/>
        <item m="1" x="3810"/>
        <item m="1" x="3234"/>
        <item m="1" x="2540"/>
        <item m="1" x="1683"/>
        <item m="1" x="3809"/>
        <item m="1" x="1448"/>
        <item m="1" x="3698"/>
        <item m="1" x="2042"/>
        <item m="1" x="3164"/>
        <item m="1" x="1052"/>
        <item m="1" x="4101"/>
        <item m="1" x="4180"/>
        <item m="1" x="3624"/>
        <item m="1" x="2305"/>
        <item m="1" x="2929"/>
        <item m="1" x="913"/>
        <item m="1" x="833"/>
        <item x="192"/>
        <item m="1" x="2603"/>
        <item m="1" x="1803"/>
        <item m="1" x="985"/>
        <item m="1" x="4022"/>
        <item m="1" x="1765"/>
        <item m="1" x="3196"/>
        <item m="1" x="3072"/>
        <item m="1" x="1430"/>
        <item m="1" x="914"/>
        <item m="1" x="2812"/>
        <item m="1" x="3279"/>
        <item m="1" x="3885"/>
        <item m="1" x="2539"/>
        <item m="1" x="1896"/>
        <item m="1" x="3162"/>
        <item m="1" x="1598"/>
        <item m="1" x="1237"/>
        <item m="1" x="1019"/>
        <item m="1" x="2111"/>
        <item m="1" x="3365"/>
        <item m="1" x="3441"/>
        <item m="1" x="2718"/>
        <item m="1" x="570"/>
        <item m="1" x="1730"/>
        <item m="1" x="2769"/>
        <item m="1" x="3384"/>
        <item m="1" x="2802"/>
        <item m="1" x="3166"/>
        <item m="1" x="3760"/>
        <item m="1" x="3482"/>
        <item m="1" x="1856"/>
        <item m="1" x="1501"/>
        <item m="1" x="2217"/>
        <item m="1" x="2843"/>
        <item m="1" x="3205"/>
        <item m="1" x="1640"/>
        <item m="1" x="1473"/>
        <item m="1" x="3725"/>
        <item m="1" x="3889"/>
        <item m="1" x="1352"/>
        <item m="1" x="1644"/>
        <item m="1" x="1390"/>
        <item m="1" x="2098"/>
        <item m="1" x="3119"/>
        <item m="1" x="1283"/>
        <item m="1" x="2920"/>
        <item m="1" x="1279"/>
        <item m="1" x="2804"/>
        <item m="1" x="3710"/>
        <item m="1" x="1946"/>
        <item m="1" x="3709"/>
        <item m="1" x="1406"/>
        <item m="1" x="3665"/>
        <item m="1" x="3030"/>
        <item m="1" x="1700"/>
        <item m="1" x="3925"/>
        <item m="1" x="3946"/>
        <item m="1" x="4092"/>
        <item m="1" x="2745"/>
        <item m="1" x="3010"/>
        <item m="1" x="590"/>
        <item m="1" x="1926"/>
        <item m="1" x="2068"/>
        <item m="1" x="2270"/>
        <item m="1" x="573"/>
        <item m="1" x="4259"/>
        <item m="1" x="4181"/>
        <item m="1" x="960"/>
        <item m="1" x="1752"/>
        <item m="1" x="2135"/>
        <item m="1" x="1695"/>
        <item m="1" x="3604"/>
        <item m="1" x="3329"/>
        <item m="1" x="3323"/>
        <item m="1" x="1297"/>
        <item m="1" x="3799"/>
        <item m="1" x="2992"/>
        <item m="1" x="4195"/>
        <item m="1" x="2332"/>
        <item m="1" x="1350"/>
        <item m="1" x="3122"/>
        <item m="1" x="2056"/>
        <item m="1" x="655"/>
        <item m="1" x="2433"/>
        <item m="1" x="3716"/>
        <item m="1" x="887"/>
        <item x="294"/>
        <item m="1" x="2914"/>
        <item m="1" x="3481"/>
        <item m="1" x="854"/>
        <item m="1" x="3413"/>
        <item m="1" x="2144"/>
        <item m="1" x="3803"/>
        <item m="1" x="1200"/>
        <item m="1" x="1112"/>
        <item m="1" x="3695"/>
        <item m="1" x="4171"/>
        <item m="1" x="3144"/>
        <item m="1" x="855"/>
        <item x="308"/>
        <item x="309"/>
        <item m="1" x="4058"/>
        <item m="1" x="3618"/>
        <item m="1" x="2902"/>
        <item m="1" x="2764"/>
        <item m="1" x="2395"/>
        <item m="1" x="1943"/>
        <item m="1" x="774"/>
        <item m="1" x="2099"/>
        <item m="1" x="2103"/>
        <item m="1" x="2976"/>
        <item m="1" x="3717"/>
        <item m="1" x="3918"/>
        <item m="1" x="4127"/>
        <item m="1" x="3293"/>
        <item m="1" x="1263"/>
        <item m="1" x="2756"/>
        <item m="1" x="2295"/>
        <item m="1" x="1231"/>
        <item m="1" x="1371"/>
        <item m="1" x="1615"/>
        <item m="1" x="4129"/>
        <item m="1" x="3426"/>
        <item x="336"/>
        <item m="1" x="2443"/>
        <item m="1" x="760"/>
        <item m="1" x="3501"/>
        <item m="1" x="704"/>
        <item m="1" x="1862"/>
        <item m="1" x="2182"/>
        <item m="1" x="1631"/>
        <item m="1" x="1162"/>
        <item m="1" x="1215"/>
        <item m="1" x="4102"/>
        <item m="1" x="2611"/>
        <item m="1" x="1613"/>
        <item m="1" x="2687"/>
        <item m="1" x="3132"/>
        <item m="1" x="1387"/>
        <item m="1" x="1341"/>
        <item m="1" x="2365"/>
        <item m="1" x="2856"/>
        <item m="1" x="1142"/>
        <item m="1" x="2500"/>
        <item m="1" x="2571"/>
        <item m="1" x="932"/>
        <item m="1" x="2320"/>
        <item m="1" x="3477"/>
        <item m="1" x="3858"/>
        <item m="1" x="3680"/>
        <item m="1" x="2832"/>
        <item m="1" x="1421"/>
        <item m="1" x="1423"/>
        <item m="1" x="4148"/>
        <item m="1" x="2323"/>
        <item m="1" x="647"/>
        <item m="1" x="909"/>
        <item m="1" x="1056"/>
        <item m="1" x="3214"/>
        <item m="1" x="2527"/>
        <item m="1" x="1503"/>
        <item m="1" x="4270"/>
        <item m="1" x="2067"/>
        <item m="1" x="1858"/>
        <item m="1" x="2416"/>
        <item m="1" x="3376"/>
        <item m="1" x="4083"/>
        <item m="1" x="2171"/>
        <item m="1" x="4059"/>
        <item m="1" x="3465"/>
        <item m="1" x="1580"/>
        <item m="1" x="1481"/>
        <item m="1" x="1488"/>
        <item m="1" x="2800"/>
        <item m="1" x="3768"/>
        <item m="1" x="3050"/>
        <item m="1" x="2578"/>
        <item m="1" x="1108"/>
        <item m="1" x="1199"/>
        <item m="1" x="3016"/>
        <item m="1" x="3562"/>
        <item m="1" x="3892"/>
        <item m="1" x="4075"/>
        <item m="1" x="945"/>
        <item x="429"/>
        <item m="1" x="3956"/>
        <item x="431"/>
        <item m="1" x="3317"/>
        <item m="1" x="1689"/>
        <item m="1" x="3262"/>
        <item m="1" x="3950"/>
        <item m="1" x="1921"/>
        <item m="1" x="3141"/>
        <item m="1" x="1361"/>
        <item m="1" x="3058"/>
        <item m="1" x="3244"/>
        <item m="1" x="1069"/>
        <item m="1" x="3494"/>
        <item m="1" x="2101"/>
        <item m="1" x="3488"/>
        <item m="1" x="3603"/>
        <item m="1" x="2078"/>
        <item m="1" x="2466"/>
        <item m="1" x="853"/>
        <item m="1" x="3506"/>
        <item m="1" x="2169"/>
        <item m="1" x="3422"/>
        <item m="1" x="2461"/>
        <item m="1" x="3247"/>
        <item m="1" x="2648"/>
        <item m="1" x="1663"/>
        <item m="1" x="3600"/>
        <item m="1" x="2283"/>
        <item m="1" x="1135"/>
        <item m="1" x="1898"/>
        <item m="1" x="2713"/>
        <item m="1" x="3385"/>
        <item m="1" x="790"/>
        <item m="1" x="2149"/>
        <item m="1" x="2601"/>
        <item m="1" x="3704"/>
        <item m="1" x="4175"/>
        <item m="1" x="2467"/>
        <item m="1" x="2646"/>
        <item m="1" x="709"/>
        <item m="1" x="3588"/>
        <item m="1" x="3057"/>
        <item m="1" x="2642"/>
        <item m="1" x="1053"/>
        <item m="1" x="3671"/>
        <item m="1" x="2871"/>
        <item m="1" x="2547"/>
        <item m="1" x="1849"/>
        <item x="485"/>
        <item m="1" x="712"/>
        <item m="1" x="2145"/>
        <item m="1" x="3805"/>
        <item m="1" x="668"/>
        <item m="1" x="3098"/>
        <item m="1" x="2986"/>
        <item m="1" x="2421"/>
        <item m="1" x="1029"/>
        <item m="1" x="578"/>
        <item m="1" x="2299"/>
        <item m="1" x="4060"/>
        <item m="1" x="644"/>
        <item m="1" x="953"/>
        <item m="1" x="2552"/>
        <item m="1" x="2614"/>
        <item m="1" x="3460"/>
        <item m="1" x="2867"/>
        <item m="1" x="3783"/>
        <item m="1" x="2287"/>
        <item m="1" x="2967"/>
        <item m="1" x="2065"/>
        <item m="1" x="2294"/>
        <item m="1" x="714"/>
        <item m="1" x="3984"/>
        <item m="1" x="3985"/>
        <item m="1" x="965"/>
        <item m="1" x="3489"/>
        <item m="1" x="3316"/>
        <item m="1" x="2860"/>
        <item m="1" x="2118"/>
        <item m="1" x="3978"/>
        <item m="1" x="1505"/>
        <item m="1" x="1313"/>
        <item m="1" x="806"/>
        <item m="1" x="1851"/>
        <item m="1" x="1071"/>
        <item m="1" x="1836"/>
        <item m="1" x="1947"/>
        <item m="1" x="897"/>
        <item m="1" x="1620"/>
        <item m="1" x="1140"/>
        <item m="1" x="2184"/>
        <item m="1" x="2281"/>
        <item m="1" x="2177"/>
        <item m="1" x="2168"/>
        <item m="1" x="1930"/>
        <item m="1" x="3219"/>
        <item m="1" x="1221"/>
        <item m="1" x="3546"/>
        <item m="1" x="3497"/>
        <item m="1" x="3355"/>
        <item m="1" x="4287"/>
        <item m="1" x="2736"/>
        <item m="1" x="1960"/>
        <item x="220"/>
        <item x="221"/>
        <item x="222"/>
        <item m="1" x="3298"/>
        <item m="1" x="758"/>
        <item x="225"/>
        <item x="226"/>
        <item x="227"/>
        <item x="228"/>
        <item x="229"/>
        <item m="1" x="2809"/>
        <item x="0"/>
        <item x="1"/>
        <item x="2"/>
        <item m="1" x="1800"/>
        <item m="1" x="1127"/>
        <item x="6"/>
        <item m="1" x="1735"/>
        <item m="1" x="1022"/>
        <item x="9"/>
        <item m="1" x="2174"/>
        <item m="1" x="2891"/>
        <item m="1" x="2080"/>
        <item x="13"/>
        <item x="15"/>
        <item x="16"/>
        <item x="17"/>
        <item m="1" x="3313"/>
        <item m="1" x="2784"/>
        <item x="20"/>
        <item m="1" x="1907"/>
        <item m="1" x="1265"/>
        <item x="23"/>
        <item m="1" x="1982"/>
        <item m="1" x="1073"/>
        <item m="1" x="927"/>
        <item x="27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m="1" x="2824"/>
        <item m="1" x="3374"/>
        <item x="45"/>
        <item x="46"/>
        <item x="47"/>
        <item m="1" x="2663"/>
        <item x="49"/>
        <item m="1" x="1741"/>
        <item m="1" x="773"/>
        <item m="1" x="3359"/>
        <item m="1" x="3296"/>
        <item m="1" x="3979"/>
        <item x="55"/>
        <item m="1" x="4304"/>
        <item m="1" x="1748"/>
        <item m="1" x="1008"/>
        <item m="1" x="3257"/>
        <item m="1" x="3965"/>
        <item m="1" x="2462"/>
        <item m="1" x="3559"/>
        <item m="1" x="2706"/>
        <item m="1" x="2212"/>
        <item m="1" x="805"/>
        <item m="1" x="2269"/>
        <item m="1" x="4149"/>
        <item x="69"/>
        <item m="1" x="2984"/>
        <item x="73"/>
        <item x="74"/>
        <item x="75"/>
        <item x="76"/>
        <item x="77"/>
        <item x="78"/>
        <item x="80"/>
        <item x="81"/>
        <item x="82"/>
        <item x="83"/>
        <item m="1" x="2019"/>
        <item m="1" x="1328"/>
        <item m="1" x="3142"/>
        <item m="1" x="1027"/>
        <item m="1" x="2241"/>
        <item m="1" x="2858"/>
        <item m="1" x="2785"/>
        <item m="1" x="3207"/>
        <item m="1" x="1890"/>
        <item m="1" x="3789"/>
        <item m="1" x="4026"/>
        <item m="1" x="3020"/>
        <item m="1" x="905"/>
        <item m="1" x="4276"/>
        <item m="1" x="3727"/>
        <item m="1" x="3782"/>
        <item m="1" x="1540"/>
        <item m="1" x="2874"/>
        <item m="1" x="2457"/>
        <item m="1" x="2729"/>
        <item m="1" x="1014"/>
        <item m="1" x="597"/>
        <item x="108"/>
        <item m="1" x="4118"/>
        <item m="1" x="4040"/>
        <item m="1" x="4088"/>
        <item x="112"/>
        <item x="114"/>
        <item x="115"/>
        <item x="116"/>
        <item m="1" x="2358"/>
        <item m="1" x="2198"/>
        <item x="119"/>
        <item x="120"/>
        <item x="121"/>
        <item x="122"/>
        <item m="1" x="3209"/>
        <item m="1" x="1569"/>
        <item x="125"/>
        <item x="126"/>
        <item m="1" x="3676"/>
        <item m="1" x="3322"/>
        <item x="130"/>
        <item x="131"/>
        <item x="132"/>
        <item m="1" x="787"/>
        <item m="1" x="3952"/>
        <item x="135"/>
        <item m="1" x="2518"/>
        <item m="1" x="4032"/>
        <item m="1" x="3786"/>
        <item m="1" x="4232"/>
        <item m="1" x="4000"/>
        <item x="143"/>
        <item x="144"/>
        <item m="1" x="3568"/>
        <item m="1" x="2366"/>
        <item m="1" x="3819"/>
        <item m="1" x="1687"/>
        <item m="1" x="3337"/>
        <item m="1" x="1755"/>
        <item m="1" x="2632"/>
        <item m="1" x="1531"/>
        <item x="154"/>
        <item m="1" x="1831"/>
        <item m="1" x="2697"/>
        <item x="158"/>
        <item x="159"/>
        <item x="160"/>
        <item x="161"/>
        <item x="162"/>
        <item m="1" x="3830"/>
        <item m="1" x="1049"/>
        <item m="1" x="2321"/>
        <item m="1" x="3394"/>
        <item m="1" x="3369"/>
        <item m="1" x="3341"/>
        <item x="169"/>
        <item x="171"/>
        <item x="172"/>
        <item x="173"/>
        <item x="174"/>
        <item x="175"/>
        <item x="176"/>
        <item x="178"/>
        <item x="179"/>
        <item x="180"/>
        <item x="181"/>
        <item x="182"/>
        <item m="1" x="3485"/>
        <item m="1" x="3259"/>
        <item m="1" x="1230"/>
        <item x="235"/>
        <item m="1" x="688"/>
        <item m="1" x="2170"/>
        <item x="241"/>
        <item x="242"/>
        <item m="1" x="1761"/>
        <item m="1" x="1818"/>
        <item m="1" x="4182"/>
        <item x="247"/>
        <item m="1" x="770"/>
        <item x="249"/>
        <item x="250"/>
        <item x="251"/>
        <item x="252"/>
        <item x="253"/>
        <item m="1" x="4308"/>
        <item m="1" x="3737"/>
        <item x="256"/>
        <item x="257"/>
        <item x="258"/>
        <item x="259"/>
        <item x="260"/>
        <item x="261"/>
        <item x="262"/>
        <item m="1" x="1176"/>
        <item m="1" x="3338"/>
        <item m="1" x="1539"/>
        <item m="1" x="939"/>
        <item m="1" x="548"/>
        <item m="1" x="3079"/>
        <item m="1" x="1311"/>
        <item m="1" x="4087"/>
        <item x="272"/>
        <item m="1" x="1719"/>
        <item m="1" x="2215"/>
        <item m="1" x="3986"/>
        <item x="276"/>
        <item m="1" x="1009"/>
        <item m="1" x="1788"/>
        <item m="1" x="615"/>
        <item m="1" x="2959"/>
        <item m="1" x="1959"/>
        <item m="1" x="1197"/>
        <item m="1" x="3837"/>
        <item m="1" x="2776"/>
        <item x="287"/>
        <item x="303"/>
        <item x="304"/>
        <item x="305"/>
        <item x="306"/>
        <item x="307"/>
        <item x="311"/>
        <item x="312"/>
        <item x="313"/>
        <item x="314"/>
        <item x="315"/>
        <item m="1" x="3216"/>
        <item m="1" x="2117"/>
        <item m="1" x="959"/>
        <item m="1" x="561"/>
        <item m="1" x="3090"/>
        <item x="322"/>
        <item m="1" x="2255"/>
        <item x="325"/>
        <item m="1" x="4134"/>
        <item m="1" x="3974"/>
        <item m="1" x="661"/>
        <item x="329"/>
        <item m="1" x="2325"/>
        <item m="1" x="2405"/>
        <item m="1" x="1412"/>
        <item x="334"/>
        <item m="1" x="2913"/>
        <item m="1" x="2893"/>
        <item m="1" x="2458"/>
        <item m="1" x="2493"/>
        <item m="1" x="2951"/>
        <item x="340"/>
        <item x="341"/>
        <item m="1" x="3585"/>
        <item m="1" x="2854"/>
        <item x="345"/>
        <item x="346"/>
        <item x="347"/>
        <item x="348"/>
        <item x="349"/>
        <item x="352"/>
        <item x="353"/>
        <item x="354"/>
        <item x="355"/>
        <item x="356"/>
        <item x="358"/>
        <item x="359"/>
        <item x="360"/>
        <item m="1" x="2882"/>
        <item m="1" x="1358"/>
        <item m="1" x="707"/>
        <item m="1" x="3403"/>
        <item x="366"/>
        <item x="367"/>
        <item x="368"/>
        <item x="369"/>
        <item x="370"/>
        <item m="1" x="1025"/>
        <item m="1" x="2863"/>
        <item m="1" x="667"/>
        <item m="1" x="2048"/>
        <item m="1" x="3627"/>
        <item m="1" x="1574"/>
        <item m="1" x="3041"/>
        <item m="1" x="3569"/>
        <item m="1" x="4093"/>
        <item m="1" x="2744"/>
        <item m="1" x="2995"/>
        <item m="1" x="2178"/>
        <item m="1" x="2898"/>
        <item m="1" x="3903"/>
        <item m="1" x="1722"/>
        <item m="1" x="4192"/>
        <item m="1" x="2052"/>
        <item m="1" x="3108"/>
        <item m="1" x="2600"/>
        <item x="417"/>
        <item x="418"/>
        <item x="419"/>
        <item m="1" x="3483"/>
        <item x="422"/>
        <item m="1" x="971"/>
        <item m="1" x="4140"/>
        <item m="1" x="3755"/>
        <item m="1" x="1874"/>
        <item m="1" x="1084"/>
        <item x="428"/>
        <item x="430"/>
        <item x="433"/>
        <item x="434"/>
        <item x="435"/>
        <item x="436"/>
        <item x="437"/>
        <item x="438"/>
        <item x="439"/>
        <item x="440"/>
        <item x="441"/>
        <item x="442"/>
        <item m="1" x="1767"/>
        <item m="1" x="1054"/>
        <item m="1" x="3285"/>
        <item x="447"/>
        <item m="1" x="1227"/>
        <item x="449"/>
        <item x="450"/>
        <item x="451"/>
        <item x="452"/>
        <item x="453"/>
        <item m="1" x="1000"/>
        <item x="470"/>
        <item x="471"/>
        <item x="472"/>
        <item x="473"/>
        <item x="474"/>
        <item m="1" x="3271"/>
        <item m="1" x="1486"/>
        <item m="1" x="4307"/>
        <item x="478"/>
        <item m="1" x="1611"/>
        <item x="481"/>
        <item x="482"/>
        <item x="483"/>
        <item x="484"/>
        <item m="1" x="2209"/>
        <item x="487"/>
        <item m="1" x="3573"/>
        <item m="1" x="1608"/>
        <item x="492"/>
        <item x="493"/>
        <item x="494"/>
        <item x="495"/>
        <item x="496"/>
        <item x="497"/>
        <item x="498"/>
        <item x="499"/>
        <item m="1" x="743"/>
        <item m="1" x="2035"/>
        <item m="1" x="2970"/>
        <item m="1" x="2999"/>
        <item m="1" x="4132"/>
        <item m="1" x="673"/>
        <item m="1" x="2731"/>
        <item m="1" x="830"/>
        <item m="1" x="2815"/>
        <item m="1" x="643"/>
        <item m="1" x="3241"/>
        <item m="1" x="3621"/>
        <item m="1" x="3215"/>
        <item m="1" x="2014"/>
        <item m="1" x="3282"/>
        <item m="1" x="4218"/>
        <item m="1" x="814"/>
        <item m="1" x="690"/>
        <item m="1" x="1102"/>
        <item m="1" x="2428"/>
        <item m="1" x="4073"/>
        <item m="1" x="1433"/>
        <item m="1" x="1240"/>
        <item m="1" x="1254"/>
        <item m="1" x="2788"/>
        <item m="1" x="1709"/>
        <item m="1" x="2538"/>
        <item m="1" x="1616"/>
        <item m="1" x="2968"/>
        <item m="1" x="2367"/>
        <item m="1" x="1201"/>
        <item m="1" x="1141"/>
        <item m="1" x="1103"/>
        <item m="1" x="2682"/>
        <item m="1" x="831"/>
        <item m="1" x="4054"/>
        <item m="1" x="847"/>
        <item m="1" x="2047"/>
        <item m="1" x="2760"/>
        <item m="1" x="3536"/>
        <item m="1" x="3168"/>
        <item x="3"/>
        <item x="4"/>
        <item x="7"/>
        <item x="8"/>
        <item x="10"/>
        <item x="11"/>
        <item x="12"/>
        <item x="14"/>
        <item x="18"/>
        <item x="19"/>
        <item x="21"/>
        <item x="22"/>
        <item x="24"/>
        <item x="25"/>
        <item x="26"/>
        <item x="28"/>
        <item x="42"/>
        <item x="43"/>
        <item x="44"/>
        <item x="48"/>
        <item x="50"/>
        <item x="51"/>
        <item x="52"/>
        <item x="53"/>
        <item x="54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71"/>
        <item x="72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9"/>
        <item x="110"/>
        <item x="111"/>
        <item x="113"/>
        <item x="117"/>
        <item x="118"/>
        <item x="123"/>
        <item x="124"/>
        <item x="127"/>
        <item x="128"/>
        <item x="129"/>
        <item x="133"/>
        <item x="134"/>
        <item x="136"/>
        <item x="137"/>
        <item x="138"/>
        <item x="139"/>
        <item x="140"/>
        <item x="141"/>
        <item x="142"/>
        <item x="145"/>
        <item x="146"/>
        <item x="148"/>
        <item x="149"/>
        <item x="150"/>
        <item x="151"/>
        <item x="152"/>
        <item x="153"/>
        <item x="155"/>
        <item x="156"/>
        <item x="157"/>
        <item x="163"/>
        <item x="164"/>
        <item x="165"/>
        <item x="166"/>
        <item x="167"/>
        <item x="168"/>
        <item x="170"/>
        <item x="183"/>
        <item x="184"/>
        <item x="185"/>
        <item x="186"/>
        <item x="187"/>
        <item x="188"/>
        <item x="189"/>
        <item x="190"/>
        <item x="191"/>
        <item x="193"/>
        <item x="194"/>
        <item x="195"/>
        <item x="196"/>
        <item x="197"/>
        <item x="198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3"/>
        <item x="224"/>
        <item x="230"/>
        <item x="231"/>
        <item x="232"/>
        <item x="233"/>
        <item x="234"/>
        <item x="236"/>
        <item x="239"/>
        <item x="240"/>
        <item x="243"/>
        <item x="244"/>
        <item x="245"/>
        <item x="246"/>
        <item x="248"/>
        <item x="254"/>
        <item x="255"/>
        <item x="263"/>
        <item x="264"/>
        <item x="265"/>
        <item x="266"/>
        <item x="267"/>
        <item x="268"/>
        <item x="269"/>
        <item x="270"/>
        <item x="271"/>
        <item x="273"/>
        <item x="274"/>
        <item x="275"/>
        <item x="277"/>
        <item x="278"/>
        <item x="279"/>
        <item x="280"/>
        <item x="281"/>
        <item x="282"/>
        <item x="283"/>
        <item x="284"/>
        <item x="285"/>
        <item x="286"/>
        <item x="288"/>
        <item x="289"/>
        <item x="290"/>
        <item x="291"/>
        <item x="292"/>
        <item x="293"/>
        <item x="295"/>
        <item x="296"/>
        <item x="297"/>
        <item x="298"/>
        <item x="299"/>
        <item x="300"/>
        <item x="301"/>
        <item x="302"/>
        <item x="316"/>
        <item x="317"/>
        <item x="318"/>
        <item x="319"/>
        <item x="320"/>
        <item x="321"/>
        <item x="323"/>
        <item x="324"/>
        <item x="326"/>
        <item x="327"/>
        <item x="328"/>
        <item x="330"/>
        <item x="331"/>
        <item x="332"/>
        <item x="333"/>
        <item x="335"/>
        <item x="338"/>
        <item x="339"/>
        <item x="342"/>
        <item x="343"/>
        <item x="344"/>
        <item x="357"/>
        <item x="361"/>
        <item x="362"/>
        <item x="364"/>
        <item x="365"/>
        <item x="371"/>
        <item x="372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4"/>
        <item x="405"/>
        <item x="406"/>
        <item x="407"/>
        <item x="408"/>
        <item x="409"/>
        <item x="411"/>
        <item x="412"/>
        <item x="413"/>
        <item x="414"/>
        <item x="415"/>
        <item x="416"/>
        <item x="423"/>
        <item x="424"/>
        <item x="425"/>
        <item x="427"/>
        <item x="432"/>
        <item x="443"/>
        <item x="444"/>
        <item x="445"/>
        <item x="446"/>
        <item x="448"/>
        <item x="454"/>
        <item x="455"/>
        <item x="456"/>
        <item x="457"/>
        <item x="458"/>
        <item x="459"/>
        <item x="460"/>
        <item x="461"/>
        <item x="463"/>
        <item x="464"/>
        <item x="465"/>
        <item x="466"/>
        <item x="467"/>
        <item x="468"/>
        <item x="469"/>
        <item x="475"/>
        <item x="476"/>
        <item x="477"/>
        <item x="479"/>
        <item x="480"/>
        <item x="486"/>
        <item x="488"/>
        <item x="489"/>
        <item x="491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</items>
    </pivotField>
    <pivotField axis="axisRow" compact="0" outline="0" subtotalTop="0" showAll="0" includeNewItemsInFilter="1" defaultSubtotal="0">
      <items count="6484">
        <item x="16"/>
        <item m="1" x="977"/>
        <item m="1" x="6266"/>
        <item m="1" x="5102"/>
        <item m="1" x="1277"/>
        <item m="1" x="6151"/>
        <item m="1" x="4018"/>
        <item m="1" x="1712"/>
        <item m="1" x="3306"/>
        <item m="1" x="3299"/>
        <item m="1" x="6324"/>
        <item m="1" x="2510"/>
        <item m="1" x="2654"/>
        <item m="1" x="4260"/>
        <item m="1" x="4854"/>
        <item m="1" x="3568"/>
        <item m="1" x="2210"/>
        <item m="1" x="5466"/>
        <item m="1" x="2760"/>
        <item m="1" x="2482"/>
        <item m="1" x="2564"/>
        <item m="1" x="1505"/>
        <item m="1" x="5672"/>
        <item m="1" x="5641"/>
        <item m="1" x="1112"/>
        <item m="1" x="3809"/>
        <item m="1" x="2301"/>
        <item m="1" x="3279"/>
        <item m="1" x="4627"/>
        <item m="1" x="5517"/>
        <item m="1" x="5297"/>
        <item m="1" x="5213"/>
        <item m="1" x="2868"/>
        <item m="1" x="2840"/>
        <item m="1" x="1334"/>
        <item m="1" x="5063"/>
        <item m="1" x="5445"/>
        <item m="1" x="992"/>
        <item m="1" x="2702"/>
        <item m="1" x="4545"/>
        <item m="1" x="4098"/>
        <item m="1" x="4326"/>
        <item m="1" x="2289"/>
        <item m="1" x="3392"/>
        <item m="1" x="2691"/>
        <item m="1" x="3291"/>
        <item m="1" x="6059"/>
        <item m="1" x="830"/>
        <item m="1" x="5088"/>
        <item m="1" x="2154"/>
        <item m="1" x="1568"/>
        <item m="1" x="4835"/>
        <item m="1" x="4714"/>
        <item m="1" x="4079"/>
        <item m="1" x="2870"/>
        <item m="1" x="2969"/>
        <item m="1" x="2813"/>
        <item m="1" x="4148"/>
        <item m="1" x="2345"/>
        <item m="1" x="4900"/>
        <item m="1" x="2746"/>
        <item m="1" x="4777"/>
        <item m="1" x="2220"/>
        <item m="1" x="3401"/>
        <item m="1" x="5415"/>
        <item m="1" x="5631"/>
        <item m="1" x="2405"/>
        <item m="1" x="4910"/>
        <item m="1" x="1801"/>
        <item m="1" x="873"/>
        <item m="1" x="2781"/>
        <item m="1" x="5967"/>
        <item m="1" x="1306"/>
        <item m="1" x="6230"/>
        <item m="1" x="4228"/>
        <item m="1" x="1156"/>
        <item m="1" x="3576"/>
        <item m="1" x="2359"/>
        <item m="1" x="5682"/>
        <item m="1" x="6447"/>
        <item m="1" x="4345"/>
        <item m="1" x="5190"/>
        <item m="1" x="1879"/>
        <item m="1" x="4023"/>
        <item m="1" x="3750"/>
        <item m="1" x="3863"/>
        <item m="1" x="1378"/>
        <item m="1" x="1656"/>
        <item m="1" x="4902"/>
        <item m="1" x="2799"/>
        <item m="1" x="5737"/>
        <item m="1" x="5748"/>
        <item m="1" x="5645"/>
        <item m="1" x="3673"/>
        <item m="1" x="1346"/>
        <item m="1" x="5409"/>
        <item m="1" x="3256"/>
        <item m="1" x="844"/>
        <item m="1" x="1019"/>
        <item m="1" x="4734"/>
        <item m="1" x="2229"/>
        <item m="1" x="709"/>
        <item m="1" x="5924"/>
        <item m="1" x="5244"/>
        <item m="1" x="5845"/>
        <item m="1" x="3506"/>
        <item m="1" x="2861"/>
        <item m="1" x="4942"/>
        <item m="1" x="2753"/>
        <item m="1" x="1331"/>
        <item m="1" x="2171"/>
        <item m="1" x="4514"/>
        <item m="1" x="3282"/>
        <item m="1" x="2095"/>
        <item m="1" x="5684"/>
        <item m="1" x="6120"/>
        <item m="1" x="3149"/>
        <item m="1" x="4297"/>
        <item m="1" x="5970"/>
        <item m="1" x="4717"/>
        <item m="1" x="1356"/>
        <item m="1" x="3140"/>
        <item m="1" x="4011"/>
        <item m="1" x="2703"/>
        <item m="1" x="6170"/>
        <item m="1" x="952"/>
        <item m="1" x="5294"/>
        <item m="1" x="1680"/>
        <item m="1" x="2157"/>
        <item m="1" x="6410"/>
        <item m="1" x="2075"/>
        <item m="1" x="2917"/>
        <item m="1" x="1448"/>
        <item m="1" x="1555"/>
        <item m="1" x="5894"/>
        <item m="1" x="3744"/>
        <item m="1" x="6158"/>
        <item m="1" x="2980"/>
        <item m="1" x="5801"/>
        <item m="1" x="1847"/>
        <item m="1" x="6438"/>
        <item m="1" x="5108"/>
        <item m="1" x="2257"/>
        <item m="1" x="5069"/>
        <item m="1" x="3681"/>
        <item m="1" x="4392"/>
        <item m="1" x="3313"/>
        <item m="1" x="3584"/>
        <item m="1" x="3680"/>
        <item m="1" x="1397"/>
        <item m="1" x="5359"/>
        <item m="1" x="4684"/>
        <item m="1" x="4571"/>
        <item m="1" x="776"/>
        <item m="1" x="2811"/>
        <item m="1" x="2889"/>
        <item m="1" x="723"/>
        <item m="1" x="1762"/>
        <item m="1" x="2966"/>
        <item m="1" x="2024"/>
        <item m="1" x="758"/>
        <item m="1" x="5671"/>
        <item m="1" x="750"/>
        <item m="1" x="4988"/>
        <item m="1" x="2236"/>
        <item m="1" x="2183"/>
        <item m="1" x="5625"/>
        <item m="1" x="2406"/>
        <item m="1" x="946"/>
        <item m="1" x="4756"/>
        <item m="1" x="2197"/>
        <item m="1" x="5551"/>
        <item m="1" x="1949"/>
        <item m="1" x="2623"/>
        <item m="1" x="2591"/>
        <item m="1" x="1129"/>
        <item m="1" x="2503"/>
        <item m="1" x="2705"/>
        <item m="1" x="1931"/>
        <item m="1" x="2877"/>
        <item m="1" x="5567"/>
        <item m="1" x="1323"/>
        <item m="1" x="1591"/>
        <item m="1" x="5198"/>
        <item m="1" x="713"/>
        <item m="1" x="2995"/>
        <item m="1" x="720"/>
        <item m="1" x="5917"/>
        <item m="1" x="5477"/>
        <item m="1" x="1649"/>
        <item m="1" x="4200"/>
        <item m="1" x="2216"/>
        <item m="1" x="1420"/>
        <item m="1" x="4375"/>
        <item m="1" x="3891"/>
        <item m="1" x="1139"/>
        <item m="1" x="2307"/>
        <item m="1" x="3615"/>
        <item m="1" x="2534"/>
        <item m="1" x="3714"/>
        <item m="1" x="4031"/>
        <item m="1" x="863"/>
        <item m="1" x="4238"/>
        <item m="1" x="5652"/>
        <item m="1" x="5575"/>
        <item m="1" x="4669"/>
        <item m="1" x="4656"/>
        <item m="1" x="4376"/>
        <item m="1" x="5326"/>
        <item m="1" x="3267"/>
        <item m="1" x="1863"/>
        <item m="1" x="6058"/>
        <item m="1" x="6035"/>
        <item m="1" x="2700"/>
        <item m="1" x="5218"/>
        <item m="1" x="1746"/>
        <item m="1" x="1035"/>
        <item m="1" x="1934"/>
        <item m="1" x="2978"/>
        <item m="1" x="1175"/>
        <item m="1" x="1947"/>
        <item m="1" x="5623"/>
        <item m="1" x="1482"/>
        <item m="1" x="4799"/>
        <item m="1" x="6249"/>
        <item m="1" x="1661"/>
        <item m="1" x="1702"/>
        <item m="1" x="6307"/>
        <item m="1" x="3474"/>
        <item m="1" x="2035"/>
        <item m="1" x="3002"/>
        <item m="1" x="6080"/>
        <item m="1" x="1791"/>
        <item m="1" x="5901"/>
        <item m="1" x="5436"/>
        <item m="1" x="5241"/>
        <item m="1" x="3717"/>
        <item m="1" x="6145"/>
        <item m="1" x="2105"/>
        <item m="1" x="1991"/>
        <item m="1" x="3209"/>
        <item m="1" x="4270"/>
        <item m="1" x="5497"/>
        <item m="1" x="5976"/>
        <item m="1" x="4248"/>
        <item m="1" x="4109"/>
        <item m="1" x="2983"/>
        <item m="1" x="5120"/>
        <item m="1" x="4852"/>
        <item m="1" x="734"/>
        <item m="1" x="743"/>
        <item m="1" x="3373"/>
        <item m="1" x="3656"/>
        <item m="1" x="3014"/>
        <item m="1" x="6379"/>
        <item m="1" x="1154"/>
        <item m="1" x="829"/>
        <item m="1" x="2685"/>
        <item m="1" x="2642"/>
        <item m="1" x="1829"/>
        <item m="1" x="5296"/>
        <item m="1" x="4548"/>
        <item m="1" x="4739"/>
        <item m="1" x="2164"/>
        <item m="1" x="6238"/>
        <item m="1" x="4757"/>
        <item m="1" x="3151"/>
        <item m="1" x="728"/>
        <item m="1" x="1130"/>
        <item m="1" x="6414"/>
        <item m="1" x="4300"/>
        <item m="1" x="2922"/>
        <item m="1" x="5512"/>
        <item m="1" x="4712"/>
        <item m="1" x="5759"/>
        <item m="1" x="4659"/>
        <item m="1" x="2240"/>
        <item m="1" x="5024"/>
        <item m="1" x="4531"/>
        <item m="1" x="5425"/>
        <item m="1" x="5620"/>
        <item m="1" x="1232"/>
        <item m="1" x="5320"/>
        <item m="1" x="4111"/>
        <item m="1" x="4702"/>
        <item m="1" x="5052"/>
        <item m="1" x="5078"/>
        <item m="1" x="4113"/>
        <item m="1" x="5223"/>
        <item m="1" x="6244"/>
        <item m="1" x="1956"/>
        <item m="1" x="5273"/>
        <item m="1" x="4824"/>
        <item m="1" x="2471"/>
        <item m="1" x="2198"/>
        <item m="1" x="712"/>
        <item m="1" x="1549"/>
        <item m="1" x="1337"/>
        <item m="1" x="4763"/>
        <item m="1" x="5749"/>
        <item m="1" x="1626"/>
        <item m="1" x="3206"/>
        <item m="1" x="5644"/>
        <item m="1" x="5070"/>
        <item m="1" x="5950"/>
        <item m="1" x="2991"/>
        <item m="1" x="854"/>
        <item m="1" x="2130"/>
        <item m="1" x="4790"/>
        <item m="1" x="3755"/>
        <item m="1" x="3699"/>
        <item m="1" x="746"/>
        <item m="1" x="1270"/>
        <item m="1" x="5231"/>
        <item m="1" x="3520"/>
        <item m="1" x="6246"/>
        <item m="1" x="4460"/>
        <item m="1" x="1266"/>
        <item m="1" x="6013"/>
        <item m="1" x="2901"/>
        <item m="1" x="4099"/>
        <item m="1" x="902"/>
        <item m="1" x="2552"/>
        <item m="1" x="2011"/>
        <item m="1" x="3553"/>
        <item m="1" x="1466"/>
        <item m="1" x="4791"/>
        <item m="1" x="4264"/>
        <item m="1" x="3192"/>
        <item m="1" x="5031"/>
        <item m="1" x="4602"/>
        <item m="1" x="2173"/>
        <item m="1" x="2047"/>
        <item m="1" x="2973"/>
        <item m="1" x="2368"/>
        <item m="1" x="3664"/>
        <item m="1" x="5105"/>
        <item m="1" x="5944"/>
        <item m="1" x="5978"/>
        <item m="1" x="3823"/>
        <item m="1" x="1687"/>
        <item m="1" x="4814"/>
        <item m="1" x="6441"/>
        <item m="1" x="3215"/>
        <item m="1" x="4866"/>
        <item m="1" x="1032"/>
        <item m="1" x="4800"/>
        <item m="1" x="6088"/>
        <item m="1" x="4162"/>
        <item m="1" x="3391"/>
        <item m="1" x="2330"/>
        <item m="1" x="1021"/>
        <item m="1" x="5948"/>
        <item m="1" x="3203"/>
        <item m="1" x="3865"/>
        <item m="1" x="5469"/>
        <item m="1" x="4258"/>
        <item m="1" x="3249"/>
        <item m="1" x="5935"/>
        <item m="1" x="6175"/>
        <item m="1" x="2086"/>
        <item m="1" x="3538"/>
        <item m="1" x="3450"/>
        <item m="1" x="6399"/>
        <item m="1" x="1821"/>
        <item m="1" x="2822"/>
        <item m="1" x="4655"/>
        <item m="1" x="2635"/>
        <item m="1" x="4916"/>
        <item m="1" x="4110"/>
        <item m="1" x="3696"/>
        <item m="1" x="4313"/>
        <item m="1" x="6481"/>
        <item m="1" x="4751"/>
        <item m="1" x="5746"/>
        <item m="1" x="3421"/>
        <item m="1" x="3733"/>
        <item m="1" x="2342"/>
        <item m="1" x="6002"/>
        <item m="1" x="5160"/>
        <item m="1" x="1527"/>
        <item m="1" x="2452"/>
        <item m="1" x="5798"/>
        <item m="1" x="5134"/>
        <item m="1" x="4915"/>
        <item m="1" x="987"/>
        <item m="1" x="3540"/>
        <item m="1" x="1929"/>
        <item m="1" x="3407"/>
        <item m="1" x="2144"/>
        <item m="1" x="737"/>
        <item m="1" x="1748"/>
        <item m="1" x="5395"/>
        <item m="1" x="1849"/>
        <item m="1" x="1906"/>
        <item m="1" x="4539"/>
        <item m="1" x="4936"/>
        <item m="1" x="4039"/>
        <item m="1" x="5809"/>
        <item m="1" x="2704"/>
        <item m="1" x="2794"/>
        <item m="1" x="2215"/>
        <item m="1" x="1550"/>
        <item m="1" x="4005"/>
        <item m="1" x="3594"/>
        <item m="1" x="5897"/>
        <item m="1" x="4648"/>
        <item m="1" x="4694"/>
        <item m="1" x="1688"/>
        <item m="1" x="1643"/>
        <item m="1" x="5447"/>
        <item m="1" x="3968"/>
        <item m="1" x="2042"/>
        <item m="1" x="6472"/>
        <item m="1" x="4330"/>
        <item m="1" x="2191"/>
        <item m="1" x="6250"/>
        <item m="1" x="3379"/>
        <item m="1" x="3952"/>
        <item m="1" x="2809"/>
        <item m="1" x="1625"/>
        <item m="1" x="5416"/>
        <item m="1" x="765"/>
        <item m="1" x="5020"/>
        <item m="1" x="2611"/>
        <item m="1" x="5927"/>
        <item m="1" x="3785"/>
        <item m="1" x="804"/>
        <item m="1" x="4430"/>
        <item m="1" x="3961"/>
        <item m="1" x="5090"/>
        <item m="1" x="3056"/>
        <item m="1" x="5196"/>
        <item m="1" x="5171"/>
        <item m="1" x="1432"/>
        <item m="1" x="6418"/>
        <item m="1" x="6458"/>
        <item m="1" x="2942"/>
        <item m="1" x="3803"/>
        <item m="1" x="5119"/>
        <item m="1" x="1804"/>
        <item m="1" x="1401"/>
        <item m="1" x="1870"/>
        <item m="1" x="2592"/>
        <item m="1" x="5067"/>
        <item m="1" x="6415"/>
        <item m="1" x="1341"/>
        <item m="1" x="938"/>
        <item m="1" x="5502"/>
        <item m="1" x="3708"/>
        <item m="1" x="5340"/>
        <item m="1" x="5193"/>
        <item m="1" x="6403"/>
        <item m="1" x="2490"/>
        <item m="1" x="5181"/>
        <item m="1" x="1713"/>
        <item m="1" x="4380"/>
        <item m="1" x="3579"/>
        <item m="1" x="6232"/>
        <item m="1" x="2637"/>
        <item m="1" x="6457"/>
        <item m="1" x="4947"/>
        <item m="1" x="4689"/>
        <item m="1" x="3159"/>
        <item m="1" x="4885"/>
        <item m="1" x="847"/>
        <item m="1" x="3378"/>
        <item m="1" x="1882"/>
        <item m="1" x="4983"/>
        <item m="1" x="3166"/>
        <item m="1" x="6218"/>
        <item m="1" x="3454"/>
        <item m="1" x="5179"/>
        <item m="1" x="998"/>
        <item m="1" x="784"/>
        <item m="1" x="1633"/>
        <item m="1" x="5442"/>
        <item m="1" x="2076"/>
        <item m="1" x="6347"/>
        <item m="1" x="1727"/>
        <item m="1" x="3074"/>
        <item m="1" x="3394"/>
        <item m="1" x="1164"/>
        <item m="1" x="5777"/>
        <item m="1" x="4822"/>
        <item m="1" x="1783"/>
        <item m="1" x="4244"/>
        <item m="1" x="4704"/>
        <item m="1" x="2750"/>
        <item m="1" x="1935"/>
        <item m="1" x="3964"/>
        <item m="1" x="4904"/>
        <item m="1" x="5550"/>
        <item m="1" x="3649"/>
        <item m="1" x="4860"/>
        <item m="1" x="3118"/>
        <item m="1" x="6057"/>
        <item m="1" x="6344"/>
        <item m="1" x="4896"/>
        <item m="1" x="2286"/>
        <item m="1" x="6444"/>
        <item m="1" x="2698"/>
        <item m="1" x="3711"/>
        <item m="1" x="1439"/>
        <item m="1" x="5636"/>
        <item m="1" x="1647"/>
        <item m="1" x="1159"/>
        <item m="1" x="3015"/>
        <item m="1" x="3726"/>
        <item m="1" x="6182"/>
        <item m="1" x="1716"/>
        <item m="1" x="4269"/>
        <item m="1" x="3518"/>
        <item m="1" x="4171"/>
        <item m="1" x="1786"/>
        <item m="1" x="4032"/>
        <item m="1" x="3734"/>
        <item m="1" x="1204"/>
        <item m="1" x="778"/>
        <item m="1" x="1060"/>
        <item m="1" x="3190"/>
        <item m="1" x="5165"/>
        <item m="1" x="2361"/>
        <item m="1" x="5234"/>
        <item m="1" x="2167"/>
        <item m="1" x="1754"/>
        <item m="1" x="2475"/>
        <item m="1" x="1102"/>
        <item m="1" x="4390"/>
        <item m="1" x="984"/>
        <item m="1" x="1719"/>
        <item m="1" x="1507"/>
        <item m="1" x="769"/>
        <item m="1" x="1989"/>
        <item m="1" x="1134"/>
        <item m="1" x="3310"/>
        <item m="1" x="6356"/>
        <item m="1" x="2678"/>
        <item m="1" x="2070"/>
        <item m="1" x="3593"/>
        <item m="1" x="5792"/>
        <item m="1" x="4389"/>
        <item m="1" x="4064"/>
        <item m="1" x="809"/>
        <item m="1" x="4311"/>
        <item m="1" x="4368"/>
        <item m="1" x="3494"/>
        <item m="1" x="5159"/>
        <item m="1" x="4513"/>
        <item m="1" x="3866"/>
        <item m="1" x="2784"/>
        <item m="1" x="2292"/>
        <item m="1" x="4958"/>
        <item m="1" x="1463"/>
        <item m="1" x="3318"/>
        <item m="1" x="927"/>
        <item m="1" x="6079"/>
        <item m="1" x="5002"/>
        <item m="1" x="4874"/>
        <item m="1" x="5789"/>
        <item m="1" x="3764"/>
        <item m="1" x="4471"/>
        <item m="1" x="4450"/>
        <item m="1" x="4615"/>
        <item m="1" x="2010"/>
        <item m="1" x="1703"/>
        <item m="1" x="3156"/>
        <item m="1" x="4869"/>
        <item m="1" x="3532"/>
        <item m="1" x="4507"/>
        <item m="1" x="5612"/>
        <item m="1" x="5221"/>
        <item m="1" x="2098"/>
        <item m="1" x="4520"/>
        <item m="1" x="3483"/>
        <item m="1" x="1433"/>
        <item m="1" x="3033"/>
        <item m="1" x="2947"/>
        <item m="1" x="4282"/>
        <item m="1" x="3910"/>
        <item m="1" x="1388"/>
        <item m="1" x="4984"/>
        <item m="1" x="880"/>
        <item m="1" x="2397"/>
        <item m="1" x="4716"/>
        <item m="1" x="4759"/>
        <item m="1" x="4880"/>
        <item m="1" x="3231"/>
        <item m="1" x="2830"/>
        <item m="1" x="2061"/>
        <item m="1" x="2829"/>
        <item m="1" x="4105"/>
        <item m="1" x="3957"/>
        <item m="1" x="895"/>
        <item m="1" x="4533"/>
        <item m="1" x="4010"/>
        <item m="1" x="2056"/>
        <item m="1" x="1790"/>
        <item m="1" x="1350"/>
        <item m="1" x="4599"/>
        <item m="1" x="5791"/>
        <item m="1" x="2195"/>
        <item m="1" x="5253"/>
        <item m="1" x="5215"/>
        <item m="1" x="5562"/>
        <item m="1" x="2288"/>
        <item m="1" x="5966"/>
        <item m="1" x="3816"/>
        <item m="1" x="2903"/>
        <item m="1" x="6157"/>
        <item m="1" x="1542"/>
        <item m="1" x="3944"/>
        <item m="1" x="1173"/>
        <item m="1" x="2563"/>
        <item m="1" x="3776"/>
        <item m="1" x="3004"/>
        <item m="1" x="4770"/>
        <item m="1" x="5513"/>
        <item m="1" x="2854"/>
        <item m="1" x="5619"/>
        <item m="1" x="5843"/>
        <item m="1" x="2625"/>
        <item m="1" x="1627"/>
        <item m="1" x="6287"/>
        <item m="1" x="2004"/>
        <item m="1" x="4361"/>
        <item m="1" x="5101"/>
        <item m="1" x="1609"/>
        <item m="1" x="5180"/>
        <item m="1" x="4091"/>
        <item m="1" x="3435"/>
        <item m="1" x="1286"/>
        <item m="1" x="1025"/>
        <item m="1" x="6098"/>
        <item m="1" x="4316"/>
        <item m="1" x="3028"/>
        <item m="1" x="5332"/>
        <item m="1" x="3221"/>
        <item m="1" x="2912"/>
        <item m="1" x="6121"/>
        <item m="1" x="3672"/>
        <item m="1" x="3485"/>
        <item m="1" x="3075"/>
        <item m="1" x="3011"/>
        <item m="1" x="4433"/>
        <item m="1" x="1425"/>
        <item m="1" x="5439"/>
        <item m="1" x="2069"/>
        <item m="1" x="2152"/>
        <item m="1" x="5351"/>
        <item x="5"/>
        <item m="1" x="4990"/>
        <item m="1" x="5968"/>
        <item m="1" x="2392"/>
        <item m="1" x="1603"/>
        <item m="1" x="6449"/>
        <item m="1" x="817"/>
        <item m="1" x="3524"/>
        <item m="1" x="1593"/>
        <item m="1" x="1980"/>
        <item m="1" x="1184"/>
        <item m="1" x="3783"/>
        <item m="1" x="1033"/>
        <item m="1" x="3281"/>
        <item m="1" x="3847"/>
        <item m="1" x="1892"/>
        <item m="1" x="2539"/>
        <item m="1" x="3382"/>
        <item m="1" x="1136"/>
        <item m="1" x="1583"/>
        <item m="1" x="1690"/>
        <item m="1" x="4596"/>
        <item m="1" x="2015"/>
        <item m="1" x="716"/>
        <item m="1" x="1264"/>
        <item m="1" x="4008"/>
        <item m="1" x="3021"/>
        <item m="1" x="4911"/>
        <item m="1" x="2153"/>
        <item m="1" x="2795"/>
        <item m="1" x="4960"/>
        <item m="1" x="3888"/>
        <item m="1" x="3633"/>
        <item m="1" x="6423"/>
        <item m="1" x="4175"/>
        <item m="1" x="3676"/>
        <item m="1" x="3073"/>
        <item m="1" x="1957"/>
        <item m="1" x="4310"/>
        <item m="1" x="4667"/>
        <item m="1" x="908"/>
        <item m="1" x="5832"/>
        <item m="1" x="4025"/>
        <item m="1" x="5129"/>
        <item m="1" x="1424"/>
        <item m="1" x="5919"/>
        <item m="1" x="5077"/>
        <item m="1" x="744"/>
        <item m="1" x="3535"/>
        <item m="1" x="6076"/>
        <item m="1" x="1839"/>
        <item m="1" x="3742"/>
        <item m="1" x="1256"/>
        <item m="1" x="5932"/>
        <item m="1" x="6456"/>
        <item m="1" x="1445"/>
        <item m="1" x="1692"/>
        <item m="1" x="3083"/>
        <item m="1" x="5808"/>
        <item m="1" x="914"/>
        <item m="1" x="6380"/>
        <item m="1" x="5739"/>
        <item m="1" x="2897"/>
        <item m="1" x="3703"/>
        <item m="1" x="4766"/>
        <item m="1" x="1825"/>
        <item m="1" x="3754"/>
        <item m="1" x="3973"/>
        <item m="1" x="4118"/>
        <item m="1" x="6204"/>
        <item m="1" x="1815"/>
        <item m="1" x="1843"/>
        <item m="1" x="6371"/>
        <item m="1" x="1654"/>
        <item m="1" x="3902"/>
        <item m="1" x="6311"/>
        <item m="1" x="4666"/>
        <item m="1" x="1486"/>
        <item m="1" x="3349"/>
        <item m="1" x="1708"/>
        <item m="1" x="2848"/>
        <item m="1" x="1669"/>
        <item m="1" x="5423"/>
        <item m="1" x="5004"/>
        <item m="1" x="3311"/>
        <item m="1" x="4831"/>
        <item m="1" x="6435"/>
        <item m="1" x="2938"/>
        <item m="1" x="2990"/>
        <item m="1" x="2575"/>
        <item m="1" x="1589"/>
        <item m="1" x="1967"/>
        <item m="1" x="2414"/>
        <item m="1" x="2039"/>
        <item m="1" x="3084"/>
        <item m="1" x="1327"/>
        <item m="1" x="3859"/>
        <item m="1" x="4063"/>
        <item m="1" x="4107"/>
        <item m="1" x="5058"/>
        <item m="1" x="2323"/>
        <item m="1" x="1846"/>
        <item m="1" x="4875"/>
        <item m="1" x="2759"/>
        <item m="1" x="1339"/>
        <item m="1" x="4646"/>
        <item m="1" x="2111"/>
        <item m="1" x="4639"/>
        <item m="1" x="2043"/>
        <item m="1" x="5191"/>
        <item m="1" x="4331"/>
        <item m="1" x="5240"/>
        <item m="1" x="3440"/>
        <item m="1" x="6036"/>
        <item m="1" x="3984"/>
        <item m="1" x="3741"/>
        <item m="1" x="1506"/>
        <item m="1" x="5807"/>
        <item m="1" x="5200"/>
        <item m="1" x="5850"/>
        <item m="1" x="978"/>
        <item m="1" x="1078"/>
        <item m="1" x="2018"/>
        <item m="1" x="1005"/>
        <item m="1" x="3122"/>
        <item m="1" x="4865"/>
        <item m="1" x="4356"/>
        <item m="1" x="6040"/>
        <item m="1" x="724"/>
        <item m="1" x="4561"/>
        <item m="1" x="6181"/>
        <item m="1" x="1851"/>
        <item m="1" x="5349"/>
        <item m="1" x="3370"/>
        <item m="1" x="5491"/>
        <item m="1" x="4470"/>
        <item m="1" x="5582"/>
        <item m="1" x="1417"/>
        <item m="1" x="3623"/>
        <item m="1" x="1737"/>
        <item m="1" x="5232"/>
        <item m="1" x="4131"/>
        <item m="1" x="3551"/>
        <item m="1" x="3678"/>
        <item m="1" x="6026"/>
        <item m="1" x="4301"/>
        <item m="1" x="4969"/>
        <item m="1" x="5254"/>
        <item m="1" x="5015"/>
        <item m="1" x="3990"/>
        <item m="1" x="5869"/>
        <item m="1" x="5691"/>
        <item m="1" x="6095"/>
        <item m="1" x="1187"/>
        <item m="1" x="6352"/>
        <item m="1" x="2824"/>
        <item m="1" x="4532"/>
        <item m="1" x="6301"/>
        <item m="1" x="2696"/>
        <item m="1" x="5711"/>
        <item m="1" x="3774"/>
        <item m="1" x="4687"/>
        <item m="1" x="4658"/>
        <item m="1" x="2730"/>
        <item m="1" x="1615"/>
        <item m="1" x="1054"/>
        <item m="1" x="5514"/>
        <item m="1" x="3689"/>
        <item m="1" x="3076"/>
        <item m="1" x="6282"/>
        <item m="1" x="6361"/>
        <item m="1" x="4315"/>
        <item m="1" x="2246"/>
        <item m="1" x="5426"/>
        <item m="1" x="5639"/>
        <item m="1" x="3111"/>
        <item m="1" x="6316"/>
        <item m="1" x="4573"/>
        <item m="1" x="4381"/>
        <item m="1" x="2080"/>
        <item m="1" x="3269"/>
        <item m="1" x="1407"/>
        <item m="1" x="1706"/>
        <item m="1" x="5840"/>
        <item m="1" x="2037"/>
        <item m="1" x="4041"/>
        <item m="1" x="1528"/>
        <item m="1" x="1721"/>
        <item m="1" x="5573"/>
        <item m="1" x="3180"/>
        <item m="1" x="5954"/>
        <item m="1" x="4015"/>
        <item m="1" x="2376"/>
        <item m="1" x="5952"/>
        <item m="1" x="754"/>
        <item m="1" x="5033"/>
        <item m="1" x="2233"/>
        <item m="1" x="2340"/>
        <item m="1" x="2895"/>
        <item m="1" x="5769"/>
        <item m="1" x="5574"/>
        <item m="1" x="3868"/>
        <item m="1" x="5886"/>
        <item m="1" x="947"/>
        <item m="1" x="5184"/>
        <item m="1" x="3597"/>
        <item m="1" x="3732"/>
        <item m="1" x="2739"/>
        <item m="1" x="4067"/>
        <item m="1" x="2277"/>
        <item m="1" x="930"/>
        <item m="1" x="2726"/>
        <item m="1" x="6248"/>
        <item m="1" x="2285"/>
        <item m="1" x="1225"/>
        <item m="1" x="1218"/>
        <item m="1" x="6100"/>
        <item m="1" x="2577"/>
        <item m="1" x="5490"/>
        <item m="1" x="4233"/>
        <item m="1" x="5742"/>
        <item m="1" x="1168"/>
        <item m="1" x="5186"/>
        <item m="1" x="5048"/>
        <item m="1" x="3197"/>
        <item m="1" x="6431"/>
        <item m="1" x="1726"/>
        <item m="1" x="3251"/>
        <item m="1" x="6233"/>
        <item m="1" x="5910"/>
        <item m="1" x="2952"/>
        <item m="1" x="6155"/>
        <item m="1" x="2180"/>
        <item m="1" x="4347"/>
        <item m="1" x="2232"/>
        <item m="1" x="4519"/>
        <item m="1" x="1210"/>
        <item m="1" x="5432"/>
        <item m="1" x="2159"/>
        <item m="1" x="4693"/>
        <item m="1" x="6102"/>
        <item m="1" x="4302"/>
        <item m="1" x="5857"/>
        <item m="1" x="5412"/>
        <item m="1" x="6152"/>
        <item m="1" x="2265"/>
        <item m="1" x="2201"/>
        <item m="1" x="6367"/>
        <item m="1" x="4287"/>
        <item m="1" x="5701"/>
        <item m="1" x="725"/>
        <item m="1" x="3085"/>
        <item m="1" x="2141"/>
        <item m="1" x="3967"/>
        <item m="1" x="1955"/>
        <item m="1" x="5621"/>
        <item m="1" x="1352"/>
        <item m="1" x="5226"/>
        <item m="1" x="1360"/>
        <item m="1" x="2568"/>
        <item m="1" x="3561"/>
        <item m="1" x="6091"/>
        <item m="1" x="6203"/>
        <item m="1" x="2961"/>
        <item m="1" x="1314"/>
        <item m="1" x="5156"/>
        <item m="1" x="4139"/>
        <item m="1" x="4421"/>
        <item m="1" x="1566"/>
        <item m="1" x="6323"/>
        <item m="1" x="834"/>
        <item m="1" x="1895"/>
        <item m="1" x="6134"/>
        <item m="1" x="5183"/>
        <item m="1" x="1101"/>
        <item m="1" x="5628"/>
        <item m="1" x="4142"/>
        <item m="1" x="1499"/>
        <item m="1" x="5974"/>
        <item m="1" x="4761"/>
        <item m="1" x="5444"/>
        <item m="1" x="1372"/>
        <item m="1" x="1747"/>
        <item m="1" x="3320"/>
        <item m="1" x="6108"/>
        <item m="1" x="740"/>
        <item m="1" x="1198"/>
        <item m="1" x="1518"/>
        <item m="1" x="5427"/>
        <item m="1" x="1723"/>
        <item m="1" x="3250"/>
        <item m="1" x="4583"/>
        <item m="1" x="4321"/>
        <item m="1" x="5389"/>
        <item m="1" x="2347"/>
        <item m="1" x="1793"/>
        <item m="1" x="6042"/>
        <item m="1" x="2029"/>
        <item m="1" x="5396"/>
        <item m="1" x="2053"/>
        <item m="1" x="5975"/>
        <item m="1" x="2283"/>
        <item m="1" x="6263"/>
        <item m="1" x="1973"/>
        <item m="1" x="4509"/>
        <item m="1" x="1126"/>
        <item m="1" x="3466"/>
        <item m="1" x="1002"/>
        <item m="1" x="3063"/>
        <item m="1" x="1964"/>
        <item m="1" x="1085"/>
        <item m="1" x="1753"/>
        <item m="1" x="2519"/>
        <item m="1" x="4575"/>
        <item m="1" x="1234"/>
        <item m="1" x="2328"/>
        <item m="1" x="2074"/>
        <item m="1" x="3836"/>
        <item m="1" x="3636"/>
        <item m="1" x="6159"/>
        <item m="1" x="5133"/>
        <item m="1" x="5962"/>
        <item m="1" x="2684"/>
        <item m="1" x="893"/>
        <item m="1" x="2994"/>
        <item m="1" x="3492"/>
        <item m="1" x="6273"/>
        <item m="1" x="3172"/>
        <item m="1" x="4295"/>
        <item m="1" x="2082"/>
        <item m="1" x="3323"/>
        <item m="1" x="1220"/>
        <item m="1" x="6419"/>
        <item m="1" x="2113"/>
        <item m="1" x="3067"/>
        <item m="1" x="5472"/>
        <item m="1" x="1485"/>
        <item m="1" x="1657"/>
        <item m="1" x="3228"/>
        <item m="1" x="5933"/>
        <item m="1" x="5564"/>
        <item m="1" x="3059"/>
        <item m="1" x="3018"/>
        <item m="1" x="766"/>
        <item m="1" x="3219"/>
        <item m="1" x="4617"/>
        <item m="1" x="5540"/>
        <item m="1" x="6408"/>
        <item m="1" x="1328"/>
        <item m="1" x="1293"/>
        <item m="1" x="1320"/>
        <item m="1" x="4122"/>
        <item m="1" x="1222"/>
        <item m="1" x="5417"/>
        <item m="1" x="2188"/>
        <item m="1" x="6291"/>
        <item m="1" x="4499"/>
        <item m="1" x="1944"/>
        <item m="1" x="3943"/>
        <item m="1" x="5557"/>
        <item m="1" x="2314"/>
        <item m="1" x="2388"/>
        <item m="1" x="2530"/>
        <item m="1" x="4968"/>
        <item m="1" x="848"/>
        <item m="1" x="5036"/>
        <item m="1" x="6259"/>
        <item m="1" x="4362"/>
        <item m="1" x="2389"/>
        <item m="1" x="6226"/>
        <item m="1" x="3446"/>
        <item m="1" x="5653"/>
        <item m="1" x="3068"/>
        <item m="1" x="4510"/>
        <item m="1" x="2576"/>
        <item m="1" x="3214"/>
        <item m="1" x="2506"/>
        <item m="1" x="4884"/>
        <item m="1" x="5473"/>
        <item m="1" x="980"/>
        <item m="1" x="6251"/>
        <item m="1" x="5258"/>
        <item m="1" x="4357"/>
        <item m="1" x="5357"/>
        <item m="1" x="3125"/>
        <item m="1" x="3368"/>
        <item m="1" x="4096"/>
        <item m="1" x="5690"/>
        <item m="1" x="6105"/>
        <item m="1" x="1624"/>
        <item m="1" x="2582"/>
        <item m="1" x="4889"/>
        <item m="1" x="2213"/>
        <item m="1" x="5336"/>
        <item m="1" x="3340"/>
        <item m="1" x="1259"/>
        <item m="1" x="1269"/>
        <item m="1" x="1921"/>
        <item m="1" x="4461"/>
        <item m="1" x="2224"/>
        <item m="1" x="1358"/>
        <item m="1" x="5373"/>
        <item m="1" x="3148"/>
        <item m="1" x="5039"/>
        <item m="1" x="5996"/>
        <item m="1" x="5898"/>
        <item m="1" x="4836"/>
        <item m="1" x="5306"/>
        <item m="1" x="4141"/>
        <item m="1" x="2419"/>
        <item m="1" x="1062"/>
        <item m="1" x="5050"/>
        <item m="1" x="819"/>
        <item m="1" x="2404"/>
        <item m="1" x="871"/>
        <item m="1" x="826"/>
        <item m="1" x="1665"/>
        <item m="1" x="934"/>
        <item m="1" x="4868"/>
        <item m="1" x="4102"/>
        <item m="1" x="4557"/>
        <item m="1" x="5825"/>
        <item m="1" x="1245"/>
        <item m="1" x="4651"/>
        <item m="1" x="4504"/>
        <item m="1" x="5346"/>
        <item m="1" x="1492"/>
        <item m="1" x="2727"/>
        <item m="1" x="1773"/>
        <item m="1" x="4680"/>
        <item m="1" x="4917"/>
        <item m="1" x="1653"/>
        <item m="1" x="4877"/>
        <item m="1" x="4644"/>
        <item m="1" x="2101"/>
        <item m="1" x="4913"/>
        <item m="1" x="2949"/>
        <item m="1" x="4358"/>
        <item m="1" x="1565"/>
        <item m="1" x="6045"/>
        <item m="1" x="2275"/>
        <item m="1" x="6009"/>
        <item m="1" x="1100"/>
        <item m="1" x="5017"/>
        <item m="1" x="3578"/>
        <item m="1" x="4487"/>
        <item m="1" x="3666"/>
        <item m="1" x="1422"/>
        <item m="1" x="6299"/>
        <item m="1" x="4191"/>
        <item m="1" x="3826"/>
        <item m="1" x="1411"/>
        <item m="1" x="5197"/>
        <item m="1" x="4051"/>
        <item m="1" x="2893"/>
        <item m="1" x="5086"/>
        <item m="1" x="4692"/>
        <item m="1" x="5785"/>
        <item m="1" x="1855"/>
        <item m="1" x="1364"/>
        <item m="1" x="1498"/>
        <item m="1" x="4280"/>
        <item m="1" x="5998"/>
        <item m="1" x="4591"/>
        <item m="1" x="3937"/>
        <item m="1" x="796"/>
        <item m="1" x="5790"/>
        <item m="1" x="3729"/>
        <item m="1" x="3787"/>
        <item m="1" x="1093"/>
        <item m="1" x="3557"/>
        <item m="1" x="4609"/>
        <item m="1" x="3416"/>
        <item m="1" x="3882"/>
        <item m="1" x="3161"/>
        <item m="1" x="1969"/>
        <item m="1" x="6011"/>
        <item m="1" x="2603"/>
        <item m="1" x="6185"/>
        <item m="1" x="3647"/>
        <item m="1" x="2339"/>
        <item m="1" x="1532"/>
        <item m="1" x="6083"/>
        <item m="1" x="5572"/>
        <item m="1" x="5011"/>
        <item m="1" x="6219"/>
        <item m="1" x="4165"/>
        <item m="1" x="4437"/>
        <item m="1" x="4641"/>
        <item m="1" x="1229"/>
        <item m="1" x="5965"/>
        <item m="1" x="4120"/>
        <item m="1" x="4743"/>
        <item m="1" x="1842"/>
        <item m="1" x="1391"/>
        <item m="1" x="5765"/>
        <item m="1" x="4308"/>
        <item m="1" x="6357"/>
        <item m="1" x="2067"/>
        <item m="1" x="1008"/>
        <item m="1" x="2066"/>
        <item m="1" x="1481"/>
        <item m="1" x="5728"/>
        <item m="1" x="4182"/>
        <item m="1" x="787"/>
        <item m="1" x="1757"/>
        <item m="1" x="5696"/>
        <item m="1" x="3164"/>
        <item m="1" x="5081"/>
        <item m="1" x="6191"/>
        <item m="1" x="1374"/>
        <item m="1" x="1044"/>
        <item m="1" x="755"/>
        <item m="1" x="2574"/>
        <item m="1" x="3434"/>
        <item m="1" x="5757"/>
        <item m="1" x="3956"/>
        <item m="1" x="3216"/>
        <item m="1" x="5259"/>
        <item m="1" x="2770"/>
        <item m="1" x="2565"/>
        <item m="1" x="1072"/>
        <item m="1" x="2014"/>
        <item m="1" x="4657"/>
        <item m="1" x="2524"/>
        <item m="1" x="2567"/>
        <item m="1" x="1559"/>
        <item m="1" x="5908"/>
        <item m="1" x="3173"/>
        <item m="1" x="1824"/>
        <item m="1" x="1908"/>
        <item m="1" x="6389"/>
        <item m="1" x="4495"/>
        <item m="1" x="4384"/>
        <item m="1" x="900"/>
        <item m="1" x="5848"/>
        <item m="1" x="2547"/>
        <item m="1" x="3563"/>
        <item m="1" x="3354"/>
        <item m="1" x="5677"/>
        <item m="1" x="2255"/>
        <item m="1" x="1691"/>
        <item m="1" x="5622"/>
        <item m="1" x="5343"/>
        <item m="1" x="4977"/>
        <item m="1" x="4564"/>
        <item m="1" x="1197"/>
        <item m="1" x="2945"/>
        <item m="1" x="2268"/>
        <item m="1" x="957"/>
        <item m="1" x="4614"/>
        <item m="1" x="2003"/>
        <item m="1" x="963"/>
        <item m="1" x="2841"/>
        <item m="1" x="2163"/>
        <item m="1" x="5630"/>
        <item m="1" x="5353"/>
        <item m="1" x="1736"/>
        <item m="1" x="1820"/>
        <item m="1" x="3258"/>
        <item m="1" x="4937"/>
        <item m="1" x="3196"/>
        <item m="1" x="6370"/>
        <item m="1" x="3525"/>
        <item m="1" x="6115"/>
        <item m="1" x="1953"/>
        <item m="1" x="5322"/>
        <item m="1" x="4318"/>
        <item m="1" x="1160"/>
        <item m="1" x="1224"/>
        <item m="1" x="5922"/>
        <item m="1" x="5367"/>
        <item m="1" x="1322"/>
        <item m="1" x="6254"/>
        <item m="1" x="1263"/>
        <item m="1" x="2675"/>
        <item m="1" x="1046"/>
        <item m="1" x="2993"/>
        <item m="1" x="2693"/>
        <item m="1" x="1074"/>
        <item m="1" x="3470"/>
        <item m="1" x="4336"/>
        <item m="1" x="1538"/>
        <item m="1" x="3817"/>
        <item m="1" x="4847"/>
        <item m="1" x="4042"/>
        <item m="1" x="4057"/>
        <item m="1" x="2590"/>
        <item m="1" x="3179"/>
        <item m="1" x="2852"/>
        <item m="1" x="5013"/>
        <item m="1" x="3404"/>
        <item m="1" x="4732"/>
        <item m="1" x="3922"/>
        <item m="1" x="6189"/>
        <item m="1" x="2548"/>
        <item m="1" x="3218"/>
        <item m="1" x="2927"/>
        <item m="1" x="1513"/>
        <item m="1" x="2934"/>
        <item m="1" x="5726"/>
        <item m="1" x="2031"/>
        <item m="1" x="5716"/>
        <item m="1" x="3913"/>
        <item m="1" x="3994"/>
        <item m="1" x="4737"/>
        <item m="1" x="2648"/>
        <item m="1" x="897"/>
        <item m="1" x="4779"/>
        <item m="1" x="5136"/>
        <item m="1" x="5797"/>
        <item m="1" x="6315"/>
        <item m="1" x="1526"/>
        <item m="1" x="4818"/>
        <item m="1" x="4921"/>
        <item m="1" x="4168"/>
        <item m="1" x="1464"/>
        <item m="1" x="1881"/>
        <item m="1" x="2244"/>
        <item m="1" x="2968"/>
        <item m="1" x="4998"/>
        <item m="1" x="2378"/>
        <item m="1" x="6210"/>
        <item m="1" x="3837"/>
        <item m="1" x="2296"/>
        <item m="1" x="4945"/>
        <item m="1" x="4411"/>
        <item m="1" x="3153"/>
        <item m="1" x="5982"/>
        <item m="1" x="5479"/>
        <item m="1" x="2653"/>
        <item m="1" x="4046"/>
        <item m="1" x="5830"/>
        <item m="1" x="1080"/>
        <item m="1" x="5324"/>
        <item m="1" x="3805"/>
        <item m="1" x="1172"/>
        <item m="1" x="5992"/>
        <item m="1" x="3897"/>
        <item m="1" x="4897"/>
        <item m="1" x="925"/>
        <item m="1" x="1436"/>
        <item m="1" x="1950"/>
        <item m="1" x="2857"/>
        <item m="1" x="5617"/>
        <item m="1" x="1933"/>
        <item m="1" x="4255"/>
        <item m="1" x="1608"/>
        <item m="1" x="5383"/>
        <item m="1" x="5150"/>
        <item m="1" x="5408"/>
        <item m="1" x="1495"/>
        <item m="1" x="3045"/>
        <item m="1" x="5303"/>
        <item m="1" x="1594"/>
        <item m="1" x="5773"/>
        <item m="1" x="5632"/>
        <item m="1" x="4323"/>
        <item m="1" x="1386"/>
        <item m="1" x="1822"/>
        <item m="1" x="2454"/>
        <item m="1" x="714"/>
        <item m="1" x="5607"/>
        <item m="1" x="1614"/>
        <item m="1" x="875"/>
        <item m="1" x="4546"/>
        <item m="1" x="6289"/>
        <item m="1" x="2344"/>
        <item m="1" x="3788"/>
        <item m="1" x="6132"/>
        <item m="1" x="2107"/>
        <item m="1" x="2440"/>
        <item m="1" x="2508"/>
        <item m="1" x="912"/>
        <item m="1" x="4403"/>
        <item m="1" x="5481"/>
        <item m="1" x="1157"/>
        <item m="1" x="5478"/>
        <item m="1" x="2624"/>
        <item m="1" x="5626"/>
        <item m="1" x="6208"/>
        <item m="1" x="903"/>
        <item m="1" x="4405"/>
        <item m="1" x="2643"/>
        <item m="1" x="4629"/>
        <item m="1" x="3007"/>
        <item m="1" x="2272"/>
        <item m="1" x="5012"/>
        <item m="1" x="1592"/>
        <item m="1" x="3037"/>
        <item m="1" x="5333"/>
        <item m="1" x="1646"/>
        <item m="1" x="2898"/>
        <item m="1" x="5380"/>
        <item m="1" x="6402"/>
        <item m="1" x="2721"/>
        <item m="1" x="3832"/>
        <item m="1" x="783"/>
        <item m="1" x="4710"/>
        <item m="1" x="2834"/>
        <item m="1" x="1419"/>
        <item m="1" x="2068"/>
        <item m="1" x="807"/>
        <item m="1" x="5712"/>
        <item m="1" x="1030"/>
        <item m="1" x="3862"/>
        <item m="1" x="3324"/>
        <item m="1" x="3639"/>
        <item m="1" x="4828"/>
        <item m="1" x="2960"/>
        <item m="1" x="2551"/>
        <item m="1" x="6084"/>
        <item m="1" x="2218"/>
        <item m="1" x="4815"/>
        <item m="1" x="1318"/>
        <item m="1" x="4378"/>
        <item m="1" x="1435"/>
        <item m="1" x="4103"/>
        <item m="1" x="4335"/>
        <item m="1" x="5654"/>
        <item m="1" x="3139"/>
        <item m="1" x="3924"/>
        <item m="1" x="2712"/>
        <item m="1" x="4296"/>
        <item m="1" x="1525"/>
        <item m="1" x="2274"/>
        <item m="1" x="4755"/>
        <item m="1" x="872"/>
        <item m="1" x="4622"/>
        <item m="1" x="2175"/>
        <item m="1" x="5529"/>
        <item m="1" x="3498"/>
        <item m="1" x="885"/>
        <item m="1" x="2040"/>
        <item m="1" x="6351"/>
        <item m="1" x="3853"/>
        <item m="1" x="3977"/>
        <item m="1" x="5462"/>
        <item m="1" x="2747"/>
        <item m="1" x="4626"/>
        <item m="1" x="997"/>
        <item m="1" x="2512"/>
        <item m="1" x="2139"/>
        <item m="1" x="2755"/>
        <item m="1" x="3704"/>
        <item m="1" x="3154"/>
        <item m="1" x="2521"/>
        <item m="1" x="815"/>
        <item m="1" x="1390"/>
        <item m="1" x="5025"/>
        <item m="1" x="1636"/>
        <item m="1" x="2271"/>
        <item m="1" x="774"/>
        <item m="1" x="5576"/>
        <item m="1" x="4762"/>
        <item m="1" x="4116"/>
        <item m="1" x="1658"/>
        <item m="1" x="753"/>
        <item m="1" x="2662"/>
        <item m="1" x="3220"/>
        <item m="1" x="3130"/>
        <item m="1" x="6378"/>
        <item m="1" x="4719"/>
        <item m="1" x="4744"/>
        <item m="1" x="2544"/>
        <item m="1" x="5035"/>
        <item m="1" x="2850"/>
        <item m="1" x="6442"/>
        <item m="1" x="1089"/>
        <item m="1" x="4004"/>
        <item m="1" x="5370"/>
        <item m="1" x="2493"/>
        <item m="1" x="5174"/>
        <item m="1" x="3555"/>
        <item m="1" x="4307"/>
        <item m="1" x="6411"/>
        <item m="1" x="6482"/>
        <item m="1" x="5833"/>
        <item m="1" x="2571"/>
        <item m="1" x="3661"/>
        <item m="1" x="5006"/>
        <item m="1" x="5568"/>
        <item m="1" x="5867"/>
        <item m="1" x="4154"/>
        <item m="1" x="2902"/>
        <item m="1" x="4221"/>
        <item m="1" x="5410"/>
        <item m="1" x="5527"/>
        <item m="1" x="3000"/>
        <item m="1" x="4383"/>
        <item m="1" x="1777"/>
        <item m="1" x="3663"/>
        <item m="1" x="1006"/>
        <item m="1" x="2982"/>
        <item m="1" x="2045"/>
        <item m="1" x="5246"/>
        <item m="1" x="1848"/>
        <item m="1" x="3558"/>
        <item m="1" x="1026"/>
        <item m="1" x="4226"/>
        <item m="1" x="2751"/>
        <item m="1" x="2560"/>
        <item m="1" x="6463"/>
        <item m="1" x="3701"/>
        <item m="1" x="5899"/>
        <item m="1" x="2303"/>
        <item m="1" x="2670"/>
        <item m="1" x="3789"/>
        <item m="1" x="2158"/>
        <item m="1" x="5222"/>
        <item m="1" x="3351"/>
        <item m="1" x="4229"/>
        <item m="1" x="5064"/>
        <item m="1" x="828"/>
        <item m="1" x="5421"/>
        <item m="1" x="3925"/>
        <item m="1" x="4825"/>
        <item m="1" x="1720"/>
        <item m="1" x="1287"/>
        <item m="1" x="2109"/>
        <item m="1" x="2062"/>
        <item m="1" x="2097"/>
        <item m="1" x="2041"/>
        <item m="1" x="4484"/>
        <item m="1" x="4227"/>
        <item m="1" x="3972"/>
        <item m="1" x="5675"/>
        <item m="1" x="5424"/>
        <item m="1" x="3138"/>
        <item m="1" x="6014"/>
        <item m="1" x="6119"/>
        <item m="1" x="6353"/>
        <item m="1" x="2355"/>
        <item m="1" x="4883"/>
        <item m="1" x="752"/>
        <item m="1" x="1142"/>
        <item m="1" x="1628"/>
        <item m="1" x="5319"/>
        <item m="1" x="3398"/>
        <item m="1" x="2566"/>
        <item m="1" x="4811"/>
        <item m="1" x="4127"/>
        <item m="1" x="4299"/>
        <item m="1" x="3735"/>
        <item m="1" x="5411"/>
        <item m="1" x="3724"/>
        <item m="1" x="1677"/>
        <item m="1" x="1679"/>
        <item m="1" x="1211"/>
        <item m="1" x="3828"/>
        <item m="1" x="4447"/>
        <item m="1" x="1717"/>
        <item m="1" x="2878"/>
        <item m="1" x="6030"/>
        <item m="1" x="4286"/>
        <item m="1" x="5318"/>
        <item m="1" x="2842"/>
        <item m="1" x="1751"/>
        <item m="1" x="3493"/>
        <item m="1" x="4017"/>
        <item m="1" x="5629"/>
        <item m="1" x="5366"/>
        <item m="1" x="2148"/>
        <item m="1" x="3930"/>
        <item m="1" x="4274"/>
        <item m="1" x="5995"/>
        <item m="1" x="3396"/>
        <item m="1" x="3326"/>
        <item m="1" x="2310"/>
        <item m="1" x="2758"/>
        <item m="1" x="4679"/>
        <item m="1" x="6241"/>
        <item m="1" x="1832"/>
        <item m="1" x="4261"/>
        <item m="1" x="2186"/>
        <item m="1" x="4451"/>
        <item m="1" x="5192"/>
        <item m="1" x="1475"/>
        <item m="1" x="5358"/>
        <item m="1" x="4086"/>
        <item m="1" x="2785"/>
        <item m="1" x="1215"/>
        <item m="1" x="3782"/>
        <item m="1" x="2806"/>
        <item m="1" x="853"/>
        <item m="1" x="3548"/>
        <item m="1" x="1392"/>
        <item m="1" x="4784"/>
        <item m="1" x="6436"/>
        <item m="1" x="4434"/>
        <item m="1" x="4204"/>
        <item m="1" x="1662"/>
        <item m="1" x="3684"/>
        <item m="1" x="845"/>
        <item m="1" x="4152"/>
        <item m="1" x="2349"/>
        <item m="1" x="3142"/>
        <item m="1" x="6363"/>
        <item m="1" x="1208"/>
        <item m="1" x="4903"/>
        <item m="1" x="3283"/>
        <item m="1" x="1826"/>
        <item m="1" x="3883"/>
        <item m="1" x="5581"/>
        <item m="1" x="5548"/>
        <item m="1" x="1715"/>
        <item m="1" x="6377"/>
        <item m="1" x="1570"/>
        <item m="1" x="837"/>
        <item m="1" x="3361"/>
        <item m="1" x="4754"/>
        <item m="1" x="2445"/>
        <item m="1" x="4864"/>
        <item m="1" x="6475"/>
        <item m="1" x="1674"/>
        <item m="1" x="6474"/>
        <item m="1" x="3706"/>
        <item m="1" x="6406"/>
        <item m="1" x="792"/>
        <item m="1" x="1545"/>
        <item m="1" x="4072"/>
        <item m="1" x="5946"/>
        <item m="1" x="3287"/>
        <item m="1" x="3053"/>
        <item m="1" x="820"/>
        <item m="1" x="4349"/>
        <item m="1" x="5800"/>
        <item m="1" x="4805"/>
        <item m="1" x="1769"/>
        <item m="1" x="6288"/>
        <item m="1" x="3041"/>
        <item m="1" x="1426"/>
        <item m="1" x="5585"/>
        <item m="1" x="5454"/>
        <item m="1" x="1963"/>
        <item m="1" x="1694"/>
        <item m="1" x="1756"/>
        <item m="1" x="3257"/>
        <item m="1" x="6039"/>
        <item m="1" x="2833"/>
        <item m="1" x="6404"/>
        <item m="1" x="2096"/>
        <item m="1" x="3098"/>
        <item m="1" x="3167"/>
        <item m="1" x="3969"/>
        <item m="1" x="2165"/>
        <item m="1" x="959"/>
        <item m="1" x="1676"/>
        <item m="1" x="6020"/>
        <item m="1" x="2438"/>
        <item m="1" x="2486"/>
        <item m="1" x="3591"/>
        <item m="1" x="5029"/>
        <item m="1" x="3246"/>
        <item m="1" x="5602"/>
        <item m="1" x="4551"/>
        <item m="1" x="3949"/>
        <item m="1" x="2954"/>
        <item m="1" x="4931"/>
        <item m="1" x="4444"/>
        <item m="1" x="4768"/>
        <item m="1" x="3650"/>
        <item m="1" x="2754"/>
        <item m="1" x="1896"/>
        <item m="1" x="6148"/>
        <item m="1" x="4538"/>
        <item m="1" x="1788"/>
        <item m="1" x="5314"/>
        <item m="1" x="1493"/>
        <item m="1" x="4676"/>
        <item m="1" x="4341"/>
        <item m="1" x="5788"/>
        <item m="1" x="1203"/>
        <item m="1" x="6300"/>
        <item m="1" x="1796"/>
        <item m="1" x="3918"/>
        <item m="1" x="6163"/>
        <item m="1" x="4397"/>
        <item m="1" x="1888"/>
        <item m="1" x="2334"/>
        <item m="1" x="3344"/>
        <item m="1" x="5725"/>
        <item m="1" x="5705"/>
        <item m="1" x="2514"/>
        <item m="1" x="6125"/>
        <item m="1" x="2663"/>
        <item m="1" x="2914"/>
        <item m="1" x="5471"/>
        <item m="1" x="4177"/>
        <item m="1" x="1260"/>
        <item m="1" x="2744"/>
        <item m="1" x="4541"/>
        <item m="1" x="4076"/>
        <item m="1" x="2085"/>
        <item m="1" x="6063"/>
        <item m="1" x="3819"/>
        <item m="1" x="2497"/>
        <item m="1" x="1055"/>
        <item m="1" x="3683"/>
        <item m="1" x="5532"/>
        <item m="1" x="2769"/>
        <item m="1" x="3953"/>
        <item m="1" x="6201"/>
        <item m="1" x="3065"/>
        <item m="1" x="4817"/>
        <item m="1" x="4569"/>
        <item m="1" x="1325"/>
        <item m="1" x="6325"/>
        <item m="1" x="4138"/>
        <item m="1" x="4976"/>
        <item m="1" x="4505"/>
        <item m="1" x="4469"/>
        <item m="1" x="2386"/>
        <item m="1" x="777"/>
        <item m="1" x="4066"/>
        <item m="1" x="1011"/>
        <item m="1" x="5506"/>
        <item m="1" x="3117"/>
        <item m="1" x="3792"/>
        <item m="1" x="1611"/>
        <item m="1" x="6097"/>
        <item m="1" x="3201"/>
        <item m="1" x="1595"/>
        <item m="1" x="1588"/>
        <item m="1" x="5812"/>
        <item m="1" x="5804"/>
        <item m="1" x="1140"/>
        <item m="1" x="5855"/>
        <item m="1" x="4794"/>
        <item m="1" x="4848"/>
        <item m="1" x="920"/>
        <item m="1" x="1213"/>
        <item m="1" x="4037"/>
        <item m="1" x="5041"/>
        <item m="1" x="6227"/>
        <item m="1" x="4686"/>
        <item m="1" x="6022"/>
        <item m="1" x="2402"/>
        <item m="1" x="791"/>
        <item m="1" x="5354"/>
        <item m="1" x="5599"/>
        <item m="1" x="3099"/>
        <item m="1" x="2634"/>
        <item m="1" x="1254"/>
        <item m="1" x="5194"/>
        <item m="1" x="5888"/>
        <item m="1" x="2321"/>
        <item m="1" x="3080"/>
        <item m="1" x="6223"/>
        <item m="1" x="4594"/>
        <item m="1" x="3614"/>
        <item m="1" x="5341"/>
        <item m="1" x="2050"/>
        <item m="1" x="2057"/>
        <item m="1" x="1992"/>
        <item m="1" x="4555"/>
        <item m="1" x="1143"/>
        <item m="1" x="4458"/>
        <item m="1" x="1179"/>
        <item m="1" x="1034"/>
        <item m="1" x="6114"/>
        <item m="1" x="890"/>
        <item m="1" x="5284"/>
        <item m="1" x="1166"/>
        <item m="1" x="1091"/>
        <item m="1" x="2117"/>
        <item m="1" x="1415"/>
        <item m="1" x="3903"/>
        <item m="1" x="4568"/>
        <item m="1" x="3240"/>
        <item m="1" x="1909"/>
        <item m="1" x="1521"/>
        <item m="1" x="1148"/>
        <item m="1" x="6043"/>
        <item m="1" x="2058"/>
        <item m="1" x="3508"/>
        <item m="1" x="5311"/>
        <item m="1" x="4547"/>
        <item m="1" x="3986"/>
        <item m="1" x="2172"/>
        <item m="1" x="1296"/>
        <item m="1" x="1728"/>
        <item m="1" x="1348"/>
        <item m="1" x="1478"/>
        <item m="1" x="931"/>
        <item m="1" x="4104"/>
        <item m="1" x="1123"/>
        <item m="1" x="3175"/>
        <item m="1" x="2136"/>
        <item m="1" x="3709"/>
        <item m="1" x="2615"/>
        <item m="1" x="6104"/>
        <item m="1" x="6156"/>
        <item m="1" x="4448"/>
        <item m="1" x="2614"/>
        <item m="1" x="5673"/>
        <item m="1" x="3270"/>
        <item m="1" x="1178"/>
        <item m="1" x="4618"/>
        <item m="1" x="3242"/>
        <item m="1" x="4124"/>
        <item m="1" x="5406"/>
        <item m="1" x="5596"/>
        <item m="1" x="2026"/>
        <item m="1" x="1223"/>
        <item m="1" x="4370"/>
        <item m="1" x="887"/>
        <item m="1" x="1449"/>
        <item m="1" x="5126"/>
        <item m="1" x="5325"/>
        <item m="1" x="5724"/>
        <item m="1" x="2583"/>
        <item m="1" x="5546"/>
        <item m="1" x="1246"/>
        <item m="1" x="785"/>
        <item m="1" x="3096"/>
        <item m="1" x="2312"/>
        <item m="1" x="1379"/>
        <item m="1" x="3350"/>
        <item m="1" x="2617"/>
        <item m="1" x="1547"/>
        <item m="1" x="1082"/>
        <item m="1" x="4665"/>
        <item m="1" x="4325"/>
        <item m="1" x="2513"/>
        <item m="1" x="989"/>
        <item m="1" x="5022"/>
        <item m="1" x="5386"/>
        <item m="1" x="5819"/>
        <item m="1" x="4319"/>
        <item m="1" x="832"/>
        <item m="1" x="1795"/>
        <item m="1" x="5649"/>
        <item m="1" x="3409"/>
        <item m="1" x="3136"/>
        <item m="1" x="739"/>
        <item m="1" x="2541"/>
        <item m="1" x="936"/>
        <item m="1" x="1214"/>
        <item m="1" x="5204"/>
        <item m="1" x="2647"/>
        <item m="1" x="5271"/>
        <item m="1" x="5783"/>
        <item m="1" x="3317"/>
        <item m="1" x="5138"/>
        <item m="1" x="5993"/>
        <item m="1" x="3277"/>
        <item m="1" x="6255"/>
        <item m="1" x="1189"/>
        <item m="1" x="2782"/>
        <item m="1" x="1867"/>
        <item m="1" x="2358"/>
        <item m="1" x="932"/>
        <item m="1" x="5740"/>
        <item m="1" x="4613"/>
        <item m="1" x="2267"/>
        <item m="1" x="5132"/>
        <item m="1" x="3659"/>
        <item m="1" x="6123"/>
        <item m="1" x="4776"/>
        <item m="1" x="2297"/>
        <item m="1" x="3940"/>
        <item m="1" x="4334"/>
        <item m="1" x="944"/>
        <item m="1" x="3648"/>
        <item m="1" x="756"/>
        <item m="1" x="2280"/>
        <item m="1" x="4999"/>
        <item m="1" x="5600"/>
        <item m="1" x="1551"/>
        <item m="1" x="4211"/>
        <item m="1" x="4208"/>
        <item m="1" x="4740"/>
        <item m="1" x="4259"/>
        <item m="1" x="3773"/>
        <item m="1" x="6195"/>
        <item m="1" x="2206"/>
        <item m="1" x="4892"/>
        <item m="1" x="6290"/>
        <item m="1" x="3658"/>
        <item m="1" x="1534"/>
        <item m="1" x="2805"/>
        <item m="1" x="5533"/>
        <item m="1" x="1447"/>
        <item m="1" x="5881"/>
        <item m="1" x="6459"/>
        <item m="1" x="2660"/>
        <item m="1" x="2079"/>
        <item m="1" x="4372"/>
        <item m="1" x="5054"/>
        <item m="1" x="2975"/>
        <item m="1" x="4242"/>
        <item m="1" x="5589"/>
        <item m="1" x="3213"/>
        <item m="1" x="1928"/>
        <item m="1" x="5304"/>
        <item m="1" x="4482"/>
        <item m="1" x="6141"/>
        <item m="1" x="4946"/>
        <item m="1" x="3163"/>
        <item m="1" x="4605"/>
        <item m="1" x="5903"/>
        <item m="1" x="5399"/>
        <item m="1" x="2815"/>
        <item m="1" x="4145"/>
        <item m="1" x="810"/>
        <item m="1" x="1699"/>
        <item m="1" x="4540"/>
        <item m="1" x="1765"/>
        <item m="1" x="2711"/>
        <item m="1" x="1312"/>
        <item m="1" x="2457"/>
        <item m="1" x="5352"/>
        <item m="1" x="5743"/>
        <item m="1" x="2306"/>
        <item m="1" x="3914"/>
        <item m="1" x="4278"/>
        <item m="1" x="3328"/>
        <item m="1" x="2828"/>
        <item m="1" x="3690"/>
        <item m="1" x="2911"/>
        <item m="1" x="2629"/>
        <item m="1" x="1381"/>
        <item m="1" x="4419"/>
        <item m="1" x="982"/>
        <item m="1" x="3705"/>
        <item m="1" x="2939"/>
        <item m="1" x="976"/>
        <item m="1" x="1710"/>
        <item m="1" x="5638"/>
        <item m="1" x="4501"/>
        <item m="1" x="6193"/>
        <item m="1" x="5434"/>
        <item m="1" x="5112"/>
        <item m="1" x="2554"/>
        <item m="1" x="3512"/>
        <item m="1" x="4775"/>
        <item m="1" x="1003"/>
        <item m="1" x="2764"/>
        <item m="1" x="6446"/>
        <item m="1" x="3586"/>
        <item m="1" x="3630"/>
        <item m="1" x="2012"/>
        <item m="1" x="1212"/>
        <item m="1" x="2858"/>
        <item m="1" x="996"/>
        <item m="1" x="3889"/>
        <item m="1" x="1135"/>
        <item m="1" x="2890"/>
        <item m="1" x="5960"/>
        <item m="1" x="4245"/>
        <item m="1" x="2451"/>
        <item m="1" x="5429"/>
        <item m="1" x="3916"/>
        <item m="1" x="6413"/>
        <item m="1" x="1834"/>
        <item m="1" x="2879"/>
        <item m="1" x="3911"/>
        <item m="1" x="5331"/>
        <item m="1" x="5889"/>
        <item m="1" x="851"/>
        <item m="1" x="3265"/>
        <item m="1" x="2761"/>
        <item m="1" x="823"/>
        <item m="1" x="3376"/>
        <item m="1" x="6101"/>
        <item m="1" x="1446"/>
        <item m="1" x="5760"/>
        <item m="1" x="2135"/>
        <item m="1" x="2194"/>
        <item m="1" x="1243"/>
        <item m="1" x="5115"/>
        <item m="1" x="1580"/>
        <item m="1" x="4562"/>
        <item m="1" x="4022"/>
        <item m="1" x="2311"/>
        <item m="1" x="5440"/>
        <item m="1" x="775"/>
        <item m="1" x="5969"/>
        <item m="1" x="2974"/>
        <item m="1" x="4329"/>
        <item m="1" x="3979"/>
        <item m="1" x="5212"/>
        <item m="1" x="5793"/>
        <item m="1" x="3181"/>
        <item m="1" x="3960"/>
        <item m="1" x="5534"/>
        <item m="1" x="4337"/>
        <item m="1" x="3102"/>
        <item m="1" x="2459"/>
        <item m="1" x="5687"/>
        <item m="1" x="4486"/>
        <item m="1" x="1124"/>
        <item m="1" x="5923"/>
        <item m="1" x="3946"/>
        <item m="1" x="1155"/>
        <item m="1" x="6237"/>
        <item m="1" x="4354"/>
        <item m="1" x="1912"/>
        <item m="1" x="4035"/>
        <item m="1" x="4801"/>
        <item m="1" x="2054"/>
        <item m="1" x="3362"/>
        <item m="1" x="5484"/>
        <item m="1" x="5717"/>
        <item m="1" x="2924"/>
        <item m="1" x="894"/>
        <item m="1" x="5248"/>
        <item m="1" x="4726"/>
        <item m="1" x="2142"/>
        <item m="1" x="4589"/>
        <item m="1" x="5164"/>
        <item m="1" x="2737"/>
        <item m="1" x="2425"/>
        <item m="1" x="2346"/>
        <item m="1" x="973"/>
        <item m="1" x="4826"/>
        <item m="1" x="2055"/>
        <item m="1" x="3336"/>
        <item m="1" x="3177"/>
        <item m="1" x="2428"/>
        <item m="1" x="3542"/>
        <item m="1" x="3315"/>
        <item m="1" x="2932"/>
        <item m="1" x="5082"/>
        <item m="1" x="2951"/>
        <item m="1" x="2263"/>
        <item m="1" x="2631"/>
        <item m="1" x="5452"/>
        <item m="1" x="3662"/>
        <item m="1" x="1797"/>
        <item m="1" x="3423"/>
        <item m="1" x="1752"/>
        <item m="1" x="4081"/>
        <item m="1" x="4991"/>
        <item m="1" x="3749"/>
        <item m="1" x="3738"/>
        <item m="1" x="1985"/>
        <item m="1" x="5544"/>
        <item m="1" x="2373"/>
        <item m="1" x="5539"/>
        <item m="1" x="2656"/>
        <item m="1" x="1515"/>
        <item m="1" x="4746"/>
        <item m="1" x="4750"/>
        <item m="1" x="722"/>
        <item m="1" x="1404"/>
        <item m="1" x="4882"/>
        <item m="1" x="2538"/>
        <item m="1" x="5983"/>
        <item m="1" x="3170"/>
        <item m="1" x="3335"/>
        <item m="1" x="1885"/>
        <item m="1" x="1200"/>
        <item m="1" x="4888"/>
        <item m="1" x="5530"/>
        <item m="1" x="3731"/>
        <item m="1" x="2143"/>
        <item m="1" x="4027"/>
        <item m="1" x="2177"/>
        <item m="1" x="2427"/>
        <item m="1" x="3357"/>
        <item m="1" x="6256"/>
        <item m="1" x="6284"/>
        <item m="1" x="2439"/>
        <item m="1" x="2046"/>
        <item m="1" x="4955"/>
        <item m="1" x="4007"/>
        <item m="1" x="3777"/>
        <item m="1" x="3970"/>
        <item m="1" x="1444"/>
        <item m="1" x="4838"/>
        <item m="1" x="6280"/>
        <item m="1" x="3463"/>
        <item m="1" x="5911"/>
        <item m="1" x="5335"/>
        <item m="1" x="1693"/>
        <item m="1" x="4422"/>
        <item m="1" x="999"/>
        <item m="1" x="2584"/>
        <item m="1" x="4291"/>
        <item m="1" x="3693"/>
        <item m="1" x="4733"/>
        <item m="1" x="5185"/>
        <item m="1" x="1891"/>
        <item m="1" x="6008"/>
        <item m="1" x="841"/>
        <item m="1" x="1177"/>
        <item m="1" x="993"/>
        <item m="1" x="5661"/>
        <item m="1" x="1582"/>
        <item m="1" x="5947"/>
        <item m="1" x="2336"/>
        <item m="1" x="1670"/>
        <item m="1" x="6443"/>
        <item m="1" x="6209"/>
        <item m="1" x="5061"/>
        <item m="1" x="5786"/>
        <item m="1" x="994"/>
        <item m="1" x="2239"/>
        <item m="1" x="1500"/>
        <item m="1" x="4857"/>
        <item m="1" x="2856"/>
        <item m="1" x="3436"/>
        <item m="1" x="5111"/>
        <item m="1" x="4577"/>
        <item m="1" x="1244"/>
        <item m="1" x="3864"/>
        <item m="1" x="1271"/>
        <item m="1" x="4752"/>
        <item m="1" x="6178"/>
        <item m="1" x="4077"/>
        <item m="1" x="816"/>
        <item m="1" x="2151"/>
        <item m="1" x="6133"/>
        <item m="1" x="5729"/>
        <item m="1" x="6187"/>
        <item m="1" x="4232"/>
        <item m="1" x="3919"/>
        <item m="1" x="2690"/>
        <item m="1" x="3530"/>
        <item m="1" x="4876"/>
        <item m="1" x="2077"/>
        <item m="1" x="6140"/>
        <item m="1" x="5890"/>
        <item m="1" x="1242"/>
        <item m="1" x="5302"/>
        <item m="1" x="2190"/>
        <item m="1" x="2579"/>
        <item m="1" x="2356"/>
        <item m="1" x="1563"/>
        <item m="1" x="5542"/>
        <item m="1" x="1051"/>
        <item m="1" x="1858"/>
        <item m="1" x="1338"/>
        <item m="1" x="4003"/>
        <item m="1" x="4056"/>
        <item m="1" x="3040"/>
        <item m="1" x="5689"/>
        <item m="1" x="1465"/>
        <item m="1" x="6405"/>
        <item m="1" x="3835"/>
        <item m="1" x="2279"/>
        <item m="1" x="5397"/>
        <item m="1" x="1438"/>
        <item m="1" x="2640"/>
        <item m="1" x="4283"/>
        <item m="1" x="1001"/>
        <item m="1" x="4771"/>
        <item m="1" x="5187"/>
        <item m="1" x="4585"/>
        <item m="1" x="3160"/>
        <item m="1" x="4758"/>
        <item m="1" x="5700"/>
        <item m="1" x="3643"/>
        <item m="1" x="4275"/>
        <item m="1" x="5744"/>
        <item m="1" x="5337"/>
        <item m="1" x="913"/>
        <item m="1" x="3638"/>
        <item m="1" x="4369"/>
        <item m="1" x="5211"/>
        <item m="1" x="6028"/>
        <item m="1" x="2149"/>
        <item m="1" x="5914"/>
        <item m="1" x="916"/>
        <item m="1" x="1638"/>
        <item m="1" x="4246"/>
        <item m="1" x="5531"/>
        <item m="1" x="4406"/>
        <item m="1" x="6006"/>
        <item m="1" x="2121"/>
        <item m="1" x="3208"/>
        <item m="1" x="3938"/>
        <item m="1" x="2967"/>
        <item m="1" x="6305"/>
        <item m="1" x="4873"/>
        <item m="1" x="5558"/>
        <item m="1" x="6111"/>
        <item m="1" x="3963"/>
        <item m="1" x="6342"/>
        <item m="1" x="1366"/>
        <item m="1" x="5049"/>
        <item m="1" x="3723"/>
        <item m="1" x="940"/>
        <item m="1" x="924"/>
        <item m="1" x="3740"/>
        <item m="1" x="1128"/>
        <item m="1" x="5776"/>
        <item m="1" x="1261"/>
        <item m="1" x="3150"/>
        <item m="1" x="2651"/>
        <item m="1" x="5199"/>
        <item m="1" x="4974"/>
        <item m="1" x="3473"/>
        <item m="1" x="4002"/>
        <item m="1" x="5753"/>
        <item m="1" x="2773"/>
        <item m="1" x="1065"/>
        <item m="1" x="6416"/>
        <item m="1" x="3375"/>
        <item m="1" x="4886"/>
        <item m="1" x="2622"/>
        <item m="1" x="5990"/>
        <item m="1" x="1460"/>
        <item m="1" x="5583"/>
        <item m="1" x="3212"/>
        <item m="1" x="3273"/>
        <item m="1" x="6268"/>
        <item m="1" x="4922"/>
        <item m="1" x="1972"/>
        <item m="1" x="5379"/>
        <item m="1" x="1414"/>
        <item m="1" x="5448"/>
        <item m="1" x="6165"/>
        <item m="1" x="1092"/>
        <item m="1" x="1573"/>
        <item m="1" x="2450"/>
        <item m="1" x="3974"/>
        <item m="1" x="4898"/>
        <item m="1" x="3263"/>
        <item m="1" x="5994"/>
        <item m="1" x="1887"/>
        <item m="1" x="4468"/>
        <item m="1" x="5989"/>
        <item m="1" x="2962"/>
        <item m="1" x="4840"/>
        <item m="1" x="4919"/>
        <item m="1" x="3945"/>
        <item m="1" x="1816"/>
        <item m="1" x="3580"/>
        <item m="1" x="5779"/>
        <item m="1" x="2184"/>
        <item m="1" x="4872"/>
        <item m="1" x="2417"/>
        <item m="1" x="2709"/>
        <item m="1" x="2699"/>
        <item m="1" x="5374"/>
        <item m="1" x="6362"/>
        <item m="1" x="6225"/>
        <item m="1" x="4711"/>
        <item m="1" x="2941"/>
        <item m="1" x="5500"/>
        <item m="1" x="5247"/>
        <item m="1" x="3915"/>
        <item m="1" x="5713"/>
        <item m="1" x="1724"/>
        <item m="1" x="3884"/>
        <item m="1" x="1450"/>
        <item m="1" x="4143"/>
        <item m="1" x="1517"/>
        <item m="1" x="3131"/>
        <item m="1" x="2016"/>
        <item m="1" x="2300"/>
        <item m="1" x="2537"/>
        <item m="1" x="2281"/>
        <item m="1" x="5879"/>
        <item m="1" x="6012"/>
        <item m="1" x="1456"/>
        <item m="1" x="4412"/>
        <item m="1" x="2329"/>
        <item m="1" x="921"/>
        <item m="1" x="5390"/>
        <item m="1" x="1399"/>
        <item m="1" x="2556"/>
        <item m="1" x="4623"/>
        <item m="1" x="3411"/>
        <item m="1" x="1511"/>
        <item m="1" x="1459"/>
        <item m="1" x="1958"/>
        <item m="1" x="1925"/>
        <item m="1" x="1830"/>
        <item m="1" x="4978"/>
        <item m="1" x="2467"/>
        <item m="1" x="6285"/>
        <item m="1" x="5137"/>
        <item m="1" x="970"/>
        <item m="1" x="2063"/>
        <item m="1" x="2318"/>
        <item m="1" x="3444"/>
        <item m="1" x="6089"/>
        <item m="1" x="4001"/>
        <item m="1" x="4123"/>
        <item m="1" x="3935"/>
        <item m="1" x="1278"/>
        <item m="1" x="726"/>
        <item m="1" x="735"/>
        <item m="1" x="3081"/>
        <item m="1" x="2649"/>
        <item m="1" x="5862"/>
        <item m="1" x="1170"/>
        <item m="1" x="2253"/>
        <item m="1" x="5650"/>
        <item m="1" x="1474"/>
        <item m="1" x="2498"/>
        <item m="1" x="3503"/>
        <item m="1" x="3936"/>
        <item m="1" x="4213"/>
        <item m="1" x="1645"/>
        <item m="1" x="1047"/>
        <item m="1" x="2379"/>
        <item m="1" x="5880"/>
        <item m="1" x="857"/>
        <item m="1" x="5451"/>
        <item m="1" x="5435"/>
        <item m="1" x="4767"/>
        <item m="1" x="1598"/>
        <item m="1" x="2797"/>
        <item m="1" x="4696"/>
        <item m="1" x="4796"/>
        <item m="1" x="4660"/>
        <item m="1" x="5135"/>
        <item m="1" x="4169"/>
        <item m="1" x="2708"/>
        <item m="1" x="1221"/>
        <item m="1" x="3772"/>
        <item m="1" x="4962"/>
        <item m="1" x="3116"/>
        <item m="1" x="5405"/>
        <item m="1" x="2462"/>
        <item m="1" x="5854"/>
        <item m="1" x="4833"/>
        <item m="1" x="5813"/>
        <item m="1" x="6345"/>
        <item m="1" x="1841"/>
        <item m="1" x="2325"/>
        <item m="1" x="2189"/>
        <item m="1" x="6329"/>
        <item m="1" x="3840"/>
        <item m="1" x="1119"/>
        <item m="1" x="3243"/>
        <item m="1" x="2247"/>
        <item m="1" x="1631"/>
        <item m="1" x="2860"/>
        <item m="1" x="3355"/>
        <item m="1" x="1764"/>
        <item m="1" x="2393"/>
        <item m="1" x="2426"/>
        <item m="1" x="2793"/>
        <item m="1" x="1637"/>
        <item m="1" x="1477"/>
        <item m="1" x="3058"/>
        <item m="1" x="5642"/>
        <item m="1" x="3038"/>
        <item m="1" x="4155"/>
        <item m="1" x="3821"/>
        <item m="1" x="4780"/>
        <item m="1" x="969"/>
        <item m="1" x="3453"/>
        <item m="1" x="2985"/>
        <item m="1" x="5678"/>
        <item m="1" x="3415"/>
        <item m="1" x="1828"/>
        <item m="1" x="5267"/>
        <item m="1" x="2864"/>
        <item m="1" x="1421"/>
        <item m="1" x="968"/>
        <item m="1" x="5217"/>
        <item m="1" x="1195"/>
        <item m="1" x="4237"/>
        <item m="1" x="4262"/>
        <item m="1" x="5762"/>
        <item m="1" x="3950"/>
        <item m="1" x="5520"/>
        <item m="1" x="3917"/>
        <item m="1" x="5269"/>
        <item m="1" x="4202"/>
        <item m="1" x="4925"/>
        <item m="1" x="5072"/>
        <item m="1" x="6087"/>
        <item m="1" x="2979"/>
        <item m="1" x="2223"/>
        <item m="1" x="3146"/>
        <item m="1" x="2106"/>
        <item m="1" x="3514"/>
        <item m="1" x="6033"/>
        <item m="1" x="4797"/>
        <item m="1" x="6214"/>
        <item m="1" x="5175"/>
        <item m="1" x="790"/>
        <item m="1" x="1300"/>
        <item m="1" x="6202"/>
        <item m="1" x="2484"/>
        <item m="1" x="731"/>
        <item m="1" x="4682"/>
        <item m="1" x="5092"/>
        <item m="1" x="1398"/>
        <item m="1" x="3135"/>
        <item m="1" x="3587"/>
        <item m="1" x="1675"/>
        <item m="1" x="5856"/>
        <item m="1" x="5852"/>
        <item m="1" x="4394"/>
        <item m="1" x="4932"/>
        <item m="1" x="4927"/>
        <item m="1" x="749"/>
        <item m="1" x="941"/>
        <item m="1" x="4101"/>
        <item m="1" x="5706"/>
        <item m="1" x="4616"/>
        <item m="1" x="5795"/>
        <item m="1" x="1683"/>
        <item m="1" x="3399"/>
        <item m="1" x="3060"/>
        <item m="1" x="5489"/>
        <item m="1" x="1116"/>
        <item m="1" x="3671"/>
        <item m="1" x="5985"/>
        <item m="1" x="5849"/>
        <item m="1" x="6432"/>
        <item m="1" x="5443"/>
        <item m="1" x="5820"/>
        <item m="1" x="2278"/>
        <item m="1" x="2238"/>
        <item m="1" x="4563"/>
        <item m="1" x="4592"/>
        <item m="1" x="3034"/>
        <item m="1" x="4257"/>
        <item m="1" x="4924"/>
        <item m="1" x="4292"/>
        <item m="1" x="5839"/>
        <item m="1" x="3780"/>
        <item m="1" x="2997"/>
        <item m="1" x="3077"/>
        <item m="1" x="1410"/>
        <item m="1" x="1735"/>
        <item m="1" x="1668"/>
        <item m="1" x="4185"/>
        <item m="1" x="5152"/>
        <item m="1" x="1064"/>
        <item m="1" x="3420"/>
        <item m="1" x="2034"/>
        <item m="1" x="5634"/>
        <item m="1" x="3325"/>
        <item m="1" x="4701"/>
        <item m="1" x="5103"/>
        <item m="1" x="2338"/>
        <item m="1" x="6003"/>
        <item m="1" x="4020"/>
        <item m="1" x="4306"/>
        <item m="1" x="5176"/>
        <item m="1" x="2083"/>
        <item m="1" x="2411"/>
        <item m="1" x="6061"/>
        <item m="1" x="5861"/>
        <item m="1" x="4730"/>
        <item m="1" x="3544"/>
        <item m="1" x="4893"/>
        <item m="1" x="1734"/>
        <item m="1" x="3607"/>
        <item m="1" x="3327"/>
        <item m="1" x="2668"/>
        <item m="1" x="5842"/>
        <item m="1" x="5026"/>
        <item m="1" x="2621"/>
        <item m="1" x="2174"/>
        <item m="1" x="1932"/>
        <item m="1" x="4187"/>
        <item m="1" x="5044"/>
        <item m="1" x="2511"/>
        <item m="1" x="5376"/>
        <item m="1" x="4206"/>
        <item m="1" x="1428"/>
        <item m="1" x="5301"/>
        <item m="1" x="1780"/>
        <item m="1" x="3031"/>
        <item m="1" x="5609"/>
        <item m="1" x="5768"/>
        <item m="1" x="5818"/>
        <item m="1" x="1488"/>
        <item m="1" x="1695"/>
        <item m="1" x="6004"/>
        <item m="1" x="3095"/>
        <item m="1" x="3104"/>
        <item m="1" x="5524"/>
        <item m="1" x="1217"/>
        <item m="1" x="1660"/>
        <item m="1" x="3767"/>
        <item m="1" x="3527"/>
        <item m="1" x="2456"/>
        <item m="1" x="3036"/>
        <item m="1" x="1952"/>
        <item m="1" x="1281"/>
        <item m="1" x="6480"/>
        <item m="1" x="6172"/>
        <item m="1" x="1176"/>
        <item m="1" x="2507"/>
        <item m="1" x="6424"/>
        <item m="1" x="3406"/>
        <item m="1" x="3756"/>
        <item m="1" x="4652"/>
        <item m="1" x="3039"/>
        <item m="1" x="5816"/>
        <item m="1" x="4993"/>
        <item m="1" x="1087"/>
        <item m="1" x="1357"/>
        <item m="1" x="6046"/>
        <item m="1" x="2131"/>
        <item m="1" x="3833"/>
        <item m="1" x="1697"/>
        <item m="1" x="4267"/>
        <item m="1" x="5342"/>
        <item m="1" x="5093"/>
        <item m="1" x="3875"/>
        <item m="1" x="1760"/>
        <item m="1" x="3178"/>
        <item m="1" x="5780"/>
        <item m="1" x="4920"/>
        <item m="1" x="4986"/>
        <item m="1" x="3414"/>
        <item m="1" x="1479"/>
        <item m="1" x="5114"/>
        <item m="1" x="1856"/>
        <item m="1" x="5107"/>
        <item m="1" x="6340"/>
        <item m="1" x="3110"/>
        <item m="1" x="5010"/>
        <item m="1" x="4320"/>
        <item m="1" x="2688"/>
        <item m="1" x="3878"/>
        <item m="1" x="1850"/>
        <item m="1" x="1470"/>
        <item m="1" x="6086"/>
        <item m="1" x="4827"/>
        <item m="1" x="5009"/>
        <item m="1" x="1111"/>
        <item m="1" x="2970"/>
        <item m="1" x="5227"/>
        <item m="1" x="6235"/>
        <item m="1" x="6207"/>
        <item m="1" x="1292"/>
        <item m="1" x="5878"/>
        <item m="1" x="6118"/>
        <item m="1" x="6243"/>
        <item m="1" x="2483"/>
        <item m="1" x="2865"/>
        <item m="1" x="6139"/>
        <item m="1" x="1077"/>
        <item m="1" x="3458"/>
        <item m="1" x="5508"/>
        <item m="1" x="1416"/>
        <item m="1" x="5157"/>
        <item m="1" x="1298"/>
        <item m="1" x="1529"/>
        <item m="1" x="1650"/>
        <item m="1" x="5560"/>
        <item m="1" x="1412"/>
        <item m="1" x="788"/>
        <item m="1" x="4899"/>
        <item m="1" x="6359"/>
        <item m="1" x="3127"/>
        <item m="1" x="6295"/>
        <item m="1" x="4494"/>
        <item m="1" x="2155"/>
        <item m="1" x="3066"/>
        <item m="1" x="5214"/>
        <item m="1" x="1454"/>
        <item m="1" x="4074"/>
        <item m="1" x="4084"/>
        <item m="1" x="1556"/>
        <item m="1" x="2886"/>
        <item m="1" x="5403"/>
        <item m="1" x="1966"/>
        <item m="1" x="990"/>
        <item m="1" x="5057"/>
        <item m="1" x="5229"/>
        <item m="1" x="4821"/>
        <item m="1" x="5014"/>
        <item m="1" x="5277"/>
        <item m="1" x="5669"/>
        <item m="1" x="2652"/>
        <item m="1" x="2597"/>
        <item m="1" x="5076"/>
        <item m="1" x="3051"/>
        <item m="1" x="1954"/>
        <item m="1" x="2051"/>
        <item m="1" x="4829"/>
        <item m="1" x="1510"/>
        <item m="1" x="3962"/>
        <item m="1" x="6387"/>
        <item m="1" x="1767"/>
        <item m="1" x="3479"/>
        <item m="1" x="6142"/>
        <item m="1" x="3691"/>
        <item m="1" x="3429"/>
        <item m="1" x="3880"/>
        <item m="1" x="2935"/>
        <item m="1" x="1196"/>
        <item m="1" x="5604"/>
        <item m="1" x="2762"/>
        <item m="1" x="1504"/>
        <item m="1" x="3070"/>
        <item m="1" x="1900"/>
        <item m="1" x="2127"/>
        <item m="1" x="1497"/>
        <item m="1" x="5929"/>
        <item m="1" x="1666"/>
        <item m="1" x="3010"/>
        <item m="1" x="4012"/>
        <item m="1" x="907"/>
        <item m="1" x="715"/>
        <item m="1" x="2421"/>
        <item m="1" x="738"/>
        <item m="1" x="4240"/>
        <item m="1" x="4901"/>
        <item m="1" x="5148"/>
        <item m="1" x="3521"/>
        <item m="1" x="4524"/>
        <item m="1" x="2657"/>
        <item m="1" x="5710"/>
        <item m="1" x="3841"/>
        <item m="1" x="5278"/>
        <item m="1" x="2092"/>
        <item m="1" x="2262"/>
        <item m="1" x="2009"/>
        <item m="1" x="2881"/>
        <item m="1" x="1395"/>
        <item m="1" x="838"/>
        <item m="1" x="4196"/>
        <item m="1" x="2768"/>
        <item m="1" x="1359"/>
        <item m="1" x="4219"/>
        <item m="1" x="1010"/>
        <item m="1" x="2633"/>
        <item m="1" x="5822"/>
        <item m="1" x="3468"/>
        <item m="1" x="4966"/>
        <item m="1" x="3670"/>
        <item m="1" x="719"/>
        <item m="1" x="4742"/>
        <item m="1" x="6397"/>
        <item m="1" x="4952"/>
        <item m="1" x="2919"/>
        <item m="1" x="5588"/>
        <item m="1" x="5201"/>
        <item m="1" x="4359"/>
        <item m="1" x="1564"/>
        <item m="1" x="5266"/>
        <item m="1" x="3372"/>
        <item m="1" x="1437"/>
        <item m="1" x="3908"/>
        <item m="1" x="3743"/>
        <item m="1" x="4186"/>
        <item m="1" x="1441"/>
        <item m="1" x="4566"/>
        <item m="1" x="2027"/>
        <item m="1" x="1012"/>
        <item m="1" x="1959"/>
        <item m="1" x="4106"/>
        <item m="1" x="4449"/>
        <item m="1" x="2410"/>
        <item m="1" x="2533"/>
        <item m="1" x="1581"/>
        <item m="1" x="901"/>
        <item m="1" x="5018"/>
        <item m="1" x="4611"/>
        <item m="1" x="2736"/>
        <item m="1" x="4600"/>
        <item m="1" x="1667"/>
        <item m="1" x="3877"/>
        <item m="1" x="1023"/>
        <item m="1" x="4703"/>
        <item m="1" x="5038"/>
        <item m="1" x="2765"/>
        <item m="1" x="2465"/>
        <item m="1" x="4620"/>
        <item m="1" x="1962"/>
        <item m="1" x="3928"/>
        <item m="1" x="6199"/>
        <item m="1" x="1146"/>
        <item m="1" x="711"/>
        <item m="1" x="5733"/>
        <item m="1" x="6032"/>
        <item m="1" x="6279"/>
        <item m="1" x="6276"/>
        <item m="1" x="5055"/>
        <item m="1" x="2779"/>
        <item m="1" x="1682"/>
        <item m="1" x="3057"/>
        <item m="1" x="5387"/>
        <item m="1" x="5835"/>
        <item m="1" x="3511"/>
        <item m="1" x="4029"/>
        <item m="1" x="5918"/>
        <item m="1" x="5494"/>
        <item m="1" x="4435"/>
        <item m="1" x="1865"/>
        <item m="1" x="4217"/>
        <item m="1" x="5203"/>
        <item m="1" x="964"/>
        <item m="1" x="3822"/>
        <item m="1" x="3842"/>
        <item m="1" x="2114"/>
        <item m="1" x="4215"/>
        <item m="1" x="2221"/>
        <item m="1" x="5365"/>
        <item m="1" x="1402"/>
        <item m="1" x="5378"/>
        <item m="1" x="953"/>
        <item m="1" x="2446"/>
        <item m="1" x="1058"/>
        <item m="1" x="1574"/>
        <item m="1" x="5549"/>
        <item m="1" x="6454"/>
        <item m="1" x="1926"/>
        <item m="1" x="3646"/>
        <item m="1" x="1194"/>
        <item m="1" x="2420"/>
        <item m="1" x="1253"/>
        <item m="1" x="4373"/>
        <item m="1" x="5188"/>
        <item m="1" x="2418"/>
        <item m="1" x="3266"/>
        <item m="1" x="3779"/>
        <item m="1" x="2464"/>
        <item m="1" x="5956"/>
        <item m="1" x="2645"/>
        <item m="1" x="3285"/>
        <item m="1" x="3687"/>
        <item m="1" x="1020"/>
        <item m="1" x="5877"/>
        <item m="1" x="3604"/>
        <item m="1" x="2133"/>
        <item m="1" x="2333"/>
        <item m="1" x="3802"/>
        <item m="1" x="3549"/>
        <item m="1" x="4126"/>
        <item m="1" x="6016"/>
        <item m="1" x="6407"/>
        <item m="1" x="5559"/>
        <item m="1" x="2222"/>
        <item m="1" x="1942"/>
        <item m="1" x="6338"/>
        <item m="1" x="3677"/>
        <item m="1" x="3499"/>
        <item m="1" x="5552"/>
        <item m="1" x="4996"/>
        <item m="1" x="2432"/>
        <item m="1" x="4060"/>
        <item m="1" x="4054"/>
        <item m="1" x="2366"/>
        <item m="1" x="6053"/>
        <item m="1" x="4353"/>
        <item m="1" x="1308"/>
        <item m="1" x="5736"/>
        <item m="1" x="6068"/>
        <item m="1" x="4364"/>
        <item m="1" x="3784"/>
        <item m="1" x="4144"/>
        <item m="1" x="5598"/>
        <item m="1" x="3596"/>
        <item m="1" x="3983"/>
        <item m="1" x="2899"/>
        <item m="1" x="1377"/>
        <item m="1" x="6109"/>
        <item m="1" x="3843"/>
        <item m="1" x="1512"/>
        <item m="1" x="6197"/>
        <item m="1" x="3482"/>
        <item m="1" x="4195"/>
        <item m="1" x="955"/>
        <item m="1" x="1329"/>
        <item m="1" x="2888"/>
        <item m="1" x="2823"/>
        <item m="1" x="5400"/>
        <item m="1" x="4683"/>
        <item m="1" x="1061"/>
        <item m="1" x="6198"/>
        <item m="1" x="6272"/>
        <item m="1" x="6048"/>
        <item m="1" x="4455"/>
        <item m="1" x="892"/>
        <item m="1" x="839"/>
        <item m="1" x="5945"/>
        <item m="1" x="2495"/>
        <item m="1" x="3478"/>
        <item m="1" x="3854"/>
        <item m="1" x="3838"/>
        <item m="1" x="2284"/>
        <item m="1" x="1409"/>
        <item m="1" x="975"/>
        <item m="1" x="5345"/>
        <item m="1" x="4554"/>
        <item m="1" x="5145"/>
        <item m="1" x="2692"/>
        <item m="1" x="3665"/>
        <item m="1" x="1920"/>
        <item m="1" x="5874"/>
        <item m="1" x="1316"/>
        <item m="1" x="6075"/>
        <item m="1" x="5679"/>
        <item m="1" x="2836"/>
        <item m="1" x="2602"/>
        <item m="1" x="2955"/>
        <item m="1" x="5460"/>
        <item m="1" x="5608"/>
        <item m="1" x="1083"/>
        <item m="1" x="3005"/>
        <item m="1" x="4929"/>
        <item m="1" x="4225"/>
        <item m="1" x="1487"/>
        <item m="1" x="6205"/>
        <item m="1" x="6236"/>
        <item m="1" x="1612"/>
        <item m="1" x="2230"/>
        <item m="1" x="1181"/>
        <item m="1" x="3707"/>
        <item m="1" x="3536"/>
        <item m="1" x="5122"/>
        <item m="1" x="1540"/>
        <item m="1" x="1971"/>
        <item m="1" x="3342"/>
        <item m="1" x="4720"/>
        <item m="1" x="6385"/>
        <item m="1" x="5381"/>
        <item m="1" x="5891"/>
        <item m="1" x="3433"/>
        <item m="1" x="4662"/>
        <item m="1" x="1923"/>
        <item m="1" x="3529"/>
        <item m="1" x="5225"/>
        <item m="1" x="6135"/>
        <item m="1" x="3486"/>
        <item m="1" x="4068"/>
        <item m="1" x="2546"/>
        <item m="1" x="2477"/>
        <item m="1" x="3592"/>
        <item m="1" x="4442"/>
        <item m="1" x="3331"/>
        <item m="1" x="4346"/>
        <item m="1" x="1904"/>
        <item m="1" x="1914"/>
        <item m="1" x="3839"/>
        <item m="1" x="1859"/>
        <item m="1" x="1809"/>
        <item m="1" x="2535"/>
        <item m="1" x="4441"/>
        <item m="1" x="4677"/>
        <item m="1" x="1862"/>
        <item m="1" x="5348"/>
        <item m="1" x="2557"/>
        <item m="1" x="5414"/>
        <item m="1" x="3621"/>
        <item m="1" x="5838"/>
        <item m="1" x="5051"/>
        <item m="1" x="836"/>
        <item m="1" x="5250"/>
        <item m="1" x="2910"/>
        <item m="1" x="5492"/>
        <item m="1" x="6277"/>
        <item m="1" x="6262"/>
        <item m="1" x="4431"/>
        <item m="1" x="4521"/>
        <item m="1" x="4209"/>
        <item m="1" x="3552"/>
        <item m="1" x="1452"/>
        <item m="1" x="5075"/>
        <item m="1" x="1405"/>
        <item m="1" x="2558"/>
        <item m="1" x="3419"/>
        <item m="1" x="5920"/>
        <item m="1" x="2808"/>
        <item m="1" x="3565"/>
        <item m="1" x="3541"/>
        <item m="1" x="6065"/>
        <item m="1" x="2971"/>
        <item m="1" x="4769"/>
        <item m="1" x="3763"/>
        <item m="1" x="4543"/>
        <item m="1" x="2529"/>
        <item m="1" x="6296"/>
        <item m="1" x="2818"/>
        <item m="1" x="5610"/>
        <item m="1" x="2814"/>
        <item m="1" x="3651"/>
        <item m="1" x="6388"/>
        <item m="1" x="1522"/>
        <item m="1" x="6314"/>
        <item m="1" x="5268"/>
        <item m="1" x="5094"/>
        <item m="1" x="1792"/>
        <item m="1" x="5398"/>
        <item m="1" x="6222"/>
        <item m="1" x="958"/>
        <item m="1" x="5100"/>
        <item m="1" x="4436"/>
        <item m="1" x="4997"/>
        <item m="1" x="4367"/>
        <item m="1" x="1014"/>
        <item m="1" x="5028"/>
        <item m="1" x="4887"/>
        <item m="1" x="4322"/>
        <item m="1" x="6127"/>
        <item m="1" x="1940"/>
        <item m="1" x="3412"/>
        <item m="1" x="1681"/>
        <item m="1" x="2965"/>
        <item m="1" x="2214"/>
        <item m="1" x="881"/>
        <item m="1" x="3728"/>
        <item m="1" x="1993"/>
        <item m="1" x="6310"/>
        <item m="1" x="1248"/>
        <item m="1" x="6429"/>
        <item m="1" x="5168"/>
        <item m="1" x="5141"/>
        <item m="1" x="3042"/>
        <item m="1" x="4481"/>
        <item m="1" x="6213"/>
        <item m="1" x="5566"/>
        <item m="1" x="5146"/>
        <item m="1" x="770"/>
        <item m="1" x="2441"/>
        <item m="1" x="4049"/>
        <item m="1" x="5317"/>
        <item m="1" x="6319"/>
        <item m="1" x="811"/>
        <item m="1" x="4526"/>
        <item m="1" x="2341"/>
        <item m="1" x="3876"/>
        <item m="1" x="1531"/>
        <item m="1" x="5173"/>
        <item m="1" x="3569"/>
        <item m="1" x="6196"/>
        <item m="1" x="1686"/>
        <item m="1" x="4266"/>
        <item m="1" x="4207"/>
        <item m="1" x="2931"/>
        <item m="1" x="4678"/>
        <item m="1" x="1274"/>
        <item m="1" x="5658"/>
        <item m="1" x="5930"/>
        <item m="1" x="1873"/>
        <item m="1" x="935"/>
        <item m="1" x="4173"/>
        <item m="1" x="2787"/>
        <item m="1" x="2488"/>
        <item m="1" x="4249"/>
        <item m="1" x="5402"/>
        <item m="1" x="949"/>
        <item m="1" x="2929"/>
        <item m="1" x="4570"/>
        <item m="1" x="4220"/>
        <item m="1" x="1709"/>
        <item m="1" x="824"/>
        <item m="1" x="5363"/>
        <item m="1" x="3303"/>
        <item m="1" x="4765"/>
        <item m="1" x="3905"/>
        <item m="1" x="1968"/>
        <item m="1" x="3609"/>
        <item m="1" x="1400"/>
        <item m="1" x="5485"/>
        <item m="1" x="1367"/>
        <item m="1" x="5592"/>
        <item m="1" x="4749"/>
        <item m="1" x="5764"/>
        <item m="1" x="2375"/>
        <item m="1" x="2525"/>
        <item m="1" x="4933"/>
        <item m="1" x="4053"/>
        <item m="1" x="2716"/>
        <item m="1" x="5756"/>
        <item m="1" x="4584"/>
        <item m="1" x="800"/>
        <item m="1" x="2023"/>
        <item m="1" x="3182"/>
        <item m="1" x="1771"/>
        <item m="1" x="1088"/>
        <item m="1" x="6448"/>
        <item m="1" x="3417"/>
        <item m="1" x="3635"/>
        <item m="1" x="5276"/>
        <item m="1" x="1659"/>
        <item m="1" x="4130"/>
        <item m="1" x="1922"/>
        <item m="1" x="2469"/>
        <item m="1" x="4498"/>
        <item m="1" x="878"/>
        <item m="1" x="5053"/>
        <item m="1" x="6019"/>
        <item m="1" x="2905"/>
        <item m="1" x="5735"/>
        <item m="1" x="3189"/>
        <item m="1" x="4374"/>
        <item m="1" x="1190"/>
        <item m="1" x="5131"/>
        <item m="1" x="3297"/>
        <item m="1" x="2989"/>
        <item m="1" x="1808"/>
        <item m="1" x="1043"/>
        <item m="1" x="4194"/>
        <item m="1" x="852"/>
        <item m="1" x="3188"/>
        <item m="1" x="6304"/>
        <item m="1" x="1491"/>
        <item m="1" x="1050"/>
        <item m="1" x="1630"/>
        <item m="1" x="2387"/>
        <item m="1" x="4851"/>
        <item m="1" x="1572"/>
        <item m="1" x="2863"/>
        <item m="1" x="985"/>
        <item m="1" x="5059"/>
        <item m="1" x="4636"/>
        <item m="1" x="3848"/>
        <item m="1" x="1317"/>
        <item m="1" x="5375"/>
        <item m="1" x="2540"/>
        <item m="1" x="5433"/>
        <item m="1" x="4511"/>
        <item m="1" x="5594"/>
        <item m="1" x="5021"/>
        <item m="1" x="1857"/>
        <item m="1" x="768"/>
        <item m="1" x="5734"/>
        <item m="1" x="3775"/>
        <item m="1" x="6373"/>
        <item m="1" x="2192"/>
        <item m="1" x="3812"/>
        <item m="1" x="4160"/>
        <item m="1" x="2972"/>
        <item m="1" x="4161"/>
        <item m="1" x="1880"/>
        <item m="1" x="3186"/>
        <item m="1" x="4231"/>
        <item m="1" x="2855"/>
        <item m="1" x="4294"/>
        <item m="1" x="3276"/>
        <item m="1" x="4861"/>
        <item m="1" x="3023"/>
        <item m="1" x="3293"/>
        <item m="1" x="6220"/>
        <item m="1" x="5535"/>
        <item m="1" x="3387"/>
        <item m="1" x="2369"/>
        <item m="1" x="2022"/>
        <item m="1" x="5624"/>
        <item m="1" x="2331"/>
        <item m="1" x="4792"/>
        <item m="1" x="5329"/>
        <item m="1" x="1981"/>
        <item m="1" x="5140"/>
        <item m="1" x="4457"/>
        <item m="1" x="5457"/>
        <item m="1" x="906"/>
        <item m="1" x="1086"/>
        <item m="1" x="4632"/>
        <item m="1" x="1798"/>
        <item m="1" x="6297"/>
        <item m="1" x="2298"/>
        <item m="1" x="3879"/>
        <item m="1" x="3119"/>
        <item m="1" x="3675"/>
        <item m="1" x="3606"/>
        <item m="1" x="2844"/>
        <item m="1" x="6274"/>
        <item m="1" x="1408"/>
        <item m="1" x="4515"/>
        <item m="1" x="3794"/>
        <item m="1" x="2259"/>
        <item m="1" x="6245"/>
        <item m="1" x="1997"/>
        <item m="1" x="3321"/>
        <item m="1" x="4823"/>
        <item m="1" x="6339"/>
        <item m="1" x="6072"/>
        <item m="1" x="5032"/>
        <item m="1" x="5732"/>
        <item m="1" x="1943"/>
        <item m="1" x="1238"/>
        <item m="1" x="1903"/>
        <item m="1" x="3262"/>
        <item m="1" x="3725"/>
        <item m="1" x="3954"/>
        <item m="1" x="2796"/>
        <item m="1" x="5130"/>
        <item m="1" x="1473"/>
        <item m="1" x="822"/>
        <item m="1" x="718"/>
        <item m="1" x="4420"/>
        <item m="1" x="2126"/>
        <item m="1" x="3585"/>
        <item m="1" x="1279"/>
        <item m="1" x="5547"/>
        <item m="1" x="6260"/>
        <item m="1" x="2786"/>
        <item m="1" x="2302"/>
        <item m="1" x="4673"/>
        <item m="1" x="3430"/>
        <item m="1" x="1387"/>
        <item m="1" x="6077"/>
        <item m="1" x="3813"/>
        <item m="1" x="4377"/>
        <item m="1" x="3298"/>
        <item m="1" x="5660"/>
        <item m="1" x="4995"/>
        <item m="1" x="5155"/>
        <item m="1" x="3804"/>
        <item m="1" x="6228"/>
        <item m="1" x="2390"/>
        <item m="1" x="6143"/>
        <item m="1" x="3234"/>
        <item m="1" x="3364"/>
        <item m="1" x="2976"/>
        <item m="1" x="4948"/>
        <item m="1" x="5468"/>
        <item m="1" x="4905"/>
        <item m="1" x="1866"/>
        <item m="1" x="2178"/>
        <item m="1" x="1069"/>
        <item m="1" x="1632"/>
        <item m="1" x="3601"/>
        <item m="1" x="3448"/>
        <item m="1" x="4625"/>
        <item m="1" x="6074"/>
        <item m="1" x="3546"/>
        <item m="1" x="5846"/>
        <item m="1" x="2383"/>
        <item m="1" x="6308"/>
        <item m="1" x="6428"/>
        <item m="1" x="1837"/>
        <item m="1" x="3887"/>
        <item m="1" x="3199"/>
        <item m="1" x="5909"/>
        <item m="1" x="1984"/>
        <item m="1" x="2212"/>
        <item m="1" x="4830"/>
        <item m="1" x="5073"/>
        <item m="1" x="896"/>
        <item m="1" x="4565"/>
        <item m="1" x="5068"/>
        <item m="1" x="6239"/>
        <item m="1" x="6267"/>
        <item m="1" x="4930"/>
        <item m="1" x="3088"/>
        <item m="1" x="2129"/>
        <item m="1" x="1523"/>
        <item m="1" x="3211"/>
        <item m="1" x="4045"/>
        <item m="1" x="2743"/>
        <item m="1" x="1375"/>
        <item m="1" x="4365"/>
        <item m="1" x="1294"/>
        <item m="1" x="6382"/>
        <item m="1" x="3932"/>
        <item m="1" x="2776"/>
        <item m="1" x="1939"/>
        <item m="1" x="1996"/>
        <item m="1" x="3718"/>
        <item m="1" x="2091"/>
        <item m="1" x="1714"/>
        <item m="1" x="1241"/>
        <item m="1" x="3589"/>
        <item m="1" x="1835"/>
        <item m="1" x="2628"/>
        <item m="1" x="2580"/>
        <item m="1" x="4550"/>
        <item m="1" x="1634"/>
        <item m="1" x="5084"/>
        <item m="1" x="2309"/>
        <item m="1" x="884"/>
        <item m="1" x="1363"/>
        <item m="1" x="1305"/>
        <item m="1" x="802"/>
        <item m="1" x="5707"/>
        <item m="1" x="5536"/>
        <item m="1" x="1605"/>
        <item m="1" x="3422"/>
        <item m="1" x="3264"/>
        <item m="1" x="4939"/>
        <item m="1" x="3371"/>
        <item m="1" x="3330"/>
        <item m="1" x="1257"/>
        <item m="1" x="4305"/>
        <item m="1" x="5771"/>
        <item m="1" x="6409"/>
        <item m="1" x="856"/>
        <item m="1" x="1161"/>
        <item m="1" x="1067"/>
        <item m="1" x="5902"/>
        <item m="1" x="5866"/>
        <item m="1" x="4787"/>
        <item m="1" x="5158"/>
        <item m="1" x="4459"/>
        <item m="1" x="2607"/>
        <item m="1" x="6051"/>
        <item m="1" x="3801"/>
        <item m="1" x="1671"/>
        <item m="1" x="1807"/>
        <item m="1" x="3132"/>
        <item m="1" x="3431"/>
        <item m="1" x="4277"/>
        <item m="1" x="2907"/>
        <item m="1" x="2032"/>
        <item m="1" x="5037"/>
        <item m="1" x="1340"/>
        <item m="1" x="4914"/>
        <item m="1" x="3959"/>
        <item m="1" x="910"/>
        <item m="1" x="1236"/>
        <item m="1" x="5438"/>
        <item m="1" x="730"/>
        <item m="1" x="5595"/>
        <item m="1" x="4050"/>
        <item m="1" x="4653"/>
        <item m="1" x="2798"/>
        <item m="1" x="2348"/>
        <item m="1" x="1201"/>
        <item m="1" x="4006"/>
        <item m="1" x="1484"/>
        <item m="1" x="3120"/>
        <item m="1" x="2804"/>
        <item m="1" x="4642"/>
        <item m="1" x="3818"/>
        <item m="1" x="4959"/>
        <item m="1" x="6333"/>
        <item m="1" x="1651"/>
        <item m="1" x="2293"/>
        <item m="1" x="747"/>
        <item m="1" x="5274"/>
        <item m="1" x="3951"/>
        <item m="1" x="2609"/>
        <item m="1" x="5964"/>
        <item m="1" x="6368"/>
        <item m="1" x="2999"/>
        <item m="1" x="962"/>
        <item m="1" x="4837"/>
        <item m="1" x="4048"/>
        <item m="1" x="2093"/>
        <item m="1" x="3176"/>
        <item m="1" x="5298"/>
        <item m="1" x="3475"/>
        <item m="1" x="2071"/>
        <item m="1" x="5243"/>
        <item m="1" x="3248"/>
        <item m="1" x="2933"/>
        <item m="1" x="1976"/>
        <item m="1" x="2904"/>
        <item m="1" x="4339"/>
        <item m="1" x="4404"/>
        <item m="1" x="3927"/>
        <item m="1" x="3489"/>
        <item m="1" x="5407"/>
        <item m="1" x="1117"/>
        <item m="1" x="4574"/>
        <item m="1" x="1383"/>
        <item m="1" x="3009"/>
        <item m="1" x="5154"/>
        <item m="1" x="1171"/>
        <item m="1" x="3626"/>
        <item m="1" x="3112"/>
        <item m="1" x="6450"/>
        <item m="1" x="4537"/>
        <item m="1" x="3941"/>
        <item m="1" x="5316"/>
        <item m="1" x="806"/>
        <item m="1" x="6460"/>
        <item m="1" x="5066"/>
        <item m="1" x="3901"/>
        <item m="1" x="5603"/>
        <item m="1" x="3141"/>
        <item m="1" x="3402"/>
        <item m="1" x="3426"/>
        <item m="1" x="4030"/>
        <item m="1" x="2362"/>
        <item m="1" x="2792"/>
        <item m="1" x="5109"/>
        <item m="1" x="6146"/>
        <item m="1" x="1226"/>
        <item m="1" x="972"/>
        <item m="1" x="2832"/>
        <item m="1" x="6451"/>
        <item m="1" x="5698"/>
        <item m="1" x="4798"/>
        <item m="1" x="5635"/>
        <item m="1" x="1905"/>
        <item m="1" x="3860"/>
        <item m="1" x="4026"/>
        <item m="1" x="3612"/>
        <item m="1" x="2187"/>
        <item m="1" x="4907"/>
        <item m="1" x="4783"/>
        <item m="1" x="4650"/>
        <item m="1" x="1576"/>
        <item m="1" x="6281"/>
        <item m="1" x="2956"/>
        <item m="1" x="5515"/>
        <item m="1" x="1013"/>
        <item m="1" x="5393"/>
        <item m="1" x="772"/>
        <item m="1" x="3341"/>
        <item m="1" x="4881"/>
        <item m="1" x="1290"/>
        <item m="1" x="1577"/>
        <item m="1" x="2380"/>
        <item m="1" x="5775"/>
        <item m="1" x="2481"/>
        <item m="1" x="3534"/>
        <item m="1" x="2352"/>
        <item m="1" x="5694"/>
        <item m="1" x="3988"/>
        <item m="1" x="3052"/>
        <item m="1" x="5865"/>
        <item m="1" x="764"/>
        <item m="1" x="6381"/>
        <item m="1" x="1897"/>
        <item m="1" x="2501"/>
        <item m="1" x="3857"/>
        <item m="1" x="4167"/>
        <item m="1" x="5715"/>
        <item m="1" x="5831"/>
        <item m="1" x="4407"/>
        <item m="1" x="3393"/>
        <item m="1" x="3253"/>
        <item m="1" x="3890"/>
        <item m="1" x="6110"/>
        <item m="1" x="3439"/>
        <item m="1" x="4216"/>
        <item m="1" x="6400"/>
        <item m="1" x="3144"/>
        <item m="1" x="5611"/>
        <item m="1" x="5487"/>
        <item m="1" x="5586"/>
        <item m="1" x="5614"/>
        <item m="1" x="2472"/>
        <item m="1" x="6021"/>
        <item m="1" x="2817"/>
        <item m="1" x="6425"/>
        <item m="1" x="4263"/>
        <item m="1" x="5257"/>
        <item m="1" x="3539"/>
        <item m="1" x="2620"/>
        <item m="1" x="3993"/>
        <item m="1" x="3092"/>
        <item m="1" x="2788"/>
        <item m="1" x="5242"/>
        <item m="1" x="4089"/>
        <item m="1" x="825"/>
        <item m="1" x="767"/>
        <item m="1" x="5815"/>
        <item m="1" x="3030"/>
        <item m="1" x="6031"/>
        <item m="1" x="5147"/>
        <item m="1" x="6001"/>
        <item m="1" x="1794"/>
        <item m="1" x="5666"/>
        <item m="1" x="4788"/>
        <item m="1" x="3425"/>
        <item m="1" x="5123"/>
        <item m="1" x="1235"/>
        <item m="1" x="4115"/>
        <item m="1" x="6064"/>
        <item m="1" x="4426"/>
        <item m="1" x="5722"/>
        <item m="1" x="1560"/>
        <item m="1" x="2752"/>
        <item m="1" x="1845"/>
        <item m="1" x="5526"/>
        <item m="1" x="5806"/>
        <item m="1" x="3796"/>
        <item m="1" x="4279"/>
        <item m="1" x="5565"/>
        <item m="1" x="5499"/>
        <item m="1" x="4465"/>
        <item m="1" x="2873"/>
        <item m="1" x="6050"/>
        <item m="1" x="3137"/>
        <item m="1" x="1376"/>
        <item m="1" x="5189"/>
        <item m="1" x="4119"/>
        <item m="1" x="919"/>
        <item m="1" x="4150"/>
        <item m="1" x="3079"/>
        <item m="1" x="4410"/>
        <item m="1" x="4567"/>
        <item m="1" x="2044"/>
        <item m="1" x="3590"/>
        <item m="1" x="6081"/>
        <item m="1" x="4016"/>
        <item m="1" x="4024"/>
        <item m="1" x="2639"/>
        <item m="1" x="1575"/>
        <item m="1" x="2867"/>
        <item m="1" x="3715"/>
        <item m="1" x="3496"/>
        <item m="1" x="5824"/>
        <item m="1" x="1342"/>
        <item m="1" x="2423"/>
        <item m="1" x="4000"/>
        <item m="1" x="2350"/>
        <item m="1" x="2996"/>
        <item m="1" x="1384"/>
        <item m="1" x="1836"/>
        <item m="1" x="5172"/>
        <item m="1" x="5851"/>
        <item m="1" x="3128"/>
        <item m="1" x="1663"/>
        <item m="1" x="4923"/>
        <item m="1" x="6355"/>
        <item m="1" x="6313"/>
        <item m="1" x="5997"/>
        <item m="1" x="2492"/>
        <item m="1" x="4760"/>
        <item m="1" x="3942"/>
        <item m="1" x="3026"/>
        <item m="1" x="5510"/>
        <item m="1" x="780"/>
        <item m="1" x="1811"/>
        <item m="1" x="2774"/>
        <item m="1" x="5900"/>
        <item m="1" x="2094"/>
        <item m="1" x="4950"/>
        <item m="1" x="1982"/>
        <item m="1" x="1805"/>
        <item m="1" x="2940"/>
        <item m="1" x="1642"/>
        <item m="1" x="5251"/>
        <item m="1" x="4298"/>
        <item m="1" x="3101"/>
        <item m="1" x="2722"/>
        <item m="1" x="5262"/>
        <item m="1" x="4328"/>
        <item m="1" x="2896"/>
        <item m="1" x="6390"/>
        <item m="1" x="5430"/>
        <item m="1" x="5591"/>
        <item m="1" x="5169"/>
        <item m="1" x="2526"/>
        <item m="1" x="877"/>
        <item m="1" x="2605"/>
        <item m="1" x="2363"/>
        <item m="1" x="5495"/>
        <item m="1" x="5730"/>
        <item m="1" x="5149"/>
        <item m="1" x="3427"/>
        <item m="1" x="2424"/>
        <item m="1" x="5714"/>
        <item m="1" x="2234"/>
        <item m="1" x="3856"/>
        <item m="1" x="4619"/>
        <item m="1" x="3722"/>
        <item m="1" x="5281"/>
        <item m="1" x="1696"/>
        <item m="1" x="4159"/>
        <item m="1" x="5803"/>
        <item m="1" x="5097"/>
        <item m="1" x="3955"/>
        <item m="1" x="3894"/>
        <item m="1" x="3762"/>
        <item m="1" x="4980"/>
        <item m="1" x="5593"/>
        <item m="1" x="5871"/>
        <item m="1" x="4205"/>
        <item m="1" x="2733"/>
        <item m="1" x="5721"/>
        <item m="1" x="3319"/>
        <item m="1" x="4552"/>
        <item m="1" x="4698"/>
        <item m="1" x="3898"/>
        <item m="1" x="4395"/>
        <item m="1" x="5940"/>
        <item m="1" x="3339"/>
        <item m="1" x="2827"/>
        <item m="1" x="4634"/>
        <item m="1" x="3912"/>
        <item m="1" x="3637"/>
        <item m="1" x="2460"/>
        <item m="1" x="5249"/>
        <item m="1" x="4432"/>
        <item m="1" x="1442"/>
        <item m="1" x="3487"/>
        <item m="1" x="1349"/>
        <item m="1" x="1351"/>
        <item m="1" x="6069"/>
        <item m="1" x="2561"/>
        <item m="1" x="4503"/>
        <item m="1" x="1871"/>
        <item m="1" x="2006"/>
        <item m="1" x="2522"/>
        <item m="1" x="1362"/>
        <item m="1" x="883"/>
        <item m="1" x="2394"/>
        <item m="1" x="6221"/>
        <item m="1" x="1192"/>
        <item m="1" x="2963"/>
        <item m="1" x="2448"/>
        <item m="1" x="3976"/>
        <item m="1" x="5907"/>
        <item m="1" x="4544"/>
        <item m="1" x="3869"/>
        <item m="1" x="1335"/>
        <item m="1" x="2385"/>
        <item m="1" x="4157"/>
        <item m="1" x="6167"/>
        <item m="1" x="4454"/>
        <item m="1" x="1814"/>
        <item m="1" x="5829"/>
        <item m="1" x="6082"/>
        <item m="1" x="3768"/>
        <item m="1" x="1655"/>
        <item m="1" x="2489"/>
        <item m="1" x="5023"/>
        <item m="1" x="4413"/>
        <item m="1" x="3006"/>
        <item m="1" x="1049"/>
        <item m="1" x="4542"/>
        <item m="1" x="3300"/>
        <item m="1" x="6330"/>
        <item m="1" x="2767"/>
        <item m="1" x="4147"/>
        <item m="1" x="1779"/>
        <item m="1" x="1319"/>
        <item m="1" x="6090"/>
        <item m="1" x="1103"/>
        <item m="1" x="5008"/>
        <item m="1" x="781"/>
        <item m="1" x="2104"/>
        <item m="1" x="2398"/>
        <item m="1" x="2030"/>
        <item m="1" x="3618"/>
        <item m="1" x="3751"/>
        <item m="1" x="1336"/>
        <item m="1" x="1394"/>
        <item m="1" x="6044"/>
        <item m="1" x="2876"/>
        <item m="1" x="1707"/>
        <item m="1" x="2412"/>
        <item m="1" x="1406"/>
        <item m="1" x="3562"/>
        <item m="1" x="1483"/>
        <item m="1" x="4385"/>
        <item m="1" x="3388"/>
        <item m="1" x="4156"/>
        <item m="1" x="1262"/>
        <item m="1" x="2900"/>
        <item m="1" x="3288"/>
        <item m="1" x="3438"/>
        <item m="1" x="4523"/>
        <item m="1" x="5113"/>
        <item m="1" x="5334"/>
        <item m="1" x="4028"/>
        <item m="1" x="6328"/>
        <item m="1" x="5143"/>
        <item m="1" x="3858"/>
        <item m="1" x="5486"/>
        <item m="1" x="2916"/>
        <item m="1" x="1457"/>
        <item m="1" x="6023"/>
        <item m="1" x="2313"/>
        <item m="1" x="5209"/>
        <item m="1" x="1227"/>
        <item m="1" x="2036"/>
        <item m="1" x="1151"/>
        <item m="1" x="4473"/>
        <item m="1" x="2473"/>
        <item m="1" x="5401"/>
        <item m="1" x="4043"/>
        <item m="1" x="4928"/>
        <item m="1" x="812"/>
        <item m="1" x="2304"/>
        <item m="1" x="2005"/>
        <item m="1" x="974"/>
        <item m="1" x="4878"/>
        <item m="1" x="4500"/>
        <item m="1" x="1913"/>
        <item m="1" x="6136"/>
        <item m="1" x="6434"/>
        <item m="1" x="3069"/>
        <item m="1" x="789"/>
        <item m="1" x="5925"/>
        <item m="1" x="4095"/>
        <item m="1" x="1763"/>
        <item m="1" x="3727"/>
        <item m="1" x="5579"/>
        <item m="1" x="1182"/>
        <item m="1" x="5651"/>
        <item m="1" x="6439"/>
        <item m="1" x="3971"/>
        <item m="1" x="3852"/>
        <item m="1" x="3495"/>
        <item m="1" x="2664"/>
        <item m="1" x="5883"/>
        <item m="1" x="5951"/>
        <item m="1" x="2859"/>
        <item m="1" x="5043"/>
        <item m="1" x="6452"/>
        <item m="1" x="4183"/>
        <item m="1" x="5805"/>
        <item m="1" x="5441"/>
        <item m="1" x="833"/>
        <item m="1" x="4414"/>
        <item m="1" x="5080"/>
        <item m="1" x="5110"/>
        <item m="1" x="2735"/>
        <item m="1" x="6469"/>
        <item m="1" x="3692"/>
        <item m="1" x="5139"/>
        <item m="1" x="842"/>
        <item m="1" x="3811"/>
        <item m="1" x="1948"/>
        <item m="1" x="1639"/>
        <item m="1" x="1930"/>
        <item m="1" x="3502"/>
        <item m="1" x="2407"/>
        <item m="1" x="6376"/>
        <item m="1" x="1864"/>
        <item m="1" x="2099"/>
        <item m="1" x="2146"/>
        <item m="1" x="3008"/>
        <item m="1" x="4399"/>
        <item m="1" x="3824"/>
        <item m="1" x="4409"/>
        <item m="1" x="4604"/>
        <item m="1" x="3455"/>
        <item m="1" x="1453"/>
        <item m="1" x="1610"/>
        <item m="1" x="846"/>
        <item m="1" x="3471"/>
        <item m="1" x="1310"/>
        <item m="1" x="4062"/>
        <item m="1" x="6270"/>
        <item m="1" x="2343"/>
        <item m="1" x="4036"/>
        <item m="1" x="4844"/>
        <item m="1" x="6106"/>
        <item m="1" x="2594"/>
        <item m="1" x="1048"/>
        <item m="1" x="1418"/>
        <item m="1" x="5939"/>
        <item m="1" x="3275"/>
        <item m="1" x="3480"/>
        <item m="1" x="6375"/>
        <item m="1" x="1799"/>
        <item m="1" x="5220"/>
        <item m="1" x="3603"/>
        <item m="1" x="1084"/>
        <item m="1" x="1321"/>
        <item m="1" x="3082"/>
        <item m="1" x="2771"/>
        <item m="1" x="1024"/>
        <item m="1" x="1153"/>
        <item m="1" x="2697"/>
        <item m="1" x="2734"/>
        <item m="1" x="5796"/>
        <item m="1" x="4728"/>
        <item m="1" x="2351"/>
        <item m="1" x="1127"/>
        <item m="1" x="2853"/>
        <item m="1" x="6265"/>
        <item m="1" x="5377"/>
        <item m="1" x="2409"/>
        <item m="1" x="4400"/>
        <item m="1" x="1490"/>
        <item m="1" x="1496"/>
        <item m="1" x="1396"/>
        <item m="1" x="5859"/>
        <item m="1" x="4871"/>
        <item m="1" x="4628"/>
        <item m="1" x="5202"/>
        <item m="1" x="3798"/>
        <item m="1" x="5703"/>
        <item m="1" x="1501"/>
        <item m="1" x="4166"/>
        <item m="1" x="1869"/>
        <item m="1" x="5413"/>
        <item m="1" x="4071"/>
        <item m="1" x="6286"/>
        <item m="1" x="2729"/>
        <item m="1" x="1302"/>
        <item m="1" x="4973"/>
        <item m="1" x="4158"/>
        <item m="1" x="5437"/>
        <item m="1" x="4954"/>
        <item m="1" x="1115"/>
        <item m="1" x="745"/>
        <item m="1" x="4786"/>
        <item m="1" x="4586"/>
        <item m="1" x="3252"/>
        <item m="1" x="3933"/>
        <item m="1" x="3418"/>
        <item m="1" x="4386"/>
        <item m="1" x="2370"/>
        <item m="1" x="1289"/>
        <item m="1" x="3358"/>
        <item m="1" x="3347"/>
        <item m="1" x="4176"/>
        <item m="1" x="1616"/>
        <item m="1" x="6420"/>
        <item m="1" x="2658"/>
        <item m="1" x="6137"/>
        <item m="1" x="4645"/>
        <item m="1" x="3753"/>
        <item m="1" x="2728"/>
        <item m="1" x="4672"/>
        <item m="1" x="4725"/>
        <item m="1" x="3413"/>
        <item m="1" x="3268"/>
        <item m="1" x="2913"/>
        <item m="1" x="4475"/>
        <item m="1" x="6166"/>
        <item m="1" x="3087"/>
        <item m="1" x="786"/>
        <item m="1" x="4772"/>
        <item m="1" x="1283"/>
        <item m="1" x="3759"/>
        <item m="1" x="3996"/>
        <item m="1" x="6038"/>
        <item m="1" x="2219"/>
        <item m="1" x="2269"/>
        <item m="1" x="5988"/>
        <item m="1" x="5667"/>
        <item m="1" x="4132"/>
        <item m="1" x="3598"/>
        <item m="1" x="3531"/>
        <item m="1" x="4061"/>
        <item m="1" x="3874"/>
        <item m="1" x="1537"/>
        <item m="1" x="1018"/>
        <item m="1" x="6384"/>
        <item m="1" x="1071"/>
        <item m="1" x="3653"/>
        <item m="1" x="2869"/>
        <item m="1" x="3338"/>
        <item m="1" x="3183"/>
        <item m="1" x="5428"/>
        <item m="1" x="6113"/>
        <item m="1" x="6131"/>
        <item m="1" x="2593"/>
        <item m="1" x="3966"/>
        <item m="1" x="2237"/>
        <item m="1" x="2494"/>
        <item m="1" x="4070"/>
        <item m="1" x="3237"/>
        <item m="1" x="2789"/>
        <item m="1" x="4466"/>
        <item m="1" x="1813"/>
        <item m="1" x="1893"/>
        <item m="1" x="5285"/>
        <item m="1" x="2137"/>
        <item m="1" x="961"/>
        <item m="1" x="2433"/>
        <item m="1" x="4256"/>
        <item m="1" x="1641"/>
        <item m="1" x="1145"/>
        <item m="1" x="3695"/>
        <item m="1" x="6066"/>
        <item m="1" x="6412"/>
        <item m="1" x="2953"/>
        <item m="1" x="2713"/>
        <item m="1" x="1095"/>
        <item m="1" x="4671"/>
        <item m="1" x="1725"/>
        <item m="1" x="4476"/>
        <item m="1" x="4398"/>
        <item m="1" x="1403"/>
        <item m="1" x="1544"/>
        <item m="1" x="3356"/>
        <item m="1" x="3447"/>
        <item m="1" x="2672"/>
        <item m="1" x="4795"/>
        <item m="1" x="5230"/>
        <item m="1" x="4055"/>
        <item m="1" x="5027"/>
        <item m="1" x="1741"/>
        <item m="1" x="4190"/>
        <item m="1" x="2874"/>
        <item m="1" x="2599"/>
        <item m="1" x="1617"/>
        <item m="1" x="4445"/>
        <item m="1" x="1750"/>
        <item m="1" x="1022"/>
        <item m="1" x="5476"/>
        <item m="1" x="1718"/>
        <item m="1" x="965"/>
        <item m="1" x="5523"/>
        <item m="1" x="6190"/>
        <item m="1" x="3564"/>
        <item m="1" x="4388"/>
        <item m="1" x="3226"/>
        <item m="1" x="3019"/>
        <item m="1" x="5483"/>
        <item m="1" x="4610"/>
        <item m="1" x="5338"/>
        <item m="1" x="6422"/>
        <item m="1" x="2887"/>
        <item m="1" x="6396"/>
        <item m="1" x="3491"/>
        <item m="1" x="4491"/>
        <item m="1" x="4090"/>
        <item m="1" x="4675"/>
        <item m="1" x="3449"/>
        <item m="1" x="1469"/>
        <item m="1" x="5450"/>
        <item m="1" x="1988"/>
        <item m="1" x="929"/>
        <item m="1" x="5089"/>
        <item m="1" x="4408"/>
        <item m="1" x="6184"/>
        <item m="1" x="5144"/>
        <item m="1" x="2470"/>
        <item m="1" x="3694"/>
        <item m="1" x="797"/>
        <item m="1" x="3517"/>
        <item m="1" x="5475"/>
        <item m="1" x="2777"/>
        <item m="1" x="6437"/>
        <item m="1" x="2892"/>
        <item m="1" x="5863"/>
        <item m="1" x="2694"/>
        <item m="1" x="3599"/>
        <item m="1" x="2502"/>
        <item m="1" x="2596"/>
        <item m="1" x="2258"/>
        <item m="1" x="3739"/>
        <item m="1" x="3410"/>
        <item m="1" x="3381"/>
        <item m="1" x="2555"/>
        <item m="1" x="3169"/>
        <item m="1" x="4429"/>
        <item m="1" x="5446"/>
        <item m="1" x="4149"/>
        <item m="1" x="1240"/>
        <item m="1" x="6192"/>
        <item m="1" x="1995"/>
        <item m="1" x="2266"/>
        <item m="1" x="3510"/>
        <item m="1" x="1884"/>
        <item m="1" x="1784"/>
        <item m="1" x="4778"/>
        <item m="1" x="2862"/>
        <item m="1" x="5528"/>
        <item m="1" x="4153"/>
        <item m="1" x="4094"/>
        <item m="1" x="6455"/>
        <item m="1" x="2118"/>
        <item m="1" x="1986"/>
        <item m="1" x="3769"/>
        <item m="1" x="2500"/>
        <item m="1" x="5047"/>
        <item m="1" x="4582"/>
        <item m="1" x="1434"/>
        <item m="1" x="2499"/>
        <item m="1" x="2276"/>
        <item m="1" x="2875"/>
        <item m="1" x="4121"/>
        <item m="1" x="2371"/>
        <item m="1" x="5418"/>
        <item m="1" x="5368"/>
        <item m="1" x="3301"/>
        <item m="1" x="960"/>
        <item m="1" x="3377"/>
        <item m="1" x="3227"/>
        <item m="1" x="759"/>
        <item m="1" x="6073"/>
        <item m="1" x="3870"/>
        <item m="1" x="1096"/>
        <item m="1" x="3808"/>
        <item m="1" x="1076"/>
        <item m="1" x="3329"/>
        <item m="1" x="3003"/>
        <item m="1" x="3632"/>
        <item m="1" x="1648"/>
        <item m="1" x="2100"/>
        <item m="1" x="4128"/>
        <item m="1" x="5906"/>
        <item m="1" x="2217"/>
        <item m="1" x="5731"/>
        <item m="1" x="6453"/>
        <item m="1" x="3807"/>
        <item m="1" x="1977"/>
        <item m="1" x="3644"/>
        <item m="1" x="3515"/>
        <item m="1" x="4180"/>
        <item m="1" x="855"/>
        <item m="1" x="1543"/>
        <item m="1" x="6094"/>
        <item m="1" x="6179"/>
        <item m="1" x="3679"/>
        <item m="1" x="3202"/>
        <item m="1" x="6320"/>
        <item m="1" x="5308"/>
        <item m="1" x="805"/>
        <item m="1" x="1758"/>
        <item m="1" x="5167"/>
        <item m="1" x="1193"/>
        <item m="1" x="1546"/>
        <item m="1" x="5350"/>
        <item m="1" x="2474"/>
        <item m="1" x="3781"/>
        <item m="1" x="1122"/>
        <item m="1" x="3850"/>
        <item m="1" x="2327"/>
        <item m="1" x="3204"/>
        <item m="1" x="1109"/>
        <item m="1" x="2618"/>
        <item m="1" x="5695"/>
        <item m="1" x="5170"/>
        <item m="1" x="2766"/>
        <item m="1" x="1571"/>
        <item m="1" x="5538"/>
        <item m="1" x="5195"/>
        <item m="1" x="3886"/>
        <item m="1" x="3260"/>
        <item m="1" x="4972"/>
        <item m="1" x="5420"/>
        <item m="1" x="4595"/>
        <item m="1" x="1301"/>
        <item m="1" x="5720"/>
        <item m="1" x="2748"/>
        <item m="1" x="4949"/>
        <item m="1" x="1852"/>
        <item m="1" x="4252"/>
        <item m="1" x="3904"/>
        <item m="1" x="971"/>
        <item m="1" x="1276"/>
        <item m="1" x="5307"/>
        <item m="1" x="6211"/>
        <item m="1" x="6334"/>
        <item m="1" x="1924"/>
        <item m="1" x="2235"/>
        <item m="1" x="4512"/>
        <item m="1" x="1468"/>
        <item m="1" x="4517"/>
        <item m="1" x="4695"/>
        <item m="1" x="2682"/>
        <item m="1" x="2845"/>
        <item m="1" x="1817"/>
        <item m="1" x="4019"/>
        <item m="1" x="1705"/>
        <item m="1" x="5261"/>
        <item m="1" x="2124"/>
        <item m="1" x="1578"/>
        <item m="1" x="4964"/>
        <item m="1" x="2831"/>
        <item m="1" x="2783"/>
        <item m="1" x="4709"/>
        <item m="1" x="6018"/>
        <item m="1" x="5019"/>
        <item m="1" x="4560"/>
        <item m="1" x="4393"/>
        <item m="1" x="1557"/>
        <item m="1" x="5683"/>
        <item m="1" x="2948"/>
        <item m="1" x="988"/>
        <item m="1" x="2946"/>
        <item m="1" x="3017"/>
        <item m="1" x="3445"/>
        <item m="1" x="4587"/>
        <item m="1" x="2365"/>
        <item m="1" x="6386"/>
        <item m="1" x="1036"/>
        <item m="1" x="4343"/>
        <item m="1" x="6177"/>
        <item m="1" x="3533"/>
        <item m="1" x="721"/>
        <item m="1" x="4812"/>
        <item m="1" x="5938"/>
        <item m="1" x="3165"/>
        <item m="1" x="1382"/>
        <item m="1" x="1520"/>
        <item m="1" x="2549"/>
        <item m="1" x="1619"/>
        <item m="1" x="5128"/>
        <item m="1" x="6462"/>
        <item m="1" x="1206"/>
        <item m="1" x="2715"/>
        <item m="1" x="3574"/>
        <item m="1" x="6169"/>
        <item m="1" x="6306"/>
        <item m="1" x="2496"/>
        <item m="1" x="5681"/>
        <item m="1" x="2064"/>
        <item m="1" x="967"/>
        <item m="1" x="2320"/>
        <item m="1" x="954"/>
        <item m="1" x="3380"/>
        <item m="1" x="6107"/>
        <item m="1" x="5896"/>
        <item m="1" x="6056"/>
        <item m="1" x="4333"/>
        <item m="1" x="2882"/>
        <item m="1" x="1098"/>
        <item m="1" x="4753"/>
        <item m="1" x="5463"/>
        <item m="1" x="4965"/>
        <item m="1" x="2992"/>
        <item m="1" x="3830"/>
        <item m="1" x="4164"/>
        <item m="1" x="2437"/>
        <item m="1" x="2930"/>
        <item m="1" x="1601"/>
        <item m="1" x="5885"/>
        <item m="1" x="3519"/>
        <item m="1" x="3090"/>
        <item m="1" x="864"/>
        <item m="1" x="933"/>
        <item m="1" x="5659"/>
        <item m="1" x="2846"/>
        <item m="1" x="1052"/>
        <item m="1" x="3232"/>
        <item m="1" x="3230"/>
        <item m="1" x="2542"/>
        <item m="1" x="840"/>
        <item m="1" x="3343"/>
        <item m="1" x="3432"/>
        <item m="1" x="5741"/>
        <item m="1" x="5431"/>
        <item m="1" x="1945"/>
        <item m="1" x="3062"/>
        <item m="1" x="4664"/>
        <item m="1" x="2415"/>
        <item m="1" x="1216"/>
        <item m="1" x="4530"/>
        <item m="1" x="6466"/>
        <item m="1" x="1150"/>
        <item m="1" x="3516"/>
        <item m="1" x="2485"/>
        <item m="1" x="2673"/>
        <item m="1" x="4348"/>
        <item m="1" x="5177"/>
        <item m="1" x="4957"/>
        <item m="1" x="3873"/>
        <item m="1" x="3207"/>
        <item m="1" x="3395"/>
        <item m="1" x="2559"/>
        <item m="1" x="4093"/>
        <item m="1" x="2007"/>
        <item m="1" x="1233"/>
        <item m="1" x="2851"/>
        <item m="1" x="3892"/>
        <item m="1" x="4363"/>
        <item m="1" x="2701"/>
        <item m="1" x="5404"/>
        <item m="1" x="4327"/>
        <item m="1" x="6240"/>
        <item m="1" x="3985"/>
        <item m="1" x="4688"/>
        <item m="1" x="2449"/>
        <item m="1" x="6025"/>
        <item m="1" x="1369"/>
        <item m="1" x="1585"/>
        <item m="1" x="4994"/>
        <item m="1" x="3390"/>
        <item m="1" x="2523"/>
        <item m="1" x="2377"/>
        <item m="1" x="4856"/>
        <item m="1" x="3109"/>
        <item m="1" x="5263"/>
        <item m="1" x="2915"/>
        <item m="1" x="3628"/>
        <item m="1" x="1458"/>
        <item m="1" x="5392"/>
        <item m="1" x="3745"/>
        <item m="1" x="1516"/>
        <item m="1" x="6164"/>
        <item m="1" x="5580"/>
        <item m="1" x="1027"/>
        <item m="1" x="1998"/>
        <item m="1" x="2665"/>
        <item m="1" x="2250"/>
        <item m="1" x="4428"/>
        <item m="1" x="2532"/>
        <item m="1" x="5045"/>
        <item m="1" x="3849"/>
        <item m="1" x="1040"/>
        <item m="1" x="2756"/>
        <item m="1" x="2986"/>
        <item m="1" x="2468"/>
        <item m="1" x="1079"/>
        <item m="1" x="5219"/>
        <item m="1" x="5104"/>
        <item m="1" x="3766"/>
        <item m="1" x="5986"/>
        <item m="1" x="1099"/>
        <item m="1" x="3016"/>
        <item m="1" x="3359"/>
        <item m="1" x="5781"/>
        <item m="1" x="2073"/>
        <item m="1" x="4935"/>
        <item m="1" x="979"/>
        <item m="1" x="2145"/>
        <item m="1" x="1994"/>
        <item m="1" x="5955"/>
        <item m="1" x="2305"/>
        <item m="1" x="1535"/>
        <item m="1" x="1938"/>
        <item m="1" x="1017"/>
        <item m="1" x="5774"/>
        <item m="1" x="5245"/>
        <item m="1" x="6041"/>
        <item m="1" x="2676"/>
        <item m="1" x="1729"/>
        <item m="1" x="6374"/>
        <item m="1" x="5163"/>
        <item m="1" x="6067"/>
        <item m="1" x="1057"/>
        <item m="1" x="1430"/>
        <item m="1" x="2909"/>
        <item m="1" x="5782"/>
        <item m="1" x="3712"/>
        <item m="1" x="5882"/>
        <item m="1" x="5853"/>
        <item m="1" x="4189"/>
        <item m="1" x="2943"/>
        <item m="1" x="2587"/>
        <item m="1" x="2998"/>
        <item m="1" x="2138"/>
        <item m="1" x="2866"/>
        <item m="1" x="4192"/>
        <item m="1" x="5755"/>
        <item m="1" x="5999"/>
        <item m="1" x="1554"/>
        <item m="1" x="1819"/>
        <item m="1" x="2936"/>
        <item m="1" x="991"/>
        <item m="1" x="3501"/>
        <item m="1" x="3948"/>
        <item m="1" x="1618"/>
        <item m="1" x="1902"/>
        <item m="1" x="4804"/>
        <item m="1" x="3346"/>
        <item m="1" x="3668"/>
        <item m="1" x="2613"/>
        <item m="1" x="4849"/>
        <item m="1" x="5904"/>
        <item m="1" x="4467"/>
        <item m="1" x="2891"/>
        <item m="1" x="2516"/>
        <item m="1" x="1874"/>
        <item m="1" x="2478"/>
        <item m="1" x="3050"/>
        <item m="1" x="2245"/>
        <item m="1" x="1118"/>
        <item m="1" x="1861"/>
        <item m="1" x="1295"/>
        <item m="1" x="4324"/>
        <item m="1" x="4009"/>
        <item m="1" x="5161"/>
        <item m="1" x="5178"/>
        <item m="1" x="5449"/>
        <item m="1" x="3800"/>
        <item m="1" x="2689"/>
        <item m="1" x="6168"/>
        <item m="1" x="1028"/>
        <item m="1" x="5991"/>
        <item m="1" x="1333"/>
        <item m="1" x="6269"/>
        <item m="1" x="4092"/>
        <item m="1" x="1297"/>
        <item m="1" x="1202"/>
        <item m="1" x="2543"/>
        <item m="1" x="2200"/>
        <item m="1" x="1877"/>
        <item m="1" x="5116"/>
        <item m="1" x="1785"/>
        <item m="1" x="2569"/>
        <item m="1" x="5787"/>
        <item m="1" x="2353"/>
        <item m="1" x="4137"/>
        <item m="1" x="942"/>
        <item m="1" x="4612"/>
        <item m="1" x="708"/>
        <item m="1" x="5613"/>
        <item m="1" x="4289"/>
        <item m="1" x="2038"/>
        <item m="1" x="1016"/>
        <item m="1" x="2918"/>
        <item m="1" x="1782"/>
        <item m="1" x="2572"/>
        <item m="1" x="3124"/>
        <item m="1" x="3452"/>
        <item m="1" x="5648"/>
        <item m="1" x="6078"/>
        <item m="1" x="3719"/>
        <item m="1" x="5003"/>
        <item m="1" x="4839"/>
        <item m="1" x="899"/>
        <item m="1" x="5310"/>
        <item m="1" x="4438"/>
        <item m="1" x="2517"/>
        <item m="1" x="6360"/>
        <item m="1" x="1462"/>
        <item m="1" x="3241"/>
        <item m="1" x="3295"/>
        <item m="1" x="1919"/>
        <item m="1" x="4850"/>
        <item m="1" x="4290"/>
        <item m="1" x="1768"/>
        <item m="1" x="6383"/>
        <item m="1" x="4472"/>
        <item m="1" x="6478"/>
        <item m="1" x="1031"/>
        <item m="1" x="3771"/>
        <item m="1" x="4559"/>
        <item m="1" x="3271"/>
        <item m="1" x="3369"/>
        <item m="1" x="5519"/>
        <item m="1" x="1131"/>
        <item m="1" x="4496"/>
        <item m="1" x="6298"/>
        <item m="1" x="4490"/>
        <item m="1" x="6332"/>
        <item m="1" x="762"/>
        <item m="1" x="4038"/>
        <item m="1" x="4806"/>
        <item m="1" x="4236"/>
        <item m="1" x="5981"/>
        <item m="1" x="1326"/>
        <item m="1" x="5664"/>
        <item m="1" x="5238"/>
        <item m="1" x="2453"/>
        <item m="1" x="4477"/>
        <item m="1" x="1886"/>
        <item m="1" x="3261"/>
        <item m="1" x="1304"/>
        <item m="1" x="1199"/>
        <item m="1" x="3272"/>
        <item m="1" x="861"/>
        <item m="1" x="5958"/>
        <item m="1" x="1553"/>
        <item m="1" x="4736"/>
        <item m="1" x="4859"/>
        <item m="1" x="6395"/>
        <item m="1" x="4033"/>
        <item m="1" x="6326"/>
        <item m="1" x="3814"/>
        <item m="1" x="5034"/>
        <item m="1" x="3389"/>
        <item m="1" x="5480"/>
        <item m="1" x="3481"/>
        <item m="1" x="5959"/>
        <item m="1" x="5618"/>
        <item m="1" x="4044"/>
        <item m="1" x="5315"/>
        <item m="1" x="2193"/>
        <item m="1" x="2595"/>
        <item m="1" x="3909"/>
        <item m="1" x="1894"/>
        <item m="1" x="1569"/>
        <item m="1" x="2161"/>
        <item m="1" x="2825"/>
        <item m="1" x="4272"/>
        <item m="1" x="4781"/>
        <item m="1" x="4293"/>
        <item m="1" x="4382"/>
        <item m="1" x="865"/>
        <item m="1" x="3686"/>
        <item m="1" x="1015"/>
        <item m="1" x="1502"/>
        <item m="1" x="3757"/>
        <item m="1" x="3437"/>
        <item m="1" x="3995"/>
        <item m="1" x="3577"/>
        <item m="1" x="6092"/>
        <item m="1" x="6336"/>
        <item m="1" x="2326"/>
        <item m="1" x="2570"/>
        <item m="1" x="4518"/>
        <item m="1" x="6176"/>
        <item m="1" x="4366"/>
        <item m="1" x="3145"/>
        <item m="1" x="1228"/>
        <item m="1" x="3556"/>
        <item m="1" x="4463"/>
        <item m="1" x="3044"/>
        <item m="1" x="4234"/>
        <item m="1" x="2429"/>
        <item m="1" x="4576"/>
        <item m="1" x="4535"/>
        <item m="1" x="5936"/>
        <item m="1" x="1530"/>
        <item m="1" x="4729"/>
        <item m="1" x="5727"/>
        <item m="1" x="3400"/>
        <item m="1" x="3831"/>
        <item m="1" x="1132"/>
        <item m="1" x="3989"/>
        <item m="1" x="3091"/>
        <item m="1" x="4572"/>
        <item m="1" x="6000"/>
        <item m="1" x="2843"/>
        <item m="1" x="5347"/>
        <item m="1" x="3622"/>
        <item m="1" x="5098"/>
        <item m="1" x="2205"/>
        <item m="1" x="1250"/>
        <item m="1" x="5587"/>
        <item m="1" x="983"/>
        <item m="1" x="5928"/>
        <item m="1" x="2315"/>
        <item m="1" x="4601"/>
        <item m="1" x="2000"/>
        <item m="1" x="4013"/>
        <item m="1" x="5708"/>
        <item m="1" x="6186"/>
        <item m="1" x="6007"/>
        <item m="1" x="5260"/>
        <item m="1" x="3152"/>
        <item m="1" x="868"/>
        <item m="1" x="5578"/>
        <item m="1" x="4309"/>
        <item m="1" x="4661"/>
        <item m="1" x="4808"/>
        <item m="1" x="3235"/>
        <item m="1" x="2431"/>
        <item m="1" x="2686"/>
        <item m="1" x="3896"/>
        <item m="1" x="3477"/>
        <item m="1" x="5016"/>
        <item m="1" x="2790"/>
        <item m="1" x="859"/>
        <item m="1" x="4985"/>
        <item m="1" x="1755"/>
        <item m="1" x="1000"/>
        <item m="1" x="1604"/>
        <item m="1" x="3958"/>
        <item m="1" x="5657"/>
        <item m="1" x="1558"/>
        <item m="1" x="6160"/>
        <item m="1" x="6426"/>
        <item m="1" x="3645"/>
        <item m="1" x="5784"/>
        <item m="1" x="2052"/>
        <item m="1" x="5312"/>
        <item m="1" x="6231"/>
        <item m="1" x="1291"/>
        <item m="1" x="6124"/>
        <item m="1" x="5239"/>
        <item m="1" x="5467"/>
        <item m="1" x="2667"/>
        <item m="1" x="2826"/>
        <item m="1" x="4819"/>
        <item m="1" x="986"/>
        <item m="1" x="3834"/>
        <item m="1" x="2116"/>
        <item m="1" x="2466"/>
        <item m="1" x="2677"/>
        <item m="1" x="2578"/>
        <item m="1" x="1451"/>
        <item m="1" x="5040"/>
        <item m="1" x="3736"/>
        <item m="1" x="2140"/>
        <item m="1" x="2480"/>
        <item m="1" x="4943"/>
        <item m="1" x="5518"/>
        <item m="1" x="3610"/>
        <item m="1" x="6292"/>
        <item m="1" x="5118"/>
        <item m="1" x="2659"/>
        <item m="1" x="4858"/>
        <item m="1" x="5875"/>
        <item m="1" x="3274"/>
        <item m="1" x="2243"/>
        <item m="1" x="1255"/>
        <item m="1" x="2601"/>
        <item m="1" x="4453"/>
        <item m="1" x="4528"/>
        <item m="1" x="5085"/>
        <item m="1" x="5127"/>
        <item m="1" x="6010"/>
        <item m="1" x="4637"/>
        <item m="1" x="5606"/>
        <item m="1" x="3078"/>
        <item m="1" x="5391"/>
        <item m="1" x="3526"/>
        <item m="1" x="1230"/>
        <item m="1" x="2958"/>
        <item m="1" x="5971"/>
        <item m="1" x="3537"/>
        <item m="1" x="1941"/>
        <item m="1" x="2800"/>
        <item m="1" x="5870"/>
        <item m="1" x="3500"/>
        <item m="1" x="5166"/>
        <item m="1" x="5637"/>
        <item m="1" x="3746"/>
        <item m="1" x="2103"/>
        <item m="1" x="5206"/>
        <item m="1" x="3893"/>
        <item m="1" x="1251"/>
        <item m="1" x="4222"/>
        <item m="1" x="5074"/>
        <item m="1" x="5265"/>
        <item m="1" x="4956"/>
        <item m="1" x="2273"/>
        <item m="1" x="4890"/>
        <item m="1" x="2937"/>
        <item m="1" x="5754"/>
        <item m="1" x="4087"/>
        <item m="1" x="4816"/>
        <item m="1" x="1910"/>
        <item m="1" x="1471"/>
        <item m="1" x="5647"/>
        <item m="1" x="2294"/>
        <item m="1" x="5328"/>
        <item m="1" x="5847"/>
        <item m="1" x="867"/>
        <item m="1" x="3106"/>
        <item m="1" x="6122"/>
        <item m="1" x="1272"/>
        <item m="1" x="2944"/>
        <item m="1" x="2520"/>
        <item m="1" x="2360"/>
        <item m="1" x="3103"/>
        <item m="1" x="6393"/>
        <item m="1" x="2714"/>
        <item m="1" x="3020"/>
        <item m="1" x="5419"/>
        <item m="1" x="6257"/>
        <item m="1" x="2002"/>
        <item m="1" x="818"/>
        <item m="1" x="2374"/>
        <item m="1" x="4488"/>
        <item m="1" x="3513"/>
        <item m="1" x="4489"/>
        <item m="1" x="4527"/>
        <item m="1" x="1053"/>
        <item m="1" x="1185"/>
        <item m="1" x="945"/>
        <item m="1" x="4992"/>
        <item m="1" x="4250"/>
        <item m="1" x="5228"/>
        <item m="1" x="2170"/>
        <item m="1" x="5912"/>
        <item m="1" x="3383"/>
        <item m="1" x="4214"/>
        <item m="1" x="2476"/>
        <item m="1" x="1114"/>
        <item m="1" x="4201"/>
        <item m="1" x="3567"/>
        <item m="1" x="2885"/>
        <item m="1" x="3236"/>
        <item m="1" x="4556"/>
        <item m="1" x="1188"/>
        <item m="1" x="5344"/>
        <item m="1" x="5005"/>
        <item m="1" x="6440"/>
        <item m="1" x="2655"/>
        <item m="1" x="4188"/>
        <item m="1" x="6349"/>
        <item m="1" x="2084"/>
        <item m="1" x="6465"/>
        <item m="1" x="6464"/>
        <item m="1" x="2627"/>
        <item m="1" x="1704"/>
        <item m="1" x="5461"/>
        <item m="1" x="3193"/>
        <item m="1" x="2772"/>
        <item m="1" x="917"/>
        <item m="1" x="6430"/>
        <item m="1" x="1744"/>
        <item m="1" x="1916"/>
        <item m="1" x="3851"/>
        <item m="1" x="3844"/>
        <item m="1" x="1152"/>
        <item m="1" x="6247"/>
        <item m="1" x="1480"/>
        <item m="1" x="1960"/>
        <item m="1" x="6283"/>
        <item m="1" x="5361"/>
        <item m="1" x="4146"/>
        <item m="1" x="2436"/>
        <item m="1" x="3845"/>
        <item m="1" x="2264"/>
        <item m="1" x="5142"/>
        <item m="1" x="2384"/>
        <item m="1" x="2048"/>
        <item m="1" x="2847"/>
        <item m="1" x="1868"/>
        <item m="1" x="1347"/>
        <item m="1" x="6401"/>
        <item m="1" x="5571"/>
        <item m="1" x="3094"/>
        <item m="1" x="5704"/>
        <item m="1" x="6445"/>
        <item m="1" x="3441"/>
        <item m="1" x="1684"/>
        <item m="1" x="5934"/>
        <item m="1" x="1105"/>
        <item m="1" x="3314"/>
        <item m="1" x="6034"/>
        <item m="1" x="707"/>
        <item m="1" x="4443"/>
        <item m="1" x="4464"/>
        <item m="1" x="3752"/>
        <item m="1" x="3760"/>
        <item m="1" x="922"/>
        <item m="1" x="3147"/>
        <item m="1" x="2227"/>
        <item m="1" x="4906"/>
        <item m="1" x="5662"/>
        <item m="1" x="5686"/>
        <item m="1" x="1743"/>
        <item m="1" x="3476"/>
        <item m="1" x="1740"/>
        <item m="1" x="793"/>
        <item m="1" x="2926"/>
        <item m="1" x="1917"/>
        <item m="1" x="2169"/>
        <item m="1" x="3205"/>
        <item m="1" x="3353"/>
        <item m="1" x="3055"/>
        <item m="1" x="4721"/>
        <item m="1" x="5633"/>
        <item m="1" x="4078"/>
        <item m="1" x="4416"/>
        <item m="1" x="1689"/>
        <item m="1" x="6138"/>
        <item m="1" x="6171"/>
        <item m="1" x="2573"/>
        <item m="1" x="1802"/>
        <item m="1" x="2290"/>
        <item m="1" x="729"/>
        <item m="1" x="4731"/>
        <item m="1" x="6217"/>
        <item m="1" x="6392"/>
        <item m="1" x="928"/>
        <item m="1" x="794"/>
        <item m="1" x="2671"/>
        <item m="1" x="4199"/>
        <item m="1" x="4456"/>
        <item m="1" x="6461"/>
        <item m="1" x="1219"/>
        <item m="1" x="2132"/>
        <item m="1" x="5655"/>
        <item m="1" x="5545"/>
        <item m="1" x="4785"/>
        <item m="1" x="951"/>
        <item m="1" x="4553"/>
        <item m="1" x="5685"/>
        <item m="1" x="1073"/>
        <item m="1" x="3238"/>
        <item m="1" x="4355"/>
        <item m="1" x="1970"/>
        <item m="1" x="5459"/>
        <item m="1" x="6348"/>
        <item m="1" x="4975"/>
        <item m="1" x="2147"/>
        <item m="1" x="1280"/>
        <item m="1" x="4181"/>
        <item m="1" x="3457"/>
        <item m="1" x="6037"/>
        <item m="1" x="4271"/>
        <item m="1" x="2505"/>
        <item m="1" x="4691"/>
        <item m="1" x="2749"/>
        <item m="1" x="773"/>
        <item m="1" x="6372"/>
        <item m="1" x="4351"/>
        <item m="1" x="3100"/>
        <item m="1" x="3210"/>
        <item m="1" x="5799"/>
        <item m="1" x="3048"/>
        <item m="1" x="1738"/>
        <item m="1" x="4230"/>
        <item m="1" x="4059"/>
        <item m="1" x="3360"/>
        <item m="1" x="6129"/>
        <item m="1" x="4203"/>
        <item m="1" x="4598"/>
        <item m="1" x="1455"/>
        <item m="1" x="1284"/>
        <item m="1" x="2650"/>
        <item m="1" x="1429"/>
        <item m="1" x="1936"/>
        <item m="1" x="2509"/>
        <item m="1" x="2059"/>
        <item m="1" x="2608"/>
        <item m="1" x="3217"/>
        <item m="1" x="2723"/>
        <item m="1" x="5674"/>
        <item m="1" x="1267"/>
        <item m="1" x="923"/>
        <item m="1" x="2553"/>
        <item m="1" x="6322"/>
        <item m="1" x="727"/>
        <item m="1" x="1380"/>
        <item m="1" x="1621"/>
        <item m="1" x="5921"/>
        <item m="1" x="4151"/>
        <item m="1" x="862"/>
        <item m="1" x="2291"/>
        <item m="1" x="2248"/>
        <item m="1" x="2641"/>
        <item m="1" x="2168"/>
        <item m="1" x="6093"/>
        <item m="1" x="2724"/>
        <item m="1" x="4845"/>
        <item m="1" x="1427"/>
        <item m="1" x="4415"/>
        <item m="1" x="2211"/>
        <item m="1" x="1711"/>
        <item m="1" x="1120"/>
        <item m="1" x="1781"/>
        <item m="1" x="3187"/>
        <item m="1" x="1097"/>
        <item m="1" x="3999"/>
        <item m="1" x="5905"/>
        <item m="1" x="1623"/>
        <item m="1" x="1158"/>
        <item m="1" x="4080"/>
        <item m="1" x="4738"/>
        <item m="1" x="6103"/>
        <item m="1" x="1056"/>
        <item m="1" x="2616"/>
        <item m="1" x="4497"/>
        <item m="1" x="4862"/>
        <item m="1" x="1431"/>
        <item m="1" x="1165"/>
        <item m="1" x="1247"/>
        <item m="1" x="2738"/>
        <item m="1" x="6153"/>
        <item m="1" x="2666"/>
        <item m="1" x="1252"/>
        <item m="1" x="3108"/>
        <item m="1" x="1288"/>
        <item m="1" x="3611"/>
        <item m="1" x="1299"/>
        <item m="1" x="3978"/>
        <item m="1" x="1810"/>
        <item m="1" x="2504"/>
        <item m="1" x="2160"/>
        <item m="1" x="4174"/>
        <item m="1" x="4842"/>
        <item m="1" x="1162"/>
        <item m="1" x="3247"/>
        <item m="1" x="6188"/>
        <item m="1" x="1094"/>
        <item m="1" x="5837"/>
        <item m="1" x="3185"/>
        <item m="1" x="1965"/>
        <item m="1" x="782"/>
        <item m="1" x="6055"/>
        <item m="1" x="3550"/>
        <item m="1" x="5096"/>
        <item m="1" x="1541"/>
        <item m="1" x="1772"/>
        <item m="1" x="2209"/>
        <item m="1" x="5615"/>
        <item m="1" x="2231"/>
        <item m="1" x="6194"/>
        <item m="1" x="4212"/>
        <item m="1" x="3595"/>
        <item m="1" x="3702"/>
        <item m="1" x="3697"/>
        <item m="1" x="835"/>
        <item m="1" x="1987"/>
        <item m="1" x="4088"/>
        <item m="1" x="4624"/>
        <item m="1" x="1237"/>
        <item m="1" x="1205"/>
        <item m="1" x="6200"/>
        <item m="1" x="3171"/>
        <item m="1" x="2179"/>
        <item m="1" x="2185"/>
        <item m="1" x="3624"/>
        <item m="1" x="3488"/>
        <item m="1" x="2381"/>
        <item m="1" x="3920"/>
        <item m="1" x="2610"/>
        <item m="1" x="6052"/>
        <item m="1" x="4340"/>
        <item m="1" x="5977"/>
        <item m="1" x="3294"/>
        <item m="1" x="3827"/>
        <item m="1" x="5236"/>
        <item m="1" x="4699"/>
        <item m="1" x="2695"/>
        <item m="1" x="4663"/>
        <item m="1" x="6116"/>
        <item m="1" x="4034"/>
        <item m="1" x="943"/>
        <item m="1" x="4590"/>
        <item m="1" x="1282"/>
        <item m="1" x="1106"/>
        <item m="1" x="3280"/>
        <item m="1" x="2017"/>
        <item m="1" x="2950"/>
        <item m="1" x="1607"/>
        <item m="1" x="1561"/>
        <item m="1" x="5384"/>
        <item m="1" x="3307"/>
        <item m="1" x="3710"/>
        <item m="1" x="1104"/>
        <item m="1" x="5371"/>
        <item m="1" x="2680"/>
        <item m="1" x="4247"/>
        <item m="1" x="5751"/>
        <item m="1" x="1007"/>
        <item m="1" x="1620"/>
        <item m="1" x="1144"/>
        <item m="1" x="4593"/>
        <item m="1" x="4810"/>
        <item m="1" x="3469"/>
        <item m="1" x="1586"/>
        <item m="1" x="3660"/>
        <item m="1" x="2638"/>
        <item m="1" x="5953"/>
        <item m="1" x="1385"/>
        <item m="1" x="5071"/>
        <item m="1" x="1147"/>
        <item m="1" x="2102"/>
        <item m="1" x="3608"/>
        <item m="1" x="5482"/>
        <item m="1" x="4891"/>
        <item m="1" x="5091"/>
        <item m="1" x="6144"/>
        <item m="1" x="2430"/>
        <item m="1" x="3505"/>
        <item m="1" x="981"/>
        <item m="1" x="2354"/>
        <item m="1" x="2683"/>
        <item m="1" x="5083"/>
        <item m="1" x="1345"/>
        <item m="1" x="5280"/>
        <item m="1" x="1673"/>
        <item m="1" x="1596"/>
        <item m="1" x="2581"/>
        <item m="1" x="2337"/>
        <item m="1" x="6130"/>
        <item m="1" x="2256"/>
        <item m="1" x="939"/>
        <item m="1" x="798"/>
        <item m="1" x="2545"/>
        <item m="1" x="4265"/>
        <item m="1" x="4697"/>
        <item m="1" x="1872"/>
        <item m="1" x="760"/>
        <item m="1" x="2884"/>
        <item m="1" x="3992"/>
        <item m="1" x="3778"/>
        <item m="1" x="1313"/>
        <item m="1" x="3302"/>
        <item m="1" x="3554"/>
        <item m="1" x="1840"/>
        <item m="1" x="3698"/>
        <item m="1" x="1309"/>
        <item m="1" x="6275"/>
        <item m="1" x="3465"/>
        <item m="1" x="3462"/>
        <item m="1" x="4981"/>
        <item m="1" x="3855"/>
        <item m="1" x="5504"/>
        <item m="1" x="2977"/>
        <item m="1" x="1600"/>
        <item m="1" x="6341"/>
        <item m="1" x="5627"/>
        <item m="1" x="2020"/>
        <item m="1" x="3168"/>
        <item m="1" x="3881"/>
        <item m="1" x="3799"/>
        <item m="1" x="1961"/>
        <item m="1" x="3223"/>
        <item m="1" x="1766"/>
        <item m="1" x="3386"/>
        <item m="1" x="4735"/>
        <item m="1" x="4809"/>
        <item m="1" x="3575"/>
        <item m="1" x="4989"/>
        <item m="1" x="4581"/>
        <item m="1" x="2434"/>
        <item m="1" x="2479"/>
        <item m="1" x="3158"/>
        <item m="1" x="1979"/>
        <item m="1" x="4745"/>
        <item m="1" x="5972"/>
        <item m="1" x="4284"/>
        <item m="1" x="5761"/>
        <item m="1" x="1759"/>
        <item m="1" x="5719"/>
        <item m="1" x="5973"/>
        <item m="1" x="763"/>
        <item m="1" x="2775"/>
        <item m="1" x="3024"/>
        <item m="1" x="2586"/>
        <item m="1" x="2357"/>
        <item m="1" x="3292"/>
        <item m="1" x="5493"/>
        <item m="1" x="3713"/>
        <item m="1" x="1068"/>
        <item m="1" x="1898"/>
        <item m="1" x="2819"/>
        <item m="1" x="6394"/>
        <item m="1" x="3012"/>
        <item m="1" x="3572"/>
        <item m="1" x="2028"/>
        <item m="1" x="6468"/>
        <item m="1" x="4047"/>
        <item m="1" x="6476"/>
        <item m="1" x="5772"/>
        <item m="1" x="1209"/>
        <item m="1" x="4424"/>
        <item m="1" x="6015"/>
        <item m="1" x="5767"/>
        <item m="1" x="5893"/>
        <item m="1" x="5362"/>
        <item m="1" x="5291"/>
        <item m="1" x="3981"/>
        <item m="1" x="5235"/>
        <item m="1" x="6060"/>
        <item m="1" x="5474"/>
        <item m="1" x="2115"/>
        <item m="1" x="5330"/>
        <item m="1" x="1978"/>
        <item m="1" x="5369"/>
        <item m="1" x="3114"/>
        <item m="1" x="2600"/>
        <item m="1" x="4100"/>
        <item m="1" x="5640"/>
        <item m="1" x="2487"/>
        <item m="1" x="1533"/>
        <item m="1" x="5688"/>
        <item m="1" x="1606"/>
        <item m="1" x="5264"/>
        <item m="1" x="2778"/>
        <item m="1" x="1730"/>
        <item m="1" x="3239"/>
        <item m="1" x="751"/>
        <item m="1" x="3791"/>
        <item m="1" x="4342"/>
        <item m="1" x="1303"/>
        <item m="1" x="1907"/>
        <item m="1" x="4251"/>
        <item m="1" x="1108"/>
        <item m="1" x="4894"/>
        <item m="1" x="2606"/>
        <item m="1" x="5309"/>
        <item m="1" x="5525"/>
        <item m="1" x="3126"/>
        <item m="1" x="2883"/>
        <item m="1" x="3790"/>
        <item m="1" x="4727"/>
        <item m="1" x="2282"/>
        <item m="1" x="5305"/>
        <item m="1" x="3363"/>
        <item m="1" x="1901"/>
        <item m="1" x="4417"/>
        <item m="1" x="4987"/>
        <item m="1" x="6327"/>
        <item m="1" x="1137"/>
        <item m="1" x="2731"/>
        <item m="1" x="4588"/>
        <item m="1" x="1800"/>
        <item m="1" x="2176"/>
        <item m="1" x="3570"/>
        <item m="1" x="5868"/>
        <item m="1" x="5323"/>
        <item m="1" x="1539"/>
        <item m="1" x="2562"/>
        <item m="1" x="4439"/>
        <item m="1" x="6335"/>
        <item m="1" x="3588"/>
        <item m="1" x="2382"/>
        <item m="1" x="6258"/>
        <item m="1" x="4276"/>
        <item m="1" x="3461"/>
        <item m="1" x="4184"/>
        <item m="1" x="742"/>
        <item m="1" x="1063"/>
        <item m="1" x="2923"/>
        <item m="1" x="5464"/>
        <item m="1" x="874"/>
        <item m="1" x="904"/>
        <item m="1" x="6346"/>
        <item m="1" x="5233"/>
        <item m="1" x="2802"/>
        <item m="1" x="5605"/>
        <item m="1" x="2400"/>
        <item m="1" x="5364"/>
        <item m="1" x="3582"/>
        <item m="1" x="2821"/>
        <item m="1" x="2134"/>
        <item m="1" x="1761"/>
        <item m="1" x="5106"/>
        <item m="1" x="4371"/>
        <item m="1" x="2444"/>
        <item m="1" x="4179"/>
        <item m="1" x="5597"/>
        <item m="1" x="3049"/>
        <item m="1" x="1562"/>
        <item m="1" x="5208"/>
        <item m="1" x="2225"/>
        <item m="1" x="5272"/>
        <item m="1" x="1672"/>
        <item m="1" x="5750"/>
        <item m="1" x="3367"/>
        <item m="1" x="2319"/>
        <item m="1" x="3035"/>
        <item m="1" x="4870"/>
        <item m="1" x="5394"/>
        <item m="1" x="1121"/>
        <item m="1" x="6096"/>
        <item m="1" x="6261"/>
        <item m="1" x="5505"/>
        <item m="1" x="4058"/>
        <item m="1" x="6054"/>
        <item m="1" x="2128"/>
        <item m="1" x="4014"/>
        <item m="1" x="6318"/>
        <item m="1" x="1911"/>
        <item m="1" x="1698"/>
        <item m="1" x="2463"/>
        <item m="1" x="4724"/>
        <item m="1" x="4508"/>
        <item m="1" x="3233"/>
        <item m="1" x="1789"/>
        <item m="1" x="3861"/>
        <item m="1" x="4281"/>
        <item m="1" x="4802"/>
        <item m="1" x="6331"/>
        <item m="1" x="3625"/>
        <item m="1" x="5563"/>
        <item m="1" x="2928"/>
        <item m="1" x="1344"/>
        <item m="1" x="1373"/>
        <item m="1" x="6047"/>
        <item m="1" x="2527"/>
        <item m="1" x="1508"/>
        <item m="1" x="5864"/>
        <item m="1" x="2959"/>
        <item m="1" x="3224"/>
        <item m="1" x="6427"/>
        <item m="1" x="5590"/>
        <item m="1" x="5289"/>
        <item m="1" x="4097"/>
        <item m="1" x="4832"/>
        <item m="1" x="3975"/>
        <item m="1" x="3721"/>
        <item m="1" x="4681"/>
        <item m="1" x="1860"/>
        <item m="1" x="5836"/>
        <item m="1" x="4462"/>
        <item m="1" x="5817"/>
        <item m="1" x="5811"/>
        <item m="1" x="3459"/>
        <item m="1" x="4314"/>
        <item m="1" x="1731"/>
        <item m="1" x="4841"/>
        <item m="1" x="3573"/>
        <item m="1" x="5709"/>
        <item m="1" x="5095"/>
        <item m="1" x="4674"/>
        <item m="1" x="3758"/>
        <item m="1" x="4912"/>
        <item m="1" x="3025"/>
        <item m="1" x="2322"/>
        <item m="1" x="2443"/>
        <item m="1" x="2442"/>
        <item m="1" x="2550"/>
        <item m="1" x="4387"/>
        <item m="1" x="5699"/>
        <item m="1" x="2669"/>
        <item m="1" x="3157"/>
        <item m="1" x="2964"/>
        <item m="1" x="2925"/>
        <item m="1" x="3982"/>
        <item m="1" x="3428"/>
        <item m="1" x="2226"/>
        <item m="1" x="3191"/>
        <item m="1" x="6071"/>
        <item m="1" x="2364"/>
        <item m="1" x="3700"/>
        <item m="1" x="2632"/>
        <item m="1" x="3545"/>
        <item m="1" x="4789"/>
        <item m="1" x="1613"/>
        <item m="1" x="6302"/>
        <item m="1" x="801"/>
        <item m="1" x="2871"/>
        <item m="1" x="2718"/>
        <item m="1" x="2072"/>
        <item m="1" x="4700"/>
        <item m="1" x="3770"/>
        <item m="1" x="1207"/>
        <item m="1" x="889"/>
        <item m="1" x="1915"/>
        <item m="1" x="2604"/>
        <item m="1" x="2025"/>
        <item m="1" x="4803"/>
        <item m="1" x="4239"/>
        <item m="1" x="3089"/>
        <item m="1" x="3907"/>
        <item m="1" x="4705"/>
        <item m="1" x="2416"/>
        <item m="1" x="1180"/>
        <item m="1" x="813"/>
        <item m="1" x="5957"/>
        <item m="1" x="6252"/>
        <item m="1" x="5516"/>
        <item m="1" x="4197"/>
        <item m="1" x="5752"/>
        <item m="1" x="2090"/>
        <item m="1" x="5503"/>
        <item m="1" x="3121"/>
        <item m="1" x="5046"/>
        <item m="1" x="4722"/>
        <item m="1" x="4112"/>
        <item m="1" x="1125"/>
        <item m="1" x="3965"/>
        <item m="1" x="3309"/>
        <item m="1" x="4635"/>
        <item m="1" x="2719"/>
        <item m="1" x="736"/>
        <item m="1" x="4853"/>
        <item m="1" x="2810"/>
        <item m="1" x="4114"/>
        <item m="1" x="2837"/>
        <item m="1" x="1700"/>
        <item m="1" x="3467"/>
        <item m="1" x="6224"/>
        <item m="1" x="2422"/>
        <item m="1" x="5980"/>
        <item m="1" x="3385"/>
        <item m="1" x="2585"/>
        <item m="1" x="2182"/>
        <item m="1" x="6162"/>
        <item m="1" x="2396"/>
        <item m="1" x="4741"/>
        <item m="1" x="5313"/>
        <item m="1" x="2401"/>
        <item m="1" x="4360"/>
        <item m="1" x="1361"/>
        <item m="1" x="4970"/>
        <item m="1" x="966"/>
        <item m="1" x="1937"/>
        <item m="1" x="2515"/>
        <item m="1" x="882"/>
        <item m="1" x="1803"/>
        <item m="1" x="1644"/>
        <item m="1" x="803"/>
        <item m="1" x="3397"/>
        <item m="1" x="5794"/>
        <item m="1" x="5270"/>
        <item m="1" x="1640"/>
        <item m="1" x="3846"/>
        <item m="1" x="2202"/>
        <item m="1" x="3072"/>
        <item m="1" x="2707"/>
        <item m="1" x="5555"/>
        <item m="1" x="5300"/>
        <item m="1" x="4934"/>
        <item m="1" x="5030"/>
        <item m="1" x="3086"/>
        <item m="1" x="5949"/>
        <item m="1" x="2589"/>
        <item m="1" x="5979"/>
        <item m="1" x="6470"/>
        <item m="1" x="3046"/>
        <item m="1" x="4549"/>
        <item m="1" x="4967"/>
        <item m="1" x="3761"/>
        <item m="1" x="4670"/>
        <item m="1" x="3931"/>
        <item m="1" x="3980"/>
        <item m="1" x="1776"/>
        <item m="1" x="5282"/>
        <item m="1" x="5778"/>
        <item m="1" x="1183"/>
        <item m="1" x="1590"/>
        <item m="1" x="3528"/>
        <item m="1" x="3316"/>
        <item m="1" x="4253"/>
        <item m="1" x="1110"/>
        <item m="1" x="5554"/>
        <item m="1" x="3613"/>
        <item m="1" x="5584"/>
        <item m="1" x="4723"/>
        <item m="1" x="6309"/>
        <item m="1" x="2626"/>
        <item m="1" x="6215"/>
        <item m="1" x="1622"/>
        <item m="1" x="1584"/>
        <item m="1" x="2644"/>
        <item m="1" x="5283"/>
        <item m="1" x="4243"/>
        <item m="1" x="3366"/>
        <item m="1" x="2324"/>
        <item m="1" x="1167"/>
        <item m="1" x="3093"/>
        <item m="1" x="1045"/>
        <item m="1" x="4578"/>
        <item m="1" x="4940"/>
        <item m="1" x="1186"/>
        <item m="1" x="5763"/>
        <item m="1" x="4135"/>
        <item m="1" x="1169"/>
        <item m="1" x="5770"/>
        <item m="1" x="4820"/>
        <item m="1" x="3939"/>
        <item m="1" x="5643"/>
        <item m="1" x="6112"/>
        <item m="1" x="2801"/>
        <item m="1" x="2308"/>
        <item m="1" x="3259"/>
        <item m="1" x="3509"/>
        <item m="1" x="3456"/>
        <item m="1" x="3871"/>
        <item m="1" x="1579"/>
        <item m="1" x="4621"/>
        <item m="1" x="3522"/>
        <item m="1" x="4224"/>
        <item m="1" x="6317"/>
        <item m="1" x="2880"/>
        <item m="1" x="5577"/>
        <item m="1" x="4136"/>
        <item m="1" x="1890"/>
        <item m="1" x="2984"/>
        <item m="1" x="3097"/>
        <item m="1" x="4834"/>
        <item m="1" x="4908"/>
        <item m="1" x="2780"/>
        <item m="1" x="2251"/>
        <item m="1" x="3629"/>
        <item m="1" x="4198"/>
        <item m="1" x="6234"/>
        <item m="1" x="1983"/>
        <item m="1" x="6337"/>
        <item m="1" x="2681"/>
        <item m="1" x="891"/>
        <item m="1" x="2316"/>
        <item m="1" x="1107"/>
        <item m="1" x="4529"/>
        <item m="1" x="2110"/>
        <item m="1" x="3460"/>
        <item m="1" x="2033"/>
        <item m="1" x="2717"/>
        <item m="1" x="4163"/>
        <item m="1" x="1787"/>
        <item m="1" x="3867"/>
        <item m="1" x="5299"/>
        <item m="1" x="5121"/>
        <item m="1" x="3245"/>
        <item m="1" x="5507"/>
        <item m="1" x="5453"/>
        <item m="1" x="5000"/>
        <item m="1" x="3054"/>
        <item m="1" x="2447"/>
        <item m="1" x="3013"/>
        <item m="1" x="2150"/>
        <item m="1" x="1635"/>
        <item m="1" x="2706"/>
        <item m="1" x="1509"/>
        <item m="1" x="3923"/>
        <item m="1" x="5079"/>
        <item m="1" x="5556"/>
        <item m="1" x="2208"/>
        <item m="1" x="3885"/>
        <item m="1" x="3123"/>
        <item m="1" x="858"/>
        <item m="1" x="4909"/>
        <item m="1" x="5926"/>
        <item m="1" x="6085"/>
        <item m="1" x="4843"/>
        <item m="1" x="6149"/>
        <item m="1" x="5372"/>
        <item m="1" x="1732"/>
        <item m="1" x="2491"/>
        <item m="1" x="3991"/>
        <item m="1" x="1775"/>
        <item m="1" x="5569"/>
        <item m="1" x="4418"/>
        <item m="1" x="3652"/>
        <item m="1" x="2112"/>
        <item m="1" x="6391"/>
        <item m="1" x="2661"/>
        <item m="1" x="3566"/>
        <item m="1" x="5963"/>
        <item m="1" x="710"/>
        <item m="1" x="3308"/>
        <item m="1" x="3043"/>
        <item m="1" x="3405"/>
        <item m="1" x="3795"/>
        <item m="1" x="4630"/>
        <item m="1" x="4317"/>
        <item m="1" x="799"/>
        <item m="1" x="5895"/>
        <item m="1" x="6417"/>
        <item m="1" x="1138"/>
        <item m="1" x="5828"/>
        <item m="1" x="4941"/>
        <item m="1" x="2252"/>
        <item m="1" x="4647"/>
        <item m="1" x="2839"/>
        <item m="1" x="6070"/>
        <item m="1" x="1827"/>
        <item m="1" x="5670"/>
        <item m="1" x="2536"/>
        <item m="1" x="4782"/>
        <item m="1" x="3312"/>
        <item m="1" x="1722"/>
        <item m="1" x="1742"/>
        <item m="1" x="4254"/>
        <item m="1" x="4502"/>
        <item m="1" x="5553"/>
        <item m="1" x="717"/>
        <item m="1" x="5339"/>
        <item m="1" x="4391"/>
        <item m="1" x="3451"/>
        <item m="1" x="732"/>
        <item m="1" x="1393"/>
        <item m="1" x="3064"/>
        <item m="1" x="5810"/>
        <item m="1" x="4918"/>
        <item m="1" x="3674"/>
        <item m="1" x="4082"/>
        <item m="1" x="4140"/>
        <item m="1" x="4479"/>
        <item m="1" x="6117"/>
        <item m="1" x="6212"/>
        <item m="1" x="1353"/>
        <item m="1" x="5522"/>
        <item m="1" x="6293"/>
        <item m="1" x="1042"/>
        <item m="1" x="5931"/>
        <item m="1" x="2908"/>
        <item m="1" x="3906"/>
        <item m="1" x="5065"/>
        <item m="1" x="1029"/>
        <item m="1" x="3620"/>
        <item m="1" x="3384"/>
        <item m="1" x="2254"/>
        <item m="1" x="956"/>
        <item m="1" x="5561"/>
        <item m="1" x="741"/>
        <item m="1" x="1332"/>
        <item m="1" x="2241"/>
        <item m="1" x="2125"/>
        <item m="1" x="2920"/>
        <item m="1" x="795"/>
        <item m="1" x="814"/>
        <item m="1" x="2413"/>
        <item m="1" x="1548"/>
        <item m="1" x="4285"/>
        <item m="1" x="6029"/>
        <item m="1" x="3921"/>
        <item m="1" x="869"/>
        <item m="1" x="1974"/>
        <item m="1" x="5873"/>
        <item m="1" x="3720"/>
        <item m="1" x="3583"/>
        <item m="1" x="3408"/>
        <item m="1" x="4982"/>
        <item m="1" x="1066"/>
        <item m="1" x="3490"/>
        <item m="1" x="4021"/>
        <item m="1" x="6278"/>
        <item m="1" x="3374"/>
        <item m="1" x="3289"/>
        <item m="1" x="1113"/>
        <item m="1" x="4580"/>
        <item m="1" x="4474"/>
        <item m="1" x="1265"/>
        <item m="1" x="3162"/>
        <item m="1" x="2816"/>
        <item m="1" x="3825"/>
        <item m="1" x="4597"/>
        <item m="1" x="4707"/>
        <item m="1" x="1239"/>
        <item m="1" x="879"/>
        <item m="1" x="5279"/>
        <item m="1" x="4516"/>
        <item m="1" x="3748"/>
        <item m="1" x="3155"/>
        <item m="1" x="1778"/>
        <item m="1" x="6271"/>
        <item m="1" x="876"/>
        <item m="1" x="2295"/>
        <item m="1" x="5814"/>
        <item m="1" x="2687"/>
        <item m="1" x="2049"/>
        <item m="1" x="1701"/>
        <item m="1" x="4715"/>
        <item m="1" x="3829"/>
        <item m="1" x="3657"/>
        <item m="1" x="3547"/>
        <item m="1" x="5470"/>
        <item m="1" x="4052"/>
        <item m="1" x="4241"/>
        <item m="1" x="3685"/>
        <item m="1" x="4172"/>
        <item m="1" x="5455"/>
        <item m="1" x="2088"/>
        <item m="1" x="3617"/>
        <item m="1" x="1494"/>
        <item m="1" x="5693"/>
        <item m="1" x="3333"/>
        <item m="1" x="4379"/>
        <item m="1" x="1587"/>
        <item m="1" x="5001"/>
        <item m="1" x="3602"/>
        <item m="1" x="1818"/>
        <item m="1" x="1389"/>
        <item m="1" x="6365"/>
        <item m="1" x="2065"/>
        <item m="1" x="1602"/>
        <item m="1" x="2399"/>
        <item m="1" x="2740"/>
        <item m="1" x="4558"/>
        <item m="1" x="6183"/>
        <item m="1" x="4129"/>
        <item m="1" x="4963"/>
        <item m="1" x="3464"/>
        <item m="1" x="5821"/>
        <item m="1" x="3793"/>
        <item m="1" x="4690"/>
        <item m="1" x="2332"/>
        <item m="1" x="5537"/>
        <item m="1" x="1311"/>
        <item m="1" x="6479"/>
        <item m="1" x="6253"/>
        <item m="1" x="4134"/>
        <item m="1" x="2372"/>
        <item m="1" x="1853"/>
        <item m="1" x="5087"/>
        <item m="1" x="1476"/>
        <item m="1" x="4807"/>
        <item m="1" x="4708"/>
        <item m="1" x="6049"/>
        <item m="1" x="4926"/>
        <item m="1" x="4643"/>
        <item m="1" x="3895"/>
        <item m="1" x="4446"/>
        <item m="1" x="5224"/>
        <item m="1" x="1163"/>
        <item m="1" x="6024"/>
        <item m="1" x="6366"/>
        <item m="1" x="5153"/>
        <item m="1" x="6477"/>
        <item m="1" x="5042"/>
        <item m="1" x="6099"/>
        <item m="1" x="4083"/>
        <item m="1" x="1249"/>
        <item m="1" x="3345"/>
        <item m="1" x="3254"/>
        <item m="1" x="821"/>
        <item m="1" x="1524"/>
        <item m="1" x="4440"/>
        <item m="1" x="6150"/>
        <item m="1" x="6312"/>
        <item m="1" x="5541"/>
        <item m="1" x="4668"/>
        <item m="1" x="3641"/>
        <item m="1" x="6364"/>
        <item m="1" x="2725"/>
        <item m="1" x="5872"/>
        <item m="1" x="1678"/>
        <item m="1" x="757"/>
        <item m="1" x="4506"/>
        <item m="1" x="1307"/>
        <item m="1" x="5062"/>
        <item m="1" x="1041"/>
        <item m="1" x="5916"/>
        <item m="1" x="5511"/>
        <item m="1" x="3278"/>
        <item m="1" x="5360"/>
        <item m="1" x="1833"/>
        <item m="1" x="3642"/>
        <item m="1" x="1519"/>
        <item m="1" x="1037"/>
        <item m="1" x="1009"/>
        <item m="1" x="2395"/>
        <item m="1" x="5287"/>
        <item m="1" x="4603"/>
        <item m="1" x="1946"/>
        <item m="1" x="4640"/>
        <item m="1" x="3669"/>
        <item m="1" x="4774"/>
        <item m="1" x="1285"/>
        <item m="1" x="2122"/>
        <item m="1" x="2835"/>
        <item m="1" x="2119"/>
        <item m="1" x="4273"/>
        <item m="1" x="3504"/>
        <item m="1" x="2123"/>
        <item m="1" x="3352"/>
        <item m="1" x="5826"/>
        <item m="1" x="5884"/>
        <item m="1" x="4425"/>
        <item m="1" x="843"/>
        <item m="1" x="1070"/>
        <item m="1" x="870"/>
        <item m="1" x="4396"/>
        <item m="1" x="4350"/>
        <item m="1" x="1652"/>
        <item m="1" x="1999"/>
        <item m="1" x="2260"/>
        <item m="1" x="1149"/>
        <item m="1" x="1355"/>
        <item m="1" x="6294"/>
        <item x="137"/>
        <item m="1" x="827"/>
        <item m="1" x="3640"/>
        <item m="1" x="3071"/>
        <item m="1" x="5327"/>
        <item m="1" x="4879"/>
        <item m="1" x="4193"/>
        <item m="1" x="2906"/>
        <item m="1" x="1875"/>
        <item m="1" x="4125"/>
        <item m="1" x="4493"/>
        <item m="1" x="3765"/>
        <item m="1" x="6354"/>
        <item m="1" x="2287"/>
        <item m="1" x="1899"/>
        <item m="1" x="1133"/>
        <item m="1" x="6229"/>
        <item m="1" x="1440"/>
        <item m="1" x="2646"/>
        <item m="1" x="5702"/>
        <item m="1" x="3322"/>
        <item m="1" x="4534"/>
        <item m="1" x="4522"/>
        <item m="1" x="2021"/>
        <item m="1" x="2598"/>
        <item m="1" x="5841"/>
        <item m="1" x="1745"/>
        <item m="1" x="2001"/>
        <item m="1" x="2820"/>
        <item m="1" x="1951"/>
        <item m="1" x="4040"/>
        <item m="1" x="3872"/>
        <item m="1" x="779"/>
        <item m="1" x="2299"/>
        <item m="1" x="3296"/>
        <item m="1" x="4338"/>
        <item m="1" x="3926"/>
        <item m="1" x="3229"/>
        <item m="1" x="926"/>
        <item m="1" x="5887"/>
        <item m="1" x="5758"/>
        <item m="1" x="5766"/>
        <item m="1" x="915"/>
        <item m="1" x="3334"/>
        <item m="1" x="4606"/>
        <item m="1" x="4218"/>
        <item m="1" x="1990"/>
        <item m="1" x="5961"/>
        <item m="1" x="5295"/>
        <item m="1" x="5275"/>
        <item m="1" x="2988"/>
        <item m="1" x="3195"/>
        <item m="1" x="4304"/>
        <item m="1" x="5942"/>
        <item m="1" x="5827"/>
        <item m="1" x="2803"/>
        <item m="1" x="5521"/>
        <item m="1" x="849"/>
        <item m="1" x="6216"/>
        <item m="1" x="6005"/>
        <item m="1" x="1536"/>
        <item m="1" x="4332"/>
        <item m="1" x="4971"/>
        <item m="1" x="3900"/>
        <item m="1" x="1599"/>
        <item m="1" x="2791"/>
        <item m="1" x="6154"/>
        <item m="1" x="1664"/>
        <item m="1" x="2838"/>
        <item m="1" x="3605"/>
        <item m="1" x="5616"/>
        <item m="1" x="2636"/>
        <item m="1" x="4649"/>
        <item m="1" x="5060"/>
        <item m="1" x="1324"/>
        <item m="1" x="5860"/>
        <item m="1" x="6180"/>
        <item m="1" x="3934"/>
        <item m="1" x="831"/>
        <item m="1" x="5692"/>
        <item m="1" x="2981"/>
        <item m="1" x="1081"/>
        <item m="1" x="5125"/>
        <item m="1" x="6206"/>
        <item m="1" x="888"/>
        <item m="1" x="6343"/>
        <item m="1" x="3655"/>
        <item m="1" x="6483"/>
        <item m="1" x="4863"/>
        <item m="1" x="4288"/>
        <item m="1" x="918"/>
        <item m="1" x="2261"/>
        <item m="1" x="1503"/>
        <item m="1" x="1273"/>
        <item m="1" x="5943"/>
        <item m="1" x="6017"/>
        <item m="1" x="1831"/>
        <item m="1" x="5876"/>
        <item m="1" x="5501"/>
        <item m="1" x="5286"/>
        <item m="1" x="2518"/>
        <item m="1" x="4170"/>
        <item m="1" x="2757"/>
        <item m="1" x="1770"/>
        <item m="1" x="4075"/>
        <item m="1" x="4492"/>
        <item m="1" x="5292"/>
        <item m="1" x="4133"/>
        <item m="1" x="1413"/>
        <item m="1" x="3032"/>
        <item m="1" x="3244"/>
        <item m="1" x="2957"/>
        <item m="1" x="3815"/>
        <item m="1" x="2528"/>
        <item m="1" x="2720"/>
        <item m="1" x="3022"/>
        <item m="1" x="3998"/>
        <item m="1" x="1774"/>
        <item m="1" x="1739"/>
        <item m="1" x="4401"/>
        <item m="1" x="3133"/>
        <item m="1" x="3174"/>
        <item m="1" x="1461"/>
        <item m="1" x="6303"/>
        <item m="1" x="5915"/>
        <item m="1" x="1812"/>
        <item m="1" x="4953"/>
        <item m="1" x="6062"/>
        <item m="1" x="1365"/>
        <item m="1" x="5382"/>
        <item m="1" x="6126"/>
        <item m="1" x="3559"/>
        <item m="1" x="6027"/>
        <item m="1" x="5252"/>
        <item m="1" x="771"/>
        <item m="1" x="3443"/>
        <item m="1" x="1354"/>
        <item m="1" x="4312"/>
        <item m="1" x="3806"/>
        <item m="1" x="937"/>
        <item m="1" x="2013"/>
        <item m="1" x="3730"/>
        <item m="1" x="4961"/>
        <item m="1" x="2612"/>
        <item m="1" x="4452"/>
        <item m="1" x="5601"/>
        <item m="1" x="3290"/>
        <item m="1" x="2710"/>
        <item m="1" x="3810"/>
        <item m="1" x="3472"/>
        <item m="1" x="1927"/>
        <item m="1" x="3688"/>
        <item m="1" x="1878"/>
        <item m="1" x="4638"/>
        <item m="1" x="5496"/>
        <item m="1" x="5858"/>
        <item m="1" x="3682"/>
        <item m="1" x="4979"/>
        <item m="1" x="886"/>
        <item m="1" x="4718"/>
        <item m="1" x="1141"/>
        <item m="1" x="2242"/>
        <item m="1" x="5256"/>
        <item m="1" x="5498"/>
        <item m="1" x="2228"/>
        <item m="1" x="2317"/>
        <item m="1" x="5237"/>
        <item m="1" x="2408"/>
        <item m="1" x="1423"/>
        <item m="1" x="1597"/>
        <item m="1" x="3284"/>
        <item m="1" x="2108"/>
        <item m="1" x="5216"/>
        <item m="1" x="5456"/>
        <item m="1" x="1268"/>
        <item m="1" x="3001"/>
        <item m="1" x="1330"/>
        <item m="1" x="3543"/>
        <item m="1" x="3571"/>
        <item m="1" x="4773"/>
        <item m="1" x="2019"/>
        <item m="1" x="1370"/>
        <item m="1" x="2078"/>
        <item m="1" x="5987"/>
        <item m="1" x="3523"/>
        <item m="1" x="995"/>
        <item m="1" x="5941"/>
        <item m="1" x="6174"/>
        <item m="1" x="2812"/>
        <item m="1" x="950"/>
        <item m="1" x="3061"/>
        <item m="1" x="3627"/>
        <item m="1" x="2270"/>
        <item m="1" x="2156"/>
        <item m="1" x="4402"/>
        <item m="1" x="1038"/>
        <item m="1" x="2807"/>
        <item m="1" x="2679"/>
        <item m="1" x="5747"/>
        <item m="1" x="5210"/>
        <item m="1" x="3929"/>
        <item m="1" x="5288"/>
        <item m="1" x="5465"/>
        <item m="1" x="1191"/>
        <item m="1" x="2060"/>
        <item m="1" x="2763"/>
        <item m="1" x="3820"/>
        <item m="1" x="3194"/>
        <item m="1" x="2461"/>
        <item m="1" x="3129"/>
        <item m="1" x="1467"/>
        <item m="1" x="2166"/>
        <item m="1" x="6467"/>
        <item m="1" x="3027"/>
        <item m="1" x="5646"/>
        <item m="1" x="911"/>
        <item m="1" x="1883"/>
        <item m="1" x="1806"/>
        <item m="1" x="3667"/>
        <item m="1" x="1315"/>
        <item m="1" x="4223"/>
        <item m="1" x="1039"/>
        <item m="1" x="5388"/>
        <item m="1" x="5676"/>
        <item m="1" x="1489"/>
        <item m="1" x="948"/>
        <item m="1" x="5124"/>
        <item m="1" x="2203"/>
        <item m="1" x="4108"/>
        <item m="1" x="3304"/>
        <item m="1" x="3797"/>
        <item m="1" x="1823"/>
        <item m="1" x="5844"/>
        <item m="1" x="4654"/>
        <item m="1" x="4855"/>
        <item m="1" x="5509"/>
        <item m="1" x="5162"/>
        <item m="1" x="5422"/>
        <item m="1" x="5697"/>
        <item m="1" x="2894"/>
        <item m="1" x="1838"/>
        <item m="1" x="1231"/>
        <item m="1" x="5182"/>
        <item m="1" x="6358"/>
        <item m="1" x="4525"/>
        <item m="1" x="808"/>
        <item m="1" x="1889"/>
        <item m="1" x="733"/>
        <item m="1" x="3348"/>
        <item m="1" x="1854"/>
        <item m="1" x="1174"/>
        <item m="1" x="2531"/>
        <item m="1" x="5355"/>
        <item m="1" x="1368"/>
        <item m="1" x="4303"/>
        <item m="1" x="3424"/>
        <item m="1" x="5255"/>
        <item m="1" x="5738"/>
        <item m="1" x="5680"/>
        <item m="1" x="5117"/>
        <item m="1" x="4579"/>
        <item m="1" x="4706"/>
        <item m="1" x="3184"/>
        <item m="1" x="3947"/>
        <item m="1" x="4685"/>
        <item m="1" x="4352"/>
        <item m="1" x="2181"/>
        <item m="1" x="2921"/>
        <item m="1" x="1275"/>
        <item m="1" x="3497"/>
        <item m="1" x="1552"/>
        <item x="510"/>
        <item m="1" x="3047"/>
        <item m="1" x="4633"/>
        <item m="1" x="5321"/>
        <item m="1" x="898"/>
        <item m="1" x="2987"/>
        <item m="1" x="2435"/>
        <item m="1" x="1685"/>
        <item m="1" x="2120"/>
        <item m="1" x="6321"/>
        <item m="1" x="4846"/>
        <item m="1" x="3403"/>
        <item m="1" x="2588"/>
        <item m="1" x="5937"/>
        <item m="1" x="3365"/>
        <item m="1" x="3442"/>
        <item m="1" x="2008"/>
        <item m="1" x="1343"/>
        <item m="1" x="1629"/>
        <item m="1" x="1975"/>
        <item m="1" x="4268"/>
        <item m="1" x="3198"/>
        <item m="1" x="4607"/>
        <item m="1" x="3029"/>
        <item m="1" x="4427"/>
        <item m="1" x="5007"/>
        <item m="1" x="1090"/>
        <item m="1" x="2391"/>
        <item m="1" x="2207"/>
        <item m="1" x="905"/>
        <item m="1" x="5205"/>
        <item m="1" x="4813"/>
        <item m="1" x="4747"/>
        <item x="557"/>
        <item x="558"/>
        <item x="559"/>
        <item m="1" x="3484"/>
        <item m="1" x="3631"/>
        <item m="1" x="5823"/>
        <item m="1" x="3634"/>
        <item m="1" x="5151"/>
        <item m="1" x="748"/>
        <item m="1" x="2204"/>
        <item m="1" x="3113"/>
        <item m="1" x="6369"/>
        <item m="1" x="5570"/>
        <item m="1" x="6128"/>
        <item m="1" x="2741"/>
        <item m="1" x="6473"/>
        <item m="1" x="3255"/>
        <item m="1" x="3737"/>
        <item m="1" x="2196"/>
        <item m="1" x="4895"/>
        <item m="1" x="2455"/>
        <item m="1" x="909"/>
        <item m="1" x="850"/>
        <item m="1" x="6173"/>
        <item m="1" x="2619"/>
        <item m="1" x="1876"/>
        <item m="1" x="1075"/>
        <item m="1" x="1004"/>
        <item m="1" x="5290"/>
        <item m="1" x="860"/>
        <item m="1" x="3332"/>
        <item m="1" x="5207"/>
        <item m="1" x="2249"/>
        <item m="1" x="4713"/>
        <item m="1" x="2732"/>
        <item m="1" x="5723"/>
        <item m="1" x="2081"/>
        <item m="1" x="6471"/>
        <item m="1" x="6147"/>
        <item m="1" x="2335"/>
        <item m="1" x="1567"/>
        <item m="1" x="4235"/>
        <item m="1" x="2674"/>
        <item m="1" x="4944"/>
        <item m="1" x="3716"/>
        <item m="1" x="6242"/>
        <item m="1" x="1918"/>
        <item m="1" x="2849"/>
        <item m="1" x="866"/>
        <item m="1" x="1733"/>
        <item m="1" x="5656"/>
        <item m="1" x="3899"/>
        <item m="1" x="5488"/>
        <item m="1" x="4793"/>
        <item m="1" x="4069"/>
        <item m="1" x="2742"/>
        <item m="1" x="3200"/>
        <item m="1" x="6264"/>
        <item m="1" x="3581"/>
        <item m="1" x="4748"/>
        <item m="1" x="1443"/>
        <item m="1" x="5718"/>
        <item m="1" x="4117"/>
        <item m="1" x="4065"/>
        <item m="1" x="4478"/>
        <item m="1" x="3619"/>
        <item m="1" x="3105"/>
        <item m="1" x="2403"/>
        <item m="1" x="5892"/>
        <item m="1" x="4608"/>
        <item m="1" x="3143"/>
        <item m="1" x="2630"/>
        <item m="1" x="3997"/>
        <item m="1" x="5385"/>
        <item m="1" x="5913"/>
        <item m="1" x="2458"/>
        <item m="1" x="5458"/>
        <item m="1" x="2199"/>
        <item m="1" x="6398"/>
        <item m="1" x="4938"/>
        <item m="1" x="5834"/>
        <item m="1" x="6421"/>
        <item m="1" x="2087"/>
        <item m="1" x="1844"/>
        <item m="1" x="3747"/>
        <item m="1" x="3286"/>
        <item m="1" x="761"/>
        <item m="1" x="5056"/>
        <item m="1" x="3134"/>
        <item m="1" x="5356"/>
        <item m="1" x="2162"/>
        <item m="1" x="5543"/>
        <item m="1" x="3115"/>
        <item m="1" x="3337"/>
        <item m="1" x="4073"/>
        <item m="1" x="3225"/>
        <item m="1" x="4344"/>
        <item m="1" x="4867"/>
        <item m="1" x="5663"/>
        <item m="1" x="6161"/>
        <item m="1" x="2367"/>
        <item m="1" x="4764"/>
        <item m="1" x="5984"/>
        <item m="1" x="3222"/>
        <item m="1" x="6433"/>
        <item m="1" x="4210"/>
        <item m="1" x="4483"/>
        <item m="1" x="3305"/>
        <item m="1" x="3107"/>
        <item m="1" x="4631"/>
        <item m="1" x="4480"/>
        <item m="1" x="5293"/>
        <item m="1" x="5668"/>
        <item m="1" x="5802"/>
        <item m="1" x="3987"/>
        <item m="1" x="5745"/>
        <item m="1" x="4951"/>
        <item m="1" x="4423"/>
        <item m="1" x="1371"/>
        <item m="1" x="3600"/>
        <item m="1" x="4178"/>
        <item m="1" x="5665"/>
        <item m="1" x="3616"/>
        <item m="1" x="3560"/>
        <item m="1" x="3507"/>
        <item m="1" x="4536"/>
        <item m="1" x="2872"/>
        <item m="1" x="1059"/>
        <item m="1" x="4485"/>
        <item m="1" x="4085"/>
        <item m="1" x="2089"/>
        <item m="1" x="5099"/>
        <item m="1" x="3786"/>
        <item m="1" x="6350"/>
        <item m="1" x="2745"/>
        <item m="1" x="1258"/>
        <item m="1" x="3654"/>
        <item m="1" x="1514"/>
        <item m="1" x="1472"/>
        <item m="1" x="1749"/>
        <item x="0"/>
        <item x="1"/>
        <item x="2"/>
        <item x="3"/>
        <item x="4"/>
        <item x="6"/>
        <item x="7"/>
        <item x="8"/>
        <item x="9"/>
        <item x="10"/>
        <item x="11"/>
        <item x="12"/>
        <item x="13"/>
        <item x="14"/>
        <item x="15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</items>
    </pivotField>
    <pivotField compact="0" outline="0" subtotalTop="0" showAll="0" includeNewItemsInFilter="1"/>
    <pivotField axis="axisRow" compact="0" outline="0" subtotalTop="0" showAll="0" includeNewItemsInFilter="1" defaultSubtotal="0">
      <items count="7718">
        <item x="19"/>
        <item m="1" x="4845"/>
        <item m="1" x="2496"/>
        <item m="1" x="4503"/>
        <item m="1" x="2147"/>
        <item x="601"/>
        <item x="721"/>
        <item m="1" x="7445"/>
        <item m="1" x="6263"/>
        <item m="1" x="5658"/>
        <item m="1" x="4746"/>
        <item m="1" x="2257"/>
        <item m="1" x="2307"/>
        <item m="1" x="4684"/>
        <item m="1" x="5047"/>
        <item m="1" x="4584"/>
        <item m="1" x="1406"/>
        <item m="1" x="3808"/>
        <item m="1" x="7124"/>
        <item m="1" x="1787"/>
        <item x="614"/>
        <item m="1" x="1205"/>
        <item m="1" x="5805"/>
        <item m="1" x="2253"/>
        <item m="1" x="4304"/>
        <item m="1" x="7481"/>
        <item m="1" x="5767"/>
        <item m="1" x="4789"/>
        <item m="1" x="2134"/>
        <item m="1" x="2353"/>
        <item m="1" x="6782"/>
        <item m="1" x="5423"/>
        <item m="1" x="6215"/>
        <item m="1" x="982"/>
        <item m="1" x="5910"/>
        <item m="1" x="4168"/>
        <item m="1" x="4006"/>
        <item m="1" x="6411"/>
        <item m="1" x="1970"/>
        <item m="1" x="3550"/>
        <item m="1" x="1082"/>
        <item m="1" x="4433"/>
        <item m="1" x="2892"/>
        <item m="1" x="6410"/>
        <item m="1" x="1996"/>
        <item m="1" x="5329"/>
        <item m="1" x="2369"/>
        <item m="1" x="3015"/>
        <item m="1" x="6806"/>
        <item m="1" x="2874"/>
        <item m="1" x="6653"/>
        <item m="1" x="3058"/>
        <item m="1" x="7042"/>
        <item m="1" x="5327"/>
        <item m="1" x="3918"/>
        <item m="1" x="7239"/>
        <item m="1" x="7088"/>
        <item m="1" x="5375"/>
        <item m="1" x="1276"/>
        <item m="1" x="2542"/>
        <item m="1" x="3781"/>
        <item m="1" x="5692"/>
        <item m="1" x="6331"/>
        <item m="1" x="6631"/>
        <item m="1" x="3627"/>
        <item m="1" x="5218"/>
        <item m="1" x="2565"/>
        <item m="1" x="6505"/>
        <item m="1" x="7136"/>
        <item m="1" x="6661"/>
        <item m="1" x="3028"/>
        <item m="1" x="4296"/>
        <item m="1" x="4463"/>
        <item m="1" x="5749"/>
        <item m="1" x="1031"/>
        <item m="1" x="5488"/>
        <item m="1" x="5636"/>
        <item m="1" x="4222"/>
        <item m="1" x="7688"/>
        <item m="1" x="1251"/>
        <item m="1" x="6463"/>
        <item m="1" x="4693"/>
        <item m="1" x="6170"/>
        <item m="1" x="5073"/>
        <item m="1" x="4450"/>
        <item m="1" x="6367"/>
        <item m="1" x="7013"/>
        <item m="1" x="6710"/>
        <item m="1" x="2937"/>
        <item m="1" x="1840"/>
        <item m="1" x="5500"/>
        <item m="1" x="3282"/>
        <item m="1" x="7261"/>
        <item m="1" x="1882"/>
        <item m="1" x="5386"/>
        <item m="1" x="1289"/>
        <item m="1" x="4570"/>
        <item m="1" x="6501"/>
        <item m="1" x="6206"/>
        <item m="1" x="3173"/>
        <item m="1" x="1309"/>
        <item m="1" x="2578"/>
        <item m="1" x="7142"/>
        <item m="1" x="2890"/>
        <item m="1" x="5914"/>
        <item m="1" x="6847"/>
        <item m="1" x="2615"/>
        <item m="1" x="7626"/>
        <item m="1" x="5462"/>
        <item m="1" x="6695"/>
        <item m="1" x="1210"/>
        <item m="1" x="4350"/>
        <item m="1" x="1832"/>
        <item m="1" x="3891"/>
        <item m="1" x="3715"/>
        <item m="1" x="5499"/>
        <item m="1" x="2961"/>
        <item m="1" x="6167"/>
        <item m="1" x="6465"/>
        <item m="1" x="2686"/>
        <item m="1" x="7085"/>
        <item m="1" x="7715"/>
        <item m="1" x="2551"/>
        <item m="1" x="7580"/>
        <item m="1" x="4443"/>
        <item m="1" x="7128"/>
        <item m="1" x="3341"/>
        <item m="1" x="3821"/>
        <item m="1" x="2281"/>
        <item m="1" x="2595"/>
        <item m="1" x="7342"/>
        <item m="1" x="3065"/>
        <item m="1" x="1529"/>
        <item m="1" x="3698"/>
        <item m="1" x="1983"/>
        <item m="1" x="1545"/>
        <item m="1" x="7516"/>
        <item m="1" x="1999"/>
        <item m="1" x="4992"/>
        <item m="1" x="1705"/>
        <item m="1" x="1710"/>
        <item m="1" x="3597"/>
        <item m="1" x="5023"/>
        <item m="1" x="5676"/>
        <item m="1" x="4254"/>
        <item m="1" x="3299"/>
        <item m="1" x="2072"/>
        <item m="1" x="7579"/>
        <item x="724"/>
        <item m="1" x="1622"/>
        <item m="1" x="3170"/>
        <item m="1" x="4287"/>
        <item m="1" x="7595"/>
        <item m="1" x="7133"/>
        <item m="1" x="6662"/>
        <item m="1" x="6979"/>
        <item m="1" x="5092"/>
        <item m="1" x="7147"/>
        <item m="1" x="3677"/>
        <item m="1" x="5608"/>
        <item m="1" x="2753"/>
        <item m="1" x="3385"/>
        <item m="1" x="3686"/>
        <item m="1" x="1819"/>
        <item m="1" x="2469"/>
        <item m="1" x="4368"/>
        <item m="1" x="5304"/>
        <item m="1" x="4209"/>
        <item m="1" x="4826"/>
        <item m="1" x="6732"/>
        <item m="1" x="7551"/>
        <item m="1" x="6929"/>
        <item m="1" x="1435"/>
        <item m="1" x="3291"/>
        <item m="1" x="6008"/>
        <item m="1" x="4428"/>
        <item m="1" x="5390"/>
        <item m="1" x="6947"/>
        <item m="1" x="2707"/>
        <item m="1" x="2866"/>
        <item m="1" x="6353"/>
        <item m="1" x="7116"/>
        <item m="1" x="5241"/>
        <item m="1" x="2880"/>
        <item m="1" x="2100"/>
        <item m="1" x="1314"/>
        <item m="1" x="4297"/>
        <item m="1" x="5898"/>
        <item m="1" x="6911"/>
        <item m="1" x="5016"/>
        <item m="1" x="3753"/>
        <item m="1" x="3921"/>
        <item m="1" x="3757"/>
        <item m="1" x="6081"/>
        <item m="1" x="7083"/>
        <item m="1" x="5189"/>
        <item m="1" x="7628"/>
        <item m="1" x="1597"/>
        <item m="1" x="4422"/>
        <item m="1" x="5851"/>
        <item m="1" x="2462"/>
        <item m="1" x="4102"/>
        <item m="1" x="5704"/>
        <item m="1" x="5720"/>
        <item m="1" x="5792"/>
        <item m="1" x="6127"/>
        <item m="1" x="1133"/>
        <item m="1" x="4825"/>
        <item m="1" x="5230"/>
        <item m="1" x="4983"/>
        <item m="1" x="7382"/>
        <item m="1" x="2485"/>
        <item m="1" x="3652"/>
        <item m="1" x="2959"/>
        <item m="1" x="1711"/>
        <item m="1" x="6603"/>
        <item m="1" x="3463"/>
        <item m="1" x="2236"/>
        <item m="1" x="6102"/>
        <item m="1" x="5856"/>
        <item m="1" x="4575"/>
        <item m="1" x="2946"/>
        <item m="1" x="1786"/>
        <item m="1" x="2428"/>
        <item m="1" x="4305"/>
        <item m="1" x="7318"/>
        <item m="1" x="1254"/>
        <item m="1" x="1944"/>
        <item m="1" x="6391"/>
        <item m="1" x="1260"/>
        <item m="1" x="2764"/>
        <item m="1" x="5209"/>
        <item m="1" x="4888"/>
        <item m="1" x="2165"/>
        <item m="1" x="7295"/>
        <item m="1" x="3710"/>
        <item m="1" x="4208"/>
        <item m="1" x="3326"/>
        <item m="1" x="1691"/>
        <item m="1" x="3248"/>
        <item m="1" x="4760"/>
        <item m="1" x="7472"/>
        <item m="1" x="1320"/>
        <item m="1" x="4176"/>
        <item m="1" x="1518"/>
        <item m="1" x="5852"/>
        <item m="1" x="3545"/>
        <item m="1" x="4965"/>
        <item m="1" x="6035"/>
        <item m="1" x="6808"/>
        <item m="1" x="2449"/>
        <item m="1" x="1686"/>
        <item m="1" x="2914"/>
        <item m="1" x="1394"/>
        <item m="1" x="7427"/>
        <item m="1" x="3438"/>
        <item m="1" x="4460"/>
        <item m="1" x="6487"/>
        <item m="1" x="3874"/>
        <item m="1" x="942"/>
        <item m="1" x="2389"/>
        <item m="1" x="5343"/>
        <item m="1" x="3307"/>
        <item m="1" x="5132"/>
        <item m="1" x="1792"/>
        <item m="1" x="7582"/>
        <item m="1" x="3456"/>
        <item m="1" x="4696"/>
        <item m="1" x="4745"/>
        <item m="1" x="3167"/>
        <item m="1" x="6854"/>
        <item m="1" x="7458"/>
        <item m="1" x="2000"/>
        <item m="1" x="5122"/>
        <item m="1" x="6143"/>
        <item m="1" x="1490"/>
        <item m="1" x="4345"/>
        <item m="1" x="2471"/>
        <item m="1" x="3193"/>
        <item m="1" x="7193"/>
        <item m="1" x="2473"/>
        <item m="1" x="3205"/>
        <item m="1" x="2374"/>
        <item m="1" x="6657"/>
        <item m="1" x="1113"/>
        <item m="1" x="3914"/>
        <item m="1" x="4264"/>
        <item m="1" x="4267"/>
        <item m="1" x="6952"/>
        <item m="1" x="7408"/>
        <item m="1" x="1076"/>
        <item m="1" x="5308"/>
        <item m="1" x="1006"/>
        <item m="1" x="5678"/>
        <item m="1" x="2044"/>
        <item m="1" x="5934"/>
        <item m="1" x="6151"/>
        <item m="1" x="7146"/>
        <item m="1" x="3741"/>
        <item m="1" x="6461"/>
        <item m="1" x="7706"/>
        <item m="1" x="1767"/>
        <item m="1" x="7129"/>
        <item m="1" x="1191"/>
        <item m="1" x="2798"/>
        <item x="641"/>
        <item m="1" x="1494"/>
        <item m="1" x="3045"/>
        <item m="1" x="4855"/>
        <item m="1" x="3159"/>
        <item m="1" x="3125"/>
        <item m="1" x="3422"/>
        <item m="1" x="1695"/>
        <item m="1" x="6443"/>
        <item m="1" x="2653"/>
        <item m="1" x="4339"/>
        <item m="1" x="1565"/>
        <item m="1" x="2849"/>
        <item m="1" x="1284"/>
        <item m="1" x="3074"/>
        <item m="1" x="991"/>
        <item m="1" x="5062"/>
        <item m="1" x="3750"/>
        <item m="1" x="1341"/>
        <item m="1" x="1739"/>
        <item m="1" x="7365"/>
        <item m="1" x="5930"/>
        <item m="1" x="3435"/>
        <item m="1" x="5761"/>
        <item m="1" x="3712"/>
        <item m="1" x="5099"/>
        <item m="1" x="1950"/>
        <item m="1" x="1145"/>
        <item m="1" x="1874"/>
        <item m="1" x="5019"/>
        <item m="1" x="7030"/>
        <item m="1" x="1330"/>
        <item m="1" x="6907"/>
        <item m="1" x="6770"/>
        <item m="1" x="6404"/>
        <item m="1" x="4071"/>
        <item m="1" x="5026"/>
        <item m="1" x="7469"/>
        <item m="1" x="5093"/>
        <item m="1" x="3664"/>
        <item m="1" x="3286"/>
        <item m="1" x="3883"/>
        <item m="1" x="1041"/>
        <item m="1" x="1058"/>
        <item m="1" x="4418"/>
        <item m="1" x="2141"/>
        <item m="1" x="2769"/>
        <item m="1" x="3408"/>
        <item m="1" x="1035"/>
        <item m="1" x="5203"/>
        <item m="1" x="7506"/>
        <item m="1" x="7237"/>
        <item m="1" x="7678"/>
        <item m="1" x="3121"/>
        <item m="1" x="3598"/>
        <item m="1" x="4172"/>
        <item m="1" x="1338"/>
        <item m="1" x="3149"/>
        <item m="1" x="6382"/>
        <item m="1" x="7629"/>
        <item m="1" x="2034"/>
        <item m="1" x="2681"/>
        <item m="1" x="5472"/>
        <item m="1" x="5080"/>
        <item m="1" x="5287"/>
        <item m="1" x="3981"/>
        <item m="1" x="1363"/>
        <item m="1" x="3052"/>
        <item m="1" x="6375"/>
        <item m="1" x="2608"/>
        <item m="1" x="7607"/>
        <item m="1" x="3722"/>
        <item m="1" x="4360"/>
        <item m="1" x="5872"/>
        <item m="1" x="4975"/>
        <item m="1" x="1696"/>
        <item m="1" x="2456"/>
        <item m="1" x="6446"/>
        <item m="1" x="7010"/>
        <item m="1" x="1359"/>
        <item m="1" x="1472"/>
        <item m="1" x="6493"/>
        <item m="1" x="1323"/>
        <item m="1" x="2095"/>
        <item m="1" x="4618"/>
        <item m="1" x="2691"/>
        <item m="1" x="4658"/>
        <item m="1" x="2758"/>
        <item m="1" x="2581"/>
        <item m="1" x="7249"/>
        <item m="1" x="971"/>
        <item m="1" x="995"/>
        <item m="1" x="5456"/>
        <item m="1" x="7694"/>
        <item m="1" x="1703"/>
        <item m="1" x="3624"/>
        <item m="1" x="5757"/>
        <item m="1" x="4253"/>
        <item m="1" x="2539"/>
        <item m="1" x="6270"/>
        <item m="1" x="7432"/>
        <item m="1" x="5001"/>
        <item m="1" x="1513"/>
        <item m="1" x="6870"/>
        <item m="1" x="3056"/>
        <item m="1" x="3534"/>
        <item m="1" x="2216"/>
        <item m="1" x="6456"/>
        <item m="1" x="7191"/>
        <item m="1" x="4178"/>
        <item m="1" x="5032"/>
        <item m="1" x="5260"/>
        <item m="1" x="5895"/>
        <item m="1" x="6385"/>
        <item m="1" x="2160"/>
        <item m="1" x="3515"/>
        <item m="1" x="3532"/>
        <item m="1" x="1463"/>
        <item m="1" x="5668"/>
        <item m="1" x="2127"/>
        <item m="1" x="5114"/>
        <item m="1" x="4864"/>
        <item m="1" x="3620"/>
        <item m="1" x="4205"/>
        <item m="1" x="7100"/>
        <item m="1" x="3632"/>
        <item m="1" x="1118"/>
        <item m="1" x="2463"/>
        <item m="1" x="5326"/>
        <item m="1" x="2128"/>
        <item m="1" x="2692"/>
        <item m="1" x="5036"/>
        <item m="1" x="7050"/>
        <item m="1" x="3941"/>
        <item m="1" x="3922"/>
        <item m="1" x="3901"/>
        <item m="1" x="4440"/>
        <item m="1" x="1464"/>
        <item m="1" x="3618"/>
        <item m="1" x="3610"/>
        <item m="1" x="1653"/>
        <item m="1" x="1826"/>
        <item m="1" x="3991"/>
        <item m="1" x="7619"/>
        <item m="1" x="2854"/>
        <item m="1" x="2514"/>
        <item m="1" x="1347"/>
        <item m="1" x="4506"/>
        <item m="1" x="3344"/>
        <item m="1" x="6282"/>
        <item m="1" x="6323"/>
        <item m="1" x="1398"/>
        <item m="1" x="3570"/>
        <item m="1" x="1106"/>
        <item m="1" x="7716"/>
        <item m="1" x="4494"/>
        <item m="1" x="2584"/>
        <item m="1" x="5312"/>
        <item m="1" x="4695"/>
        <item m="1" x="6441"/>
        <item m="1" x="4837"/>
        <item m="1" x="7608"/>
        <item m="1" x="5231"/>
        <item m="1" x="1752"/>
        <item m="1" x="2970"/>
        <item m="1" x="5407"/>
        <item m="1" x="2037"/>
        <item m="1" x="4991"/>
        <item m="1" x="1267"/>
        <item m="1" x="2767"/>
        <item m="1" x="5422"/>
        <item m="1" x="6641"/>
        <item m="1" x="6578"/>
        <item m="1" x="6643"/>
        <item m="1" x="3061"/>
        <item m="1" x="4324"/>
        <item m="1" x="5161"/>
        <item m="1" x="3225"/>
        <item m="1" x="4337"/>
        <item m="1" x="2023"/>
        <item m="1" x="3415"/>
        <item m="1" x="6492"/>
        <item m="1" x="5415"/>
        <item m="1" x="5659"/>
        <item m="1" x="2712"/>
        <item m="1" x="7090"/>
        <item m="1" x="1505"/>
        <item m="1" x="4822"/>
        <item m="1" x="4900"/>
        <item m="1" x="6370"/>
        <item m="1" x="1263"/>
        <item m="1" x="7259"/>
        <item m="1" x="6155"/>
        <item m="1" x="7496"/>
        <item m="1" x="4166"/>
        <item m="1" x="2790"/>
        <item m="1" x="6572"/>
        <item m="1" x="2951"/>
        <item m="1" x="1531"/>
        <item m="1" x="6768"/>
        <item m="1" x="2201"/>
        <item m="1" x="4415"/>
        <item m="1" x="3079"/>
        <item m="1" x="5284"/>
        <item m="1" x="1858"/>
        <item m="1" x="6232"/>
        <item m="1" x="7028"/>
        <item m="1" x="1618"/>
        <item m="1" x="3147"/>
        <item m="1" x="5417"/>
        <item m="1" x="2063"/>
        <item m="1" x="7380"/>
        <item m="1" x="5274"/>
        <item m="1" x="3101"/>
        <item m="1" x="5770"/>
        <item m="1" x="3735"/>
        <item m="1" x="3007"/>
        <item m="1" x="1615"/>
        <item m="1" x="3348"/>
        <item m="1" x="5201"/>
        <item m="1" x="1431"/>
        <item m="1" x="2804"/>
        <item m="1" x="4108"/>
        <item m="1" x="5642"/>
        <item m="1" x="2757"/>
        <item m="1" x="1807"/>
        <item m="1" x="3381"/>
        <item m="1" x="1184"/>
        <item m="1" x="3998"/>
        <item m="1" x="4571"/>
        <item m="1" x="1423"/>
        <item m="1" x="2088"/>
        <item m="1" x="2352"/>
        <item m="1" x="5525"/>
        <item m="1" x="5177"/>
        <item m="1" x="1078"/>
        <item m="1" x="3459"/>
        <item m="1" x="6799"/>
        <item m="1" x="1708"/>
        <item m="1" x="1891"/>
        <item m="1" x="3342"/>
        <item m="1" x="1244"/>
        <item m="1" x="6769"/>
        <item m="1" x="1039"/>
        <item m="1" x="1601"/>
        <item m="1" x="1303"/>
        <item m="1" x="3493"/>
        <item m="1" x="6832"/>
        <item m="1" x="2736"/>
        <item m="1" x="5592"/>
        <item m="1" x="1050"/>
        <item m="1" x="1069"/>
        <item m="1" x="7098"/>
        <item m="1" x="4411"/>
        <item m="1" x="3150"/>
        <item m="1" x="7674"/>
        <item m="1" x="966"/>
        <item m="1" x="3347"/>
        <item m="1" x="7364"/>
        <item m="1" x="3423"/>
        <item m="1" x="2827"/>
        <item m="1" x="6824"/>
        <item m="1" x="7605"/>
        <item m="1" x="2590"/>
        <item m="1" x="3440"/>
        <item m="1" x="7554"/>
        <item m="1" x="1060"/>
        <item m="1" x="1065"/>
        <item m="1" x="2071"/>
        <item m="1" x="2732"/>
        <item m="1" x="4109"/>
        <item m="1" x="5416"/>
        <item m="1" x="3486"/>
        <item m="1" x="6526"/>
        <item m="1" x="1368"/>
        <item m="1" x="1679"/>
        <item m="1" x="4907"/>
        <item m="1" x="6256"/>
        <item m="1" x="7504"/>
        <item m="1" x="7367"/>
        <item m="1" x="1517"/>
        <item m="1" x="2087"/>
        <item m="1" x="3426"/>
        <item m="1" x="5139"/>
        <item m="1" x="2228"/>
        <item m="1" x="3376"/>
        <item m="1" x="6650"/>
        <item m="1" x="7577"/>
        <item m="1" x="2175"/>
        <item m="1" x="4225"/>
        <item m="1" x="1584"/>
        <item m="1" x="1613"/>
        <item m="1" x="4978"/>
        <item m="1" x="2219"/>
        <item m="1" x="1265"/>
        <item m="1" x="3008"/>
        <item m="1" x="1741"/>
        <item m="1" x="1790"/>
        <item m="1" x="6573"/>
        <item m="1" x="6845"/>
        <item m="1" x="1199"/>
        <item m="1" x="2516"/>
        <item m="1" x="7415"/>
        <item m="1" x="4519"/>
        <item m="1" x="4904"/>
        <item m="1" x="2746"/>
        <item m="1" x="5653"/>
        <item m="1" x="7216"/>
        <item m="1" x="984"/>
        <item m="1" x="7665"/>
        <item m="1" x="1213"/>
        <item m="1" x="5607"/>
        <item m="1" x="6358"/>
        <item m="1" x="7625"/>
        <item m="1" x="3917"/>
        <item m="1" x="6547"/>
        <item m="1" x="5030"/>
        <item m="1" x="7361"/>
        <item m="1" x="2126"/>
        <item m="1" x="5734"/>
        <item m="1" x="955"/>
        <item m="1" x="964"/>
        <item m="1" x="6792"/>
        <item m="1" x="6366"/>
        <item m="1" x="6958"/>
        <item m="1" x="3406"/>
        <item m="1" x="4019"/>
        <item m="1" x="7333"/>
        <item m="1" x="1378"/>
        <item m="1" x="2878"/>
        <item m="1" x="4943"/>
        <item m="1" x="1246"/>
        <item m="1" x="2089"/>
        <item m="1" x="4213"/>
        <item m="1" x="1579"/>
        <item m="1" x="2385"/>
        <item m="1" x="2768"/>
        <item m="1" x="5432"/>
        <item m="1" x="5634"/>
        <item m="1" x="2205"/>
        <item m="1" x="4958"/>
        <item m="1" x="5746"/>
        <item m="1" x="6412"/>
        <item m="1" x="1542"/>
        <item m="1" x="7054"/>
        <item m="1" x="4394"/>
        <item m="1" x="1153"/>
        <item m="1" x="1567"/>
        <item m="1" x="1847"/>
        <item m="1" x="6743"/>
        <item m="1" x="6235"/>
        <item m="1" x="6204"/>
        <item m="1" x="6564"/>
        <item m="1" x="6181"/>
        <item m="1" x="7533"/>
        <item m="1" x="2341"/>
        <item m="1" x="1049"/>
        <item m="1" x="3024"/>
        <item m="1" x="6681"/>
        <item m="1" x="5235"/>
        <item m="1" x="3707"/>
        <item m="1" x="4015"/>
        <item m="1" x="7392"/>
        <item m="1" x="2525"/>
        <item m="1" x="6717"/>
        <item m="1" x="6293"/>
        <item m="1" x="7234"/>
        <item m="1" x="6586"/>
        <item m="1" x="2925"/>
        <item m="1" x="1054"/>
        <item m="1" x="2958"/>
        <item m="1" x="2318"/>
        <item m="1" x="7336"/>
        <item m="1" x="3158"/>
        <item m="1" x="4447"/>
        <item m="1" x="3836"/>
        <item m="1" x="2673"/>
        <item m="1" x="5924"/>
        <item m="1" x="6902"/>
        <item m="1" x="1402"/>
        <item m="1" x="3325"/>
        <item m="1" x="4928"/>
        <item m="1" x="1409"/>
        <item m="1" x="2283"/>
        <item m="1" x="6398"/>
        <item m="1" x="6709"/>
        <item m="1" x="6821"/>
        <item m="1" x="1608"/>
        <item m="1" x="3829"/>
        <item m="1" x="3903"/>
        <item m="1" x="2884"/>
        <item m="1" x="1204"/>
        <item m="1" x="7185"/>
        <item m="1" x="1100"/>
        <item m="1" x="1837"/>
        <item m="1" x="2451"/>
        <item m="1" x="6101"/>
        <item m="1" x="2168"/>
        <item m="1" x="3430"/>
        <item m="1" x="4998"/>
        <item m="1" x="6431"/>
        <item m="1" x="7064"/>
        <item m="1" x="7636"/>
        <item m="1" x="2735"/>
        <item m="1" x="5886"/>
        <item m="1" x="2261"/>
        <item m="1" x="2182"/>
        <item m="1" x="6719"/>
        <item m="1" x="6135"/>
        <item m="1" x="7535"/>
        <item m="1" x="4668"/>
        <item m="1" x="6001"/>
        <item m="1" x="2137"/>
        <item m="1" x="2187"/>
        <item m="1" x="3421"/>
        <item m="1" x="2501"/>
        <item m="1" x="2223"/>
        <item m="1" x="1655"/>
        <item m="1" x="5063"/>
        <item m="1" x="4364"/>
        <item m="1" x="2312"/>
        <item m="1" x="3945"/>
        <item m="1" x="6939"/>
        <item m="1" x="4170"/>
        <item m="1" x="932"/>
        <item m="1" x="6805"/>
        <item m="1" x="3949"/>
        <item m="1" x="4202"/>
        <item m="1" x="2006"/>
        <item m="1" x="1796"/>
        <item m="1" x="2948"/>
        <item m="1" x="6154"/>
        <item m="1" x="6333"/>
        <item m="1" x="6691"/>
        <item m="1" x="1004"/>
        <item m="1" x="3951"/>
        <item m="1" x="7019"/>
        <item m="1" x="3899"/>
        <item m="1" x="2636"/>
        <item m="1" x="2834"/>
        <item m="1" x="7624"/>
        <item m="1" x="6319"/>
        <item m="1" x="3771"/>
        <item m="1" x="7644"/>
        <item m="1" x="7494"/>
        <item m="1" x="6360"/>
        <item m="1" x="1242"/>
        <item m="1" x="5882"/>
        <item m="1" x="4160"/>
        <item m="1" x="6954"/>
        <item m="1" x="2399"/>
        <item m="1" x="1420"/>
        <item m="1" x="6142"/>
        <item m="1" x="5408"/>
        <item m="1" x="7094"/>
        <item m="1" x="6019"/>
        <item m="1" x="3794"/>
        <item m="1" x="7476"/>
        <item m="1" x="2997"/>
        <item m="1" x="5437"/>
        <item m="1" x="1138"/>
        <item m="1" x="6046"/>
        <item m="1" x="7169"/>
        <item m="1" x="2922"/>
        <item m="1" x="2062"/>
        <item m="1" x="3259"/>
        <item m="1" x="6091"/>
        <item m="1" x="7620"/>
        <item m="1" x="2966"/>
        <item m="1" x="5056"/>
        <item m="1" x="4266"/>
        <item m="1" x="6773"/>
        <item m="1" x="2688"/>
        <item m="1" x="2235"/>
        <item m="1" x="2994"/>
        <item m="1" x="3911"/>
        <item m="1" x="4731"/>
        <item m="1" x="1536"/>
        <item m="1" x="1447"/>
        <item m="1" x="6225"/>
        <item m="1" x="1483"/>
        <item m="1" x="4624"/>
        <item m="1" x="5140"/>
        <item m="1" x="6054"/>
        <item m="1" x="2427"/>
        <item m="1" x="5024"/>
        <item m="1" x="4002"/>
        <item m="1" x="3524"/>
        <item m="1" x="6666"/>
        <item m="1" x="2030"/>
        <item m="1" x="3133"/>
        <item m="1" x="2131"/>
        <item m="1" x="2458"/>
        <item m="1" x="7196"/>
        <item m="1" x="6585"/>
        <item m="1" x="3689"/>
        <item m="1" x="5613"/>
        <item m="1" x="7053"/>
        <item m="1" x="1450"/>
        <item m="1" x="2151"/>
        <item m="1" x="4334"/>
        <item m="1" x="4262"/>
        <item m="1" x="7217"/>
        <item m="1" x="2183"/>
        <item m="1" x="5382"/>
        <item m="1" x="2153"/>
        <item m="1" x="5480"/>
        <item m="1" x="6010"/>
        <item m="1" x="3144"/>
        <item m="1" x="2520"/>
        <item m="1" x="3479"/>
        <item m="1" x="6908"/>
        <item m="1" x="7378"/>
        <item m="1" x="5687"/>
        <item m="1" x="5061"/>
        <item m="1" x="2405"/>
        <item m="1" x="5935"/>
        <item m="1" x="3842"/>
        <item m="1" x="5281"/>
        <item m="1" x="6294"/>
        <item m="1" x="7023"/>
        <item m="1" x="6182"/>
        <item m="1" x="5981"/>
        <item m="1" x="5866"/>
        <item m="1" x="4937"/>
        <item m="1" x="5903"/>
        <item m="1" x="3724"/>
        <item m="1" x="6565"/>
        <item m="1" x="7109"/>
        <item m="1" x="4499"/>
        <item m="1" x="4435"/>
        <item m="1" x="2865"/>
        <item m="1" x="2466"/>
        <item m="1" x="4950"/>
        <item m="1" x="4778"/>
        <item m="1" x="4060"/>
        <item m="1" x="1371"/>
        <item m="1" x="3234"/>
        <item m="1" x="5760"/>
        <item m="1" x="4771"/>
        <item m="1" x="6708"/>
        <item m="1" x="7321"/>
        <item m="1" x="3939"/>
        <item m="1" x="5674"/>
        <item m="1" x="3500"/>
        <item m="1" x="2278"/>
        <item m="1" x="2015"/>
        <item m="1" x="2400"/>
        <item m="1" x="3039"/>
        <item m="1" x="3263"/>
        <item m="1" x="6853"/>
        <item m="1" x="4699"/>
        <item m="1" x="4153"/>
        <item m="1" x="4769"/>
        <item m="1" x="5871"/>
        <item m="1" x="2156"/>
        <item m="1" x="4034"/>
        <item m="1" x="4378"/>
        <item m="1" x="3961"/>
        <item m="1" x="2027"/>
        <item m="1" x="3231"/>
        <item m="1" x="1416"/>
        <item m="1" x="3648"/>
        <item m="1" x="2448"/>
        <item m="1" x="3371"/>
        <item m="1" x="2729"/>
        <item m="1" x="6894"/>
        <item m="1" x="7107"/>
        <item m="1" x="3952"/>
        <item m="1" x="5843"/>
        <item m="1" x="6321"/>
        <item m="1" x="5519"/>
        <item m="1" x="7018"/>
        <item m="1" x="7211"/>
        <item m="1" x="5288"/>
        <item x="672"/>
        <item m="1" x="6943"/>
        <item m="1" x="6802"/>
        <item m="1" x="4387"/>
        <item m="1" x="3321"/>
        <item m="1" x="5609"/>
        <item m="1" x="5360"/>
        <item m="1" x="2540"/>
        <item m="1" x="7700"/>
        <item m="1" x="1498"/>
        <item m="1" x="5635"/>
        <item m="1" x="2098"/>
        <item m="1" x="2527"/>
        <item m="1" x="3000"/>
        <item m="1" x="4930"/>
        <item m="1" x="5328"/>
        <item m="1" x="6123"/>
        <item m="1" x="2038"/>
        <item m="1" x="2082"/>
        <item m="1" x="1170"/>
        <item m="1" x="7096"/>
        <item m="1" x="7470"/>
        <item m="1" x="6814"/>
        <item m="1" x="3461"/>
        <item m="1" x="5275"/>
        <item m="1" x="1149"/>
        <item m="1" x="5429"/>
        <item m="1" x="3739"/>
        <item m="1" x="4795"/>
        <item m="1" x="5452"/>
        <item m="1" x="3831"/>
        <item m="1" x="6460"/>
        <item m="1" x="4961"/>
        <item m="1" x="3718"/>
        <item m="1" x="5683"/>
        <item m="1" x="977"/>
        <item m="1" x="5841"/>
        <item x="743"/>
        <item m="1" x="3379"/>
        <item m="1" x="1056"/>
        <item m="1" x="7379"/>
        <item m="1" x="6023"/>
        <item x="769"/>
        <item m="1" x="4700"/>
        <item m="1" x="3607"/>
        <item m="1" x="4274"/>
        <item m="1" x="4868"/>
        <item m="1" x="5974"/>
        <item m="1" x="6540"/>
        <item m="1" x="1003"/>
        <item m="1" x="4421"/>
        <item m="1" x="1607"/>
        <item m="1" x="7080"/>
        <item m="1" x="6469"/>
        <item m="1" x="3868"/>
        <item m="1" x="3098"/>
        <item m="1" x="5873"/>
        <item m="1" x="2815"/>
        <item m="1" x="4210"/>
        <item m="1" x="2339"/>
        <item m="1" x="1136"/>
        <item m="1" x="1421"/>
        <item m="1" x="2424"/>
        <item m="1" x="4710"/>
        <item m="1" x="2821"/>
        <item m="1" x="2685"/>
        <item m="1" x="7248"/>
        <item m="1" x="4882"/>
        <item m="1" x="2430"/>
        <item m="1" x="4984"/>
        <item m="1" x="4382"/>
        <item m="1" x="1698"/>
        <item m="1" x="4656"/>
        <item m="1" x="2679"/>
        <item m="1" x="1062"/>
        <item m="1" x="1281"/>
        <item m="1" x="5545"/>
        <item m="1" x="3092"/>
        <item m="1" x="5512"/>
        <item m="1" x="2440"/>
        <item m="1" x="7684"/>
        <item m="1" x="1252"/>
        <item m="1" x="6377"/>
        <item m="1" x="2376"/>
        <item m="1" x="6430"/>
        <item m="1" x="6517"/>
        <item m="1" x="2214"/>
        <item m="1" x="6226"/>
        <item m="1" x="5742"/>
        <item m="1" x="6432"/>
        <item m="1" x="3585"/>
        <item m="1" x="2987"/>
        <item m="1" x="4260"/>
        <item m="1" x="1717"/>
        <item m="1" x="5605"/>
        <item m="1" x="6744"/>
        <item m="1" x="1855"/>
        <item m="1" x="7530"/>
        <item m="1" x="7593"/>
        <item m="1" x="5158"/>
        <item m="1" x="3003"/>
        <item m="1" x="2983"/>
        <item m="1" x="4952"/>
        <item m="1" x="1871"/>
        <item m="1" x="4588"/>
        <item m="1" x="5574"/>
        <item m="1" x="5310"/>
        <item m="1" x="7489"/>
        <item m="1" x="1074"/>
        <item m="1" x="1102"/>
        <item m="1" x="5081"/>
        <item m="1" x="1544"/>
        <item m="1" x="7255"/>
        <item m="1" x="1559"/>
        <item m="1" x="2447"/>
        <item m="1" x="3009"/>
        <item m="1" x="1587"/>
        <item m="1" x="2452"/>
        <item m="1" x="4608"/>
        <item m="1" x="3537"/>
        <item m="1" x="3790"/>
        <item m="1" x="5461"/>
        <item m="1" x="4476"/>
        <item m="1" x="1899"/>
        <item m="1" x="5102"/>
        <item m="1" x="1377"/>
        <item m="1" x="5729"/>
        <item m="1" x="6221"/>
        <item m="1" x="7597"/>
        <item m="1" x="3892"/>
        <item m="1" x="2154"/>
        <item m="1" x="1603"/>
        <item m="1" x="6045"/>
        <item m="1" x="5754"/>
        <item m="1" x="4392"/>
        <item m="1" x="4473"/>
        <item m="1" x="7518"/>
        <item m="1" x="5604"/>
        <item m="1" x="7148"/>
        <item m="1" x="4106"/>
        <item m="1" x="6880"/>
        <item m="1" x="2472"/>
        <item m="1" x="3332"/>
        <item m="1" x="1828"/>
        <item m="1" x="5501"/>
        <item m="1" x="5714"/>
        <item m="1" x="3798"/>
        <item m="1" x="6562"/>
        <item m="1" x="3759"/>
        <item m="1" x="3492"/>
        <item m="1" x="5259"/>
        <item m="1" x="3884"/>
        <item m="1" x="7585"/>
        <item m="1" x="4586"/>
        <item m="1" x="5008"/>
        <item m="1" x="6891"/>
        <item m="1" x="6857"/>
        <item m="1" x="7247"/>
        <item m="1" x="2080"/>
        <item m="1" x="6017"/>
        <item m="1" x="7186"/>
        <item m="1" x="6623"/>
        <item m="1" x="4764"/>
        <item m="1" x="4720"/>
        <item m="1" x="7542"/>
        <item m="1" x="2101"/>
        <item m="1" x="1500"/>
        <item m="1" x="6194"/>
        <item m="1" x="3779"/>
        <item m="1" x="4385"/>
        <item m="1" x="2701"/>
        <item m="1" x="2899"/>
        <item m="1" x="1093"/>
        <item m="1" x="3982"/>
        <item m="1" x="3730"/>
        <item m="1" x="6468"/>
        <item m="1" x="4211"/>
        <item m="1" x="6032"/>
        <item m="1" x="5433"/>
        <item m="1" x="6614"/>
        <item m="1" x="1610"/>
        <item m="1" x="1293"/>
        <item m="1" x="1878"/>
        <item m="1" x="7616"/>
        <item m="1" x="3152"/>
        <item m="1" x="4750"/>
        <item m="1" x="3728"/>
        <item m="1" x="5619"/>
        <item m="1" x="1654"/>
        <item m="1" x="4018"/>
        <item m="1" x="5053"/>
        <item m="1" x="2607"/>
        <item m="1" x="6533"/>
        <item m="1" x="3418"/>
        <item m="1" x="2167"/>
        <item m="1" x="3401"/>
        <item m="1" x="5475"/>
        <item m="1" x="7004"/>
        <item m="1" x="7081"/>
        <item m="1" x="6772"/>
        <item m="1" x="7455"/>
        <item m="1" x="3897"/>
        <item m="1" x="7219"/>
        <item m="1" x="2814"/>
        <item m="1" x="5220"/>
        <item m="1" x="5478"/>
        <item m="1" x="1220"/>
        <item m="1" x="4646"/>
        <item m="1" x="4971"/>
        <item m="1" x="3046"/>
        <item m="1" x="6371"/>
        <item m="1" x="2505"/>
        <item m="1" x="7317"/>
        <item m="1" x="4516"/>
        <item m="1" x="5508"/>
        <item m="1" x="3841"/>
        <item m="1" x="3487"/>
        <item m="1" x="1439"/>
        <item m="1" x="1052"/>
        <item m="1" x="5665"/>
        <item m="1" x="1760"/>
        <item m="1" x="2671"/>
        <item m="1" x="3174"/>
        <item m="1" x="2695"/>
        <item m="1" x="7039"/>
        <item m="1" x="1747"/>
        <item m="1" x="3294"/>
        <item m="1" x="2576"/>
        <item m="1" x="6246"/>
        <item m="1" x="5712"/>
        <item m="1" x="3816"/>
        <item m="1" x="6992"/>
        <item m="1" x="5183"/>
        <item m="1" x="3804"/>
        <item m="1" x="3696"/>
        <item m="1" x="3363"/>
        <item m="1" x="4157"/>
        <item m="1" x="4481"/>
        <item m="1" x="6334"/>
        <item m="1" x="6445"/>
        <item m="1" x="1642"/>
        <item m="1" x="2816"/>
        <item m="1" x="1525"/>
        <item m="1" x="3108"/>
        <item m="1" x="4474"/>
        <item m="1" x="6195"/>
        <item m="1" x="2659"/>
        <item m="1" x="6077"/>
        <item m="1" x="5443"/>
        <item m="1" x="4261"/>
        <item m="1" x="6496"/>
        <item m="1" x="6007"/>
        <item m="1" x="3879"/>
        <item m="1" x="5739"/>
        <item m="1" x="4914"/>
        <item m="1" x="3115"/>
        <item m="1" x="6507"/>
        <item m="1" x="4993"/>
        <item m="1" x="7444"/>
        <item m="1" x="6087"/>
        <item m="1" x="4112"/>
        <item m="1" x="7314"/>
        <item m="1" x="6374"/>
        <item m="1" x="2116"/>
        <item m="1" x="5041"/>
        <item m="1" x="2093"/>
        <item x="797"/>
        <item m="1" x="3219"/>
        <item m="1" x="2647"/>
        <item m="1" x="2569"/>
        <item m="1" x="4801"/>
        <item m="1" x="4402"/>
        <item m="1" x="2745"/>
        <item m="1" x="7495"/>
        <item m="1" x="3797"/>
        <item m="1" x="7118"/>
        <item m="1" x="2135"/>
        <item m="1" x="3669"/>
        <item m="1" x="4229"/>
        <item m="1" x="2268"/>
        <item m="1" x="7434"/>
        <item m="1" x="6961"/>
        <item m="1" x="5234"/>
        <item m="1" x="5148"/>
        <item m="1" x="5224"/>
        <item m="1" x="5983"/>
        <item m="1" x="7536"/>
        <item m="1" x="7135"/>
        <item m="1" x="6314"/>
        <item m="1" x="2731"/>
        <item m="1" x="5290"/>
        <item m="1" x="5006"/>
        <item m="1" x="4824"/>
        <item m="1" x="1640"/>
        <item m="1" x="7705"/>
        <item m="1" x="7558"/>
        <item m="1" x="3725"/>
        <item m="1" x="7508"/>
        <item m="1" x="5598"/>
        <item m="1" x="3913"/>
        <item m="1" x="2387"/>
        <item m="1" x="4707"/>
        <item m="1" x="1813"/>
        <item m="1" x="6020"/>
        <item m="1" x="5145"/>
        <item m="1" x="4346"/>
        <item m="1" x="4291"/>
        <item m="1" x="7701"/>
        <item m="1" x="3499"/>
        <item m="1" x="3240"/>
        <item m="1" x="2291"/>
        <item m="1" x="1577"/>
        <item m="1" x="2577"/>
        <item m="1" x="4116"/>
        <item m="1" x="7048"/>
        <item m="1" x="6609"/>
        <item m="1" x="2468"/>
        <item m="1" x="5815"/>
        <item m="1" x="3846"/>
        <item m="1" x="2548"/>
        <item m="1" x="5058"/>
        <item m="1" x="2867"/>
        <item m="1" x="5821"/>
        <item m="1" x="3905"/>
        <item m="1" x="3467"/>
        <item m="1" x="6800"/>
        <item m="1" x="3694"/>
        <item m="1" x="4272"/>
        <item m="1" x="7288"/>
        <item m="1" x="2497"/>
        <item m="1" x="4226"/>
        <item m="1" x="6199"/>
        <item m="1" x="1568"/>
        <item m="1" x="7062"/>
        <item m="1" x="5984"/>
        <item m="1" x="6349"/>
        <item m="1" x="3975"/>
        <item m="1" x="6839"/>
        <item m="1" x="1091"/>
        <item m="1" x="2297"/>
        <item m="1" x="7488"/>
        <item m="1" x="1486"/>
        <item m="1" x="4180"/>
        <item m="1" x="5700"/>
        <item m="1" x="1444"/>
        <item m="1" x="2879"/>
        <item m="1" x="4143"/>
        <item m="1" x="6389"/>
        <item m="1" x="6191"/>
        <item m="1" x="7182"/>
        <item m="1" x="1023"/>
        <item m="1" x="4322"/>
        <item m="1" x="3564"/>
        <item m="1" x="6476"/>
        <item m="1" x="5421"/>
        <item m="1" x="1931"/>
        <item m="1" x="1057"/>
        <item m="1" x="1382"/>
        <item m="1" x="3035"/>
        <item m="1" x="5082"/>
        <item m="1" x="2203"/>
        <item m="1" x="4162"/>
        <item m="1" x="3666"/>
        <item m="1" x="3822"/>
        <item m="1" x="7105"/>
        <item m="1" x="5663"/>
        <item m="1" x="4775"/>
        <item m="1" x="7471"/>
        <item m="1" x="7475"/>
        <item m="1" x="6074"/>
        <item m="1" x="7084"/>
        <item m="1" x="4719"/>
        <item m="1" x="7205"/>
        <item m="1" x="2197"/>
        <item m="1" x="4084"/>
        <item m="1" x="2623"/>
        <item m="1" x="1869"/>
        <item m="1" x="1572"/>
        <item m="1" x="1280"/>
        <item m="1" x="4037"/>
        <item m="1" x="7299"/>
        <item m="1" x="1208"/>
        <item m="1" x="1080"/>
        <item m="1" x="1440"/>
        <item m="1" x="6236"/>
        <item m="1" x="5215"/>
        <item m="1" x="2402"/>
        <item m="1" x="5855"/>
        <item m="1" x="2210"/>
        <item m="1" x="6989"/>
        <item m="1" x="6513"/>
        <item m="1" x="4657"/>
        <item m="1" x="5589"/>
        <item m="1" x="3113"/>
        <item m="1" x="4486"/>
        <item m="1" x="2096"/>
        <item m="1" x="3942"/>
        <item m="1" x="3700"/>
        <item m="1" x="7021"/>
        <item m="1" x="4221"/>
        <item m="1" x="5474"/>
        <item m="1" x="1756"/>
        <item m="1" x="3580"/>
        <item m="1" x="1110"/>
        <item m="1" x="3987"/>
        <item m="1" x="5565"/>
        <item m="1" x="2445"/>
        <item m="1" x="6165"/>
        <item m="1" x="5933"/>
        <item m="1" x="3748"/>
        <item m="1" x="7075"/>
        <item m="1" x="5835"/>
        <item m="1" x="5801"/>
        <item m="1" x="6392"/>
        <item m="1" x="3706"/>
        <item m="1" x="1682"/>
        <item m="1" x="1803"/>
        <item m="1" x="5774"/>
        <item m="1" x="3351"/>
        <item m="1" x="7464"/>
        <item m="1" x="5208"/>
        <item m="1" x="6774"/>
        <item m="1" x="5213"/>
        <item m="1" x="2211"/>
        <item m="1" x="1619"/>
        <item m="1" x="4462"/>
        <item m="1" x="3377"/>
        <item m="1" x="5769"/>
        <item m="1" x="4856"/>
        <item m="1" x="6546"/>
        <item m="1" x="3896"/>
        <item m="1" x="5625"/>
        <item m="1" x="7258"/>
        <item m="1" x="2621"/>
        <item m="1" x="2789"/>
        <item m="1" x="1872"/>
        <item m="1" x="3606"/>
        <item m="1" x="2838"/>
        <item m="1" x="7550"/>
        <item m="1" x="1648"/>
        <item m="1" x="7393"/>
        <item m="1" x="7451"/>
        <item m="1" x="2589"/>
        <item m="1" x="1495"/>
        <item m="1" x="5046"/>
        <item m="1" x="6075"/>
        <item m="1" x="2605"/>
        <item m="1" x="1261"/>
        <item m="1" x="1460"/>
        <item m="1" x="1332"/>
        <item m="1" x="2728"/>
        <item m="1" x="6826"/>
        <item m="1" x="7044"/>
        <item m="1" x="4809"/>
        <item m="1" x="4749"/>
        <item m="1" x="7152"/>
        <item m="1" x="2889"/>
        <item m="1" x="4954"/>
        <item m="1" x="1547"/>
        <item m="1" x="4183"/>
        <item m="1" x="6640"/>
        <item m="1" x="2028"/>
        <item m="1" x="7484"/>
        <item m="1" x="2039"/>
        <item m="1" x="6599"/>
        <item m="1" x="5214"/>
        <item m="1" x="6472"/>
        <item m="1" x="4189"/>
        <item m="1" x="1997"/>
        <item m="1" x="3540"/>
        <item m="1" x="6097"/>
        <item m="1" x="5168"/>
        <item m="1" x="1401"/>
        <item m="1" x="1888"/>
        <item m="1" x="1190"/>
        <item m="1" x="3372"/>
        <item m="1" x="2989"/>
        <item m="1" x="3955"/>
        <item m="1" x="6051"/>
        <item m="1" x="3895"/>
        <item m="1" x="7339"/>
        <item m="1" x="7509"/>
        <item m="1" x="4648"/>
        <item m="1" x="6582"/>
        <item m="1" x="2853"/>
        <item m="1" x="2347"/>
        <item m="1" x="4224"/>
        <item m="1" x="4191"/>
        <item m="1" x="1581"/>
        <item m="1" x="6177"/>
        <item m="1" x="7060"/>
        <item m="1" x="5753"/>
        <item m="1" x="3862"/>
        <item m="1" x="4706"/>
        <item m="1" x="7033"/>
        <item m="1" x="3600"/>
        <item m="1" x="6440"/>
        <item m="1" x="5730"/>
        <item m="1" x="1519"/>
        <item m="1" x="1594"/>
        <item m="1" x="5219"/>
        <item m="1" x="3526"/>
        <item m="1" x="4371"/>
        <item m="1" x="7405"/>
        <item m="1" x="3194"/>
        <item m="1" x="6036"/>
        <item m="1" x="1432"/>
        <item m="1" x="3997"/>
        <item m="1" x="2249"/>
        <item m="1" x="980"/>
        <item m="1" x="4458"/>
        <item m="1" x="3210"/>
        <item m="1" x="5426"/>
        <item m="1" x="3787"/>
        <item m="1" x="3464"/>
        <item m="1" x="4758"/>
        <item m="1" x="7431"/>
        <item m="1" x="4181"/>
        <item m="1" x="4675"/>
        <item m="1" x="5083"/>
        <item m="1" x="3989"/>
        <item m="1" x="1087"/>
        <item m="1" x="2358"/>
        <item m="1" x="1000"/>
        <item m="1" x="5420"/>
        <item m="1" x="7429"/>
        <item m="1" x="1700"/>
        <item m="1" x="5175"/>
        <item m="1" x="3122"/>
        <item m="1" x="6669"/>
        <item m="1" x="1616"/>
        <item m="1" x="6904"/>
        <item m="1" x="1625"/>
        <item m="1" x="5398"/>
        <item m="1" x="3136"/>
        <item m="1" x="6347"/>
        <item m="1" x="4395"/>
        <item m="1" x="4880"/>
        <item m="1" x="5997"/>
        <item m="1" x="6874"/>
        <item m="1" x="7711"/>
        <item m="1" x="5868"/>
        <item m="1" x="7354"/>
        <item x="303"/>
        <item m="1" x="6038"/>
        <item m="1" x="1639"/>
        <item m="1" x="7627"/>
        <item m="1" x="6809"/>
        <item m="1" x="3954"/>
        <item m="1" x="1793"/>
        <item m="1" x="5025"/>
        <item m="1" x="4999"/>
        <item m="1" x="1131"/>
        <item m="1" x="1611"/>
        <item m="1" x="2325"/>
        <item m="1" x="3977"/>
        <item m="1" x="4085"/>
        <item m="1" x="1916"/>
        <item m="1" x="4691"/>
        <item m="1" x="6260"/>
        <item m="1" x="2756"/>
        <item m="1" x="4049"/>
        <item m="1" x="1385"/>
        <item m="1" x="1592"/>
        <item m="1" x="5975"/>
        <item m="1" x="7313"/>
        <item m="1" x="1755"/>
        <item m="1" x="2322"/>
        <item m="1" x="1537"/>
        <item m="1" x="5197"/>
        <item m="1" x="6348"/>
        <item m="1" x="6611"/>
        <item m="1" x="4236"/>
        <item m="1" x="1253"/>
        <item m="1" x="2480"/>
        <item m="1" x="4990"/>
        <item m="1" x="6876"/>
        <item m="1" x="7524"/>
        <item m="1" x="5353"/>
        <item m="1" x="6976"/>
        <item m="1" x="2891"/>
        <item m="1" x="6268"/>
        <item m="1" x="4122"/>
        <item m="1" x="1665"/>
        <item m="1" x="5837"/>
        <item m="1" x="6230"/>
        <item m="1" x="2206"/>
        <item m="1" x="6621"/>
        <item m="1" x="2084"/>
        <item m="1" x="7115"/>
        <item m="1" x="4839"/>
        <item m="1" x="3833"/>
        <item m="1" x="2903"/>
        <item m="1" x="2570"/>
        <item m="1" x="6250"/>
        <item m="1" x="2773"/>
        <item m="1" x="3432"/>
        <item m="1" x="4361"/>
        <item m="1" x="2377"/>
        <item m="1" x="3978"/>
        <item m="1" x="6945"/>
        <item m="1" x="7066"/>
        <item m="1" x="4931"/>
        <item m="1" x="3489"/>
        <item m="1" x="5128"/>
        <item m="1" x="5973"/>
        <item m="1" x="5100"/>
        <item m="1" x="3565"/>
        <item m="1" x="7702"/>
        <item m="1" x="5791"/>
        <item m="1" x="3300"/>
        <item m="1" x="2363"/>
        <item m="1" x="1375"/>
        <item m="1" x="2024"/>
        <item m="1" x="6362"/>
        <item m="1" x="4286"/>
        <item m="1" x="5829"/>
        <item m="1" x="5820"/>
        <item m="1" x="6936"/>
        <item m="1" x="3970"/>
        <item m="1" x="4580"/>
        <item m="1" x="7358"/>
        <item m="1" x="1963"/>
        <item m="1" x="6977"/>
        <item m="1" x="2761"/>
        <item m="1" x="3930"/>
        <item m="1" x="3933"/>
        <item m="1" x="2490"/>
        <item m="1" x="7416"/>
        <item m="1" x="7056"/>
        <item m="1" x="3856"/>
        <item m="1" x="2193"/>
        <item m="1" x="3756"/>
        <item m="1" x="5724"/>
        <item m="1" x="3431"/>
        <item m="1" x="3019"/>
        <item m="1" x="3223"/>
        <item m="1" x="3674"/>
        <item m="1" x="3656"/>
        <item m="1" x="2056"/>
        <item m="1" x="6287"/>
        <item m="1" x="7350"/>
        <item m="1" x="7324"/>
        <item m="1" x="3573"/>
        <item m="1" x="5593"/>
        <item m="1" x="958"/>
        <item m="1" x="6157"/>
        <item m="1" x="4843"/>
        <item m="1" x="6132"/>
        <item m="1" x="4303"/>
        <item m="1" x="3675"/>
        <item m="1" x="2913"/>
        <item m="1" x="2523"/>
        <item m="1" x="1911"/>
        <item m="1" x="4349"/>
        <item m="1" x="7621"/>
        <item m="1" x="7387"/>
        <item m="1" x="1147"/>
        <item m="1" x="5649"/>
        <item m="1" x="4200"/>
        <item m="1" x="4003"/>
        <item m="1" x="4155"/>
        <item m="1" x="2311"/>
        <item m="1" x="2492"/>
        <item m="1" x="1395"/>
        <item m="1" x="3770"/>
        <item m="1" x="2656"/>
        <item m="1" x="1343"/>
        <item m="1" x="6471"/>
        <item m="1" x="3525"/>
        <item m="1" x="6193"/>
        <item m="1" x="6775"/>
        <item m="1" x="3100"/>
        <item m="1" x="4643"/>
        <item m="1" x="7291"/>
        <item m="1" x="1737"/>
        <item m="1" x="5691"/>
        <item m="1" x="1804"/>
        <item m="1" x="4649"/>
        <item m="1" x="4753"/>
        <item m="1" x="5786"/>
        <item m="1" x="3365"/>
        <item m="1" x="6068"/>
        <item m="1" x="3171"/>
        <item m="1" x="7130"/>
        <item m="1" x="2649"/>
        <item m="1" x="3742"/>
        <item m="1" x="6104"/>
        <item m="1" x="4599"/>
        <item m="1" x="4533"/>
        <item m="1" x="1418"/>
        <item m="1" x="1092"/>
        <item m="1" x="1264"/>
        <item m="1" x="6892"/>
        <item m="1" x="3522"/>
        <item m="1" x="2864"/>
        <item m="1" x="6187"/>
        <item m="1" x="7534"/>
        <item m="1" x="5718"/>
        <item m="1" x="2928"/>
        <item m="1" x="6462"/>
        <item m="1" x="4190"/>
        <item m="1" x="5991"/>
        <item m="1" x="2845"/>
        <item m="1" x="5064"/>
        <item m="1" x="6192"/>
        <item m="1" x="6728"/>
        <item m="1" x="3057"/>
        <item m="1" x="4735"/>
        <item m="1" x="6436"/>
        <item m="1" x="5033"/>
        <item m="1" x="6324"/>
        <item m="1" x="6506"/>
        <item m="1" x="3872"/>
        <item m="1" x="4569"/>
        <item m="1" x="6330"/>
        <item m="1" x="2177"/>
        <item m="1" x="6086"/>
        <item m="1" x="1312"/>
        <item m="1" x="5566"/>
        <item m="1" x="7290"/>
        <item m="1" x="5555"/>
        <item m="1" x="6126"/>
        <item m="1" x="3956"/>
        <item m="1" x="5387"/>
        <item m="1" x="4815"/>
        <item m="1" x="7221"/>
        <item m="1" x="5965"/>
        <item m="1" x="1304"/>
        <item m="1" x="1876"/>
        <item m="1" x="6291"/>
        <item m="1" x="5299"/>
        <item m="1" x="7517"/>
        <item m="1" x="1179"/>
        <item m="1" x="5702"/>
        <item m="1" x="7278"/>
        <item m="1" x="6379"/>
        <item m="1" x="4284"/>
        <item m="1" x="7650"/>
        <item m="1" x="6039"/>
        <item m="1" x="6009"/>
        <item m="1" x="5103"/>
        <item m="1" x="6378"/>
        <item m="1" x="4151"/>
        <item m="1" x="4070"/>
        <item m="1" x="4970"/>
        <item m="1" x="3250"/>
        <item m="1" x="992"/>
        <item m="1" x="2172"/>
        <item m="1" x="5808"/>
        <item m="1" x="5860"/>
        <item m="1" x="5316"/>
        <item m="1" x="4317"/>
        <item m="1" x="7346"/>
        <item m="1" x="4863"/>
        <item m="1" x="6383"/>
        <item m="1" x="7265"/>
        <item m="1" x="6048"/>
        <item m="1" x="4179"/>
        <item m="1" x="4711"/>
        <item m="1" x="6271"/>
        <item m="1" x="4173"/>
        <item m="1" x="1765"/>
        <item m="1" x="4335"/>
        <item m="1" x="3384"/>
        <item m="1" x="1427"/>
        <item m="1" x="4884"/>
        <item m="1" x="1534"/>
        <item m="1" x="6577"/>
        <item m="1" x="4088"/>
        <item m="1" x="943"/>
        <item m="1" x="4333"/>
        <item m="1" x="1020"/>
        <item m="1" x="6198"/>
        <item m="1" x="3937"/>
        <item m="1" x="3647"/>
        <item m="1" x="6030"/>
        <item m="1" x="2723"/>
        <item m="1" x="2751"/>
        <item m="1" x="7309"/>
        <item m="1" x="4101"/>
        <item m="1" x="1546"/>
        <item m="1" x="2371"/>
        <item m="1" x="4456"/>
        <item m="1" x="7583"/>
        <item m="1" x="6202"/>
        <item m="1" x="3304"/>
        <item m="1" x="3965"/>
        <item m="1" x="6152"/>
        <item m="1" x="3180"/>
        <item m="1" x="7137"/>
        <item m="1" x="1712"/>
        <item m="1" x="7468"/>
        <item m="1" x="5010"/>
        <item m="1" x="6240"/>
        <item m="1" x="1217"/>
        <item m="1" x="2592"/>
        <item m="1" x="2143"/>
        <item m="1" x="3192"/>
        <item m="1" x="3667"/>
        <item m="1" x="1550"/>
        <item m="1" x="5889"/>
        <item m="1" x="6133"/>
        <item m="1" x="3197"/>
        <item m="1" x="5578"/>
        <item m="1" x="7653"/>
        <item m="1" x="3270"/>
        <item m="1" x="6160"/>
        <item m="1" x="2742"/>
        <item m="1" x="1865"/>
        <item m="1" x="2554"/>
        <item m="1" x="7335"/>
        <item m="1" x="5641"/>
        <item m="1" x="2148"/>
        <item m="1" x="4169"/>
        <item m="1" x="5588"/>
        <item m="1" x="3134"/>
        <item m="1" x="3938"/>
        <item m="1" x="4906"/>
        <item m="1" x="1370"/>
        <item m="1" x="3029"/>
        <item m="1" x="6473"/>
        <item m="1" x="3387"/>
        <item m="1" x="1954"/>
        <item m="1" x="2661"/>
        <item m="1" x="5271"/>
        <item m="1" x="4748"/>
        <item m="1" x="2973"/>
        <item m="1" x="1485"/>
        <item m="1" x="3734"/>
        <item m="1" x="2346"/>
        <item m="1" x="6364"/>
        <item m="1" x="5596"/>
        <item m="1" x="4014"/>
        <item m="1" x="7399"/>
        <item m="1" x="7409"/>
        <item m="1" x="3288"/>
        <item m="1" x="5937"/>
        <item m="1" x="2416"/>
        <item m="1" x="5396"/>
        <item m="1" x="6873"/>
        <item m="1" x="4120"/>
        <item m="1" x="3451"/>
        <item m="1" x="3996"/>
        <item m="1" x="2640"/>
        <item m="1" x="7143"/>
        <item m="1" x="3527"/>
        <item m="1" x="2583"/>
        <item m="1" x="5250"/>
        <item m="1" x="3626"/>
        <item m="1" x="3449"/>
        <item m="1" x="6551"/>
        <item m="1" x="5633"/>
        <item m="1" x="5412"/>
        <item m="1" x="3176"/>
        <item m="1" x="1651"/>
        <item m="1" x="5848"/>
        <item m="1" x="6014"/>
        <item m="1" x="1206"/>
        <item m="1" x="4273"/>
        <item m="1" x="3001"/>
        <item m="1" x="1814"/>
        <item m="1" x="6851"/>
        <item m="1" x="5533"/>
        <item m="1" x="3572"/>
        <item m="1" x="1047"/>
        <item m="1" x="1353"/>
        <item m="1" x="7208"/>
        <item m="1" x="4955"/>
        <item m="1" x="4543"/>
        <item m="1" x="5699"/>
        <item m="1" x="6777"/>
        <item m="1" x="3161"/>
        <item m="1" x="7025"/>
        <item m="1" x="4560"/>
        <item m="1" x="4918"/>
        <item m="1" x="2672"/>
        <item m="1" x="1256"/>
        <item m="1" x="3099"/>
        <item m="1" x="3575"/>
        <item m="1" x="6342"/>
        <item m="1" x="1407"/>
        <item m="1" x="1112"/>
        <item m="1" x="6591"/>
        <item m="1" x="2743"/>
        <item m="1" x="2926"/>
        <item m="1" x="7243"/>
        <item m="1" x="2459"/>
        <item m="1" x="928"/>
        <item m="1" x="1725"/>
        <item m="1" x="1108"/>
        <item m="1" x="5057"/>
        <item m="1" x="3976"/>
        <item m="1" x="1624"/>
        <item m="1" x="1137"/>
        <item m="1" x="6919"/>
        <item m="1" x="3754"/>
        <item m="1" x="5509"/>
        <item m="1" x="7347"/>
        <item m="1" x="6394"/>
        <item m="1" x="3327"/>
        <item m="1" x="2265"/>
        <item m="1" x="5249"/>
        <item m="1" x="3548"/>
        <item m="1" x="4321"/>
        <item m="1" x="1171"/>
        <item m="1" x="1961"/>
        <item m="1" x="1124"/>
        <item m="1" x="4012"/>
        <item m="1" x="6402"/>
        <item m="1" x="2877"/>
        <item m="1" x="5367"/>
        <item m="1" x="4676"/>
        <item m="1" x="1459"/>
        <item m="1" x="5595"/>
        <item m="1" x="4134"/>
        <item m="1" x="2166"/>
        <item m="1" x="4687"/>
        <item m="1" x="3625"/>
        <item m="1" x="5990"/>
        <item m="1" x="5780"/>
        <item m="1" x="6028"/>
        <item m="1" x="7643"/>
        <item m="1" x="5055"/>
        <item m="1" x="6300"/>
        <item m="1" x="5550"/>
        <item m="1" x="4857"/>
        <item m="1" x="7069"/>
        <item m="1" x="3146"/>
        <item m="1" x="1811"/>
        <item m="1" x="5039"/>
        <item m="1" x="2425"/>
        <item m="1" x="4241"/>
        <item m="1" x="2843"/>
        <item m="1" x="1831"/>
        <item m="1" x="3619"/>
        <item m="1" x="5650"/>
        <item m="1" x="7283"/>
        <item m="1" x="938"/>
        <item m="1" x="1245"/>
        <item m="1" x="4469"/>
        <item m="1" x="5784"/>
        <item m="1" x="1132"/>
        <item m="1" x="4602"/>
        <item m="1" x="7549"/>
        <item m="1" x="2138"/>
        <item m="1" x="5298"/>
        <item m="1" x="7460"/>
        <item m="1" x="5779"/>
        <item m="1" x="2194"/>
        <item m="1" x="5293"/>
        <item m="1" x="3477"/>
        <item m="1" x="2477"/>
        <item m="1" x="4896"/>
        <item m="1" x="4940"/>
        <item m="1" x="3211"/>
        <item m="1" x="4445"/>
        <item m="1" x="4164"/>
        <item m="1" x="3285"/>
        <item m="1" x="3512"/>
        <item m="1" x="6439"/>
        <item m="1" x="1939"/>
        <item m="1" x="949"/>
        <item m="1" x="5564"/>
        <item m="1" x="5680"/>
        <item m="1" x="1392"/>
        <item m="1" x="5009"/>
        <item m="1" x="2564"/>
        <item m="1" x="5262"/>
        <item m="1" x="2109"/>
        <item m="1" x="2129"/>
        <item m="1" x="6613"/>
        <item m="1" x="5899"/>
        <item m="1" x="2544"/>
        <item m="1" x="1935"/>
        <item m="1" x="2005"/>
        <item m="1" x="5773"/>
        <item m="1" x="6417"/>
        <item m="1" x="5628"/>
        <item m="1" x="5320"/>
        <item m="1" x="6905"/>
        <item m="1" x="5695"/>
        <item m="1" x="7224"/>
        <item m="1" x="4686"/>
        <item m="1" x="4063"/>
        <item m="1" x="4601"/>
        <item m="1" x="5116"/>
        <item m="1" x="6281"/>
        <item m="1" x="3002"/>
        <item m="1" x="7612"/>
        <item m="1" x="4009"/>
        <item m="1" x="7611"/>
        <item m="1" x="5383"/>
        <item m="1" x="3635"/>
        <item m="1" x="5996"/>
        <item m="1" x="2338"/>
        <item m="1" x="6295"/>
        <item m="1" x="2174"/>
        <item m="1" x="2163"/>
        <item m="1" x="4689"/>
        <item m="1" x="3740"/>
        <item m="1" x="7474"/>
        <item m="1" x="4256"/>
        <item m="1" x="4783"/>
        <item m="1" x="4903"/>
        <item m="1" x="4598"/>
        <item m="1" x="1094"/>
        <item m="1" x="5747"/>
        <item m="1" x="3257"/>
        <item m="1" x="7172"/>
        <item m="1" x="5816"/>
        <item m="1" x="3199"/>
        <item m="1" x="4312"/>
        <item m="1" x="6339"/>
        <item m="1" x="5460"/>
        <item m="1" x="3442"/>
        <item m="1" x="2009"/>
        <item m="1" x="6205"/>
        <item m="1" x="4441"/>
        <item m="1" x="5847"/>
        <item m="1" x="6459"/>
        <item m="1" x="4520"/>
        <item m="1" x="4036"/>
        <item m="1" x="4757"/>
        <item m="1" x="6604"/>
        <item m="1" x="1462"/>
        <item m="1" x="6763"/>
        <item m="1" x="4195"/>
        <item m="1" x="6283"/>
        <item m="1" x="4765"/>
        <item m="1" x="3224"/>
        <item m="1" x="7566"/>
        <item m="1" x="3589"/>
        <item m="1" x="6675"/>
        <item m="1" x="1305"/>
        <item m="1" x="1225"/>
        <item m="1" x="4733"/>
        <item m="1" x="5715"/>
        <item m="1" x="5669"/>
        <item m="1" x="1103"/>
        <item m="1" x="7153"/>
        <item m="1" x="4320"/>
        <item m="1" x="3373"/>
        <item m="1" x="5926"/>
        <item m="1" x="6426"/>
        <item m="1" x="1473"/>
        <item m="1" x="6711"/>
        <item m="1" x="7490"/>
        <item m="1" x="3948"/>
        <item m="1" x="4479"/>
        <item m="1" x="2042"/>
        <item m="1" x="7008"/>
        <item m="1" x="7637"/>
        <item m="1" x="5737"/>
        <item m="1" x="1474"/>
        <item m="1" x="5094"/>
        <item m="1" x="2635"/>
        <item m="1" x="7344"/>
        <item m="1" x="6085"/>
        <item m="1" x="3736"/>
        <item m="1" x="4492"/>
        <item m="1" x="3184"/>
        <item m="1" x="2663"/>
        <item m="1" x="5223"/>
        <item m="1" x="6793"/>
        <item m="1" x="7567"/>
        <item m="1" x="4632"/>
        <item m="1" x="2754"/>
        <item m="1" x="6888"/>
        <item m="1" x="2188"/>
        <item m="1" x="6129"/>
        <item m="1" x="7641"/>
        <item m="1" x="3265"/>
        <item m="1" x="3005"/>
        <item m="1" x="1589"/>
        <item m="1" x="7253"/>
        <item m="1" x="7183"/>
        <item m="1" x="6369"/>
        <item m="1" x="2689"/>
        <item m="1" x="2998"/>
        <item m="1" x="6990"/>
        <item m="1" x="5392"/>
        <item m="1" x="3636"/>
        <item m="1" x="3032"/>
        <item m="1" x="6518"/>
        <item m="1" x="5953"/>
        <item m="1" x="4251"/>
        <item m="1" x="5043"/>
        <item m="1" x="1497"/>
        <item m="1" x="1667"/>
        <item m="1" x="4484"/>
        <item m="1" x="3090"/>
        <item m="1" x="4444"/>
        <item m="1" x="2344"/>
        <item m="1" x="5196"/>
        <item m="1" x="4832"/>
        <item m="1" x="5511"/>
        <item m="1" x="5354"/>
        <item m="1" x="3252"/>
        <item m="1" x="4741"/>
        <item m="1" x="7543"/>
        <item m="1" x="2904"/>
        <item m="1" x="3562"/>
        <item m="1" x="6584"/>
        <item m="1" x="2918"/>
        <item x="392"/>
        <item m="1" x="6734"/>
        <item m="1" x="1111"/>
        <item m="1" x="7240"/>
        <item m="1" x="7695"/>
        <item m="1" x="2158"/>
        <item m="1" x="6928"/>
        <item m="1" x="6284"/>
        <item m="1" x="1185"/>
        <item m="1" x="7040"/>
        <item m="1" x="1938"/>
        <item m="1" x="7319"/>
        <item m="1" x="7012"/>
        <item m="1" x="3117"/>
        <item m="1" x="3616"/>
        <item m="1" x="3222"/>
        <item m="1" x="1278"/>
        <item m="1" x="6771"/>
        <item m="1" x="1763"/>
        <item m="1" x="5536"/>
        <item m="1" x="5582"/>
        <item m="1" x="6452"/>
        <item m="1" x="5610"/>
        <item x="627"/>
        <item m="1" x="2651"/>
        <item m="1" x="1557"/>
        <item m="1" x="5839"/>
        <item m="1" x="6111"/>
        <item m="1" x="6245"/>
        <item m="1" x="6823"/>
        <item m="1" x="5562"/>
        <item m="1" x="2765"/>
        <item m="1" x="6606"/>
        <item m="1" x="4660"/>
        <item m="1" x="5297"/>
        <item m="1" x="2552"/>
        <item m="1" x="6450"/>
        <item m="1" x="1152"/>
        <item m="1" x="5838"/>
        <item m="1" x="5446"/>
        <item m="1" x="4567"/>
        <item m="1" x="930"/>
        <item m="1" x="2863"/>
        <item m="1" x="4281"/>
        <item m="1" x="7686"/>
        <item m="1" x="4502"/>
        <item m="1" x="7327"/>
        <item m="1" x="5929"/>
        <item m="1" x="1784"/>
        <item m="1" x="4158"/>
        <item m="1" x="5890"/>
        <item m="1" x="1388"/>
        <item m="1" x="3517"/>
        <item m="1" x="2244"/>
        <item m="1" x="1880"/>
        <item m="1" x="1384"/>
        <item m="1" x="7230"/>
        <item m="1" x="1555"/>
        <item m="1" x="2130"/>
        <item m="1" x="1861"/>
        <item m="1" x="6679"/>
        <item x="280"/>
        <item m="1" x="7603"/>
        <item m="1" x="6630"/>
        <item m="1" x="3881"/>
        <item m="1" x="3068"/>
        <item m="1" x="7032"/>
        <item m="1" x="3795"/>
        <item m="1" x="2875"/>
        <item m="1" x="2453"/>
        <item m="1" x="4901"/>
        <item m="1" x="2097"/>
        <item m="1" x="3518"/>
        <item m="1" x="5931"/>
        <item m="1" x="4897"/>
        <item m="1" x="5059"/>
        <item m="1" x="6117"/>
        <item m="1" x="1468"/>
        <item m="1" x="4510"/>
        <item m="1" x="5470"/>
        <item m="1" x="2840"/>
        <item m="1" x="3143"/>
        <item m="1" x="4591"/>
        <item m="1" x="1372"/>
        <item m="1" x="2041"/>
        <item m="1" x="3931"/>
        <item m="1" x="5202"/>
        <item m="1" x="7440"/>
        <item m="1" x="1165"/>
        <item m="1" x="1083"/>
        <item m="1" x="4915"/>
        <item m="1" x="1351"/>
        <item m="1" x="2259"/>
        <item m="1" x="4583"/>
        <item m="1" x="6278"/>
        <item m="1" x="5684"/>
        <item m="1" x="3195"/>
        <item m="1" x="1231"/>
        <item m="1" x="2591"/>
        <item m="1" x="3189"/>
        <item m="1" x="4615"/>
        <item m="1" x="3827"/>
        <item m="1" x="3308"/>
        <item m="1" x="6686"/>
        <item m="1" x="7270"/>
        <item m="1" x="2139"/>
        <item m="1" x="7266"/>
        <item x="612"/>
        <item m="1" x="3374"/>
        <item m="1" x="3888"/>
        <item m="1" x="2629"/>
        <item m="1" x="6043"/>
        <item m="1" x="4062"/>
        <item m="1" x="1919"/>
        <item m="1" x="2611"/>
        <item m="1" x="1854"/>
        <item m="1" x="7176"/>
        <item m="1" x="2357"/>
        <item m="1" x="6454"/>
        <item m="1" x="1821"/>
        <item m="1" x="4942"/>
        <item m="1" x="5226"/>
        <item m="1" x="7426"/>
        <item m="1" x="2543"/>
        <item m="1" x="1907"/>
        <item m="1" x="6724"/>
        <item x="900"/>
        <item m="1" x="1018"/>
        <item m="1" x="2132"/>
        <item m="1" x="2784"/>
        <item m="1" x="6856"/>
        <item m="1" x="7005"/>
        <item m="1" x="5569"/>
        <item m="1" x="5380"/>
        <item m="1" x="6570"/>
        <item m="1" x="2123"/>
        <item m="1" x="4912"/>
        <item m="1" x="2481"/>
        <item m="1" x="5743"/>
        <item m="1" x="1685"/>
        <item m="1" x="4074"/>
        <item m="1" x="2613"/>
        <item m="1" x="1510"/>
        <item m="1" x="6726"/>
        <item m="1" x="2404"/>
        <item m="1" x="4694"/>
        <item m="1" x="5476"/>
        <item m="1" x="6828"/>
        <item x="532"/>
        <item m="1" x="5662"/>
        <item m="1" x="1836"/>
        <item m="1" x="1390"/>
        <item m="1" x="6502"/>
        <item m="1" x="2738"/>
        <item m="1" x="2682"/>
        <item m="1" x="3318"/>
        <item m="1" x="3927"/>
        <item m="1" x="969"/>
        <item m="1" x="6956"/>
        <item m="1" x="1475"/>
        <item m="1" x="2967"/>
        <item m="1" x="5738"/>
        <item m="1" x="2887"/>
        <item m="1" x="5318"/>
        <item m="1" x="4594"/>
        <item m="1" x="7212"/>
        <item m="1" x="2920"/>
        <item m="1" x="7210"/>
        <item m="1" x="4593"/>
        <item m="1" x="6326"/>
        <item m="1" x="1780"/>
        <item m="1" x="2383"/>
        <item m="1" x="3419"/>
        <item m="1" x="2076"/>
        <item m="1" x="5052"/>
        <item m="1" x="3352"/>
        <item m="1" x="3073"/>
        <item m="1" x="3256"/>
        <item m="1" x="4252"/>
        <item m="1" x="7714"/>
        <item m="1" x="2110"/>
        <item m="1" x="5985"/>
        <item m="1" x="5125"/>
        <item m="1" x="7609"/>
        <item m="1" x="5365"/>
        <item m="1" x="7671"/>
        <item m="1" x="1086"/>
        <item m="1" x="4452"/>
        <item m="1" x="5149"/>
        <item m="1" x="6901"/>
        <item m="1" x="3047"/>
        <item m="1" x="936"/>
        <item m="1" x="2755"/>
        <item m="1" x="5904"/>
        <item m="1" x="6524"/>
        <item m="1" x="2107"/>
        <item m="1" x="1798"/>
        <item m="1" x="3470"/>
        <item m="1" x="4878"/>
        <item m="1" x="1720"/>
        <item m="1" x="3498"/>
        <item m="1" x="6131"/>
        <item m="1" x="6705"/>
        <item m="1" x="5229"/>
        <item m="1" x="5667"/>
        <item m="1" x="5020"/>
        <item m="1" x="4704"/>
        <item m="1" x="3587"/>
        <item m="1" x="7204"/>
        <item m="1" x="7126"/>
        <item m="1" x="1984"/>
        <item m="1" x="7140"/>
        <item m="1" x="2317"/>
        <item m="1" x="2146"/>
        <item m="1" x="4096"/>
        <item m="1" x="3851"/>
        <item m="1" x="6713"/>
        <item m="1" x="1548"/>
        <item m="1" x="2191"/>
        <item m="1" x="2169"/>
        <item m="1" x="7430"/>
        <item m="1" x="2323"/>
        <item m="1" x="1946"/>
        <item m="1" x="2795"/>
        <item m="1" x="2675"/>
        <item m="1" x="3298"/>
        <item m="1" x="3077"/>
        <item m="1" x="2240"/>
        <item m="1" x="4674"/>
        <item m="1" x="6328"/>
        <item m="1" x="1834"/>
        <item m="1" x="4323"/>
        <item m="1" x="5336"/>
        <item m="1" x="6063"/>
        <item m="1" x="4794"/>
        <item m="1" x="1026"/>
        <item m="1" x="5957"/>
        <item m="1" x="7274"/>
        <item m="1" x="5952"/>
        <item m="1" x="7036"/>
        <item m="1" x="6098"/>
        <item m="1" x="6350"/>
        <item m="1" x="3041"/>
        <item m="1" x="6914"/>
        <item m="1" x="6748"/>
        <item m="1" x="1599"/>
        <item m="1" x="7366"/>
        <item m="1" x="5788"/>
        <item m="1" x="1011"/>
        <item m="1" x="2927"/>
        <item m="1" x="1845"/>
        <item m="1" x="1628"/>
        <item m="1" x="2934"/>
        <item m="1" x="4064"/>
        <item m="1" x="4951"/>
        <item m="1" x="4939"/>
        <item m="1" x="4271"/>
        <item m="1" x="2847"/>
        <item m="1" x="1528"/>
        <item m="1" x="5192"/>
        <item m="1" x="3006"/>
        <item m="1" x="4842"/>
        <item m="1" x="4426"/>
        <item m="1" x="7108"/>
        <item m="1" x="4767"/>
        <item m="1" x="4630"/>
        <item m="1" x="5087"/>
        <item m="1" x="2825"/>
        <item m="1" x="1704"/>
        <item m="1" x="3925"/>
        <item m="1" x="4612"/>
        <item m="1" x="2372"/>
        <item m="1" x="6746"/>
        <item m="1" x="7615"/>
        <item m="1" x="5280"/>
        <item m="1" x="3511"/>
        <item m="1" x="4747"/>
        <item m="1" x="7594"/>
        <item m="1" x="2300"/>
        <item m="1" x="7111"/>
        <item m="1" x="2699"/>
        <item m="1" x="6881"/>
        <item m="1" x="2059"/>
        <item m="1" x="7093"/>
        <item m="1" x="6950"/>
        <item m="1" x="6879"/>
        <item m="1" x="5232"/>
        <item m="1" x="1033"/>
        <item m="1" x="2568"/>
        <item m="1" x="2196"/>
        <item m="1" x="3940"/>
        <item m="1" x="2286"/>
        <item m="1" x="7159"/>
        <item m="1" x="1507"/>
        <item m="1" x="1387"/>
        <item m="1" x="4816"/>
        <item m="1" x="3521"/>
        <item m="1" x="2185"/>
        <item m="1" x="2319"/>
        <item m="1" x="2181"/>
        <item m="1" x="1617"/>
        <item m="1" x="4995"/>
        <item m="1" x="4654"/>
        <item m="1" x="6927"/>
        <item m="1" x="4552"/>
        <item m="1" x="4927"/>
        <item m="1" x="7520"/>
        <item m="1" x="5346"/>
        <item m="1" x="1851"/>
        <item m="1" x="940"/>
        <item m="1" x="4227"/>
        <item m="1" x="1928"/>
        <item m="1" x="2046"/>
        <item m="1" x="4263"/>
        <item m="1" x="2282"/>
        <item m="1" x="5283"/>
        <item m="1" x="5152"/>
        <item m="1" x="2273"/>
        <item m="1" x="4197"/>
        <item m="1" x="2519"/>
        <item m="1" x="7467"/>
        <item m="1" x="6898"/>
        <item m="1" x="2717"/>
        <item m="1" x="2362"/>
        <item m="1" x="7145"/>
        <item m="1" x="2070"/>
        <item m="1" x="5765"/>
        <item m="1" x="2601"/>
        <item m="1" x="6645"/>
        <item m="1" x="3638"/>
        <item m="1" x="7527"/>
        <item m="1" x="6243"/>
        <item m="1" x="4025"/>
        <item m="1" x="4319"/>
        <item m="1" x="5459"/>
        <item m="1" x="1941"/>
        <item m="1" x="2512"/>
        <item m="1" x="3843"/>
        <item m="1" x="3016"/>
        <item m="1" x="5638"/>
        <item m="1" x="7486"/>
        <item m="1" x="5090"/>
        <item m="1" x="7341"/>
        <item m="1" x="5529"/>
        <item m="1" x="5751"/>
        <item m="1" x="4425"/>
        <item m="1" x="1539"/>
        <item m="1" x="4328"/>
        <item m="1" x="5131"/>
        <item m="1" x="4105"/>
        <item m="1" x="5350"/>
        <item m="1" x="6575"/>
        <item m="1" x="5845"/>
        <item m="1" x="1570"/>
        <item m="1" x="2254"/>
        <item m="1" x="3097"/>
        <item m="1" x="6407"/>
        <item m="1" x="5617"/>
        <item m="1" x="3563"/>
        <item m="1" x="5351"/>
        <item m="1" x="7386"/>
        <item m="1" x="3983"/>
        <item m="1" x="1340"/>
        <item m="1" x="4929"/>
        <item m="1" x="2179"/>
        <item m="1" x="7570"/>
        <item m="1" x="2432"/>
        <item m="1" x="2919"/>
        <item m="1" x="4111"/>
        <item m="1" x="1354"/>
        <item m="1" x="4080"/>
        <item m="1" x="6718"/>
        <item m="1" x="2293"/>
        <item m="1" x="5477"/>
        <item m="1" x="4619"/>
        <item m="1" x="4075"/>
        <item m="1" x="1933"/>
        <item m="1" x="3599"/>
        <item m="1" x="2035"/>
        <item m="1" x="5577"/>
        <item m="1" x="1126"/>
        <item m="1" x="6984"/>
        <item m="1" x="6667"/>
        <item m="1" x="4697"/>
        <item m="1" x="6257"/>
        <item m="1" x="6647"/>
        <item m="1" x="6913"/>
        <item m="1" x="5870"/>
        <item m="1" x="6926"/>
        <item m="1" x="5377"/>
        <item m="1" x="6176"/>
        <item m="1" x="5012"/>
        <item m="1" x="4835"/>
        <item m="1" x="4871"/>
        <item m="1" x="5643"/>
        <item m="1" x="7457"/>
        <item m="1" x="5191"/>
        <item m="1" x="3107"/>
        <item m="1" x="4957"/>
        <item m="1" x="6801"/>
        <item m="1" x="7513"/>
        <item m="1" x="5541"/>
        <item m="1" x="1966"/>
        <item m="1" x="6656"/>
        <item m="1" x="1958"/>
        <item m="1" x="1324"/>
        <item m="1" x="4104"/>
        <item m="1" x="7002"/>
        <item m="1" x="5661"/>
        <item m="1" x="2806"/>
        <item m="1" x="4059"/>
        <item m="1" x="6781"/>
        <item m="1" x="3840"/>
        <item m="1" x="7194"/>
        <item m="1" x="2737"/>
        <item m="1" x="4566"/>
        <item m="1" x="2587"/>
        <item m="1" x="5004"/>
        <item m="1" x="7377"/>
        <item m="1" x="3830"/>
        <item m="1" x="1921"/>
        <item m="1" x="1315"/>
        <item m="1" x="6545"/>
        <item m="1" x="4029"/>
        <item m="1" x="1316"/>
        <item m="1" x="5264"/>
        <item m="1" x="4645"/>
        <item m="1" x="2646"/>
        <item m="1" x="1688"/>
        <item m="1" x="7478"/>
        <item m="1" x="6655"/>
        <item m="1" x="5344"/>
        <item m="1" x="4616"/>
        <item m="1" x="6327"/>
        <item m="1" x="3333"/>
        <item m="1" x="4986"/>
        <item m="1" x="2721"/>
        <item m="1" x="963"/>
        <item m="1" x="3022"/>
        <item m="1" x="7417"/>
        <item m="1" x="1177"/>
        <item m="1" x="6290"/>
        <item m="1" x="6951"/>
        <item m="1" x="1841"/>
        <item m="1" x="5270"/>
        <item m="1" x="2882"/>
        <item m="1" x="5449"/>
        <item m="1" x="3131"/>
        <item m="1" x="4514"/>
        <item m="1" x="2016"/>
        <item m="1" x="5022"/>
        <item m="1" x="5907"/>
        <item m="1" x="1454"/>
        <item m="1" x="6000"/>
        <item m="1" x="1328"/>
        <item m="1" x="1892"/>
        <item m="1" x="2170"/>
        <item m="1" x="3629"/>
        <item m="1" x="6186"/>
        <item m="1" x="5027"/>
        <item m="1" x="1061"/>
        <item m="1" x="3196"/>
        <item m="1" x="2944"/>
        <item m="1" x="1456"/>
        <item m="1" x="7407"/>
        <item m="1" x="4310"/>
        <item m="1" x="1540"/>
        <item m="1" x="4138"/>
        <item m="1" x="3751"/>
        <item m="1" x="3855"/>
        <item m="1" x="1893"/>
        <item m="1" x="5311"/>
        <item m="1" x="4289"/>
        <item m="1" x="5414"/>
        <item m="1" x="2019"/>
        <item m="1" x="6386"/>
        <item m="1" x="6785"/>
        <item m="1" x="7209"/>
        <item m="1" x="6488"/>
        <item m="1" x="2780"/>
        <item m="1" x="1903"/>
        <item m="1" x="2684"/>
        <item m="1" x="6566"/>
        <item m="1" x="3958"/>
        <item m="1" x="5156"/>
        <item m="1" x="2817"/>
        <item m="1" x="1588"/>
        <item m="1" x="6783"/>
        <item m="1" x="4390"/>
        <item m="1" x="4078"/>
        <item m="1" x="3623"/>
        <item m="1" x="3584"/>
        <item m="1" x="3533"/>
        <item m="1" x="3055"/>
        <item m="1" x="7227"/>
        <item m="1" x="1096"/>
        <item m="1" x="5165"/>
        <item m="1" x="5793"/>
        <item m="1" x="3944"/>
        <item m="1" x="5964"/>
        <item m="1" x="3986"/>
        <item m="1" x="4043"/>
        <item m="1" x="2534"/>
        <item m="1" x="5830"/>
        <item m="1" x="1930"/>
        <item m="1" x="2144"/>
        <item m="1" x="1702"/>
        <item m="1" x="5600"/>
        <item m="1" x="4989"/>
        <item m="1" x="6040"/>
        <item m="1" x="2118"/>
        <item m="1" x="6050"/>
        <item m="1" x="4641"/>
        <item m="1" x="2367"/>
        <item m="1" x="1512"/>
        <item m="1" x="6149"/>
        <item m="1" x="3566"/>
        <item m="1" x="2421"/>
        <item m="1" x="4249"/>
        <item m="1" x="3317"/>
        <item m="1" x="2968"/>
        <item m="1" x="3292"/>
        <item m="1" x="1808"/>
        <item m="1" x="2694"/>
        <item m="1" x="5556"/>
        <item m="1" x="4056"/>
        <item m="1" x="5337"/>
        <item m="1" x="5207"/>
        <item m="1" x="6897"/>
        <item m="1" x="2173"/>
        <item m="1" x="4933"/>
        <item m="1" x="7055"/>
        <item m="1" x="6924"/>
        <item m="1" x="6234"/>
        <item m="1" x="6486"/>
        <item m="1" x="2277"/>
        <item m="1" x="3995"/>
        <item m="1" x="6722"/>
        <item m="1" x="2720"/>
        <item m="1" x="3932"/>
        <item m="1" x="989"/>
        <item m="1" x="4574"/>
        <item m="1" x="2224"/>
        <item m="1" x="4301"/>
        <item m="1" x="5516"/>
        <item m="1" x="6529"/>
        <item m="1" x="1823"/>
        <item m="1" x="1924"/>
        <item m="1" x="3622"/>
        <item m="1" x="2345"/>
        <item m="1" x="3343"/>
        <item m="1" x="5927"/>
        <item m="1" x="3880"/>
        <item m="1" x="3444"/>
        <item m="1" x="5781"/>
        <item m="1" x="6464"/>
        <item m="1" x="1022"/>
        <item m="1" x="5124"/>
        <item m="1" x="3050"/>
        <item m="1" x="2752"/>
        <item m="1" x="1743"/>
        <item m="1" x="7421"/>
        <item m="1" x="3805"/>
        <item m="1" x="4727"/>
        <item m="1" x="5170"/>
        <item m="1" x="3848"/>
        <item m="1" x="6852"/>
        <item m="1" x="4142"/>
        <item m="1" x="5827"/>
        <item m="1" x="973"/>
        <item m="1" x="4862"/>
        <item m="1" x="4356"/>
        <item m="1" x="3274"/>
        <item m="1" x="6674"/>
        <item m="1" x="5188"/>
        <item m="1" x="4902"/>
        <item m="1" x="3774"/>
        <item m="1" x="6922"/>
        <item m="1" x="1562"/>
        <item m="1" x="5021"/>
        <item m="1" x="5048"/>
        <item m="1" x="5502"/>
        <item m="1" x="1926"/>
        <item m="1" x="6183"/>
        <item m="1" x="2546"/>
        <item m="1" x="5257"/>
        <item m="1" x="4969"/>
        <item m="1" x="4540"/>
        <item m="1" x="1506"/>
        <item m="1" x="3198"/>
        <item m="1" x="3554"/>
        <item m="1" x="3676"/>
        <item m="1" x="5129"/>
        <item m="1" x="6037"/>
        <item m="1" x="5989"/>
        <item m="1" x="4480"/>
        <item m="1" x="6078"/>
        <item m="1" x="3416"/>
        <item m="1" x="2791"/>
        <item m="1" x="4976"/>
        <item m="1" x="4156"/>
        <item m="1" x="5399"/>
        <item m="1" x="4924"/>
        <item m="1" x="4475"/>
        <item m="1" x="7668"/>
        <item m="1" x="3082"/>
        <item m="1" x="6266"/>
        <item m="1" x="5726"/>
        <item m="1" x="4610"/>
        <item m="1" x="4348"/>
        <item m="1" x="2979"/>
        <item m="1" x="2708"/>
        <item m="1" x="6741"/>
        <item m="1" x="6594"/>
        <item m="1" x="1658"/>
        <item m="1" x="5324"/>
        <item m="1" x="3811"/>
        <item m="1" x="4192"/>
        <item m="1" x="1817"/>
        <item m="1" x="2272"/>
        <item m="1" x="4024"/>
        <item m="1" x="6862"/>
        <item m="1" x="3060"/>
        <item m="1" x="3409"/>
        <item m="1" x="3865"/>
        <item m="1" x="4535"/>
        <item m="1" x="1914"/>
        <item m="1" x="1561"/>
        <item m="1" x="4894"/>
        <item m="1" x="1066"/>
        <item m="1" x="5130"/>
        <item m="1" x="4269"/>
        <item m="1" x="7590"/>
        <item m="1" x="6247"/>
        <item m="1" x="2811"/>
        <item m="1" x="6150"/>
        <item x="722"/>
        <item m="1" x="7014"/>
        <item m="1" x="6414"/>
        <item m="1" x="3437"/>
        <item m="1" x="2794"/>
        <item m="1" x="6798"/>
        <item m="1" x="2641"/>
        <item m="1" x="5811"/>
        <item m="1" x="4732"/>
        <item m="1" x="7114"/>
        <item m="1" x="5621"/>
        <item m="1" x="6576"/>
        <item m="1" x="5756"/>
        <item m="1" x="5986"/>
        <item m="1" x="1040"/>
        <item m="1" x="3966"/>
        <item m="1" x="3670"/>
        <item m="1" x="5723"/>
        <item m="1" x="7238"/>
        <item m="1" x="1909"/>
        <item m="1" x="3063"/>
        <item m="1" x="6289"/>
        <item m="1" x="6903"/>
        <item m="1" x="1600"/>
        <item m="1" x="2639"/>
        <item m="1" x="4500"/>
        <item m="1" x="6670"/>
        <item m="1" x="6590"/>
        <item m="1" x="4558"/>
        <item m="1" x="3165"/>
        <item m="1" x="7157"/>
        <item m="1" x="1945"/>
        <item m="1" x="6910"/>
        <item m="1" x="3878"/>
        <item m="1" x="3447"/>
        <item m="1" x="5166"/>
        <item m="1" x="1614"/>
        <item m="1" x="5736"/>
        <item m="1" x="6895"/>
        <item m="1" x="5011"/>
        <item m="1" x="5497"/>
        <item m="1" x="4572"/>
        <item m="1" x="7337"/>
        <item m="1" x="3671"/>
        <item m="1" x="5315"/>
        <item m="1" x="3054"/>
        <item m="1" x="4031"/>
        <item m="1" x="6558"/>
        <item m="1" x="1825"/>
        <item m="1" x="3603"/>
        <item m="1" x="7034"/>
        <item m="1" x="4023"/>
        <item m="1" x="4309"/>
        <item m="1" x="7623"/>
        <item m="1" x="6991"/>
        <item m="1" x="2332"/>
        <item m="1" x="3784"/>
        <item m="1" x="3528"/>
        <item m="1" x="2886"/>
        <item m="1" x="6311"/>
        <item m="1" x="3319"/>
        <item m="1" x="4678"/>
        <item m="1" x="1236"/>
        <item m="1" x="1772"/>
        <item m="1" x="6388"/>
        <item m="1" x="7271"/>
        <item m="1" x="6409"/>
        <item m="1" x="6424"/>
        <item m="1" x="4280"/>
        <item m="1" x="6848"/>
        <item m="1" x="2014"/>
        <item m="1" x="1644"/>
        <item m="1" x="6878"/>
        <item m="1" x="5157"/>
        <item m="1" x="1266"/>
        <item m="1" x="3583"/>
        <item m="1" x="2871"/>
        <item m="1" x="6567"/>
        <item m="1" x="6453"/>
        <item m="1" x="3396"/>
        <item m="1" x="7698"/>
        <item m="1" x="1729"/>
        <item m="1" x="6344"/>
        <item m="1" x="6694"/>
        <item m="1" x="1993"/>
        <item m="1" x="5755"/>
        <item m="1" x="5479"/>
        <item m="1" x="5883"/>
        <item m="1" x="6760"/>
        <item m="1" x="2294"/>
        <item m="1" x="5640"/>
        <item m="1" x="4529"/>
        <item m="1" x="7315"/>
        <item m="1" x="4167"/>
        <item m="1" x="4235"/>
        <item m="1" x="2053"/>
        <item m="1" x="7707"/>
        <item m="1" x="5551"/>
        <item m="1" x="5854"/>
        <item m="1" x="5358"/>
        <item m="1" x="6228"/>
        <item m="1" x="6636"/>
        <item m="1" x="1299"/>
        <item m="1" x="2077"/>
        <item m="1" x="6906"/>
        <item m="1" x="5342"/>
        <item m="1" x="4847"/>
        <item m="1" x="5086"/>
        <item m="1" x="953"/>
        <item m="1" x="5648"/>
        <item m="1" x="965"/>
        <item m="1" x="5112"/>
        <item m="1" x="5690"/>
        <item m="1" x="1142"/>
        <item m="1" x="4812"/>
        <item m="1" x="3276"/>
        <item m="1" x="6921"/>
        <item m="1" x="6751"/>
        <item m="1" x="6968"/>
        <item m="1" x="1038"/>
        <item m="1" x="3081"/>
        <item m="1" x="4703"/>
        <item m="1" x="7280"/>
        <item m="1" x="7073"/>
        <item m="1" x="7453"/>
        <item m="1" x="4739"/>
        <item m="1" x="7425"/>
        <item m="1" x="3645"/>
        <item m="1" x="5352"/>
        <item m="1" x="5467"/>
        <item m="1" x="1373"/>
        <item m="1" x="4127"/>
        <item m="1" x="5110"/>
        <item m="1" x="6544"/>
        <item m="1" x="7106"/>
        <item m="1" x="5236"/>
        <item m="1" x="6522"/>
        <item m="1" x="7184"/>
        <item m="1" x="4174"/>
        <item m="1" x="1842"/>
        <item m="1" x="6227"/>
        <item m="1" x="5758"/>
        <item m="1" x="1706"/>
        <item m="1" x="5732"/>
        <item m="1" x="935"/>
        <item m="1" x="1290"/>
        <item m="1" x="6365"/>
        <item m="1" x="1001"/>
        <item m="1" x="6707"/>
        <item m="1" x="4673"/>
        <item m="1" x="1148"/>
        <item m="1" x="3302"/>
        <item m="1" x="5464"/>
        <item m="1" x="4375"/>
        <item m="1" x="1429"/>
        <item m="1" x="1070"/>
        <item m="1" x="7268"/>
        <item m="1" x="4008"/>
        <item m="1" x="2099"/>
        <item m="1" x="1487"/>
        <item m="1" x="7571"/>
        <item m="1" x="3380"/>
        <item m="1" x="2644"/>
        <item m="1" x="2915"/>
        <item m="1" x="4549"/>
        <item m="1" x="2342"/>
        <item x="481"/>
        <item m="1" x="3138"/>
        <item m="1" x="1538"/>
        <item m="1" x="7188"/>
        <item m="1" x="5176"/>
        <item m="1" x="7165"/>
        <item m="1" x="7575"/>
        <item m="1" x="3311"/>
        <item m="1" x="4464"/>
        <item m="1" x="2111"/>
        <item m="1" x="5707"/>
        <item m="1" x="2340"/>
        <item m="1" x="3357"/>
        <item m="1" x="1777"/>
        <item m="1" x="6555"/>
        <item m="1" x="6477"/>
        <item m="1" x="2604"/>
        <item m="1" x="956"/>
        <item m="1" x="2288"/>
        <item m="1" x="6218"/>
        <item m="1" x="7662"/>
        <item m="1" x="6941"/>
        <item m="1" x="7296"/>
        <item m="1" x="1085"/>
        <item m="1" x="6893"/>
        <item m="1" x="3496"/>
        <item m="1" x="5489"/>
        <item m="1" x="961"/>
        <item m="1" x="4638"/>
        <item m="1" x="4751"/>
        <item m="1" x="1294"/>
        <item m="1" x="6315"/>
        <item m="1" x="7282"/>
        <item m="1" x="4846"/>
        <item m="1" x="2515"/>
        <item m="1" x="4962"/>
        <item m="1" x="2438"/>
        <item m="1" x="7606"/>
        <item m="1" x="3658"/>
        <item m="1" x="3151"/>
        <item m="1" x="6153"/>
        <item x="664"/>
        <item m="1" x="7521"/>
        <item m="1" x="2022"/>
        <item m="1" x="2310"/>
        <item m="1" x="6714"/>
        <item m="1" x="4302"/>
        <item m="1" x="1818"/>
        <item m="1" x="5916"/>
        <item m="1" x="4752"/>
        <item m="1" x="2978"/>
        <item m="1" x="3200"/>
        <item m="1" x="5341"/>
        <item m="1" x="4413"/>
        <item m="1" x="4866"/>
        <item m="1" x="3305"/>
        <item m="1" x="3114"/>
        <item m="1" x="2366"/>
        <item m="1" x="3581"/>
        <item m="1" x="6415"/>
        <item m="1" x="4095"/>
        <item m="1" x="5563"/>
        <item m="1" x="3902"/>
        <item m="1" x="5959"/>
        <item m="1" x="2381"/>
        <item m="1" x="1350"/>
        <item m="1" x="3203"/>
        <item m="1" x="2231"/>
        <item m="1" x="2860"/>
        <item m="1" x="4132"/>
        <item m="1" x="5451"/>
        <item m="1" x="999"/>
        <item m="1" x="4268"/>
        <item m="1" x="6399"/>
        <item m="1" x="1663"/>
        <item m="1" x="1197"/>
        <item m="1" x="4214"/>
        <item m="1" x="4875"/>
        <item m="1" x="1732"/>
        <item m="1" x="2029"/>
        <item m="1" x="1974"/>
        <item m="1" x="3693"/>
        <item m="1" x="6725"/>
        <item m="1" x="4248"/>
        <item m="1" x="3337"/>
        <item m="1" x="1005"/>
        <item m="1" x="6833"/>
        <item x="815"/>
        <item m="1" x="6837"/>
        <item m="1" x="2354"/>
        <item m="1" x="3628"/>
        <item m="1" x="4372"/>
        <item m="1" x="2976"/>
        <item m="1" x="7343"/>
        <item m="1" x="6435"/>
        <item m="1" x="5143"/>
        <item m="1" x="2068"/>
        <item m="1" x="6056"/>
        <item m="1" x="1551"/>
        <item m="1" x="5794"/>
        <item m="1" x="5911"/>
        <item m="1" x="6455"/>
        <item m="1" x="6069"/>
        <item m="1" x="4662"/>
        <item m="1" x="5067"/>
        <item m="1" x="3665"/>
        <item m="1" x="5438"/>
        <item m="1" x="2303"/>
        <item m="1" x="3729"/>
        <item m="1" x="3546"/>
        <item m="1" x="6863"/>
        <item m="1" x="6401"/>
        <item m="1" x="7180"/>
        <item m="1" x="5126"/>
        <item m="1" x="3445"/>
        <item m="1" x="6307"/>
        <item m="1" x="5153"/>
        <item m="1" x="1067"/>
        <item m="1" x="4163"/>
        <item m="1" x="4000"/>
        <item m="1" x="3973"/>
        <item m="1" x="7672"/>
        <item m="1" x="5918"/>
        <item m="1" x="4551"/>
        <item m="1" x="7086"/>
        <item m="1" x="5867"/>
        <item m="1" x="6747"/>
        <item m="1" x="1566"/>
        <item m="1" x="3091"/>
        <item m="1" x="6002"/>
        <item m="1" x="4669"/>
        <item m="1" x="4921"/>
        <item m="1" x="1721"/>
        <item m="1" x="7438"/>
        <item m="1" x="5698"/>
        <item m="1" x="4048"/>
        <item m="1" x="3249"/>
        <item m="1" x="1064"/>
        <item m="1" x="4131"/>
        <item m="1" x="3611"/>
        <item m="1" x="7003"/>
        <item m="1" x="7038"/>
        <item m="1" x="3659"/>
        <item m="1" x="4916"/>
        <item m="1" x="2226"/>
        <item m="1" x="7293"/>
        <item m="1" x="970"/>
        <item x="172"/>
        <item m="1" x="7541"/>
        <item m="1" x="1514"/>
        <item m="1" x="7047"/>
        <item m="1" x="2977"/>
        <item m="1" x="6222"/>
        <item m="1" x="7251"/>
        <item m="1" x="4465"/>
        <item m="1" x="4635"/>
        <item m="1" x="5002"/>
        <item m="1" x="4666"/>
        <item m="1" x="5118"/>
        <item m="1" x="6274"/>
        <item m="1" x="979"/>
        <item m="1" x="1633"/>
        <item m="1" x="7670"/>
        <item m="1" x="4497"/>
        <item m="1" x="4149"/>
        <item m="1" x="1168"/>
        <item m="1" x="1355"/>
        <item m="1" x="3943"/>
        <item m="1" x="3399"/>
        <item m="1" x="2836"/>
        <item m="1" x="5787"/>
        <item m="1" x="4581"/>
        <item m="1" x="6504"/>
        <item m="1" x="5549"/>
        <item m="1" x="3450"/>
        <item m="1" x="2622"/>
        <item m="1" x="4383"/>
        <item m="1" x="4330"/>
        <item m="1" x="1733"/>
        <item m="1" x="6356"/>
        <item m="1" x="2178"/>
        <item m="1" x="4188"/>
        <item m="1" x="3295"/>
        <item m="1" x="2083"/>
        <item m="1" x="6527"/>
        <item m="1" x="2233"/>
        <item m="1" x="7351"/>
        <item m="1" x="7160"/>
        <item m="1" x="2464"/>
        <item m="1" x="7433"/>
        <item m="1" x="2320"/>
        <item m="1" x="2489"/>
        <item m="1" x="4722"/>
        <item x="459"/>
        <item m="1" x="6099"/>
        <item m="1" x="3661"/>
        <item m="1" x="3370"/>
        <item m="1" x="2296"/>
        <item m="1" x="2457"/>
        <item m="1" x="1922"/>
        <item m="1" x="1609"/>
        <item m="1" x="3726"/>
        <item m="1" x="2873"/>
        <item m="1" x="4804"/>
        <item m="1" x="1318"/>
        <item m="1" x="7289"/>
        <item m="1" x="6514"/>
        <item m="1" x="6978"/>
        <item m="1" x="5133"/>
        <item m="1" x="7563"/>
        <item m="1" x="2092"/>
        <item m="1" x="1647"/>
        <item m="1" x="1853"/>
        <item m="1" x="5976"/>
        <item m="1" x="4947"/>
        <item m="1" x="7586"/>
        <item m="1" x="1543"/>
        <item m="1" x="3043"/>
        <item m="1" x="7348"/>
        <item m="1" x="7406"/>
        <item m="1" x="1693"/>
        <item m="1" x="2315"/>
        <item m="1" x="3869"/>
        <item m="1" x="2365"/>
        <item m="1" x="4493"/>
        <item m="1" x="2921"/>
        <item m="1" x="1196"/>
        <item m="1" x="3064"/>
        <item m="1" x="5950"/>
        <item m="1" x="4714"/>
        <item m="1" x="4234"/>
        <item m="1" x="3083"/>
        <item m="1" x="3239"/>
        <item m="1" x="5977"/>
        <item x="501"/>
        <item m="1" x="2225"/>
        <item m="1" x="4240"/>
        <item m="1" x="5733"/>
        <item m="1" x="6626"/>
        <item m="1" x="5282"/>
        <item m="1" x="5317"/>
        <item m="1" x="5532"/>
        <item m="1" x="1226"/>
        <item m="1" x="3403"/>
        <item m="1" x="7568"/>
        <item m="1" x="1143"/>
        <item m="1" x="2004"/>
        <item m="1" x="2279"/>
        <item m="1" x="3067"/>
        <item m="1" x="6553"/>
        <item m="1" x="1810"/>
        <item m="1" x="3889"/>
        <item m="1" x="7373"/>
        <item m="1" x="1630"/>
        <item m="1" x="7360"/>
        <item m="1" x="2518"/>
        <item m="1" x="7356"/>
        <item m="1" x="1238"/>
        <item m="1" x="4834"/>
        <item m="1" x="4010"/>
        <item m="1" x="2067"/>
        <item m="1" x="5017"/>
        <item m="1" x="5419"/>
        <item m="1" x="3096"/>
        <item m="1" x="4718"/>
        <item m="1" x="5921"/>
        <item m="1" x="4050"/>
        <item m="1" x="6262"/>
        <item m="1" x="4738"/>
        <item m="1" x="1998"/>
        <item m="1" x="2419"/>
        <item m="1" x="2982"/>
        <item m="1" x="3596"/>
        <item m="1" x="2912"/>
        <item m="1" x="6654"/>
        <item x="14"/>
        <item m="1" x="6980"/>
        <item m="1" x="5878"/>
        <item m="1" x="2760"/>
        <item m="1" x="3454"/>
        <item m="1" x="2010"/>
        <item m="1" x="1488"/>
        <item m="1" x="4872"/>
        <item m="1" x="4877"/>
        <item m="1" x="1656"/>
        <item m="1" x="2624"/>
        <item m="1" x="3777"/>
        <item m="1" x="2902"/>
        <item m="1" x="3484"/>
        <item m="1" x="5833"/>
        <item m="1" x="6103"/>
        <item m="1" x="6420"/>
        <item m="1" x="4067"/>
        <item m="1" x="3021"/>
        <item m="1" x="5431"/>
        <item m="1" x="3030"/>
        <item m="1" x="6554"/>
        <item m="1" x="2900"/>
        <item m="1" x="1591"/>
        <item x="40"/>
        <item m="1" x="2274"/>
        <item m="1" x="5967"/>
        <item m="1" x="5572"/>
        <item m="1" x="3904"/>
        <item m="1" x="6511"/>
        <item m="1" x="4373"/>
        <item m="1" x="4881"/>
        <item m="1" x="1585"/>
        <item m="1" x="1339"/>
        <item m="1" x="6825"/>
        <item m="1" x="1298"/>
        <item m="1" x="5915"/>
        <item m="1" x="6868"/>
        <item m="1" x="2415"/>
        <item m="1" x="4977"/>
        <item m="1" x="7316"/>
        <item m="1" x="5181"/>
        <item m="1" x="5993"/>
        <item m="1" x="6659"/>
        <item x="62"/>
        <item m="1" x="1140"/>
        <item m="1" x="3491"/>
        <item m="1" x="6598"/>
        <item m="1" x="5146"/>
        <item m="1" x="6108"/>
        <item m="1" x="6616"/>
        <item m="1" x="4020"/>
        <item m="1" x="5515"/>
        <item m="1" x="1795"/>
        <item m="1" x="1360"/>
        <item m="1" x="2839"/>
        <item m="1" x="4363"/>
        <item m="1" x="1122"/>
        <item m="1" x="6587"/>
        <item m="1" x="1901"/>
        <item m="1" x="1986"/>
        <item m="1" x="6729"/>
        <item m="1" x="3051"/>
        <item m="1" x="4730"/>
        <item m="1" x="3775"/>
        <item m="1" x="7132"/>
        <item m="1" x="3132"/>
        <item x="262"/>
        <item m="1" x="3281"/>
        <item m="1" x="2384"/>
        <item m="1" x="4152"/>
        <item m="1" x="5075"/>
        <item m="1" x="1578"/>
        <item m="1" x="2911"/>
        <item m="1" x="6975"/>
        <item m="1" x="2442"/>
        <item m="1" x="6536"/>
        <item m="1" x="6421"/>
        <item m="1" x="5980"/>
        <item m="1" x="2830"/>
        <item m="1" x="5546"/>
        <item m="1" x="6756"/>
        <item m="1" x="7213"/>
        <item x="105"/>
        <item m="1" x="1913"/>
        <item m="1" x="4123"/>
        <item m="1" x="4631"/>
        <item m="1" x="5544"/>
        <item m="1" x="4979"/>
        <item m="1" x="1176"/>
        <item m="1" x="6673"/>
        <item m="1" x="5645"/>
        <item m="1" x="5670"/>
        <item m="1" x="2176"/>
        <item m="1" x="4408"/>
        <item m="1" x="3272"/>
        <item m="1" x="3425"/>
        <item m="1" x="4667"/>
        <item m="1" x="6128"/>
        <item m="1" x="3988"/>
        <item m="1" x="1671"/>
        <item m="1" x="6381"/>
        <item x="126"/>
        <item m="1" x="5656"/>
        <item m="1" x="1754"/>
        <item m="1" x="954"/>
        <item m="1" x="5561"/>
        <item m="1" x="7097"/>
        <item m="1" x="7162"/>
        <item m="1" x="981"/>
        <item m="1" x="5814"/>
        <item m="1" x="4159"/>
        <item m="1" x="7298"/>
        <item m="1" x="3232"/>
        <item m="1" x="6970"/>
        <item m="1" x="1677"/>
        <item m="1" x="2559"/>
        <item m="1" x="6033"/>
        <item m="1" x="5505"/>
        <item m="1" x="3278"/>
        <item m="1" x="7001"/>
        <item m="1" x="4813"/>
        <item m="1" x="4542"/>
        <item m="1" x="6788"/>
        <item m="1" x="1481"/>
        <item m="1" x="5095"/>
        <item m="1" x="3864"/>
        <item m="1" x="3071"/>
        <item m="1" x="7613"/>
        <item m="1" x="3476"/>
        <item m="1" x="6217"/>
        <item m="1" x="2495"/>
        <item m="1" x="3457"/>
        <item m="1" x="6308"/>
        <item m="1" x="7322"/>
        <item m="1" x="6079"/>
        <item m="1" x="4257"/>
        <item m="1" x="7710"/>
        <item m="1" x="6608"/>
        <item x="167"/>
        <item m="1" x="4340"/>
        <item m="1" x="1141"/>
        <item m="1" x="2467"/>
        <item m="1" x="4508"/>
        <item m="1" x="6114"/>
        <item m="1" x="4530"/>
        <item m="1" x="5978"/>
        <item m="1" x="2932"/>
        <item m="1" x="3169"/>
        <item m="1" x="6301"/>
        <item m="1" x="5586"/>
        <item m="1" x="3284"/>
        <item m="1" x="1906"/>
        <item m="1" x="4399"/>
        <item m="1" x="2529"/>
        <item m="1" x="6363"/>
        <item m="1" x="6042"/>
        <item m="1" x="2069"/>
        <item m="1" x="2938"/>
        <item x="189"/>
        <item m="1" x="3268"/>
        <item m="1" x="1222"/>
        <item x="252"/>
        <item m="1" x="3017"/>
        <item m="1" x="5731"/>
        <item m="1" x="2726"/>
        <item m="1" x="7498"/>
        <item m="1" x="5003"/>
        <item m="1" x="1917"/>
        <item m="1" x="4734"/>
        <item m="1" x="1492"/>
        <item m="1" x="2500"/>
        <item m="1" x="1009"/>
        <item m="1" x="7514"/>
        <item m="1" x="2813"/>
        <item m="1" x="1910"/>
        <item m="1" x="5200"/>
        <item m="1" x="1097"/>
        <item m="1" x="1659"/>
        <item x="211"/>
        <item m="1" x="3947"/>
        <item m="1" x="7041"/>
        <item m="1" x="4377"/>
        <item m="1" x="3907"/>
        <item m="1" x="1994"/>
        <item m="1" x="3181"/>
        <item m="1" x="1626"/>
        <item m="1" x="2704"/>
        <item m="1" x="4137"/>
        <item m="1" x="4742"/>
        <item m="1" x="7639"/>
        <item m="1" x="2771"/>
        <item m="1" x="4054"/>
        <item m="1" x="7285"/>
        <item m="1" x="7168"/>
        <item m="1" x="2883"/>
        <item m="1" x="5123"/>
        <item m="1" x="7164"/>
        <item m="1" x="2418"/>
        <item m="1" x="5473"/>
        <item x="234"/>
        <item m="1" x="5782"/>
        <item m="1" x="6519"/>
        <item m="1" x="7232"/>
        <item m="1" x="3654"/>
        <item m="1" x="6209"/>
        <item m="1" x="6390"/>
        <item m="1" x="7305"/>
        <item m="1" x="5812"/>
        <item m="1" x="1302"/>
        <item m="1" x="5370"/>
        <item m="1" x="6735"/>
        <item m="1" x="5748"/>
        <item m="1" x="7647"/>
        <item m="1" x="4876"/>
        <item m="1" x="4994"/>
        <item m="1" x="1590"/>
        <item x="257"/>
        <item m="1" x="7487"/>
        <item m="1" x="4114"/>
        <item m="1" x="6651"/>
        <item m="1" x="5198"/>
        <item m="1" x="7287"/>
        <item m="1" x="1300"/>
        <item m="1" x="1013"/>
        <item m="1" x="3758"/>
        <item m="1" x="7154"/>
        <item m="1" x="3657"/>
        <item x="269"/>
        <item m="1" x="5339"/>
        <item m="1" x="2271"/>
        <item m="1" x="4359"/>
        <item m="1" x="1680"/>
        <item m="1" x="6539"/>
        <item m="1" x="2423"/>
        <item m="1" x="6437"/>
        <item m="1" x="5675"/>
        <item x="278"/>
        <item m="1" x="4724"/>
        <item m="1" x="3867"/>
        <item m="1" x="2766"/>
        <item m="1" x="4948"/>
        <item m="1" x="5171"/>
        <item m="1" x="6938"/>
        <item m="1" x="2964"/>
        <item x="117"/>
        <item m="1" x="1036"/>
        <item m="1" x="6983"/>
        <item m="1" x="5864"/>
        <item m="1" x="4065"/>
        <item m="1" x="5485"/>
        <item m="1" x="5768"/>
        <item m="1" x="3340"/>
        <item m="1" x="5292"/>
        <item m="1" x="1895"/>
        <item x="298"/>
        <item m="1" x="1564"/>
        <item m="1" x="6762"/>
        <item m="1" x="5494"/>
        <item m="1" x="5000"/>
        <item m="1" x="3109"/>
        <item m="1" x="6638"/>
        <item m="1" x="6612"/>
        <item m="1" x="5627"/>
        <item m="1" x="6780"/>
        <item m="1" x="1749"/>
        <item m="1" x="2207"/>
        <item m="1" x="7125"/>
        <item m="1" x="2744"/>
        <item m="1" x="1740"/>
        <item m="1" x="3346"/>
        <item x="318"/>
        <item m="1" x="5510"/>
        <item m="1" x="5528"/>
        <item m="1" x="4729"/>
        <item m="1" x="7449"/>
        <item m="1" x="3214"/>
        <item m="1" x="1455"/>
        <item m="1" x="2266"/>
        <item m="1" x="1738"/>
        <item m="1" x="1135"/>
        <item m="1" x="6006"/>
        <item m="1" x="7328"/>
        <item m="1" x="2809"/>
        <item m="1" x="1380"/>
        <item m="1" x="2232"/>
        <item m="1" x="4035"/>
        <item m="1" x="3069"/>
        <item x="338"/>
        <item m="1" x="5441"/>
        <item m="1" x="1436"/>
        <item m="1" x="1815"/>
        <item m="1" x="5294"/>
        <item m="1" x="7528"/>
        <item m="1" x="5679"/>
        <item m="1" x="4639"/>
        <item m="1" x="6248"/>
        <item m="1" x="4547"/>
        <item m="1" x="7233"/>
        <item m="1" x="996"/>
        <item m="1" x="6484"/>
        <item m="1" x="5045"/>
        <item m="1" x="4936"/>
        <item m="1" x="4920"/>
        <item m="1" x="6292"/>
        <item m="1" x="5629"/>
        <item m="1" x="6100"/>
        <item m="1" x="3206"/>
        <item m="1" x="6818"/>
        <item m="1" x="3853"/>
        <item m="1" x="1386"/>
        <item m="1" x="2596"/>
        <item m="1" x="7006"/>
        <item m="1" x="4785"/>
        <item m="1" x="2108"/>
        <item m="1" x="2826"/>
        <item m="1" x="1186"/>
        <item m="1" x="4412"/>
        <item m="1" x="7454"/>
        <item m="1" x="3135"/>
        <item m="1" x="3106"/>
        <item m="1" x="1117"/>
        <item m="1" x="5301"/>
        <item m="1" x="7447"/>
        <item m="1" x="5922"/>
        <item m="1" x="5268"/>
        <item m="1" x="6288"/>
        <item m="1" x="7330"/>
        <item m="1" x="3168"/>
        <item m="1" x="4715"/>
        <item m="1" x="1860"/>
        <item m="1" x="1694"/>
        <item m="1" x="1504"/>
        <item m="1" x="1202"/>
        <item m="1" x="2571"/>
        <item m="1" x="3448"/>
        <item m="1" x="4401"/>
        <item m="1" x="1556"/>
        <item m="1" x="5836"/>
        <item m="1" x="4820"/>
        <item m="1" x="3264"/>
        <item m="1" x="6521"/>
        <item x="399"/>
        <item m="1" x="4098"/>
        <item m="1" x="2881"/>
        <item m="1" x="1981"/>
        <item m="1" x="1912"/>
        <item m="1" x="7201"/>
        <item m="1" x="4040"/>
        <item x="240"/>
        <item m="1" x="7267"/>
        <item m="1" x="6886"/>
        <item m="1" x="7667"/>
        <item m="1" x="1940"/>
        <item m="1" x="2380"/>
        <item m="1" x="7123"/>
        <item m="1" x="5666"/>
        <item m="1" x="5394"/>
        <item m="1" x="3329"/>
        <item m="1" x="5169"/>
        <item x="418"/>
        <item m="1" x="1948"/>
        <item m="1" x="1520"/>
        <item m="1" x="6242"/>
        <item m="1" x="2547"/>
        <item m="1" x="2066"/>
        <item m="1" x="2122"/>
        <item m="1" x="5535"/>
        <item m="1" x="5611"/>
        <item m="1" x="5069"/>
        <item m="1" x="2085"/>
        <item m="1" x="1960"/>
        <item m="1" x="4550"/>
        <item m="1" x="2105"/>
        <item m="1" x="3254"/>
        <item m="1" x="5174"/>
        <item m="1" x="6981"/>
        <item m="1" x="2382"/>
        <item m="1" x="6844"/>
        <item x="439"/>
        <item m="1" x="3350"/>
        <item m="1" x="2460"/>
        <item m="1" x="7051"/>
        <item m="1" x="3615"/>
        <item m="1" x="7532"/>
        <item m="1" x="3639"/>
        <item m="1" x="6883"/>
        <item m="1" x="1493"/>
        <item m="1" x="6073"/>
        <item m="1" x="2026"/>
        <item m="1" x="3155"/>
        <item m="1" x="2669"/>
        <item m="1" x="5457"/>
        <item m="1" x="2075"/>
        <item m="1" x="1286"/>
        <item m="1" x="7091"/>
        <item m="1" x="3175"/>
        <item m="1" x="1783"/>
        <item m="1" x="1327"/>
        <item m="1" x="1180"/>
        <item m="1" x="5217"/>
        <item m="1" x="6201"/>
        <item m="1" x="7173"/>
        <item m="1" x="1470"/>
        <item m="1" x="1672"/>
        <item m="1" x="6231"/>
        <item m="1" x="1248"/>
        <item m="1" x="7131"/>
        <item m="1" x="7323"/>
        <item m="1" x="3727"/>
        <item m="1" x="3690"/>
        <item m="1" x="4625"/>
        <item m="1" x="5436"/>
        <item x="479"/>
        <item m="1" x="4140"/>
        <item m="1" x="3803"/>
        <item m="1" x="1288"/>
        <item m="1" x="3637"/>
        <item m="1" x="4708"/>
        <item m="1" x="2218"/>
        <item m="1" x="2705"/>
        <item m="1" x="7713"/>
        <item m="1" x="6351"/>
        <item m="1" x="3854"/>
        <item m="1" x="2956"/>
        <item m="1" x="2856"/>
        <item m="1" x="4391"/>
        <item m="1" x="4923"/>
        <item m="1" x="2054"/>
        <item m="1" x="2021"/>
        <item m="1" x="2486"/>
        <item m="1" x="3309"/>
        <item m="1" x="6174"/>
        <item m="1" x="5701"/>
        <item m="1" x="3791"/>
        <item m="1" x="2819"/>
        <item m="1" x="2465"/>
        <item m="1" x="4016"/>
        <item m="1" x="1995"/>
        <item m="1" x="5880"/>
        <item m="1" x="7578"/>
        <item m="1" x="1277"/>
        <item m="1" x="6973"/>
        <item m="1" x="3366"/>
        <item m="1" x="3789"/>
        <item m="1" x="5187"/>
        <item m="1" x="6658"/>
        <item m="1" x="1631"/>
        <item m="1" x="4683"/>
        <item m="1" x="4086"/>
        <item m="1" x="5136"/>
        <item m="1" x="6890"/>
        <item m="1" x="4852"/>
        <item m="1" x="4869"/>
        <item m="1" x="2299"/>
        <item m="1" x="6942"/>
        <item m="1" x="6093"/>
        <item m="1" x="4039"/>
        <item m="1" x="3290"/>
        <item m="1" x="6815"/>
        <item m="1" x="3866"/>
        <item m="1" x="1652"/>
        <item m="1" x="6110"/>
        <item m="1" x="1844"/>
        <item m="1" x="2333"/>
        <item x="541"/>
        <item m="1" x="2706"/>
        <item m="1" x="6637"/>
        <item m="1" x="5492"/>
        <item m="1" x="1879"/>
        <item m="1" x="1291"/>
        <item m="1" x="1101"/>
        <item m="1" x="3488"/>
        <item m="1" x="2585"/>
        <item m="1" x="6795"/>
        <item m="1" x="1477"/>
        <item m="1" x="5584"/>
        <item m="1" x="1012"/>
        <item m="1" x="2217"/>
        <item m="1" x="4985"/>
        <item m="1" x="2599"/>
        <item m="1" x="2195"/>
        <item m="1" x="4946"/>
        <item x="561"/>
        <item m="1" x="2285"/>
        <item m="1" x="5141"/>
        <item m="1" x="4293"/>
        <item m="1" x="5098"/>
        <item m="1" x="2360"/>
        <item m="1" x="1957"/>
        <item m="1" x="6864"/>
        <item m="1" x="1123"/>
        <item m="1" x="6648"/>
        <item m="1" x="6761"/>
        <item m="1" x="4925"/>
        <item m="1" x="4526"/>
        <item m="1" x="3910"/>
        <item m="1" x="2202"/>
        <item m="1" x="6592"/>
        <item m="1" x="3241"/>
        <item m="1" x="1681"/>
        <item x="581"/>
        <item m="1" x="5468"/>
        <item m="1" x="5810"/>
        <item m="1" x="7397"/>
        <item m="1" x="6700"/>
        <item m="1" x="6531"/>
        <item m="1" x="2963"/>
        <item m="1" x="3586"/>
        <item m="1" x="3551"/>
        <item m="1" x="4113"/>
        <item m="1" x="5104"/>
        <item m="1" x="6395"/>
        <item m="1" x="5631"/>
        <item m="1" x="2829"/>
        <item m="1" x="1905"/>
        <item m="1" x="2696"/>
        <item m="1" x="3424"/>
        <item m="1" x="6214"/>
        <item m="1" x="5395"/>
        <item m="1" x="1453"/>
        <item m="1" x="6285"/>
        <item m="1" x="6787"/>
        <item m="1" x="6055"/>
        <item m="1" x="6239"/>
        <item x="131"/>
        <item m="1" x="2851"/>
        <item m="1" x="3809"/>
        <item m="1" x="4980"/>
        <item m="1" x="1075"/>
        <item m="1" x="5853"/>
        <item m="1" x="4148"/>
        <item x="623"/>
        <item m="1" x="5037"/>
        <item m="1" x="7120"/>
        <item m="1" x="3469"/>
        <item m="1" x="5050"/>
        <item m="1" x="6427"/>
        <item m="1" x="5121"/>
        <item m="1" x="7441"/>
        <item m="1" x="4490"/>
        <item m="1" x="5721"/>
        <item m="1" x="950"/>
        <item m="1" x="4275"/>
        <item x="645"/>
        <item m="1" x="2025"/>
        <item m="1" x="7699"/>
        <item m="1" x="7141"/>
        <item m="1" x="4419"/>
        <item m="1" x="3604"/>
        <item m="1" x="5355"/>
        <item m="1" x="6003"/>
        <item m="1" x="4911"/>
        <item m="1" x="7229"/>
        <item m="1" x="6261"/>
        <item m="1" x="5379"/>
        <item m="1" x="7016"/>
        <item m="1" x="5190"/>
        <item m="1" x="4061"/>
        <item m="1" x="7101"/>
        <item m="1" x="4165"/>
        <item m="1" x="3915"/>
        <item m="1" x="5945"/>
        <item m="1" x="3441"/>
        <item m="1" x="1801"/>
        <item m="1" x="3684"/>
        <item m="1" x="2797"/>
        <item m="1" x="7437"/>
        <item m="1" x="6238"/>
        <item m="1" x="7646"/>
        <item m="1" x="4909"/>
        <item m="1" x="2270"/>
        <item m="1" x="5664"/>
        <item m="1" x="5809"/>
        <item m="1" x="4626"/>
        <item m="1" x="4171"/>
        <item m="1" x="7617"/>
        <item m="1" x="5054"/>
        <item m="1" x="3705"/>
        <item m="1" x="3825"/>
        <item m="1" x="967"/>
        <item m="1" x="1719"/>
        <item m="1" x="6541"/>
        <item x="692"/>
        <item m="1" x="5397"/>
        <item m="1" x="4870"/>
        <item m="1" x="7027"/>
        <item m="1" x="7254"/>
        <item m="1" x="2625"/>
        <item m="1" x="5540"/>
        <item x="701"/>
        <item m="1" x="7505"/>
        <item x="605"/>
        <item m="1" x="3163"/>
        <item m="1" x="5799"/>
        <item m="1" x="7680"/>
        <item m="1" x="7562"/>
        <item m="1" x="4042"/>
        <item x="712"/>
        <item m="1" x="3813"/>
        <item m="1" x="2327"/>
        <item m="1" x="6846"/>
        <item m="1" x="6084"/>
        <item m="1" x="2435"/>
        <item m="1" x="4147"/>
        <item m="1" x="4184"/>
        <item m="1" x="6969"/>
        <item m="1" x="2521"/>
        <item m="1" x="1144"/>
        <item m="1" x="4810"/>
        <item m="1" x="2730"/>
        <item m="1" x="7452"/>
        <item m="1" x="3542"/>
        <item m="1" x="3031"/>
        <item m="1" x="7413"/>
        <item m="1" x="5469"/>
        <item m="1" x="7696"/>
        <item m="1" x="3886"/>
        <item m="1" x="1558"/>
        <item m="1" x="6418"/>
        <item m="1" x="6011"/>
        <item m="1" x="6162"/>
        <item m="1" x="7610"/>
        <item m="1" x="2378"/>
        <item m="1" x="6702"/>
        <item m="1" x="1771"/>
        <item m="1" x="5015"/>
        <item m="1" x="6168"/>
        <item m="1" x="6716"/>
        <item m="1" x="3102"/>
        <item m="1" x="7244"/>
        <item m="1" x="4218"/>
        <item m="1" x="1433"/>
        <item m="1" x="1114"/>
        <item m="1" x="5682"/>
        <item m="1" x="4774"/>
        <item m="1" x="4531"/>
        <item m="1" x="6687"/>
        <item m="1" x="1283"/>
        <item m="1" x="1955"/>
        <item m="1" x="2162"/>
        <item m="1" x="5938"/>
        <item x="765"/>
        <item m="1" x="3767"/>
        <item m="1" x="3354"/>
        <item m="1" x="5184"/>
        <item x="853"/>
        <item m="1" x="4220"/>
        <item m="1" x="2807"/>
        <item m="1" x="990"/>
        <item m="1" x="3957"/>
        <item m="1" x="2091"/>
        <item m="1" x="7222"/>
        <item m="1" x="4522"/>
        <item m="1" x="2603"/>
        <item m="1" x="1032"/>
        <item m="1" x="5987"/>
        <item m="1" x="3510"/>
        <item m="1" x="2102"/>
        <item m="1" x="3760"/>
        <item m="1" x="3504"/>
        <item x="785"/>
        <item m="1" x="2349"/>
        <item m="1" x="4554"/>
        <item m="1" x="1403"/>
        <item m="1" x="2308"/>
        <item m="1" x="4177"/>
        <item m="1" x="4223"/>
        <item m="1" x="1990"/>
        <item m="1" x="5285"/>
        <item m="1" x="4934"/>
        <item m="1" x="2930"/>
        <item m="1" x="4397"/>
        <item m="1" x="951"/>
        <item m="1" x="3331"/>
        <item m="1" x="1015"/>
        <item m="1" x="2356"/>
        <item x="806"/>
        <item m="1" x="3582"/>
        <item m="1" x="6279"/>
        <item m="1" x="4068"/>
        <item m="1" x="5498"/>
        <item m="1" x="2246"/>
        <item m="1" x="6869"/>
        <item m="1" x="3692"/>
        <item m="1" x="7555"/>
        <item m="1" x="6264"/>
        <item m="1" x="7310"/>
        <item m="1" x="1139"/>
        <item m="1" x="3709"/>
        <item m="1" x="3361"/>
        <item m="1" x="6737"/>
        <item m="1" x="2957"/>
        <item m="1" x="3506"/>
        <item x="826"/>
        <item m="1" x="5844"/>
        <item m="1" x="7277"/>
        <item m="1" x="4017"/>
        <item m="1" x="3508"/>
        <item m="1" x="6917"/>
        <item m="1" x="962"/>
        <item m="1" x="2392"/>
        <item m="1" x="1461"/>
        <item x="839"/>
        <item m="1" x="3936"/>
        <item m="1" x="1235"/>
        <item m="1" x="2364"/>
        <item m="1" x="4186"/>
        <item m="1" x="2643"/>
        <item m="1" x="4424"/>
        <item m="1" x="6690"/>
        <item x="848"/>
        <item m="1" x="6286"/>
        <item m="1" x="5233"/>
        <item m="1" x="3571"/>
        <item m="1" x="7236"/>
        <item m="1" x="7556"/>
        <item m="1" x="3530"/>
        <item m="1" x="7070"/>
        <item m="1" x="2250"/>
        <item m="1" x="7596"/>
        <item m="1" x="3166"/>
        <item m="1" x="4692"/>
        <item m="1" x="6835"/>
        <item m="1" x="4380"/>
        <item m="1" x="1229"/>
        <item m="1" x="6605"/>
        <item m="1" x="4944"/>
        <item m="1" x="3034"/>
        <item m="1" x="3646"/>
        <item m="1" x="7547"/>
        <item m="1" x="4690"/>
        <item m="1" x="6107"/>
        <item m="1" x="2610"/>
        <item m="1" x="3355"/>
        <item m="1" x="5797"/>
        <item m="1" x="3208"/>
        <item m="1" x="7412"/>
        <item m="1" x="4118"/>
        <item m="1" x="1574"/>
        <item m="1" x="3920"/>
        <item m="1" x="6121"/>
        <item m="1" x="6861"/>
        <item m="1" x="4315"/>
        <item m="1" x="3040"/>
        <item m="1" x="4403"/>
        <item m="1" x="4438"/>
        <item m="1" x="6089"/>
        <item m="1" x="7523"/>
        <item m="1" x="1361"/>
        <item m="1" x="4100"/>
        <item m="1" x="1269"/>
        <item m="1" x="2835"/>
        <item m="1" x="5277"/>
        <item m="1" x="941"/>
        <item m="1" x="5896"/>
        <item m="1" x="4548"/>
        <item m="1" x="5348"/>
        <item m="1" x="2479"/>
        <item m="1" x="6249"/>
        <item m="1" x="2955"/>
        <item m="1" x="4744"/>
        <item m="1" x="4292"/>
        <item m="1" x="5623"/>
        <item m="1" x="4821"/>
        <item m="1" x="3723"/>
        <item m="1" x="5330"/>
        <item m="1" x="7574"/>
        <item m="1" x="1824"/>
        <item m="1" x="3429"/>
        <item m="1" x="3934"/>
        <item m="1" x="7302"/>
        <item m="1" x="3246"/>
        <item m="1" x="2950"/>
        <item m="1" x="3824"/>
        <item m="1" x="6408"/>
        <item m="1" x="2614"/>
        <item m="1" x="6548"/>
        <item m="1" x="4255"/>
        <item m="1" x="3229"/>
        <item m="1" x="1337"/>
        <item m="1" x="3049"/>
        <item m="1" x="3012"/>
        <item m="1" x="2058"/>
        <item m="1" x="7531"/>
        <item m="1" x="7220"/>
        <item m="1" x="4534"/>
        <item m="1" x="6396"/>
        <item m="1" x="4848"/>
        <item m="1" x="6998"/>
        <item m="1" x="3465"/>
        <item m="1" x="1007"/>
        <item m="1" x="1764"/>
        <item m="1" x="2241"/>
        <item m="1" x="6053"/>
        <item m="1" x="4577"/>
        <item m="1" x="7689"/>
        <item m="1" x="6120"/>
        <item m="1" x="3699"/>
        <item m="1" x="3255"/>
        <item m="1" x="2828"/>
        <item m="1" x="2441"/>
        <item m="1" x="2032"/>
        <item m="1" x="6220"/>
        <item m="1" x="4454"/>
        <item m="1" x="1146"/>
        <item m="1" x="5913"/>
        <item m="1" x="4597"/>
        <item m="1" x="3127"/>
        <item m="1" x="1829"/>
        <item m="1" x="3218"/>
        <item x="239"/>
        <item m="1" x="2777"/>
        <item m="1" x="7231"/>
        <item m="1" x="1709"/>
        <item m="1" x="2969"/>
        <item m="1" x="2086"/>
        <item m="1" x="2597"/>
        <item m="1" x="4987"/>
        <item m="1" x="3923"/>
        <item m="1" x="2632"/>
        <item m="1" x="2943"/>
        <item m="1" x="5537"/>
        <item m="1" x="3172"/>
        <item m="1" x="7301"/>
        <item m="1" x="4762"/>
        <item m="1" x="5688"/>
        <item m="1" x="2558"/>
        <item m="1" x="985"/>
        <item m="1" x="3339"/>
        <item m="1" x="6739"/>
        <item m="1" x="6811"/>
        <item m="1" x="5362"/>
        <item m="1" x="7557"/>
        <item m="1" x="3802"/>
        <item m="1" x="2837"/>
        <item m="1" x="7630"/>
        <item m="1" x="3070"/>
        <item m="1" x="5018"/>
        <item m="1" x="6689"/>
        <item m="1" x="6525"/>
        <item m="1" x="1274"/>
        <item m="1" x="1897"/>
        <item x="809"/>
        <item m="1" x="3788"/>
        <item m="1" x="1157"/>
        <item m="1" x="2395"/>
        <item m="1" x="3683"/>
        <item m="1" x="6026"/>
        <item m="1" x="7092"/>
        <item m="1" x="4895"/>
        <item m="1" x="1750"/>
        <item m="1" x="1943"/>
        <item m="1" x="7166"/>
        <item m="1" x="5813"/>
        <item m="1" x="1716"/>
        <item m="1" x="5199"/>
        <item m="1" x="4590"/>
        <item m="1" x="5107"/>
        <item m="1" x="6680"/>
        <item m="1" x="6515"/>
        <item m="1" x="2703"/>
        <item m="1" x="1714"/>
        <item m="1" x="3359"/>
        <item m="1" x="4130"/>
        <item m="1" x="4406"/>
        <item m="1" x="7078"/>
        <item m="1" x="4853"/>
        <item m="1" x="4030"/>
        <item m="1" x="6644"/>
        <item m="1" x="7466"/>
        <item m="1" x="4779"/>
        <item x="83"/>
        <item m="1" x="1976"/>
        <item m="1" x="2267"/>
        <item m="1" x="1155"/>
        <item m="1" x="1868"/>
        <item m="1" x="6021"/>
        <item m="1" x="5495"/>
        <item m="1" x="5313"/>
        <item m="1" x="1573"/>
        <item m="1" x="5735"/>
        <item m="1" x="2995"/>
        <item m="1" x="6840"/>
        <item m="1" x="2893"/>
        <item m="1" x="6697"/>
        <item m="1" x="5483"/>
        <item m="1" x="1232"/>
        <item m="1" x="5599"/>
        <item m="1" x="5693"/>
        <item m="1" x="7503"/>
        <item m="1" x="1927"/>
        <item m="1" x="6850"/>
        <item m="1" x="2667"/>
        <item m="1" x="6736"/>
        <item m="1" x="7257"/>
        <item m="1" x="7198"/>
        <item m="1" x="2001"/>
        <item m="1" x="1045"/>
        <item m="1" x="3434"/>
        <item m="1" x="3503"/>
        <item m="1" x="4808"/>
        <item m="1" x="2305"/>
        <item m="1" x="3963"/>
        <item m="1" x="1724"/>
        <item m="1" x="5454"/>
        <item m="1" x="1521"/>
        <item m="1" x="5296"/>
        <item m="1" x="6355"/>
        <item m="1" x="946"/>
        <item m="1" x="6180"/>
        <item m="1" x="7061"/>
        <item m="1" x="4568"/>
        <item m="1" x="6959"/>
        <item m="1" x="4517"/>
        <item m="1" x="5979"/>
        <item m="1" x="1669"/>
        <item m="1" x="4788"/>
        <item m="1" x="4756"/>
        <item m="1" x="3095"/>
        <item m="1" x="2017"/>
        <item m="1" x="1673"/>
        <item m="1" x="7167"/>
        <item m="1" x="2375"/>
        <item m="1" x="1393"/>
        <item m="1" x="2189"/>
        <item m="1" x="7359"/>
        <item m="1" x="6509"/>
        <item m="1" x="4603"/>
        <item m="1" x="3367"/>
        <item m="1" x="4613"/>
        <item m="1" x="6967"/>
        <item m="1" x="6275"/>
        <item m="1" x="7537"/>
        <item m="1" x="7286"/>
        <item m="1" x="1201"/>
        <item m="1" x="5221"/>
        <item m="1" x="4094"/>
        <item m="1" x="1734"/>
        <item m="1" x="2011"/>
        <item m="1" x="5402"/>
        <item m="1" x="5119"/>
        <item m="1" x="7692"/>
        <item m="1" x="4051"/>
        <item m="1" x="3186"/>
        <item m="1" x="4432"/>
        <item m="1" x="2848"/>
        <item m="1" x="4265"/>
        <item m="1" x="6865"/>
        <item m="1" x="1668"/>
        <item m="1" x="3315"/>
        <item m="1" x="4423"/>
        <item m="1" x="3390"/>
        <item m="1" x="2379"/>
        <item m="1" x="4013"/>
        <item m="1" x="2215"/>
        <item m="1" x="2149"/>
        <item m="1" x="997"/>
        <item m="1" x="2908"/>
        <item m="1" x="6354"/>
        <item m="1" x="4766"/>
        <item m="1" x="4238"/>
        <item m="1" x="4908"/>
        <item m="1" x="4338"/>
        <item m="1" x="5031"/>
        <item m="1" x="7456"/>
        <item m="1" x="6754"/>
        <item m="1" x="2562"/>
        <item m="1" x="1662"/>
        <item m="1" x="2666"/>
        <item m="1" x="3072"/>
        <item m="1" x="1187"/>
        <item m="1" x="2668"/>
        <item m="1" x="5762"/>
        <item m="1" x="6569"/>
        <item m="1" x="5963"/>
        <item m="1" x="1785"/>
        <item m="1" x="4121"/>
        <item m="1" x="6731"/>
        <item m="1" x="1799"/>
        <item m="1" x="1936"/>
        <item m="1" x="1329"/>
        <item m="1" x="3861"/>
        <item m="1" x="4786"/>
        <item m="1" x="4967"/>
        <item m="1" x="4124"/>
        <item m="1" x="1964"/>
        <item m="1" x="2248"/>
        <item m="1" x="1666"/>
        <item m="1" x="5079"/>
        <item m="1" x="6660"/>
        <item m="1" x="7306"/>
        <item m="1" x="4288"/>
        <item m="1" x="5571"/>
        <item m="1" x="2935"/>
        <item m="1" x="4873"/>
        <item m="1" x="7082"/>
        <item m="1" x="4352"/>
        <item m="1" x="1234"/>
        <item m="1" x="5038"/>
        <item m="1" x="3704"/>
        <item m="1" x="6405"/>
        <item m="1" x="4621"/>
        <item m="1" x="4576"/>
        <item m="1" x="7043"/>
        <item m="1" x="2633"/>
        <item m="1" x="1414"/>
        <item m="1" x="2645"/>
        <item m="1" x="5361"/>
        <item m="1" x="1806"/>
        <item m="1" x="6963"/>
        <item m="1" x="3818"/>
        <item m="1" x="6061"/>
        <item m="1" x="1241"/>
        <item m="1" x="6277"/>
        <item m="1" x="7479"/>
        <item m="1" x="3188"/>
        <item m="1" x="6216"/>
        <item m="1" x="5932"/>
        <item m="1" x="6065"/>
        <item m="1" x="7501"/>
        <item m="1" x="2370"/>
        <item m="1" x="4276"/>
        <item m="1" x="1129"/>
        <item m="1" x="3383"/>
        <item m="1" x="1489"/>
        <item m="1" x="4761"/>
        <item m="1" x="2040"/>
        <item m="1" x="4772"/>
        <item m="1" x="2078"/>
        <item m="1" x="7576"/>
        <item m="1" x="5857"/>
        <item m="1" x="6016"/>
        <item m="1" x="2152"/>
        <item m="1" x="5013"/>
        <item m="1" x="2065"/>
        <item m="1" x="3541"/>
        <item m="1" x="6159"/>
        <item m="1" x="4518"/>
        <item x="289"/>
        <item m="1" x="7331"/>
        <item m="1" x="6935"/>
        <item m="1" x="2642"/>
        <item m="1" x="6855"/>
        <item m="1" x="6745"/>
        <item m="1" x="1992"/>
        <item m="1" x="3262"/>
        <item m="1" x="5828"/>
        <item m="1" x="2446"/>
        <item m="1" x="2818"/>
        <item m="1" x="3959"/>
        <item m="1" x="3556"/>
        <item m="1" x="2487"/>
        <item m="1" x="933"/>
        <item m="1" x="1586"/>
        <item m="1" x="1119"/>
        <item m="1" x="7588"/>
        <item m="1" x="6649"/>
        <item x="841"/>
        <item m="1" x="6373"/>
        <item m="1" x="4609"/>
        <item m="1" x="2793"/>
        <item m="1" x="3663"/>
        <item m="1" x="7355"/>
        <item m="1" x="2637"/>
        <item m="1" x="6336"/>
        <item m="1" x="2593"/>
        <item m="1" x="3485"/>
        <item m="1" x="6698"/>
        <item m="1" x="6190"/>
        <item m="1" x="1776"/>
        <item m="1" x="5444"/>
        <item m="1" x="2779"/>
        <item m="1" x="3042"/>
        <item m="1" x="1203"/>
        <item m="1" x="5850"/>
        <item m="1" x="959"/>
        <item m="1" x="6642"/>
        <item m="1" x="6685"/>
        <item m="1" x="5255"/>
        <item m="1" x="1365"/>
        <item m="1" x="7370"/>
        <item m="1" x="7246"/>
        <item m="1" x="6759"/>
        <item m="1" x="1761"/>
        <item m="1" x="7439"/>
        <item m="1" x="6332"/>
        <item m="1" x="4477"/>
        <item m="1" x="2612"/>
        <item m="1" x="4790"/>
        <item m="1" x="3516"/>
        <item m="1" x="4318"/>
        <item m="1" x="3393"/>
        <item m="1" x="3338"/>
        <item m="1" x="4228"/>
        <item x="352"/>
        <item m="1" x="5795"/>
        <item m="1" x="1684"/>
        <item m="1" x="2785"/>
        <item m="1" x="4827"/>
        <item m="1" x="4823"/>
        <item m="1" x="3909"/>
        <item m="1" x="937"/>
        <item m="1" x="4620"/>
        <item m="1" x="3968"/>
        <item m="1" x="4988"/>
        <item m="1" x="1021"/>
        <item m="1" x="2602"/>
        <item m="1" x="2936"/>
        <item m="1" x="2652"/>
        <item m="1" x="3520"/>
        <item m="1" x="1646"/>
        <item m="1" x="2120"/>
        <item m="1" x="1379"/>
        <item m="1" x="6372"/>
        <item m="1" x="4811"/>
        <item m="1" x="3820"/>
        <item m="1" x="7717"/>
        <item m="1" x="5179"/>
        <item m="1" x="4636"/>
        <item m="1" x="6767"/>
        <item m="1" x="4212"/>
        <item x="379"/>
        <item m="1" x="3574"/>
        <item m="1" x="2484"/>
        <item m="1" x="1014"/>
        <item m="1" x="2439"/>
        <item m="1" x="2276"/>
        <item m="1" x="3701"/>
        <item m="1" x="6458"/>
        <item m="1" x="5096"/>
        <item m="1" x="5806"/>
        <item m="1" x="2506"/>
        <item m="1" x="5826"/>
        <item m="1" x="4041"/>
        <item m="1" x="4885"/>
        <item m="1" x="5923"/>
        <item m="1" x="7045"/>
        <item m="1" x="3289"/>
        <item m="1" x="3924"/>
        <item m="1" x="1480"/>
        <item m="1" x="4565"/>
        <item m="1" x="7110"/>
        <item m="1" x="2412"/>
        <item m="1" x="2776"/>
        <item m="1" x="3495"/>
        <item m="1" x="4541"/>
        <item m="1" x="5614"/>
        <item m="1" x="1775"/>
        <item m="1" x="3182"/>
        <item m="1" x="5108"/>
        <item x="409"/>
        <item m="1" x="1978"/>
        <item m="1" x="3559"/>
        <item m="1" x="4365"/>
        <item m="1" x="2526"/>
        <item m="1" x="2186"/>
        <item m="1" x="6632"/>
        <item m="1" x="1766"/>
        <item m="1" x="1857"/>
        <item m="1" x="1279"/>
        <item m="1" x="7294"/>
        <item m="1" x="6966"/>
        <item m="1" x="5727"/>
        <item m="1" x="1516"/>
        <item m="1" x="2895"/>
        <item m="1" x="4146"/>
        <item m="1" x="6200"/>
        <item m="1" x="2434"/>
        <item m="1" x="4754"/>
        <item m="1" x="4587"/>
        <item m="1" x="7648"/>
        <item m="1" x="1010"/>
        <item m="1" x="2783"/>
        <item m="1" x="1971"/>
        <item m="1" x="1678"/>
        <item m="1" x="3577"/>
        <item m="1" x="1830"/>
        <item m="1" x="2698"/>
        <item m="1" x="6520"/>
        <item m="1" x="2258"/>
        <item m="1" x="2550"/>
        <item m="1" x="7404"/>
        <item m="1" x="3894"/>
        <item m="1" x="4027"/>
        <item m="1" x="6148"/>
        <item m="1" x="4628"/>
        <item m="1" x="5948"/>
        <item m="1" x="4791"/>
        <item m="1" x="2493"/>
        <item m="1" x="1511"/>
        <item m="1" x="4358"/>
        <item m="1" x="4537"/>
        <item m="1" x="4417"/>
        <item m="1" x="4509"/>
        <item m="1" x="7311"/>
        <item m="1" x="4342"/>
        <item m="1" x="5606"/>
        <item m="1" x="5238"/>
        <item m="1" x="5783"/>
        <item m="1" x="6542"/>
        <item m="1" x="1479"/>
        <item m="1" x="6796"/>
        <item m="1" x="5245"/>
        <item m="1" x="3992"/>
        <item m="1" x="6999"/>
        <item m="1" x="3513"/>
        <item m="1" x="5778"/>
        <item m="1" x="1008"/>
        <item m="1" x="5776"/>
        <item m="1" x="6510"/>
        <item m="1" x="6387"/>
        <item m="1" x="6118"/>
        <item m="1" x="5943"/>
        <item m="1" x="4154"/>
        <item m="1" x="1627"/>
        <item m="1" x="4545"/>
        <item m="1" x="4194"/>
        <item m="1" x="2750"/>
        <item m="1" x="1898"/>
        <item m="1" x="1120"/>
        <item m="1" x="6727"/>
        <item m="1" x="5594"/>
        <item m="1" x="5248"/>
        <item m="1" x="1381"/>
        <item m="1" x="4899"/>
        <item m="1" x="5487"/>
        <item m="1" x="4726"/>
        <item m="1" x="4663"/>
        <item m="1" x="2842"/>
        <item m="1" x="5147"/>
        <item m="1" x="7638"/>
        <item m="1" x="2411"/>
        <item m="1" x="4854"/>
        <item m="1" x="7681"/>
        <item m="1" x="7655"/>
        <item m="1" x="3402"/>
        <item m="1" x="1297"/>
        <item m="1" x="5764"/>
        <item m="1" x="5523"/>
        <item m="1" x="2929"/>
        <item m="1" x="1059"/>
        <item m="1" x="2531"/>
        <item m="1" x="2710"/>
        <item m="1" x="3306"/>
        <item m="1" x="5803"/>
        <item m="1" x="5306"/>
        <item m="1" x="3793"/>
        <item m="1" x="5939"/>
        <item m="1" x="2862"/>
        <item m="1" x="4512"/>
        <item m="1" x="5173"/>
        <item m="1" x="5368"/>
        <item m="1" x="5575"/>
        <item m="1" x="4483"/>
        <item m="1" x="2461"/>
        <item x="521"/>
        <item m="1" x="1569"/>
        <item m="1" x="2528"/>
        <item m="1" x="5186"/>
        <item m="1" x="4818"/>
        <item m="1" x="6964"/>
        <item m="1" x="1482"/>
        <item m="1" x="6433"/>
        <item m="1" x="1866"/>
        <item m="1" x="6628"/>
        <item m="1" x="5557"/>
        <item m="1" x="3929"/>
        <item m="1" x="5300"/>
        <item m="1" x="1502"/>
        <item m="1" x="1484"/>
        <item m="1" x="3714"/>
        <item m="1" x="5711"/>
        <item m="1" x="2199"/>
        <item m="1" x="2393"/>
        <item m="1" x="7117"/>
        <item m="1" x="2909"/>
        <item m="1" x="6885"/>
        <item m="1" x="5273"/>
        <item m="1" x="6049"/>
        <item m="1" x="3452"/>
        <item m="1" x="6083"/>
        <item m="1" x="3871"/>
        <item m="1" x="4836"/>
        <item m="1" x="6836"/>
        <item m="1" x="1127"/>
        <item m="1" x="6031"/>
        <item m="1" x="1805"/>
        <item m="1" x="6196"/>
        <item m="1" x="2762"/>
        <item m="1" x="2888"/>
        <item m="1" x="7602"/>
        <item m="1" x="5463"/>
        <item m="1" x="2850"/>
        <item m="1" x="4622"/>
        <item m="1" x="6750"/>
        <item m="1" x="3653"/>
        <item m="1" x="5424"/>
        <item m="1" x="1896"/>
        <item m="1" x="7600"/>
        <item m="1" x="1017"/>
        <item m="1" x="4647"/>
        <item m="1" x="2229"/>
        <item m="1" x="6172"/>
        <item x="592"/>
        <item m="1" x="1571"/>
        <item m="1" x="6581"/>
        <item m="1" x="3038"/>
        <item m="1" x="2334"/>
        <item m="1" x="5078"/>
        <item m="1" x="1072"/>
        <item m="1" x="3501"/>
        <item m="1" x="1193"/>
        <item x="628"/>
        <item m="1" x="2949"/>
        <item m="1" x="1689"/>
        <item m="1" x="3439"/>
        <item m="1" x="1641"/>
        <item m="1" x="2719"/>
        <item m="1" x="7292"/>
        <item m="1" x="3190"/>
        <item x="795"/>
        <item m="1" x="7189"/>
        <item m="1" x="4150"/>
        <item m="1" x="3247"/>
        <item m="1" x="2020"/>
        <item m="1" x="4879"/>
        <item m="1" x="3398"/>
        <item m="1" x="7395"/>
        <item m="1" x="1664"/>
        <item m="1" x="6346"/>
        <item x="723"/>
        <item m="1" x="5547"/>
        <item m="1" x="3703"/>
        <item m="1" x="5389"/>
        <item m="1" x="6322"/>
        <item m="1" x="6211"/>
        <item m="1" x="7071"/>
        <item m="1" x="3140"/>
        <item m="1" x="1598"/>
        <item m="1" x="5612"/>
        <item m="1" x="3443"/>
        <item m="1" x="7553"/>
        <item m="1" x="1172"/>
        <item m="1" x="929"/>
        <item m="1" x="2255"/>
        <item m="1" x="4997"/>
        <item m="1" x="1773"/>
        <item x="644"/>
        <item m="1" x="5616"/>
        <item m="1" x="4011"/>
        <item m="1" x="1951"/>
        <item m="1" x="5193"/>
        <item m="1" x="7015"/>
        <item m="1" x="3873"/>
        <item m="1" x="1150"/>
        <item m="1" x="6499"/>
        <item m="1" x="5066"/>
        <item m="1" x="6119"/>
        <item m="1" x="4073"/>
        <item m="1" x="3483"/>
        <item m="1" x="6428"/>
        <item m="1" x="3737"/>
        <item m="1" x="1524"/>
        <item m="1" x="1466"/>
        <item m="1" x="2510"/>
        <item m="1" x="2748"/>
        <item m="1" x="4206"/>
        <item m="1" x="1055"/>
        <item m="1" x="1650"/>
        <item m="1" x="6047"/>
        <item m="1" x="4770"/>
        <item m="1" x="4044"/>
        <item m="1" x="2522"/>
        <item m="1" x="4245"/>
        <item m="1" x="2013"/>
        <item m="1" x="2396"/>
        <item m="1" x="5135"/>
        <item m="1" x="3553"/>
        <item m="1" x="6696"/>
        <item m="1" x="2831"/>
        <item m="1" x="5887"/>
        <item m="1" x="7652"/>
        <item m="1" x="1019"/>
        <item m="1" x="5225"/>
        <item m="1" x="2043"/>
        <item m="1" x="7138"/>
        <item m="1" x="6309"/>
        <item m="1" x="4133"/>
        <item m="1" x="7383"/>
        <item m="1" x="7565"/>
        <item m="1" x="3744"/>
        <item m="1" x="2683"/>
        <item m="1" x="4859"/>
        <item m="1" x="1988"/>
        <item m="1" x="6556"/>
        <item m="1" x="1707"/>
        <item m="1" x="4960"/>
        <item m="1" x="7349"/>
        <item m="1" x="6425"/>
        <item m="1" x="2155"/>
        <item m="1" x="3601"/>
        <item m="1" x="4250"/>
        <item x="734"/>
        <item m="1" x="6273"/>
        <item m="1" x="6986"/>
        <item m="1" x="4332"/>
        <item m="1" x="5246"/>
        <item m="1" x="4831"/>
        <item m="1" x="2264"/>
        <item m="1" x="4913"/>
        <item m="1" x="5972"/>
        <item m="1" x="4653"/>
        <item m="1" x="6265"/>
        <item m="1" x="6416"/>
        <item m="1" x="2329"/>
        <item m="1" x="3552"/>
        <item m="1" x="4404"/>
        <item m="1" x="2321"/>
        <item m="1" x="3745"/>
        <item m="1" x="6896"/>
        <item m="1" x="4539"/>
        <item m="1" x="3806"/>
        <item m="1" x="3844"/>
        <item m="1" x="1195"/>
        <item m="1" x="4840"/>
        <item m="1" x="1467"/>
        <item m="1" x="2792"/>
        <item m="1" x="1430"/>
        <item m="1" x="5167"/>
        <item m="1" x="7587"/>
        <item m="1" x="4076"/>
        <item m="1" x="3129"/>
        <item m="1" x="4725"/>
        <item m="1" x="3558"/>
        <item m="1" x="7601"/>
        <item m="1" x="2455"/>
        <item m="1" x="1088"/>
        <item m="1" x="2841"/>
        <item m="1" x="7149"/>
        <item m="1" x="3217"/>
        <item m="1" x="6860"/>
        <item m="1" x="6912"/>
        <item m="1" x="2470"/>
        <item m="1" x="6337"/>
        <item m="1" x="1364"/>
        <item m="1" x="5681"/>
        <item m="1" x="2119"/>
        <item m="1" x="6144"/>
        <item m="1" x="2954"/>
        <item m="1" x="6663"/>
        <item m="1" x="957"/>
        <item m="1" x="5672"/>
        <item m="1" x="3201"/>
        <item m="1" x="6447"/>
        <item m="1" x="4887"/>
        <item m="1" x="7155"/>
        <item m="1" x="2192"/>
        <item m="1" x="4898"/>
        <item m="1" x="7099"/>
        <item m="1" x="3260"/>
        <item m="1" x="4886"/>
        <item m="1" x="5035"/>
        <item m="1" x="5570"/>
        <item m="1" x="5962"/>
        <item m="1" x="2678"/>
        <item m="1" x="2812"/>
        <item m="1" x="1073"/>
        <item m="1" x="1575"/>
        <item m="1" x="4058"/>
        <item m="1" x="3746"/>
        <item m="1" x="3258"/>
        <item m="1" x="5524"/>
        <item m="1" x="4409"/>
        <item m="1" x="7192"/>
        <item m="1" x="7376"/>
        <item m="1" x="6803"/>
        <item m="1" x="2398"/>
        <item m="1" x="2511"/>
        <item m="1" x="2142"/>
        <item m="1" x="5697"/>
        <item m="1" x="7195"/>
        <item m="1" x="3407"/>
        <item m="1" x="3514"/>
        <item m="1" x="4838"/>
        <item m="1" x="7065"/>
        <item m="1" x="3839"/>
        <item m="1" x="1692"/>
        <item m="1" x="5465"/>
        <item m="1" x="6784"/>
        <item m="1" x="4472"/>
        <item m="1" x="1635"/>
        <item m="1" x="5227"/>
        <item m="1" x="7256"/>
        <item m="1" x="2586"/>
        <item m="1" x="6758"/>
        <item m="1" x="3900"/>
        <item m="1" x="3502"/>
        <item m="1" x="1636"/>
        <item m="1" x="6280"/>
        <item m="1" x="5072"/>
        <item m="1" x="1856"/>
        <item m="1" x="1789"/>
        <item m="1" x="1071"/>
        <item m="1" x="1623"/>
        <item m="1" x="3908"/>
        <item m="1" x="6827"/>
        <item m="1" x="6064"/>
        <item m="1" x="6115"/>
        <item m="1" x="4355"/>
        <item m="1" x="4555"/>
        <item m="1" x="7332"/>
        <item m="1" x="2556"/>
        <item m="1" x="1426"/>
        <item m="1" x="5766"/>
        <item m="1" x="4981"/>
        <item m="1" x="3780"/>
        <item m="1" x="5447"/>
        <item m="1" x="2852"/>
        <item m="1" x="3283"/>
        <item m="1" x="7548"/>
        <item m="1" x="4185"/>
        <item m="1" x="7089"/>
        <item m="1" x="5482"/>
        <item m="1" x="4968"/>
        <item m="1" x="1270"/>
        <item m="1" x="3649"/>
        <item m="1" x="6535"/>
        <item m="1" x="1215"/>
        <item m="1" x="6188"/>
        <item m="1" x="1308"/>
        <item m="1" x="1870"/>
        <item m="1" x="5630"/>
        <item m="1" x="1778"/>
        <item m="1" x="7242"/>
        <item m="1" x="7677"/>
        <item m="1" x="4633"/>
        <item m="1" x="3036"/>
        <item m="1" x="2410"/>
        <item m="1" x="1095"/>
        <item m="1" x="3226"/>
        <item m="1" x="7403"/>
        <item m="1" x="2824"/>
        <item m="1" x="3059"/>
        <item m="1" x="2555"/>
        <item m="1" x="7499"/>
        <item m="1" x="7573"/>
        <item m="1" x="6340"/>
        <item m="1" x="3679"/>
        <item m="1" x="6184"/>
        <item m="1" x="3089"/>
        <item m="1" x="5542"/>
        <item m="1" x="2050"/>
        <item m="1" x="6538"/>
        <item m="1" x="7121"/>
        <item m="1" x="5319"/>
        <item m="1" x="4867"/>
        <item m="1" x="4685"/>
        <item m="1" x="1434"/>
        <item m="1" x="1491"/>
        <item m="1" x="3876"/>
        <item m="1" x="2986"/>
        <item m="1" x="2136"/>
        <item m="1" x="3386"/>
        <item m="1" x="993"/>
        <item m="1" x="5591"/>
        <item m="1" x="1105"/>
        <item m="1" x="1602"/>
        <item m="1" x="4389"/>
        <item m="1" x="944"/>
        <item m="1" x="3592"/>
        <item m="1" x="1972"/>
        <item m="1" x="2018"/>
        <item m="1" x="1272"/>
        <item m="1" x="6169"/>
        <item m="1" x="3427"/>
        <item m="1" x="3382"/>
        <item m="1" x="2549"/>
        <item m="1" x="2437"/>
        <item m="1" x="2693"/>
        <item m="1" x="6629"/>
        <item m="1" x="7031"/>
        <item m="1" x="1718"/>
        <item m="1" x="3812"/>
        <item m="1" x="2822"/>
        <item m="1" x="7388"/>
        <item m="1" x="5120"/>
        <item m="1" x="5049"/>
        <item m="1" x="2491"/>
        <item m="1" x="3048"/>
        <item m="1" x="5822"/>
        <item m="1" x="2947"/>
        <item m="1" x="3523"/>
        <item m="1" x="5195"/>
        <item m="1" x="4295"/>
        <item m="1" x="5825"/>
        <item m="1" x="6755"/>
        <item m="1" x="3154"/>
        <item m="1" x="6646"/>
        <item m="1" x="6113"/>
        <item m="1" x="4298"/>
        <item m="1" x="3468"/>
        <item m="1" x="2676"/>
        <item m="1" x="1674"/>
        <item m="1" x="1352"/>
        <item m="1" x="1908"/>
        <item m="1" x="7401"/>
        <item m="1" x="6105"/>
        <item m="1" x="1412"/>
        <item m="1" x="5266"/>
        <item m="1" x="1437"/>
        <item m="1" x="3310"/>
        <item m="1" x="6229"/>
        <item m="1" x="7326"/>
        <item m="1" x="2290"/>
        <item m="1" x="1849"/>
        <item m="1" x="2876"/>
        <item m="1" x="7493"/>
        <item m="1" x="7104"/>
        <item m="1" x="6822"/>
        <item m="1" x="7049"/>
        <item m="1" x="7320"/>
        <item m="1" x="1722"/>
        <item m="1" x="3213"/>
        <item m="1" x="6817"/>
        <item m="1" x="2931"/>
        <item m="1" x="2709"/>
        <item m="1" x="6812"/>
        <item m="1" x="2627"/>
        <item m="1" x="3417"/>
        <item m="1" x="5332"/>
        <item m="1" x="6635"/>
        <item m="1" x="7539"/>
        <item m="1" x="6316"/>
        <item m="1" x="4243"/>
        <item m="1" x="4679"/>
        <item m="1" x="6485"/>
        <item m="1" x="3716"/>
        <item m="1" x="5548"/>
        <item m="1" x="6543"/>
        <item m="1" x="1158"/>
        <item m="1" x="3916"/>
        <item m="1" x="5585"/>
        <item m="1" x="7669"/>
        <item m="1" x="1606"/>
        <item x="646"/>
        <item m="1" x="3898"/>
        <item m="1" x="6171"/>
        <item m="1" x="5504"/>
        <item m="1" x="4672"/>
        <item m="1" x="2355"/>
        <item m="1" x="7450"/>
        <item m="1" x="1744"/>
        <item m="1" x="1438"/>
        <item m="1" x="4865"/>
        <item m="1" x="6317"/>
        <item m="1" x="4453"/>
        <item m="1" x="1292"/>
        <item m="1" x="7020"/>
        <item m="1" x="1104"/>
        <item m="1" x="2905"/>
        <item m="1" x="6338"/>
        <item m="1" x="1216"/>
        <item m="1" x="2714"/>
        <item m="1" x="4491"/>
        <item m="1" x="1419"/>
        <item m="1" x="5334"/>
        <item m="1" x="5917"/>
        <item m="1" x="1629"/>
        <item m="1" x="2212"/>
        <item m="1" x="7190"/>
        <item m="1" x="5842"/>
        <item m="1" x="3642"/>
        <item m="1" x="3549"/>
        <item m="1" x="3631"/>
        <item m="1" x="7569"/>
        <item m="1" x="2747"/>
        <item m="1" x="5750"/>
        <item m="1" x="1881"/>
        <item m="1" x="1240"/>
        <item m="1" x="6380"/>
        <item m="1" x="5936"/>
        <item m="1" x="4471"/>
        <item m="1" x="3640"/>
        <item m="1" x="1358"/>
        <item m="1" x="1046"/>
        <item m="1" x="1389"/>
        <item m="1" x="5440"/>
        <item m="1" x="1109"/>
        <item m="1" x="6834"/>
        <item m="1" x="5286"/>
        <item m="1" x="7250"/>
        <item m="1" x="4279"/>
        <item m="1" x="1923"/>
        <item m="1" x="4259"/>
        <item m="1" x="2504"/>
        <item m="1" x="4354"/>
        <item m="1" x="2808"/>
        <item m="1" x="6909"/>
        <item m="1" x="1271"/>
        <item m="1" x="7402"/>
        <item m="1" x="2012"/>
        <item m="1" x="3238"/>
        <item m="1" x="6842"/>
        <item m="1" x="1769"/>
        <item x="778"/>
        <item m="1" x="4559"/>
        <item x="430"/>
        <item m="1" x="6125"/>
        <item m="1" x="6692"/>
        <item m="1" x="1428"/>
        <item m="1" x="5091"/>
        <item m="1" x="7418"/>
        <item m="1" x="3984"/>
        <item m="1" x="5434"/>
        <item m="1" x="4093"/>
        <item m="1" x="2073"/>
        <item m="1" x="4239"/>
        <item m="1" x="5084"/>
        <item m="1" x="972"/>
        <item m="1" x="3105"/>
        <item m="1" x="5554"/>
        <item m="1" x="5520"/>
        <item m="1" x="7161"/>
        <item m="1" x="3682"/>
        <item m="1" x="5947"/>
        <item m="1" x="7465"/>
        <item m="1" x="6589"/>
        <item m="1" x="2940"/>
        <item m="1" x="2335"/>
        <item m="1" x="2609"/>
        <item m="1" x="1758"/>
        <item m="1" x="4833"/>
        <item m="1" x="6804"/>
        <item m="1" x="6345"/>
        <item m="1" x="5333"/>
        <item m="1" x="6920"/>
        <item m="1" x="4203"/>
        <item m="1" x="4198"/>
        <item m="1" x="2733"/>
        <item m="1" x="1877"/>
        <item m="1" x="4367"/>
        <item m="1" x="4449"/>
        <item m="1" x="5514"/>
        <item m="1" x="2124"/>
        <item m="1" x="1042"/>
        <item m="1" x="4028"/>
        <item m="1" x="3980"/>
        <item m="1" x="4557"/>
        <item m="1" x="4327"/>
        <item m="1" x="2309"/>
        <item m="1" x="4099"/>
        <item m="1" x="5160"/>
        <item m="1" x="1130"/>
        <item m="1" x="5484"/>
        <item m="1" x="4705"/>
        <item x="194"/>
        <item m="1" x="1649"/>
        <item m="1" x="6561"/>
        <item m="1" x="1342"/>
        <item m="1" x="1770"/>
        <item m="1" x="3412"/>
        <item m="1" x="2298"/>
        <item m="1" x="1552"/>
        <item m="1" x="5689"/>
        <item m="1" x="5291"/>
        <item m="1" x="1736"/>
        <item m="1" x="3605"/>
        <item m="1" x="5385"/>
        <item m="1" x="6302"/>
        <item m="1" x="7675"/>
        <item m="1" x="3391"/>
        <item m="1" x="2953"/>
        <item m="1" x="6752"/>
        <item m="1" x="6088"/>
        <item m="1" x="6574"/>
        <item m="1" x="2051"/>
        <item m="1" x="2861"/>
        <item m="1" x="2566"/>
        <item m="1" x="1675"/>
        <item m="1" x="6866"/>
        <item m="1" x="2517"/>
        <item m="1" x="3266"/>
        <item m="1" x="5654"/>
        <item m="1" x="3230"/>
        <item m="1" x="5840"/>
        <item m="1" x="4336"/>
        <item m="1" x="6720"/>
        <item m="1" x="5849"/>
        <item m="1" x="1612"/>
        <item m="1" x="5539"/>
        <item m="1" x="1391"/>
        <item m="1" x="6619"/>
        <item x="147"/>
        <item m="1" x="4607"/>
        <item m="1" x="7009"/>
        <item m="1" x="7614"/>
        <item m="1" x="5256"/>
        <item m="1" x="1207"/>
        <item m="1" x="2125"/>
        <item m="1" x="6985"/>
        <item m="1" x="3243"/>
        <item m="1" x="5044"/>
        <item m="1" x="1952"/>
        <item m="1" x="1051"/>
        <item m="1" x="2574"/>
        <item m="1" x="1822"/>
        <item m="1" x="6953"/>
        <item m="1" x="5722"/>
        <item m="1" x="2348"/>
        <item m="1" x="2741"/>
        <item m="1" x="7059"/>
        <item m="1" x="2648"/>
        <item x="615"/>
        <item m="1" x="5269"/>
        <item m="1" x="3023"/>
        <item m="1" x="4661"/>
        <item m="1" x="5579"/>
        <item m="1" x="6335"/>
        <item m="1" x="2907"/>
        <item m="1" x="3183"/>
        <item m="1" x="3776"/>
        <item m="1" x="6062"/>
        <item m="1" x="1515"/>
        <item m="1" x="5790"/>
        <item m="1" x="6701"/>
        <item m="1" x="7522"/>
        <item m="1" x="6071"/>
        <item m="1" x="6254"/>
        <item m="1" x="5115"/>
        <item m="1" x="5744"/>
        <item m="1" x="6310"/>
        <item m="1" x="6116"/>
        <item m="1" x="1991"/>
        <item m="1" x="6189"/>
        <item m="1" x="5998"/>
        <item m="1" x="1862"/>
        <item m="1" x="3273"/>
        <item m="1" x="7241"/>
        <item m="1" x="5603"/>
        <item m="1" x="6357"/>
        <item m="1" x="5243"/>
        <item m="1" x="3732"/>
        <item m="1" x="1233"/>
        <item m="1" x="4670"/>
        <item m="1" x="2117"/>
        <item m="1" x="4737"/>
        <item m="1" x="3858"/>
        <item m="1" x="7657"/>
        <item m="1" x="1816"/>
        <item m="1" x="3215"/>
        <item m="1" x="4563"/>
        <item m="1" x="4606"/>
        <item m="1" x="5077"/>
        <item m="1" x="5902"/>
        <item m="1" x="4362"/>
        <item m="1" x="5946"/>
        <item m="1" x="5897"/>
        <item m="1" x="3142"/>
        <item m="1" x="6843"/>
        <item m="1" x="6267"/>
        <item m="1" x="6146"/>
        <item m="1" x="6841"/>
        <item m="1" x="1774"/>
        <item m="1" x="2106"/>
        <item m="1" x="4022"/>
        <item m="1" x="2897"/>
        <item m="1" x="1934"/>
        <item m="1" x="5364"/>
        <item m="1" x="2394"/>
        <item m="1" x="4125"/>
        <item m="1" x="7375"/>
        <item m="1" x="6552"/>
        <item m="1" x="5335"/>
        <item m="1" x="2145"/>
        <item m="1" x="2391"/>
        <item m="1" x="3731"/>
        <item m="1" x="3236"/>
        <item m="1" x="5568"/>
        <item m="1" x="1192"/>
        <item m="1" x="4792"/>
        <item m="1" x="6451"/>
        <item m="1" x="6790"/>
        <item m="1" x="5244"/>
        <item m="1" x="3764"/>
        <item m="1" x="6112"/>
        <item m="1" x="5242"/>
        <item m="1" x="3020"/>
        <item m="1" x="5567"/>
        <item m="1" x="4290"/>
        <item m="1" x="7052"/>
        <item m="1" x="5961"/>
        <item m="1" x="2626"/>
        <item m="1" x="4369"/>
        <item m="1" x="4299"/>
        <item m="1" x="1048"/>
        <item m="1" x="5530"/>
        <item m="1" x="2727"/>
        <item m="1" x="2420"/>
        <item m="1" x="3668"/>
        <item m="1" x="3857"/>
        <item m="1" x="5507"/>
        <item m="1" x="3066"/>
        <item m="1" x="1362"/>
        <item m="1" x="3148"/>
        <item m="1" x="3160"/>
        <item m="1" x="3324"/>
        <item m="1" x="5513"/>
        <item m="1" x="4204"/>
        <item m="1" x="7000"/>
        <item m="1" x="7017"/>
        <item m="1" x="7463"/>
        <item m="1" x="2112"/>
        <item m="1" x="3835"/>
        <item m="1" x="7428"/>
        <item m="1" x="4829"/>
        <item m="1" x="4642"/>
        <item m="1" x="7352"/>
        <item m="1" x="2718"/>
        <item m="1" x="1183"/>
        <item m="1" x="3216"/>
        <item m="1" x="6706"/>
        <item m="1" x="1452"/>
        <item m="1" x="6058"/>
        <item m="1" x="5363"/>
        <item m="1" x="5982"/>
        <item m="1" x="6672"/>
        <item m="1" x="7685"/>
        <item m="1" x="1889"/>
        <item m="1" x="3769"/>
        <item m="1" x="6141"/>
        <item m="1" x="2488"/>
        <item m="1" x="2560"/>
        <item m="1" x="4370"/>
        <item m="1" x="5925"/>
        <item m="1" x="3253"/>
        <item m="1" x="1469"/>
        <item m="1" x="6633"/>
        <item m="1" x="4478"/>
        <item m="1" x="5685"/>
        <item m="1" x="6625"/>
        <item x="625"/>
        <item m="1" x="7362"/>
        <item m="1" x="4468"/>
        <item m="1" x="7369"/>
        <item m="1" x="4736"/>
        <item m="1" x="1317"/>
        <item m="1" x="3076"/>
        <item m="1" x="4793"/>
        <item m="1" x="7622"/>
        <item m="1" x="1478"/>
        <item m="1" x="2988"/>
        <item m="1" x="1496"/>
        <item m="1" x="6807"/>
        <item m="1" x="6057"/>
        <item m="1" x="4721"/>
        <item m="1" x="7398"/>
        <item m="1" x="5185"/>
        <item m="1" x="3297"/>
        <item m="1" x="5088"/>
        <item m="1" x="2606"/>
        <item m="1" x="2971"/>
        <item m="1" x="3397"/>
        <item m="1" x="1089"/>
        <item m="1" x="4437"/>
        <item m="1" x="5785"/>
        <item m="1" x="6933"/>
        <item m="1" x="1068"/>
        <item m="1" x="1947"/>
        <item m="1" x="6872"/>
        <item m="1" x="6867"/>
        <item m="1" x="7260"/>
        <item m="1" x="5178"/>
        <item m="1" x="3994"/>
        <item m="1" x="5804"/>
        <item m="1" x="7035"/>
        <item m="1" x="2426"/>
        <item m="1" x="3453"/>
        <item m="1" x="7171"/>
        <item m="1" x="6403"/>
        <item m="1" x="5686"/>
        <item m="1" x="5228"/>
        <item m="1" x="2561"/>
        <item m="1" x="3859"/>
        <item m="1" x="5602"/>
        <item m="1" x="7679"/>
        <item m="1" x="2444"/>
        <item m="1" x="6384"/>
        <item m="1" x="2620"/>
        <item m="1" x="2275"/>
        <item m="1" x="7179"/>
        <item m="1" x="2801"/>
        <item m="1" x="2725"/>
        <item m="1" x="4941"/>
        <item m="1" x="2917"/>
        <item m="1" x="5137"/>
        <item m="1" x="4242"/>
        <item m="1" x="3087"/>
        <item m="1" x="5105"/>
        <item m="1" x="1228"/>
        <item m="1" x="4932"/>
        <item m="1" x="3870"/>
        <item m="1" x="3695"/>
        <item m="1" x="3139"/>
        <item m="1" x="7279"/>
        <item m="1" x="3349"/>
        <item m="1" x="3536"/>
        <item m="1" x="2993"/>
        <item m="1" x="7384"/>
        <item m="1" x="3538"/>
        <item m="1" x="4115"/>
        <item m="1" x="4311"/>
        <item m="1" x="4300"/>
        <item m="1" x="5928"/>
        <item m="1" x="6480"/>
        <item m="1" x="1583"/>
        <item m="1" x="3765"/>
        <item m="1" x="7649"/>
        <item m="1" x="5719"/>
        <item m="1" x="5409"/>
        <item m="1" x="2045"/>
        <item m="1" x="2567"/>
        <item m="1" x="1024"/>
        <item m="1" x="4459"/>
        <item m="1" x="2992"/>
        <item m="1" x="2048"/>
        <item m="1" x="5956"/>
        <item m="1" x="5944"/>
        <item m="1" x="6588"/>
        <item m="1" x="6765"/>
        <item m="1" x="7572"/>
        <item m="1" x="2630"/>
        <item m="1" x="1258"/>
        <item m="1" x="2697"/>
        <item m="1" x="7207"/>
        <item m="1" x="7642"/>
        <item m="1" x="3772"/>
        <item m="1" x="5703"/>
        <item m="1" x="7446"/>
        <item m="1" x="5717"/>
        <item m="1" x="5113"/>
        <item m="1" x="3027"/>
        <item m="1" x="2090"/>
        <item m="1" x="4052"/>
        <item m="1" x="5369"/>
        <item m="1" x="6253"/>
        <item m="1" x="6831"/>
        <item m="1" x="5371"/>
        <item m="1" x="6258"/>
        <item x="450"/>
        <item m="1" x="6163"/>
        <item m="1" x="5655"/>
        <item m="1" x="6712"/>
        <item m="1" x="4001"/>
        <item m="1" x="6786"/>
        <item m="1" x="4589"/>
        <item m="1" x="5151"/>
        <item m="1" x="1527"/>
        <item m="1" x="6693"/>
        <item m="1" x="3414"/>
        <item m="1" x="6580"/>
        <item m="1" x="2159"/>
        <item m="1" x="1115"/>
        <item m="1" x="5590"/>
        <item m="1" x="1554"/>
        <item m="1" x="5553"/>
        <item m="1" x="3475"/>
        <item m="1" x="1209"/>
        <item m="1" x="4351"/>
        <item m="1" x="7538"/>
        <item m="1" x="2563"/>
        <item m="1" x="7540"/>
        <item m="1" x="1553"/>
        <item m="1" x="7307"/>
        <item m="1" x="5338"/>
        <item m="1" x="5378"/>
        <item m="1" x="2289"/>
        <item m="1" x="5303"/>
        <item m="1" x="1194"/>
        <item m="1" x="1839"/>
        <item m="1" x="3204"/>
        <item m="1" x="1084"/>
        <item m="1" x="3681"/>
        <item m="1" x="1620"/>
        <item m="1" x="1800"/>
        <item m="1" x="5381"/>
        <item m="1" x="2361"/>
        <item m="1" x="934"/>
        <item m="1" x="6601"/>
        <item m="1" x="1532"/>
        <item m="1" x="4126"/>
        <item m="1" x="4103"/>
        <item m="1" x="6298"/>
        <item m="1" x="4956"/>
        <item m="1" x="5522"/>
        <item m="1" x="2343"/>
        <item m="1" x="2482"/>
        <item m="1" x="6203"/>
        <item m="1" x="4341"/>
        <item m="1" x="3075"/>
        <item m="1" x="4278"/>
        <item m="1" x="7334"/>
        <item m="1" x="1812"/>
        <item m="1" x="4702"/>
        <item m="1" x="6960"/>
        <item m="1" x="3388"/>
        <item m="1" x="6161"/>
        <item m="1" x="4455"/>
        <item m="1" x="4611"/>
        <item m="1" x="3711"/>
        <item m="1" x="6534"/>
        <item m="1" x="3245"/>
        <item m="1" x="4461"/>
        <item m="1" x="4033"/>
        <item m="1" x="4546"/>
        <item m="1" x="3845"/>
        <item m="1" x="3233"/>
        <item m="1" x="3828"/>
        <item m="1" x="1890"/>
        <item m="1" x="1227"/>
        <item m="1" x="3336"/>
        <item m="1" x="4538"/>
        <item m="1" x="7067"/>
        <item m="1" x="2304"/>
        <item m="1" x="5906"/>
        <item m="1" x="3755"/>
        <item m="1" x="6067"/>
        <item m="1" x="4712"/>
        <item m="1" x="2722"/>
        <item m="1" x="7095"/>
        <item m="1" x="5673"/>
        <item m="1" x="6816"/>
        <item m="1" x="2999"/>
        <item m="1" x="7482"/>
        <item m="1" x="6134"/>
        <item m="1" x="5439"/>
        <item m="1" x="6138"/>
        <item m="1" x="4187"/>
        <item m="1" x="2787"/>
        <item m="1" x="2408"/>
        <item m="1" x="5042"/>
        <item m="1" x="5819"/>
        <item m="1" x="3817"/>
        <item m="1" x="6325"/>
        <item m="1" x="5879"/>
        <item m="1" x="6139"/>
        <item m="1" x="6949"/>
        <item m="1" x="6749"/>
        <item m="1" x="2910"/>
        <item m="1" x="7218"/>
        <item m="1" x="5142"/>
        <item m="1" x="5503"/>
        <item m="1" x="5988"/>
        <item m="1" x="3662"/>
        <item m="1" x="6932"/>
        <item m="1" x="2208"/>
        <item m="1" x="2901"/>
        <item m="1" x="4201"/>
        <item m="1" x="3212"/>
        <item m="1" x="4141"/>
        <item m="1" x="6406"/>
        <item m="1" x="1301"/>
        <item m="1" x="7371"/>
        <item m="1" x="7473"/>
        <item m="1" x="6147"/>
        <item m="1" x="3130"/>
        <item m="1" x="5909"/>
        <item m="1" x="7546"/>
        <item m="1" x="1746"/>
        <item m="1" x="6557"/>
        <item m="1" x="1448"/>
        <item m="1" x="6819"/>
        <item m="1" x="3004"/>
        <item m="1" x="1275"/>
        <item m="1" x="6082"/>
        <item m="1" x="5302"/>
        <item m="1" x="7134"/>
        <item m="1" x="3044"/>
        <item m="1" x="6982"/>
        <item m="1" x="1200"/>
        <item m="1" x="2313"/>
        <item m="1" x="5951"/>
        <item m="1" x="1580"/>
        <item m="1" x="1670"/>
        <item m="1" x="4393"/>
        <item m="1" x="5205"/>
        <item m="1" x="5694"/>
        <item m="1" x="3410"/>
        <item m="1" x="4596"/>
        <item m="1" x="4773"/>
        <item m="1" x="2184"/>
        <item m="1" x="5029"/>
        <item m="1" x="7634"/>
        <item m="1" x="6034"/>
        <item m="1" x="1410"/>
        <item m="1" x="6948"/>
        <item m="1" x="2906"/>
        <item m="1" x="2631"/>
        <item m="1" x="3877"/>
        <item m="1" x="6776"/>
        <item m="1" x="7151"/>
        <item m="1" x="2180"/>
        <item m="1" x="5709"/>
        <item m="1" x="3494"/>
        <item m="1" x="6305"/>
        <item m="1" x="5085"/>
        <item m="1" x="3543"/>
        <item m="1" x="2778"/>
        <item m="1" x="5940"/>
        <item m="1" x="5506"/>
        <item m="1" x="7245"/>
        <item m="1" x="2204"/>
        <item m="1" x="7357"/>
        <item m="1" x="6931"/>
        <item x="656"/>
        <item m="1" x="4858"/>
        <item m="1" x="7340"/>
        <item m="1" x="6179"/>
        <item m="1" x="2885"/>
        <item m="1" x="5144"/>
        <item m="1" x="2740"/>
        <item m="1" x="2064"/>
        <item m="1" x="4285"/>
        <item m="1" x="3364"/>
        <item m="1" x="6607"/>
        <item m="1" x="1751"/>
        <item m="1" x="5366"/>
        <item m="1" x="3535"/>
        <item m="1" x="6528"/>
        <item m="1" x="5321"/>
        <item m="1" x="6887"/>
        <item x="603"/>
        <item m="1" x="1306"/>
        <item m="1" x="6241"/>
        <item m="1" x="2113"/>
        <item m="1" x="6475"/>
        <item m="1" x="3721"/>
        <item m="1" x="5671"/>
        <item m="1" x="2775"/>
        <item m="1" x="6361"/>
        <item m="1" x="4316"/>
        <item m="1" x="4527"/>
        <item m="1" x="7391"/>
        <item m="1" x="5817"/>
        <item m="1" x="988"/>
        <item m="1" x="3719"/>
        <item m="1" x="3472"/>
        <item m="1" x="3588"/>
        <item m="1" x="7390"/>
        <item m="1" x="5210"/>
        <item m="1" x="6296"/>
        <item m="1" x="3890"/>
        <item m="1" x="4629"/>
        <item m="1" x="5240"/>
        <item m="1" x="4004"/>
        <item m="1" x="1128"/>
        <item m="1" x="7113"/>
        <item m="1" x="4536"/>
        <item m="1" x="1313"/>
        <item m="1" x="2061"/>
        <item m="1" x="6829"/>
        <item m="1" x="6072"/>
        <item m="1" x="3826"/>
        <item m="1" x="6212"/>
        <item m="1" x="4504"/>
        <item m="1" x="3673"/>
        <item m="1" x="1099"/>
        <item m="1" x="7683"/>
        <item m="1" x="5272"/>
        <item m="1" x="2513"/>
        <item m="1" x="4219"/>
        <item m="1" x="3815"/>
        <item m="1" x="3993"/>
        <item m="1" x="7163"/>
        <item x="552"/>
        <item m="1" x="6899"/>
        <item m="1" x="7127"/>
        <item m="1" x="5155"/>
        <item m="1" x="2573"/>
        <item m="1" x="1218"/>
        <item m="1" x="7592"/>
        <item m="1" x="7158"/>
        <item m="1" x="3786"/>
        <item m="1" x="2403"/>
        <item m="1" x="6442"/>
        <item m="1" x="1846"/>
        <item m="1" x="2923"/>
        <item m="1" x="4485"/>
        <item m="1" x="7308"/>
        <item m="1" x="4525"/>
        <item m="1" x="5908"/>
        <item m="1" x="7329"/>
        <item m="1" x="5182"/>
        <item m="1" x="7262"/>
        <item m="1" x="5089"/>
        <item m="1" x="5651"/>
        <item m="1" x="1932"/>
        <item m="1" x="1016"/>
        <item m="1" x="3084"/>
        <item m="1" x="7026"/>
        <item m="1" x="7385"/>
        <item m="1" x="3455"/>
        <item m="1" x="7297"/>
        <item m="1" x="2700"/>
        <item m="1" x="4798"/>
        <item m="1" x="4496"/>
        <item m="1" x="3633"/>
        <item m="1" x="4398"/>
        <item m="1" x="1937"/>
        <item m="1" x="4439"/>
        <item m="1" x="6971"/>
        <item m="1" x="4306"/>
        <item m="1" x="1335"/>
        <item m="1" x="1867"/>
        <item m="1" x="4972"/>
        <item m="1" x="2786"/>
        <item m="1" x="3509"/>
        <item m="1" x="3630"/>
        <item m="1" x="5007"/>
        <item m="1" x="4182"/>
        <item m="1" x="3360"/>
        <item m="1" x="2474"/>
        <item m="1" x="7500"/>
        <item m="1" x="5705"/>
        <item m="1" x="2351"/>
        <item m="1" x="7673"/>
        <item m="1" x="1446"/>
        <item m="1" x="4376"/>
        <item m="1" x="2981"/>
        <item m="1" x="1782"/>
        <item m="1" x="7079"/>
        <item m="1" x="2690"/>
        <item m="1" x="1742"/>
        <item m="1" x="2985"/>
        <item m="1" x="5014"/>
        <item m="1" x="6444"/>
        <item m="1" x="3687"/>
        <item m="1" x="7122"/>
        <item m="1" x="6448"/>
        <item m="1" x="3762"/>
        <item m="1" x="1159"/>
        <item m="1" x="7559"/>
        <item m="1" x="5888"/>
        <item m="1" x="2662"/>
        <item m="1" x="6925"/>
        <item m="1" x="5254"/>
        <item m="1" x="5101"/>
        <item m="1" x="2052"/>
        <item m="1" x="2924"/>
        <item m="1" x="4677"/>
        <item m="1" x="6753"/>
        <item m="1" x="2417"/>
        <item m="1" x="7077"/>
        <item m="1" x="4605"/>
        <item m="1" x="5356"/>
        <item m="1" x="6419"/>
        <item m="1" x="4604"/>
        <item m="1" x="6900"/>
        <item m="1" x="5314"/>
        <item m="1" x="1424"/>
        <item m="1" x="2140"/>
        <item m="1" x="3446"/>
        <item m="1" x="1904"/>
        <item m="1" x="3185"/>
        <item m="1" x="3807"/>
        <item m="1" x="6682"/>
        <item m="1" x="2260"/>
        <item m="1" x="6025"/>
        <item m="1" x="2933"/>
        <item m="1" x="4087"/>
        <item m="1" x="6474"/>
        <item m="1" x="7682"/>
        <item m="1" x="5646"/>
        <item m="1" x="1161"/>
        <item m="1" x="1383"/>
        <item m="1" x="6269"/>
        <item x="869"/>
        <item m="1" x="4806"/>
        <item m="1" x="5051"/>
        <item m="1" x="4665"/>
        <item m="1" x="5340"/>
        <item m="1" x="1319"/>
        <item m="1" x="6022"/>
        <item m="1" x="3242"/>
        <item m="1" x="4396"/>
        <item m="1" x="4416"/>
        <item m="1" x="4357"/>
        <item m="1" x="3660"/>
        <item m="1" x="6622"/>
        <item m="1" x="7461"/>
        <item m="1" x="1160"/>
        <item m="1" x="6497"/>
        <item m="1" x="6810"/>
        <item m="1" x="1894"/>
        <item m="1" x="1977"/>
        <item m="1" x="6233"/>
        <item m="1" x="2350"/>
        <item m="1" x="3013"/>
        <item m="1" x="3033"/>
        <item m="1" x="2388"/>
        <item m="1" x="1348"/>
        <item m="1" x="2823"/>
        <item m="1" x="3796"/>
        <item m="1" x="4617"/>
        <item m="1" x="4196"/>
        <item m="1" x="4451"/>
        <item m="1" x="3643"/>
        <item m="1" x="6094"/>
        <item m="1" x="1325"/>
        <item m="1" x="6312"/>
        <item m="1" x="6438"/>
        <item m="1" x="1788"/>
        <item m="1" x="6320"/>
        <item m="1" x="4919"/>
        <item m="1" x="3799"/>
        <item m="1" x="1541"/>
        <item m="1" x="3014"/>
        <item m="1" x="3882"/>
        <item m="1" x="7483"/>
        <item m="1" x="1458"/>
        <item m="1" x="4652"/>
        <item m="1" x="3356"/>
        <item m="1" x="2803"/>
        <item m="1" x="5995"/>
        <item m="1" x="4374"/>
        <item m="1" x="5942"/>
        <item m="1" x="2103"/>
        <item m="1" x="6479"/>
        <item m="1" x="3655"/>
        <item m="1" x="6915"/>
        <item m="1" x="6060"/>
        <item m="1" x="6213"/>
        <item m="1" x="2047"/>
        <item m="1" x="6092"/>
        <item m="1" x="2407"/>
        <item m="1" x="3296"/>
        <item m="1" x="5267"/>
        <item m="1" x="5759"/>
        <item m="1" x="3368"/>
        <item m="1" x="4507"/>
        <item m="1" x="4232"/>
        <item m="1" x="7691"/>
        <item m="1" x="4851"/>
        <item m="1" x="4759"/>
        <item m="1" x="1166"/>
        <item m="1" x="3433"/>
        <item m="1" x="3680"/>
        <item m="1" x="6957"/>
        <item m="1" x="1593"/>
        <item m="1" x="7156"/>
        <item m="1" x="4384"/>
        <item m="1" x="6610"/>
        <item m="1" x="4817"/>
        <item m="1" x="3436"/>
        <item m="1" x="4917"/>
        <item m="1" x="2657"/>
        <item m="1" x="2454"/>
        <item m="1" x="4457"/>
        <item m="1" x="6156"/>
        <item m="1" x="2916"/>
        <item m="1" x="4216"/>
        <item m="1" x="6512"/>
        <item m="1" x="5289"/>
        <item m="1" x="2832"/>
        <item m="1" x="6946"/>
        <item m="1" x="5410"/>
        <item m="1" x="7589"/>
        <item m="1" x="1090"/>
        <item m="1" x="3720"/>
        <item m="1" x="7442"/>
        <item m="1" x="6559"/>
        <item m="1" x="3279"/>
        <item m="1" x="7414"/>
        <item m="1" x="1211"/>
        <item m="1" x="3093"/>
        <item m="1" x="3702"/>
        <item m="1" x="945"/>
        <item m="1" x="2213"/>
        <item m="1" x="3849"/>
        <item m="1" x="4230"/>
        <item m="1" x="6145"/>
        <item m="1" x="1259"/>
        <item m="1" x="1560"/>
        <item m="1" x="5388"/>
        <item m="1" x="5824"/>
        <item m="1" x="3179"/>
        <item m="1" x="7372"/>
        <item m="1" x="6813"/>
        <item m="1" x="7353"/>
        <item m="1" x="6470"/>
        <item m="1" x="5239"/>
        <item m="1" x="1397"/>
        <item m="1" x="1873"/>
        <item m="1" x="1797"/>
        <item m="1" x="1929"/>
        <item m="1" x="5637"/>
        <item m="1" x="3960"/>
        <item m="1" x="1396"/>
        <item m="1" x="3810"/>
        <item m="1" x="2287"/>
        <item m="1" x="5752"/>
        <item m="1" x="1442"/>
        <item m="1" x="5884"/>
        <item m="1" x="3280"/>
        <item m="1" x="1156"/>
        <item m="1" x="7087"/>
        <item m="1" x="6676"/>
        <item m="1" x="6106"/>
        <item m="1" x="4819"/>
        <item m="1" x="7203"/>
        <item m="1" x="3800"/>
        <item m="1" x="5111"/>
        <item m="1" x="6252"/>
        <item m="1" x="3621"/>
        <item m="1" x="1163"/>
        <item m="1" x="7420"/>
        <item m="1" x="1322"/>
        <item m="1" x="6313"/>
        <item m="1" x="1503"/>
        <item m="1" x="6467"/>
        <item m="1" x="5800"/>
        <item m="1" x="3018"/>
        <item m="1" x="2409"/>
        <item m="1" x="4874"/>
        <item m="1" x="4776"/>
        <item m="1" x="6615"/>
        <item m="1" x="2314"/>
        <item m="1" x="4743"/>
        <item m="1" x="7712"/>
        <item m="1" x="1411"/>
        <item m="1" x="7303"/>
        <item m="1" x="1417"/>
        <item m="1" x="5162"/>
        <item m="1" x="3497"/>
        <item m="1" x="4055"/>
        <item m="1" x="6259"/>
        <item m="1" x="1250"/>
        <item m="1" x="5881"/>
        <item m="1" x="2820"/>
        <item m="1" x="3766"/>
        <item m="1" x="1044"/>
        <item m="1" x="4325"/>
        <item m="1" x="1959"/>
        <item m="1" x="4782"/>
        <item m="1" x="5521"/>
        <item m="1" x="2386"/>
        <item m="1" x="1753"/>
        <item m="1" x="5858"/>
        <item m="1" x="1499"/>
        <item m="1" x="4966"/>
        <item m="1" x="6930"/>
        <item m="1" x="7659"/>
        <item m="1" x="2600"/>
        <item m="1" x="1728"/>
        <item m="1" x="6224"/>
        <item m="1" x="7112"/>
        <item m="1" x="4682"/>
        <item m="1" x="5349"/>
        <item m="1" x="6778"/>
        <item m="1" x="6041"/>
        <item m="1" x="1422"/>
        <item m="1" x="3316"/>
        <item m="1" x="5892"/>
        <item m="1" x="1230"/>
        <item m="1" x="2713"/>
        <item m="1" x="4021"/>
        <item m="1" x="6015"/>
        <item m="1" x="5741"/>
        <item m="1" x="4883"/>
        <item m="1" x="1809"/>
        <item m="1" x="1310"/>
        <item m="1" x="3935"/>
        <item m="1" x="5970"/>
        <item m="1" x="6466"/>
        <item m="1" x="4193"/>
        <item m="1" x="2133"/>
        <item m="1" x="5581"/>
        <item m="1" x="5237"/>
        <item m="1" x="1835"/>
        <item m="1" x="6627"/>
        <item m="1" x="2991"/>
        <item m="1" x="6449"/>
        <item m="1" x="6579"/>
        <item m="1" x="2121"/>
        <item m="1" x="5159"/>
        <item m="1" x="4344"/>
        <item m="1" x="4053"/>
        <item m="1" x="6005"/>
        <item m="1" x="4787"/>
        <item m="1" x="7423"/>
        <item m="1" x="5958"/>
        <item m="1" x="7525"/>
        <item m="1" x="3738"/>
        <item m="1" x="7664"/>
        <item m="1" x="4119"/>
        <item m="1" x="2295"/>
        <item m="1" x="3128"/>
        <item m="1" x="3747"/>
        <item m="1" x="6018"/>
        <item m="1" x="4521"/>
        <item m="1" x="1713"/>
        <item m="1" x="1134"/>
        <item m="1" x="6934"/>
        <item m="1" x="4129"/>
        <item m="1" x="2545"/>
        <item m="1" x="2326"/>
        <item m="1" x="5647"/>
        <item m="1" x="4524"/>
        <item m="1" x="1451"/>
        <item m="1" x="2638"/>
        <item m="1" x="3369"/>
        <item m="1" x="3458"/>
        <item m="1" x="2575"/>
        <item m="1" x="3595"/>
        <item m="1" x="5164"/>
        <item m="1" x="4844"/>
        <item m="1" x="1441"/>
        <item m="1" x="4057"/>
        <item m="1" x="6617"/>
        <item m="1" x="3547"/>
        <item m="1" x="4246"/>
        <item m="1" x="1296"/>
        <item m="1" x="4728"/>
        <item m="1" x="1476"/>
        <item m="1" x="7633"/>
        <item m="1" x="1285"/>
        <item m="1" x="7480"/>
        <item m="1" x="5644"/>
        <item m="1" x="2524"/>
        <item m="1" x="2579"/>
        <item m="1" x="5481"/>
        <item m="1" x="7632"/>
        <item m="1" x="1125"/>
        <item m="1" x="1331"/>
        <item m="1" x="2972"/>
        <item m="1" x="3011"/>
        <item m="1" x="3261"/>
        <item m="1" x="2422"/>
        <item m="1" x="6757"/>
        <item m="1" x="3394"/>
        <item m="1" x="7235"/>
        <item m="1" x="5466"/>
        <item m="1" x="3837"/>
        <item m="1" x="2251"/>
        <item m="1" x="1030"/>
        <item m="1" x="2960"/>
        <item m="1" x="6742"/>
        <item m="1" x="6996"/>
        <item m="1" x="1028"/>
        <item m="1" x="4277"/>
        <item m="1" x="5620"/>
        <item m="1" x="1848"/>
        <item m="1" x="4247"/>
        <item m="1" x="3277"/>
        <item m="1" x="6457"/>
        <item m="1" x="3120"/>
        <item m="1" x="3358"/>
        <item m="1" x="3228"/>
        <item m="1" x="2150"/>
        <item m="1" x="4307"/>
        <item m="1" x="3301"/>
        <item m="1" x="5194"/>
        <item m="1" x="5106"/>
        <item m="1" x="4097"/>
        <item m="1" x="2450"/>
        <item m="1" x="4528"/>
        <item m="1" x="3330"/>
        <item m="1" x="1886"/>
        <item m="1" x="7510"/>
        <item m="1" x="6255"/>
        <item m="1" x="2301"/>
        <item m="1" x="5278"/>
        <item m="1" x="2749"/>
        <item m="1" x="6124"/>
        <item m="1" x="4996"/>
        <item m="1" x="5359"/>
        <item m="1" x="1918"/>
        <item m="1" x="6962"/>
        <item m="1" x="4556"/>
        <item m="1" x="5172"/>
        <item m="1" x="2833"/>
        <item m="1" x="4381"/>
        <item m="1" x="4964"/>
        <item m="1" x="1249"/>
        <item m="1" x="3221"/>
        <item m="1" x="3104"/>
        <item m="1" x="6974"/>
        <item m="1" x="6434"/>
        <item m="1" x="4688"/>
        <item m="1" x="6730"/>
        <item m="1" x="5490"/>
        <item m="1" x="5877"/>
        <item m="1" x="3782"/>
        <item m="1" x="6494"/>
        <item m="1" x="1098"/>
        <item m="1" x="4893"/>
        <item m="1" x="5331"/>
        <item m="1" x="3685"/>
        <item m="1" x="1162"/>
        <item m="1" x="3519"/>
        <item m="1" x="7144"/>
        <item m="1" x="5222"/>
        <item m="1" x="3404"/>
        <item m="1" x="2507"/>
        <item m="1" x="1645"/>
        <item m="1" x="7515"/>
        <item m="1" x="2628"/>
        <item m="1" x="5618"/>
        <item m="1" x="3480"/>
        <item m="1" x="4650"/>
        <item m="1" x="7214"/>
        <item m="1" x="1121"/>
        <item m="1" x="2868"/>
        <item m="1" x="2413"/>
        <item m="1" x="1025"/>
        <item m="1" x="1969"/>
        <item m="1" x="1697"/>
        <item m="1" x="6593"/>
        <item m="1" x="1802"/>
        <item m="1" x="4830"/>
        <item m="1" x="7511"/>
        <item m="1" x="3529"/>
        <item m="1" x="5876"/>
        <item m="1" x="7103"/>
        <item m="1" x="6498"/>
        <item m="1" x="6882"/>
        <item m="1" x="5706"/>
        <item m="1" x="1768"/>
        <item m="1" x="3271"/>
        <item m="1" x="2337"/>
        <item m="1" x="4231"/>
        <item m="1" x="1255"/>
        <item m="1" x="3460"/>
        <item m="1" x="2796"/>
        <item m="1" x="1632"/>
        <item m="1" x="4614"/>
        <item m="1" x="1523"/>
        <item m="1" x="6352"/>
        <item m="1" x="1843"/>
        <item m="1" x="1838"/>
        <item m="1" x="2799"/>
        <item m="1" x="7275"/>
        <item m="1" x="5453"/>
        <item m="1" x="6164"/>
        <item m="1" x="7394"/>
        <item m="1" x="4562"/>
        <item m="1" x="6052"/>
        <item m="1" x="2509"/>
        <item m="1" x="3110"/>
        <item m="1" x="1982"/>
        <item m="1" x="1295"/>
        <item m="1" x="3713"/>
        <item m="1" x="1699"/>
        <item m="1" x="2331"/>
        <item m="1" x="4889"/>
        <item m="1" x="2436"/>
        <item m="1" x="1321"/>
        <item m="1" x="5941"/>
        <item m="1" x="2031"/>
        <item m="1" x="4926"/>
        <item m="1" x="1965"/>
        <item m="1" x="1852"/>
        <item m="1" x="3411"/>
        <item m="1" x="2996"/>
        <item m="1" x="6560"/>
        <item m="1" x="7519"/>
        <item m="1" x="6871"/>
        <item m="1" x="3614"/>
        <item m="1" x="7276"/>
        <item m="1" x="4805"/>
        <item m="1" x="7704"/>
        <item m="1" x="7197"/>
        <item m="1" x="7435"/>
        <item m="1" x="4723"/>
        <item m="1" x="1029"/>
        <item m="1" x="2660"/>
        <item m="1" x="7223"/>
        <item m="1" x="2665"/>
        <item m="1" x="3602"/>
        <item m="1" x="5745"/>
        <item m="1" x="7599"/>
        <item m="1" x="1237"/>
        <item m="1" x="1257"/>
        <item m="1" x="6740"/>
        <item m="1" x="6965"/>
        <item m="1" x="3085"/>
        <item m="1" x="1443"/>
        <item m="1" x="5900"/>
        <item m="1" x="1344"/>
        <item m="1" x="1979"/>
        <item m="1" x="1268"/>
        <item m="1" x="5802"/>
        <item m="1" x="2538"/>
        <item m="1" x="3178"/>
        <item m="1" x="5901"/>
        <item m="1" x="4860"/>
        <item x="421"/>
        <item m="1" x="6223"/>
        <item m="1" x="983"/>
        <item m="1" x="5558"/>
        <item m="1" x="1563"/>
        <item m="1" x="4777"/>
        <item m="1" x="3473"/>
        <item m="1" x="3244"/>
        <item m="1" x="2060"/>
        <item m="1" x="6306"/>
        <item m="1" x="3191"/>
        <item m="1" x="5305"/>
        <item m="1" x="6095"/>
        <item m="1" x="1212"/>
        <item m="1" x="7363"/>
        <item m="1" x="4326"/>
        <item m="1" x="3832"/>
        <item m="1" x="5771"/>
        <item m="1" x="6791"/>
        <item m="1" x="3567"/>
        <item m="1" x="7381"/>
        <item m="1" x="3086"/>
        <item m="1" x="6916"/>
        <item m="1" x="3847"/>
        <item m="1" x="4466"/>
        <item m="1" x="7443"/>
        <item m="1" x="6482"/>
        <item m="1" x="5538"/>
        <item m="1" x="7273"/>
        <item m="1" x="3235"/>
        <item m="1" x="5894"/>
        <item m="1" x="5560"/>
        <item m="1" x="3053"/>
        <item m="1" x="1508"/>
        <item m="1" x="6027"/>
        <item m="1" x="7422"/>
        <item m="1" x="3613"/>
        <item m="1" x="3850"/>
        <item m="1" x="1221"/>
        <item m="1" x="1345"/>
        <item m="1" x="6481"/>
        <item m="1" x="4314"/>
        <item m="1" x="3078"/>
        <item m="1" x="1465"/>
        <item m="1" x="5496"/>
        <item m="1" x="3678"/>
        <item m="1" x="3207"/>
        <item m="1" x="2759"/>
        <item m="1" x="5818"/>
        <item m="1" x="4353"/>
        <item m="1" x="4828"/>
        <item m="1" x="2945"/>
        <item m="1" x="2670"/>
        <item m="1" x="1715"/>
        <item m="1" x="6080"/>
        <item m="1" x="1501"/>
        <item m="1" x="5587"/>
        <item m="1" x="3717"/>
        <item m="1" x="4308"/>
        <item m="1" x="3164"/>
        <item m="1" x="4861"/>
        <item m="1" x="6665"/>
        <item m="1" x="2702"/>
        <item m="1" x="3118"/>
        <item m="1" x="6733"/>
        <item m="1" x="3322"/>
        <item m="1" x="1374"/>
        <item m="1" x="2483"/>
        <item m="1" x="6678"/>
        <item m="1" x="7345"/>
        <item m="1" x="4082"/>
        <item m="1" x="5097"/>
        <item m="1" x="6838"/>
        <item m="1" x="6849"/>
        <item m="1" x="3893"/>
        <item m="1" x="7545"/>
        <item m="1" x="1582"/>
        <item m="1" x="1151"/>
        <item m="1" x="1956"/>
        <item m="1" x="6109"/>
        <item m="1" x="7374"/>
        <item m="1" x="2324"/>
        <item m="1" x="5789"/>
        <item m="1" x="2800"/>
        <item m="1" x="4405"/>
        <item m="1" x="5070"/>
        <item m="1" x="4429"/>
        <item m="1" x="1850"/>
        <item m="1" x="2494"/>
        <item m="1" x="2855"/>
        <item m="1" x="2209"/>
        <item m="1" x="2157"/>
        <item m="1" x="3650"/>
        <item m="1" x="5117"/>
        <item m="1" x="1367"/>
        <item m="1" x="2533"/>
        <item m="1" x="5919"/>
        <item m="1" x="2190"/>
        <item m="1" x="3474"/>
        <item m="1" x="7011"/>
        <item m="1" x="2541"/>
        <item m="1" x="5660"/>
        <item m="1" x="7497"/>
        <item m="1" x="4949"/>
        <item m="1" x="5955"/>
        <item m="1" x="5455"/>
        <item m="1" x="4680"/>
        <item m="1" x="6423"/>
        <item m="1" x="6987"/>
        <item m="1" x="7560"/>
        <item m="1" x="2406"/>
        <item m="1" x="2269"/>
        <item m="1" x="1690"/>
        <item m="1" x="4807"/>
        <item m="1" x="7057"/>
        <item m="1" x="6779"/>
        <item m="1" x="1413"/>
        <item m="1" x="6210"/>
        <item m="1" x="6318"/>
        <item m="1" x="994"/>
        <item m="1" x="1415"/>
        <item m="1" x="3481"/>
        <item m="1" x="3103"/>
        <item m="1" x="1214"/>
        <item m="1" x="5325"/>
        <item m="1" x="7046"/>
        <item m="1" x="2359"/>
        <item m="1" x="2870"/>
        <item m="1" x="1239"/>
        <item m="1" x="4561"/>
        <item m="1" x="1920"/>
        <item m="1" x="2990"/>
        <item m="1" x="3568"/>
        <item m="1" x="4511"/>
        <item m="1" x="5450"/>
        <item m="1" x="3887"/>
        <item m="1" x="4544"/>
        <item m="1" x="6297"/>
        <item m="1" x="6197"/>
        <item m="1" x="5576"/>
        <item m="1" x="5893"/>
        <item m="1" x="4553"/>
        <item m="1" x="1037"/>
        <item m="1" x="1034"/>
        <item m="1" x="5905"/>
        <item m="1" x="5309"/>
        <item m="1" x="1107"/>
        <item m="1" x="2687"/>
        <item m="1" x="7072"/>
        <item m="1" x="5615"/>
        <item x="621"/>
        <item m="1" x="3823"/>
        <item m="1" x="6738"/>
        <item m="1" x="2230"/>
        <item m="1" x="6219"/>
        <item m="1" x="7410"/>
        <item m="1" x="2330"/>
        <item m="1" x="6944"/>
        <item m="1" x="5154"/>
        <item m="1" x="7552"/>
        <item m="1" x="1224"/>
        <item m="1" x="4066"/>
        <item m="1" x="4079"/>
        <item m="1" x="3507"/>
        <item m="1" x="2200"/>
        <item m="1" x="2588"/>
        <item m="1" x="3999"/>
        <item m="1" x="5418"/>
        <item m="1" x="2328"/>
        <item m="1" x="3478"/>
        <item m="1" x="2429"/>
        <item m="1" x="2859"/>
        <item m="1" x="5427"/>
        <item m="1" x="3462"/>
        <item m="1" x="2498"/>
        <item m="1" x="3617"/>
        <item m="1" x="1282"/>
        <item m="1" x="7187"/>
        <item m="1" x="1346"/>
        <item m="1" x="3126"/>
        <item m="1" x="4199"/>
        <item m="1" x="6652"/>
        <item m="1" x="4640"/>
        <item m="1" x="4489"/>
        <item m="1" x="1509"/>
        <item m="1" x="6491"/>
        <item m="1" x="4634"/>
        <item m="1" x="6136"/>
        <item x="647"/>
        <item m="1" x="5949"/>
        <item m="1" x="5543"/>
        <item m="1" x="7618"/>
        <item m="1" x="5527"/>
        <item m="1" x="4681"/>
        <item m="1" x="6059"/>
        <item m="1" x="4161"/>
        <item m="1" x="5968"/>
        <item m="1" x="4047"/>
        <item m="1" x="7661"/>
        <item m="1" x="6571"/>
        <item m="1" x="4313"/>
        <item m="1" x="3124"/>
        <item m="1" x="1757"/>
        <item m="1" x="7029"/>
        <item m="1" x="4800"/>
        <item m="1" x="5150"/>
        <item m="1" x="4784"/>
        <item m="1" x="2898"/>
        <item m="1" x="2650"/>
        <item m="1" x="1884"/>
        <item m="1" x="2094"/>
        <item m="1" x="1198"/>
        <item m="1" x="6684"/>
        <item m="1" x="5971"/>
        <item m="1" x="2397"/>
        <item m="1" x="2478"/>
        <item m="1" x="5862"/>
        <item m="1" x="5832"/>
        <item m="1" x="1987"/>
        <item m="1" x="5954"/>
        <item m="1" x="6624"/>
        <item m="1" x="7139"/>
        <item m="1" x="5708"/>
        <item m="1" x="3834"/>
        <item m="1" x="2724"/>
        <item m="1" x="6329"/>
        <item m="1" x="6530"/>
        <item m="1" x="7462"/>
        <item m="1" x="4585"/>
        <item m="1" x="2198"/>
        <item m="1" x="1247"/>
        <item m="1" x="3964"/>
        <item m="1" x="986"/>
        <item m="1" x="7591"/>
        <item m="1" x="4974"/>
        <item m="1" x="5597"/>
        <item m="1" x="4135"/>
        <item m="1" x="6875"/>
        <item m="1" x="4331"/>
        <item m="1" x="1188"/>
        <item m="1" x="2316"/>
        <item m="1" x="1400"/>
        <item m="1" x="5559"/>
        <item m="1" x="1526"/>
        <item m="1" x="4430"/>
        <item m="1" x="1356"/>
        <item m="1" x="3145"/>
        <item m="1" x="6704"/>
        <item m="1" x="3323"/>
        <item m="1" x="5534"/>
        <item m="1" x="7485"/>
        <item m="1" x="2894"/>
        <item m="1" x="3328"/>
        <item m="1" x="3569"/>
        <item m="1" x="6004"/>
        <item m="1" x="4505"/>
        <item m="1" x="1731"/>
        <item m="1" x="4414"/>
        <item m="1" x="4215"/>
        <item m="1" x="5518"/>
        <item m="1" x="7102"/>
        <item m="1" x="3123"/>
        <item m="1" x="6304"/>
        <item m="1" x="2306"/>
        <item m="1" x="2810"/>
        <item m="1" x="7651"/>
        <item m="1" x="3080"/>
        <item m="1" x="975"/>
        <item m="1" x="4938"/>
        <item m="1" x="6185"/>
        <item m="1" x="3267"/>
        <item m="1" x="3378"/>
        <item m="1" x="7598"/>
        <item m="1" x="2572"/>
        <item m="1" x="1174"/>
        <item m="1" x="7581"/>
        <item m="1" x="4482"/>
        <item m="1" x="6923"/>
        <item m="1" x="7709"/>
        <item m="1" x="3162"/>
        <item m="1" x="1989"/>
        <item m="1" x="5531"/>
        <item m="1" x="7228"/>
        <item m="1" x="3641"/>
        <item m="1" x="4032"/>
        <item m="1" x="6516"/>
        <item m="1" x="2074"/>
        <item m="1" x="7658"/>
        <item m="1" x="5874"/>
        <item m="1" x="4046"/>
        <item m="1" x="6721"/>
        <item m="1" x="2846"/>
        <item m="1" x="2499"/>
        <item m="1" x="2739"/>
        <item m="1" x="4803"/>
        <item m="1" x="6972"/>
        <item m="1" x="4523"/>
        <item m="1" x="1219"/>
        <item m="1" x="7459"/>
        <item m="1" x="6699"/>
        <item m="1" x="3912"/>
        <item m="1" x="4069"/>
        <item m="1" x="2247"/>
        <item m="1" x="5677"/>
        <item m="1" x="5430"/>
        <item m="1" x="1425"/>
        <item m="1" x="1445"/>
        <item m="1" x="3783"/>
        <item m="1" x="2475"/>
        <item m="1" x="7400"/>
        <item m="1" x="6988"/>
        <item m="1" x="4090"/>
        <item m="1" x="947"/>
        <item m="1" x="6429"/>
        <item m="1" x="1735"/>
        <item m="1" x="4973"/>
        <item m="1" x="3946"/>
        <item m="1" x="5626"/>
        <item m="1" x="5831"/>
        <item m="1" x="5725"/>
        <item m="1" x="3990"/>
        <item m="1" x="5384"/>
        <item m="1" x="4659"/>
        <item x="817"/>
        <item m="1" x="998"/>
        <item m="1" x="3773"/>
        <item m="1" x="1167"/>
        <item m="1" x="7561"/>
        <item m="1" x="2674"/>
        <item m="1" x="1967"/>
        <item m="1" x="6413"/>
        <item m="1" x="2655"/>
        <item m="1" x="6568"/>
        <item m="1" x="6012"/>
        <item m="1" x="2292"/>
        <item m="1" x="7215"/>
        <item m="1" x="4498"/>
        <item m="1" x="7007"/>
        <item m="1" x="7654"/>
        <item m="1" x="1077"/>
        <item m="1" x="4799"/>
        <item m="1" x="6024"/>
        <item m="1" x="2164"/>
        <item m="1" x="5425"/>
        <item m="1" x="2582"/>
        <item m="1" x="4081"/>
        <item m="1" x="2532"/>
        <item m="1" x="1759"/>
        <item m="1" x="3801"/>
        <item m="1" x="4038"/>
        <item m="1" x="5491"/>
        <item m="1" x="7411"/>
        <item m="1" x="6683"/>
        <item m="1" x="1189"/>
        <item m="1" x="5261"/>
        <item m="1" x="4092"/>
        <item m="1" x="2535"/>
        <item m="1" x="2965"/>
        <item m="1" x="5065"/>
        <item m="1" x="6483"/>
        <item m="1" x="2557"/>
        <item m="1" x="4110"/>
        <item m="1" x="5912"/>
        <item m="1" x="5969"/>
        <item m="1" x="1779"/>
        <item m="1" x="2537"/>
        <item m="1" x="3275"/>
        <item m="1" x="5999"/>
        <item m="1" x="7338"/>
        <item m="1" x="7178"/>
        <item m="1" x="2715"/>
        <item m="1" x="6303"/>
        <item m="1" x="4781"/>
        <item m="1" x="6889"/>
        <item m="1" x="3116"/>
        <item m="1" x="4467"/>
        <item m="1" x="3544"/>
        <item m="1" x="1333"/>
        <item m="1" x="3025"/>
        <item m="1" x="6995"/>
        <item m="1" x="6766"/>
        <item m="1" x="2711"/>
        <item m="1" x="3187"/>
        <item m="1" x="2252"/>
        <item m="1" x="1081"/>
        <item m="1" x="6688"/>
        <item m="1" x="6276"/>
        <item m="1" x="7226"/>
        <item m="1" x="7666"/>
        <item m="1" x="5552"/>
        <item m="1" x="2104"/>
        <item m="1" x="3708"/>
        <item m="1" x="2508"/>
        <item m="1" x="2553"/>
        <item m="1" x="5994"/>
        <item m="1" x="5345"/>
        <item m="1" x="1182"/>
        <item m="1" x="4959"/>
        <item m="1" x="4487"/>
        <item m="1" x="4637"/>
        <item m="1" x="6096"/>
        <item m="1" x="1660"/>
        <item m="1" x="1262"/>
        <item m="1" x="4579"/>
        <item m="1" x="5400"/>
        <item m="1" x="3400"/>
        <item m="1" x="3111"/>
        <item m="1" x="987"/>
        <item m="1" x="7024"/>
        <item m="1" x="4448"/>
        <item m="1" x="5573"/>
        <item m="1" x="7300"/>
        <item m="1" x="4797"/>
        <item m="1" x="1637"/>
        <item m="1" x="5406"/>
        <item m="1" x="2536"/>
        <item m="1" x="5204"/>
        <item m="1" x="1723"/>
        <item m="1" x="3852"/>
        <item m="1" x="3768"/>
        <item m="1" x="6997"/>
        <item m="1" x="2007"/>
        <item m="1" x="4755"/>
        <item m="1" x="4717"/>
        <item m="1" x="976"/>
        <item m="1" x="4713"/>
        <item m="1" x="3594"/>
        <item m="1" x="3591"/>
        <item m="1" x="1043"/>
        <item m="1" x="4258"/>
        <item m="1" x="6703"/>
        <item m="1" x="1885"/>
        <item m="1" x="6859"/>
        <item m="1" x="3313"/>
        <item m="1" x="4420"/>
        <item m="1" x="6503"/>
        <item m="1" x="4644"/>
        <item m="1" x="6137"/>
        <item m="1" x="6244"/>
        <item m="1" x="2368"/>
        <item m="1" x="2476"/>
        <item m="1" x="2390"/>
        <item m="1" x="7690"/>
        <item m="1" x="4244"/>
        <item m="1" x="7264"/>
        <item m="1" x="1164"/>
        <item m="1" x="1530"/>
        <item m="1" x="2619"/>
        <item m="1" x="3590"/>
        <item m="1" x="2503"/>
        <item x="16"/>
        <item m="1" x="1399"/>
        <item m="1" x="3112"/>
        <item m="1" x="2952"/>
        <item x="21"/>
        <item m="1" x="2222"/>
        <item m="1" x="3157"/>
        <item m="1" x="2239"/>
        <item m="1" x="3026"/>
        <item m="1" x="5357"/>
        <item m="1" x="5740"/>
        <item m="1" x="4442"/>
        <item m="1" x="5405"/>
        <item m="1" x="4953"/>
        <item m="1" x="2161"/>
        <item m="1" x="1154"/>
        <item m="1" x="1366"/>
        <item m="1" x="5034"/>
        <item m="1" x="6490"/>
        <item m="1" x="7448"/>
        <item m="1" x="6489"/>
        <item m="1" x="5040"/>
        <item m="1" x="1471"/>
        <item x="42"/>
        <item m="1" x="5861"/>
        <item m="1" x="2227"/>
        <item x="45"/>
        <item m="1" x="6508"/>
        <item m="1" x="1791"/>
        <item m="1" x="5374"/>
        <item m="1" x="1175"/>
        <item m="1" x="7660"/>
        <item m="1" x="2238"/>
        <item m="1" x="3928"/>
        <item m="1" x="5279"/>
        <item m="1" x="6140"/>
        <item m="1" x="7199"/>
        <item m="1" x="2802"/>
        <item m="1" x="939"/>
        <item m="1" x="1727"/>
        <item m="1" x="3209"/>
        <item m="1" x="2256"/>
        <item m="1" x="3785"/>
        <item x="64"/>
        <item m="1" x="1173"/>
        <item m="1" x="4045"/>
        <item x="67"/>
        <item m="1" x="4592"/>
        <item m="1" x="7312"/>
        <item m="1" x="6937"/>
        <item m="1" x="3334"/>
        <item m="1" x="5068"/>
        <item x="74"/>
        <item m="1" x="4501"/>
        <item m="1" x="7663"/>
        <item m="1" x="1794"/>
        <item m="1" x="5891"/>
        <item m="1" x="5028"/>
        <item m="1" x="2262"/>
        <item m="1" x="3395"/>
        <item m="1" x="4910"/>
        <item m="1" x="5763"/>
        <item x="85"/>
        <item m="1" x="4701"/>
        <item m="1" x="1169"/>
        <item x="88"/>
        <item m="1" x="5060"/>
        <item m="1" x="6668"/>
        <item m="1" x="6090"/>
        <item m="1" x="1634"/>
        <item m="1" x="4366"/>
        <item m="1" x="4329"/>
        <item m="1" x="5322"/>
        <item m="1" x="6664"/>
        <item m="1" x="5493"/>
        <item m="1" x="6994"/>
        <item m="1" x="2057"/>
        <item m="1" x="3875"/>
        <item m="1" x="1745"/>
        <item m="1" x="1902"/>
        <item m="1" x="4532"/>
        <item m="1" x="1604"/>
        <item m="1" x="4892"/>
        <item m="1" x="3303"/>
        <item m="1" x="6918"/>
        <item m="1" x="7174"/>
        <item m="1" x="1549"/>
        <item m="1" x="1287"/>
        <item m="1" x="1357"/>
        <item m="1" x="4139"/>
        <item m="1" x="7284"/>
        <item m="1" x="5863"/>
        <item m="1" x="7252"/>
        <item m="1" x="7177"/>
        <item m="1" x="6563"/>
        <item m="1" x="7281"/>
        <item m="1" x="7263"/>
        <item m="1" x="1687"/>
        <item m="1" x="7119"/>
        <item m="1" x="4671"/>
        <item x="128"/>
        <item m="1" x="5373"/>
        <item m="1" x="2772"/>
        <item m="1" x="5823"/>
        <item m="1" x="5846"/>
        <item m="1" x="5323"/>
        <item m="1" x="3612"/>
        <item m="1" x="5445"/>
        <item m="1" x="2618"/>
        <item m="1" x="4436"/>
        <item m="1" x="6797"/>
        <item m="1" x="6500"/>
        <item m="1" x="3974"/>
        <item m="1" x="6532"/>
        <item m="1" x="2433"/>
        <item m="1" x="6537"/>
        <item m="1" x="6677"/>
        <item m="1" x="3691"/>
        <item m="1" x="1875"/>
        <item m="1" x="5448"/>
        <item m="1" x="4922"/>
        <item m="1" x="5413"/>
        <item m="1" x="7584"/>
        <item m="1" x="3863"/>
        <item m="1" x="4282"/>
        <item m="1" x="4488"/>
        <item m="1" x="6595"/>
        <item m="1" x="5775"/>
        <item m="1" x="5127"/>
        <item m="1" x="4136"/>
        <item m="1" x="7304"/>
        <item m="1" x="5411"/>
        <item m="1" x="1181"/>
        <item m="1" x="4495"/>
        <item m="1" x="4128"/>
        <item m="1" x="5376"/>
        <item m="1" x="5109"/>
        <item m="1" x="2079"/>
        <item m="1" x="5307"/>
        <item m="1" x="3539"/>
        <item m="1" x="5601"/>
        <item m="1" x="4763"/>
        <item m="1" x="5251"/>
        <item m="1" x="3119"/>
        <item m="1" x="3749"/>
        <item m="1" x="3220"/>
        <item m="1" x="4768"/>
        <item m="1" x="1726"/>
        <item m="1" x="1002"/>
        <item m="1" x="6341"/>
        <item m="1" x="3413"/>
        <item m="1" x="1621"/>
        <item m="1" x="6550"/>
        <item m="1" x="1638"/>
        <item m="1" x="5253"/>
        <item m="1" x="1900"/>
        <item m="1" x="6620"/>
        <item m="1" x="5865"/>
        <item m="1" x="5772"/>
        <item m="1" x="5391"/>
        <item m="1" x="4077"/>
        <item m="1" x="7656"/>
        <item m="1" x="6044"/>
        <item m="1" x="5875"/>
        <item x="202"/>
        <item m="1" x="6070"/>
        <item m="1" x="5401"/>
        <item m="1" x="2677"/>
        <item m="1" x="7708"/>
        <item m="1" x="3482"/>
        <item m="1" x="7477"/>
        <item m="1" x="6359"/>
        <item m="1" x="1968"/>
        <item m="1" x="4343"/>
        <item x="213"/>
        <item m="1" x="6715"/>
        <item m="1" x="3335"/>
        <item x="216"/>
        <item x="217"/>
        <item m="1" x="2788"/>
        <item m="1" x="2617"/>
        <item m="1" x="3153"/>
        <item m="1" x="1949"/>
        <item m="1" x="2055"/>
        <item m="1" x="7635"/>
        <item m="1" x="3609"/>
        <item m="1" x="2245"/>
        <item m="1" x="1942"/>
        <item m="1" x="5212"/>
        <item m="1" x="2805"/>
        <item m="1" x="6237"/>
        <item m="1" x="3697"/>
        <item m="1" x="5458"/>
        <item m="1" x="6376"/>
        <item m="1" x="1985"/>
        <item x="236"/>
        <item m="1" x="4780"/>
        <item m="1" x="6029"/>
        <item m="1" x="7512"/>
        <item m="1" x="4007"/>
        <item m="1" x="2431"/>
        <item m="1" x="4740"/>
        <item m="1" x="3906"/>
        <item m="1" x="1178"/>
        <item m="1" x="3576"/>
        <item x="248"/>
        <item m="1" x="4573"/>
        <item m="1" x="7058"/>
        <item m="1" x="3531"/>
        <item m="1" x="6940"/>
        <item m="1" x="2580"/>
        <item m="1" x="6393"/>
        <item m="1" x="7076"/>
        <item m="1" x="3405"/>
        <item m="1" x="2401"/>
        <item m="1" x="4347"/>
        <item m="1" x="5992"/>
        <item m="1" x="7037"/>
        <item m="1" x="1762"/>
        <item m="1" x="5258"/>
        <item m="1" x="7687"/>
        <item m="1" x="6478"/>
        <item m="1" x="1864"/>
        <item m="1" x="5163"/>
        <item m="1" x="2502"/>
        <item m="1" x="6251"/>
        <item m="1" x="7645"/>
        <item m="1" x="7170"/>
        <item m="1" x="2242"/>
        <item m="1" x="6600"/>
        <item m="1" x="7526"/>
        <item x="282"/>
        <item m="1" x="6634"/>
        <item m="1" x="3557"/>
        <item m="1" x="4026"/>
        <item m="1" x="4434"/>
        <item m="1" x="4470"/>
        <item x="370"/>
        <item m="1" x="3156"/>
        <item m="1" x="1863"/>
        <item m="1" x="7202"/>
        <item m="1" x="5807"/>
        <item m="1" x="1334"/>
        <item m="1" x="2975"/>
        <item m="1" x="3471"/>
        <item m="1" x="6166"/>
        <item m="1" x="5403"/>
        <item x="381"/>
        <item m="1" x="2770"/>
        <item m="1" x="4513"/>
        <item m="1" x="3885"/>
        <item m="1" x="2237"/>
        <item m="1" x="4207"/>
        <item m="1" x="4072"/>
        <item m="1" x="1883"/>
        <item m="1" x="5517"/>
        <item m="1" x="4388"/>
        <item m="1" x="1701"/>
        <item m="1" x="4144"/>
        <item m="1" x="4427"/>
        <item m="1" x="1973"/>
        <item m="1" x="5710"/>
        <item m="1" x="7368"/>
        <item m="1" x="4982"/>
        <item m="1" x="1336"/>
        <item m="1" x="4515"/>
        <item m="1" x="6723"/>
        <item m="1" x="7206"/>
        <item m="1" x="7325"/>
        <item m="1" x="974"/>
        <item m="1" x="1063"/>
        <item m="1" x="5632"/>
        <item m="1" x="7225"/>
        <item m="1" x="6789"/>
        <item m="1" x="6076"/>
        <item m="1" x="6122"/>
        <item m="1" x="6208"/>
        <item m="1" x="7150"/>
        <item m="1" x="6495"/>
        <item m="1" x="3651"/>
        <item x="422"/>
        <item m="1" x="1605"/>
        <item m="1" x="4600"/>
        <item m="1" x="2081"/>
        <item m="1" x="5252"/>
        <item m="1" x="1408"/>
        <item m="1" x="3561"/>
        <item m="1" x="6207"/>
        <item m="1" x="7640"/>
        <item m="1" x="3353"/>
        <item m="1" x="1116"/>
        <item m="1" x="4623"/>
        <item m="1" x="2234"/>
        <item m="1" x="3088"/>
        <item m="1" x="5885"/>
        <item m="1" x="978"/>
        <item m="1" x="7063"/>
        <item m="1" x="1661"/>
        <item m="1" x="5486"/>
        <item m="1" x="3269"/>
        <item m="1" x="4905"/>
        <item m="1" x="952"/>
        <item m="1" x="5796"/>
        <item m="1" x="3593"/>
        <item m="1" x="7564"/>
        <item m="1" x="6299"/>
        <item m="1" x="4935"/>
        <item m="1" x="3972"/>
        <item m="1" x="1405"/>
        <item m="1" x="4175"/>
        <item m="1" x="5247"/>
        <item m="1" x="3237"/>
        <item m="1" x="6764"/>
        <item m="1" x="1683"/>
        <item m="1" x="7502"/>
        <item m="1" x="1307"/>
        <item m="1" x="7269"/>
        <item m="1" x="3202"/>
        <item m="1" x="5713"/>
        <item m="1" x="4283"/>
        <item m="1" x="2962"/>
        <item m="1" x="5263"/>
        <item x="492"/>
        <item m="1" x="4945"/>
        <item m="1" x="6173"/>
        <item m="1" x="2280"/>
        <item m="1" x="1915"/>
        <item m="1" x="5295"/>
        <item m="1" x="3814"/>
        <item m="1" x="2530"/>
        <item m="1" x="6955"/>
        <item m="1" x="3979"/>
        <item m="1" x="3578"/>
        <item m="1" x="3608"/>
        <item m="1" x="3579"/>
        <item m="1" x="3062"/>
        <item m="1" x="2664"/>
        <item m="1" x="6178"/>
        <item m="1" x="1404"/>
        <item m="1" x="5777"/>
        <item m="1" x="3314"/>
        <item m="1" x="4698"/>
        <item m="1" x="4651"/>
        <item m="1" x="3778"/>
        <item m="1" x="7272"/>
        <item m="1" x="3688"/>
        <item m="1" x="5211"/>
        <item m="1" x="4091"/>
        <item m="1" x="3094"/>
        <item m="1" x="2049"/>
        <item m="1" x="5622"/>
        <item m="1" x="6597"/>
        <item m="1" x="1975"/>
        <item m="1" x="960"/>
        <item m="1" x="2336"/>
        <item m="1" x="5624"/>
        <item m="1" x="3227"/>
        <item m="1" x="2263"/>
        <item m="1" x="5652"/>
        <item m="1" x="4841"/>
        <item m="1" x="7074"/>
        <item m="1" x="2594"/>
        <item m="1" x="3644"/>
        <item m="1" x="2414"/>
        <item m="1" x="5005"/>
        <item m="1" x="2942"/>
        <item x="543"/>
        <item m="1" x="6400"/>
        <item m="1" x="5276"/>
        <item m="1" x="3560"/>
        <item m="1" x="3137"/>
        <item m="1" x="4083"/>
        <item m="1" x="4963"/>
        <item m="1" x="7529"/>
        <item m="1" x="3037"/>
        <item m="1" x="3428"/>
        <item m="1" x="7544"/>
        <item m="1" x="2033"/>
        <item m="1" x="2634"/>
        <item m="1" x="7424"/>
        <item m="1" x="2658"/>
        <item m="1" x="3251"/>
        <item m="1" x="1643"/>
        <item m="1" x="2939"/>
        <item x="563"/>
        <item m="1" x="4089"/>
        <item m="1" x="4117"/>
        <item m="1" x="4217"/>
        <item m="1" x="6175"/>
        <item m="1" x="7175"/>
        <item m="1" x="4655"/>
        <item m="1" x="2858"/>
        <item x="572"/>
        <item m="1" x="4595"/>
        <item m="1" x="3141"/>
        <item m="1" x="2008"/>
        <item m="1" x="2036"/>
        <item m="1" x="2941"/>
        <item m="1" x="4386"/>
        <item m="1" x="4664"/>
        <item m="1" x="1820"/>
        <item m="1" x="3320"/>
        <item x="583"/>
        <item m="1" x="7396"/>
        <item x="585"/>
        <item m="1" x="4627"/>
        <item m="1" x="7492"/>
        <item m="1" x="3672"/>
        <item m="1" x="6549"/>
        <item m="1" x="1079"/>
        <item x="390"/>
        <item m="1" x="2243"/>
        <item m="1" x="6671"/>
        <item m="1" x="2844"/>
        <item x="622"/>
        <item m="1" x="2114"/>
        <item x="639"/>
        <item m="1" x="6639"/>
        <item m="1" x="5728"/>
        <item m="1" x="4564"/>
        <item m="1" x="3287"/>
        <item m="1" x="1859"/>
        <item m="1" x="2115"/>
        <item m="1" x="4578"/>
        <item m="1" x="1243"/>
        <item m="1" x="5639"/>
        <item x="638"/>
        <item m="1" x="7436"/>
        <item m="1" x="3420"/>
        <item m="1" x="4814"/>
        <item m="1" x="5960"/>
        <item m="1" x="4716"/>
        <item m="1" x="3926"/>
        <item m="1" x="3743"/>
        <item x="649"/>
        <item m="1" x="5265"/>
        <item m="1" x="4237"/>
        <item m="1" x="5076"/>
        <item m="1" x="4145"/>
        <item x="657"/>
        <item x="658"/>
        <item x="659"/>
        <item m="1" x="1522"/>
        <item m="1" x="931"/>
        <item x="663"/>
        <item x="665"/>
        <item m="1" x="3466"/>
        <item m="1" x="6820"/>
        <item m="1" x="5920"/>
        <item m="1" x="2654"/>
        <item x="693"/>
        <item x="694"/>
        <item x="695"/>
        <item m="1" x="2774"/>
        <item m="1" x="1657"/>
        <item m="1" x="1223"/>
        <item m="1" x="1535"/>
        <item m="1" x="1053"/>
        <item m="1" x="4400"/>
        <item x="703"/>
        <item m="1" x="6130"/>
        <item m="1" x="1533"/>
        <item m="1" x="4407"/>
        <item m="1" x="3838"/>
        <item m="1" x="5442"/>
        <item m="1" x="7703"/>
        <item m="1" x="6422"/>
        <item m="1" x="3752"/>
        <item m="1" x="6013"/>
        <item m="1" x="5372"/>
        <item m="1" x="4446"/>
        <item m="1" x="2869"/>
        <item m="1" x="5657"/>
        <item m="1" x="4891"/>
        <item m="1" x="3634"/>
        <item x="725"/>
        <item m="1" x="1980"/>
        <item m="1" x="4850"/>
        <item m="1" x="3761"/>
        <item m="1" x="6523"/>
        <item m="1" x="1376"/>
        <item x="735"/>
        <item x="736"/>
        <item x="737"/>
        <item m="1" x="2781"/>
        <item m="1" x="2598"/>
        <item m="1" x="2302"/>
        <item m="1" x="3860"/>
        <item m="1" x="2220"/>
        <item m="1" x="2373"/>
        <item m="1" x="4410"/>
        <item m="1" x="7068"/>
        <item m="1" x="5526"/>
        <item m="1" x="5834"/>
        <item m="1" x="948"/>
        <item m="1" x="2003"/>
        <item m="1" x="7022"/>
        <item m="1" x="3505"/>
        <item m="1" x="5580"/>
        <item m="1" x="6858"/>
        <item m="1" x="2974"/>
        <item m="1" x="6993"/>
        <item x="754"/>
        <item m="1" x="5716"/>
        <item m="1" x="2984"/>
        <item m="1" x="7181"/>
        <item m="1" x="4294"/>
        <item m="1" x="4849"/>
        <item m="1" x="6884"/>
        <item x="767"/>
        <item m="1" x="6794"/>
        <item m="1" x="2221"/>
        <item m="1" x="5471"/>
        <item m="1" x="7676"/>
        <item m="1" x="1596"/>
        <item m="1" x="4802"/>
        <item m="1" x="5798"/>
        <item x="798"/>
        <item x="799"/>
        <item x="800"/>
        <item m="1" x="1730"/>
        <item m="1" x="5404"/>
        <item m="1" x="1326"/>
        <item m="1" x="1887"/>
        <item m="1" x="4233"/>
        <item m="1" x="5393"/>
        <item m="1" x="1449"/>
        <item m="1" x="1781"/>
        <item m="1" x="2680"/>
        <item m="1" x="1311"/>
        <item m="1" x="1273"/>
        <item m="1" x="7631"/>
        <item m="1" x="5074"/>
        <item m="1" x="7200"/>
        <item m="1" x="1576"/>
        <item m="1" x="3967"/>
        <item m="1" x="3555"/>
        <item m="1" x="3362"/>
        <item m="1" x="6583"/>
        <item m="1" x="6158"/>
        <item m="1" x="6877"/>
        <item m="1" x="1369"/>
        <item m="1" x="4709"/>
        <item m="1" x="6830"/>
        <item x="830"/>
        <item x="831"/>
        <item m="1" x="2857"/>
        <item m="1" x="1833"/>
        <item m="1" x="1962"/>
        <item m="1" x="7507"/>
        <item m="1" x="2734"/>
        <item m="1" x="6602"/>
        <item x="840"/>
        <item x="842"/>
        <item m="1" x="3389"/>
        <item m="1" x="7693"/>
        <item m="1" x="7697"/>
        <item m="1" x="2616"/>
        <item m="1" x="6343"/>
        <item m="1" x="5216"/>
        <item x="850"/>
        <item m="1" x="3950"/>
        <item m="1" x="6272"/>
        <item m="1" x="2443"/>
        <item m="1" x="2171"/>
        <item m="1" x="4796"/>
        <item m="1" x="4270"/>
        <item m="1" x="3293"/>
        <item m="1" x="3819"/>
        <item m="1" x="1676"/>
        <item m="1" x="2980"/>
        <item m="1" x="1457"/>
        <item m="1" x="5134"/>
        <item m="1" x="4107"/>
        <item m="1" x="5696"/>
        <item m="1" x="5180"/>
        <item m="1" x="6066"/>
        <item m="1" x="5859"/>
        <item m="1" x="1953"/>
        <item m="1" x="5966"/>
        <item m="1" x="1827"/>
        <item m="1" x="2002"/>
        <item m="1" x="6397"/>
        <item m="1" x="4005"/>
        <item m="1" x="7491"/>
        <item m="1" x="3345"/>
        <item m="1" x="5071"/>
        <item m="1" x="1349"/>
        <item m="1" x="5869"/>
        <item m="1" x="3953"/>
        <item m="1" x="3919"/>
        <item m="1" x="7419"/>
        <item m="1" x="2716"/>
        <item m="1" x="968"/>
        <item m="1" x="2284"/>
        <item m="1" x="3392"/>
        <item m="1" x="4431"/>
        <item m="1" x="5138"/>
        <item m="1" x="3312"/>
        <item m="1" x="3962"/>
        <item m="1" x="2872"/>
        <item m="1" x="5206"/>
        <item m="1" x="4379"/>
        <item m="1" x="3792"/>
        <item m="1" x="3969"/>
        <item m="1" x="1748"/>
        <item m="1" x="4582"/>
        <item m="1" x="3985"/>
        <item m="1" x="6368"/>
        <item m="1" x="3490"/>
        <item m="1" x="3375"/>
        <item m="1" x="6596"/>
        <item m="1" x="1027"/>
        <item m="1" x="7604"/>
        <item m="1" x="5435"/>
        <item m="1" x="3177"/>
        <item m="1" x="5428"/>
        <item m="1" x="1925"/>
        <item m="1" x="1595"/>
        <item m="1" x="5347"/>
        <item m="1" x="7389"/>
        <item m="1" x="5583"/>
        <item m="1" x="2782"/>
        <item m="1" x="2763"/>
        <item m="1" x="3763"/>
        <item m="1" x="6618"/>
        <item m="1" x="3971"/>
        <item m="1" x="3733"/>
        <item m="1" x="3010"/>
        <item m="1" x="4890"/>
        <item m="1" x="289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7"/>
        <item x="18"/>
        <item x="20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1"/>
        <item x="43"/>
        <item x="44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3"/>
        <item x="65"/>
        <item x="66"/>
        <item x="68"/>
        <item x="69"/>
        <item x="70"/>
        <item x="71"/>
        <item x="72"/>
        <item x="73"/>
        <item x="75"/>
        <item x="76"/>
        <item x="77"/>
        <item x="78"/>
        <item x="79"/>
        <item x="80"/>
        <item x="81"/>
        <item x="82"/>
        <item x="84"/>
        <item x="86"/>
        <item x="87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8"/>
        <item x="119"/>
        <item x="120"/>
        <item x="121"/>
        <item x="122"/>
        <item x="123"/>
        <item x="124"/>
        <item x="125"/>
        <item x="127"/>
        <item x="129"/>
        <item x="130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8"/>
        <item x="169"/>
        <item x="170"/>
        <item x="171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90"/>
        <item x="191"/>
        <item x="192"/>
        <item x="193"/>
        <item x="195"/>
        <item x="196"/>
        <item x="197"/>
        <item x="198"/>
        <item x="199"/>
        <item x="200"/>
        <item x="201"/>
        <item x="203"/>
        <item x="204"/>
        <item x="205"/>
        <item x="206"/>
        <item x="207"/>
        <item x="208"/>
        <item x="209"/>
        <item x="210"/>
        <item x="212"/>
        <item x="214"/>
        <item x="215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5"/>
        <item x="237"/>
        <item x="238"/>
        <item x="241"/>
        <item x="242"/>
        <item x="243"/>
        <item x="244"/>
        <item x="245"/>
        <item x="246"/>
        <item x="247"/>
        <item x="249"/>
        <item x="250"/>
        <item x="251"/>
        <item x="253"/>
        <item x="254"/>
        <item x="255"/>
        <item x="256"/>
        <item x="258"/>
        <item x="259"/>
        <item x="260"/>
        <item x="261"/>
        <item x="263"/>
        <item x="264"/>
        <item x="265"/>
        <item x="266"/>
        <item x="267"/>
        <item x="268"/>
        <item x="270"/>
        <item x="271"/>
        <item x="272"/>
        <item x="273"/>
        <item x="274"/>
        <item x="275"/>
        <item x="276"/>
        <item x="277"/>
        <item x="279"/>
        <item x="281"/>
        <item x="283"/>
        <item x="284"/>
        <item x="285"/>
        <item x="286"/>
        <item x="287"/>
        <item x="288"/>
        <item x="290"/>
        <item x="291"/>
        <item x="292"/>
        <item x="293"/>
        <item x="294"/>
        <item x="295"/>
        <item x="296"/>
        <item x="297"/>
        <item x="299"/>
        <item x="300"/>
        <item x="301"/>
        <item x="302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1"/>
        <item x="372"/>
        <item x="373"/>
        <item x="374"/>
        <item x="375"/>
        <item x="376"/>
        <item x="377"/>
        <item x="378"/>
        <item x="380"/>
        <item x="382"/>
        <item x="383"/>
        <item x="384"/>
        <item x="385"/>
        <item x="386"/>
        <item x="387"/>
        <item x="388"/>
        <item x="389"/>
        <item x="391"/>
        <item x="393"/>
        <item x="394"/>
        <item x="395"/>
        <item x="396"/>
        <item x="397"/>
        <item x="398"/>
        <item x="400"/>
        <item x="401"/>
        <item x="402"/>
        <item x="403"/>
        <item x="404"/>
        <item x="405"/>
        <item x="406"/>
        <item x="407"/>
        <item x="408"/>
        <item x="410"/>
        <item x="411"/>
        <item x="412"/>
        <item x="413"/>
        <item x="414"/>
        <item x="415"/>
        <item x="416"/>
        <item x="417"/>
        <item x="419"/>
        <item x="420"/>
        <item x="423"/>
        <item x="424"/>
        <item x="425"/>
        <item x="426"/>
        <item x="427"/>
        <item x="428"/>
        <item x="429"/>
        <item x="431"/>
        <item x="432"/>
        <item x="433"/>
        <item x="434"/>
        <item x="435"/>
        <item x="436"/>
        <item x="437"/>
        <item x="438"/>
        <item x="440"/>
        <item x="441"/>
        <item x="442"/>
        <item x="443"/>
        <item x="444"/>
        <item x="445"/>
        <item x="446"/>
        <item x="447"/>
        <item x="448"/>
        <item x="449"/>
        <item x="451"/>
        <item x="452"/>
        <item x="453"/>
        <item x="454"/>
        <item x="455"/>
        <item x="456"/>
        <item x="457"/>
        <item x="458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80"/>
        <item x="482"/>
        <item x="483"/>
        <item x="484"/>
        <item x="485"/>
        <item x="486"/>
        <item x="487"/>
        <item x="488"/>
        <item x="489"/>
        <item x="490"/>
        <item x="491"/>
        <item x="493"/>
        <item x="494"/>
        <item x="495"/>
        <item x="496"/>
        <item x="497"/>
        <item x="498"/>
        <item x="499"/>
        <item x="500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2"/>
        <item x="523"/>
        <item x="524"/>
        <item x="525"/>
        <item x="526"/>
        <item x="527"/>
        <item x="528"/>
        <item x="529"/>
        <item x="530"/>
        <item x="531"/>
        <item x="533"/>
        <item x="534"/>
        <item x="535"/>
        <item x="536"/>
        <item x="537"/>
        <item x="538"/>
        <item x="539"/>
        <item x="540"/>
        <item x="542"/>
        <item x="544"/>
        <item x="545"/>
        <item x="546"/>
        <item x="547"/>
        <item x="548"/>
        <item x="549"/>
        <item x="550"/>
        <item x="551"/>
        <item x="553"/>
        <item x="554"/>
        <item x="555"/>
        <item x="556"/>
        <item x="557"/>
        <item x="558"/>
        <item x="559"/>
        <item x="560"/>
        <item x="562"/>
        <item x="564"/>
        <item x="565"/>
        <item x="566"/>
        <item x="567"/>
        <item x="568"/>
        <item x="569"/>
        <item x="570"/>
        <item x="571"/>
        <item x="573"/>
        <item x="574"/>
        <item x="575"/>
        <item x="576"/>
        <item x="577"/>
        <item x="578"/>
        <item x="579"/>
        <item x="580"/>
        <item x="582"/>
        <item x="584"/>
        <item x="586"/>
        <item x="587"/>
        <item x="588"/>
        <item x="589"/>
        <item x="590"/>
        <item x="591"/>
        <item x="593"/>
        <item x="594"/>
        <item x="595"/>
        <item x="596"/>
        <item x="597"/>
        <item x="598"/>
        <item x="599"/>
        <item x="600"/>
        <item x="602"/>
        <item x="604"/>
        <item x="606"/>
        <item x="607"/>
        <item x="608"/>
        <item x="609"/>
        <item x="610"/>
        <item x="611"/>
        <item x="613"/>
        <item x="616"/>
        <item x="617"/>
        <item x="618"/>
        <item x="619"/>
        <item x="620"/>
        <item x="624"/>
        <item x="626"/>
        <item x="629"/>
        <item x="630"/>
        <item x="631"/>
        <item x="632"/>
        <item x="633"/>
        <item x="634"/>
        <item x="635"/>
        <item x="636"/>
        <item x="637"/>
        <item x="640"/>
        <item x="642"/>
        <item x="643"/>
        <item x="648"/>
        <item x="650"/>
        <item x="651"/>
        <item x="652"/>
        <item x="653"/>
        <item x="654"/>
        <item x="655"/>
        <item x="660"/>
        <item x="661"/>
        <item x="662"/>
        <item x="666"/>
        <item x="667"/>
        <item x="668"/>
        <item x="669"/>
        <item x="670"/>
        <item x="671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6"/>
        <item x="697"/>
        <item x="698"/>
        <item x="699"/>
        <item x="700"/>
        <item x="702"/>
        <item x="704"/>
        <item x="705"/>
        <item x="706"/>
        <item x="707"/>
        <item x="708"/>
        <item x="709"/>
        <item x="710"/>
        <item x="711"/>
        <item x="713"/>
        <item x="714"/>
        <item x="715"/>
        <item x="716"/>
        <item x="717"/>
        <item x="718"/>
        <item x="719"/>
        <item x="720"/>
        <item x="726"/>
        <item x="727"/>
        <item x="728"/>
        <item x="729"/>
        <item x="730"/>
        <item x="731"/>
        <item x="732"/>
        <item x="733"/>
        <item x="738"/>
        <item x="739"/>
        <item x="740"/>
        <item x="741"/>
        <item x="742"/>
        <item x="744"/>
        <item x="745"/>
        <item x="746"/>
        <item x="747"/>
        <item x="748"/>
        <item x="749"/>
        <item x="750"/>
        <item x="751"/>
        <item x="752"/>
        <item x="753"/>
        <item x="755"/>
        <item x="756"/>
        <item x="757"/>
        <item x="758"/>
        <item x="759"/>
        <item x="760"/>
        <item x="761"/>
        <item x="762"/>
        <item x="763"/>
        <item x="764"/>
        <item x="766"/>
        <item x="768"/>
        <item x="770"/>
        <item x="771"/>
        <item x="772"/>
        <item x="773"/>
        <item x="774"/>
        <item x="775"/>
        <item x="776"/>
        <item x="777"/>
        <item x="779"/>
        <item x="780"/>
        <item x="781"/>
        <item x="782"/>
        <item x="783"/>
        <item x="784"/>
        <item x="786"/>
        <item x="787"/>
        <item x="788"/>
        <item x="789"/>
        <item x="790"/>
        <item x="791"/>
        <item x="792"/>
        <item x="793"/>
        <item x="794"/>
        <item x="796"/>
        <item x="801"/>
        <item x="802"/>
        <item x="803"/>
        <item x="804"/>
        <item x="805"/>
        <item x="807"/>
        <item x="808"/>
        <item x="810"/>
        <item x="811"/>
        <item x="812"/>
        <item x="813"/>
        <item x="814"/>
        <item x="816"/>
        <item x="818"/>
        <item x="819"/>
        <item x="820"/>
        <item x="821"/>
        <item x="822"/>
        <item x="823"/>
        <item x="824"/>
        <item x="825"/>
        <item x="827"/>
        <item x="828"/>
        <item x="829"/>
        <item x="832"/>
        <item x="833"/>
        <item x="834"/>
        <item x="835"/>
        <item x="836"/>
        <item x="837"/>
        <item x="838"/>
        <item x="843"/>
        <item x="844"/>
        <item x="845"/>
        <item x="846"/>
        <item x="847"/>
        <item x="849"/>
        <item x="851"/>
        <item x="852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</items>
    </pivotField>
    <pivotField axis="axisRow" compact="0" outline="0" subtotalTop="0" showAll="0" includeNewItemsInFilter="1" defaultSubtotal="0">
      <items count="8000">
        <item m="1" x="2141"/>
        <item m="1" x="1910"/>
        <item m="1" x="6626"/>
        <item m="1" x="1318"/>
        <item m="1" x="957"/>
        <item m="1" x="1546"/>
        <item m="1" x="4373"/>
        <item m="1" x="4322"/>
        <item m="1" x="5736"/>
        <item m="1" x="2182"/>
        <item m="1" x="6118"/>
        <item m="1" x="7453"/>
        <item m="1" x="3858"/>
        <item m="1" x="2486"/>
        <item m="1" x="3525"/>
        <item m="1" x="1084"/>
        <item m="1" x="5529"/>
        <item m="1" x="4367"/>
        <item m="1" x="2509"/>
        <item m="1" x="1241"/>
        <item m="1" x="2420"/>
        <item m="1" x="1325"/>
        <item m="1" x="1520"/>
        <item m="1" x="2964"/>
        <item m="1" x="6158"/>
        <item m="1" x="6040"/>
        <item m="1" x="1647"/>
        <item m="1" x="1428"/>
        <item m="1" x="7952"/>
        <item m="1" x="7629"/>
        <item m="1" x="7878"/>
        <item m="1" x="4864"/>
        <item m="1" x="2645"/>
        <item m="1" x="7935"/>
        <item m="1" x="7838"/>
        <item m="1" x="5961"/>
        <item m="1" x="4370"/>
        <item m="1" x="1656"/>
        <item m="1" x="1605"/>
        <item m="1" x="5974"/>
        <item m="1" x="1636"/>
        <item m="1" x="5864"/>
        <item m="1" x="2956"/>
        <item m="1" x="7761"/>
        <item m="1" x="7969"/>
        <item m="1" x="6669"/>
        <item m="1" x="1247"/>
        <item m="1" x="6380"/>
        <item m="1" x="1323"/>
        <item m="1" x="5285"/>
        <item m="1" x="7927"/>
        <item m="1" x="7016"/>
        <item m="1" x="4067"/>
        <item m="1" x="2836"/>
        <item m="1" x="1882"/>
        <item m="1" x="5178"/>
        <item m="1" x="3588"/>
        <item m="1" x="6594"/>
        <item m="1" x="2550"/>
        <item m="1" x="7073"/>
        <item m="1" x="5810"/>
        <item m="1" x="1652"/>
        <item m="1" x="2301"/>
        <item m="1" x="4249"/>
        <item m="1" x="7416"/>
        <item m="1" x="4760"/>
        <item m="1" x="1481"/>
        <item m="1" x="5503"/>
        <item m="1" x="5921"/>
        <item m="1" x="1693"/>
        <item m="1" x="5237"/>
        <item m="1" x="7234"/>
        <item m="1" x="5476"/>
        <item m="1" x="4023"/>
        <item m="1" x="7159"/>
        <item m="1" x="5032"/>
        <item m="1" x="6192"/>
        <item m="1" x="4092"/>
        <item m="1" x="1230"/>
        <item m="1" x="5819"/>
        <item m="1" x="4392"/>
        <item m="1" x="2472"/>
        <item m="1" x="3420"/>
        <item m="1" x="6516"/>
        <item m="1" x="4019"/>
        <item m="1" x="5881"/>
        <item m="1" x="1398"/>
        <item m="1" x="6654"/>
        <item m="1" x="2997"/>
        <item m="1" x="3477"/>
        <item m="1" x="2226"/>
        <item m="1" x="6836"/>
        <item m="1" x="6555"/>
        <item m="1" x="1128"/>
        <item m="1" x="7084"/>
        <item m="1" x="4513"/>
        <item m="1" x="5208"/>
        <item m="1" x="2898"/>
        <item m="1" x="2843"/>
        <item m="1" x="5672"/>
        <item m="1" x="4235"/>
        <item m="1" x="7584"/>
        <item m="1" x="6998"/>
        <item m="1" x="4992"/>
        <item m="1" x="1315"/>
        <item m="1" x="3158"/>
        <item m="1" x="1698"/>
        <item m="1" x="4600"/>
        <item m="1" x="2398"/>
        <item m="1" x="3840"/>
        <item m="1" x="4233"/>
        <item m="1" x="6598"/>
        <item m="1" x="4586"/>
        <item m="1" x="6691"/>
        <item m="1" x="2162"/>
        <item m="1" x="6245"/>
        <item m="1" x="1512"/>
        <item m="1" x="5098"/>
        <item m="1" x="1016"/>
        <item m="1" x="6553"/>
        <item m="1" x="2851"/>
        <item m="1" x="2791"/>
        <item m="1" x="4492"/>
        <item m="1" x="1295"/>
        <item m="1" x="5330"/>
        <item m="1" x="2222"/>
        <item m="1" x="2244"/>
        <item m="1" x="4906"/>
        <item m="1" x="5463"/>
        <item m="1" x="1261"/>
        <item m="1" x="7056"/>
        <item m="1" x="4468"/>
        <item m="1" x="5534"/>
        <item m="1" x="1125"/>
        <item m="1" x="1722"/>
        <item m="1" x="7913"/>
        <item m="1" x="6367"/>
        <item m="1" x="6080"/>
        <item m="1" x="4907"/>
        <item m="1" x="7612"/>
        <item m="1" x="4251"/>
        <item m="1" x="3195"/>
        <item m="1" x="6644"/>
        <item m="1" x="6828"/>
        <item m="1" x="2108"/>
        <item m="1" x="4013"/>
        <item m="1" x="4910"/>
        <item m="1" x="1824"/>
        <item m="1" x="4757"/>
        <item m="1" x="3314"/>
        <item m="1" x="3316"/>
        <item m="1" x="6496"/>
        <item m="1" x="7582"/>
        <item m="1" x="3319"/>
        <item m="1" x="7244"/>
        <item m="1" x="1354"/>
        <item m="1" x="4643"/>
        <item m="1" x="5478"/>
        <item m="1" x="7420"/>
        <item m="1" x="5373"/>
        <item m="1" x="5706"/>
        <item m="1" x="2477"/>
        <item m="1" x="5825"/>
        <item m="1" x="7894"/>
        <item m="1" x="4518"/>
        <item m="1" x="5096"/>
        <item m="1" x="6724"/>
        <item m="1" x="5385"/>
        <item m="1" x="1896"/>
        <item m="1" x="1585"/>
        <item m="1" x="5261"/>
        <item m="1" x="3499"/>
        <item m="1" x="7863"/>
        <item m="1" x="2218"/>
        <item m="1" x="1219"/>
        <item m="1" x="1165"/>
        <item m="1" x="5596"/>
        <item m="1" x="7151"/>
        <item m="1" x="1402"/>
        <item m="1" x="1817"/>
        <item m="1" x="1688"/>
        <item m="1" x="1907"/>
        <item m="1" x="3127"/>
        <item m="1" x="4470"/>
        <item m="1" x="5093"/>
        <item m="1" x="7815"/>
        <item m="1" x="6406"/>
        <item m="1" x="7428"/>
        <item m="1" x="3153"/>
        <item m="1" x="7102"/>
        <item m="1" x="4756"/>
        <item m="1" x="7051"/>
        <item m="1" x="6572"/>
        <item m="1" x="5252"/>
        <item m="1" x="2078"/>
        <item m="1" x="2771"/>
        <item m="1" x="2442"/>
        <item m="1" x="5130"/>
        <item m="1" x="7922"/>
        <item m="1" x="5816"/>
        <item m="1" x="7531"/>
        <item m="1" x="4538"/>
        <item m="1" x="6503"/>
        <item m="1" x="2329"/>
        <item m="1" x="6584"/>
        <item m="1" x="2431"/>
        <item m="1" x="2204"/>
        <item m="1" x="2416"/>
        <item m="1" x="5858"/>
        <item m="1" x="6968"/>
        <item m="1" x="3802"/>
        <item m="1" x="4402"/>
        <item m="1" x="6700"/>
        <item m="1" x="7782"/>
        <item m="1" x="1875"/>
        <item m="1" x="7835"/>
        <item m="1" x="2528"/>
        <item m="1" x="6674"/>
        <item m="1" x="4454"/>
        <item m="1" x="6415"/>
        <item m="1" x="3707"/>
        <item m="1" x="5485"/>
        <item m="1" x="2181"/>
        <item m="1" x="1253"/>
        <item m="1" x="5636"/>
        <item m="1" x="4714"/>
        <item m="1" x="7121"/>
        <item x="723"/>
        <item m="1" x="5753"/>
        <item m="1" x="7193"/>
        <item m="1" x="5332"/>
        <item m="1" x="2432"/>
        <item m="1" x="1986"/>
        <item m="1" x="3935"/>
        <item m="1" x="3232"/>
        <item m="1" x="3403"/>
        <item m="1" x="6682"/>
        <item m="1" x="2608"/>
        <item m="1" x="6914"/>
        <item m="1" x="4352"/>
        <item m="1" x="6222"/>
        <item m="1" x="7808"/>
        <item m="1" x="7413"/>
        <item m="1" x="3322"/>
        <item x="19"/>
        <item m="1" x="2622"/>
        <item m="1" x="3286"/>
        <item m="1" x="4553"/>
        <item m="1" x="2304"/>
        <item m="1" x="4736"/>
        <item m="1" x="3283"/>
        <item m="1" x="6542"/>
        <item m="1" x="5367"/>
        <item m="1" x="5572"/>
        <item m="1" x="1108"/>
        <item m="1" x="4569"/>
        <item m="1" x="3508"/>
        <item m="1" x="2525"/>
        <item m="1" x="1140"/>
        <item m="1" x="5512"/>
        <item m="1" x="4865"/>
        <item m="1" x="1925"/>
        <item m="1" x="6347"/>
        <item m="1" x="7708"/>
        <item m="1" x="3131"/>
        <item m="1" x="3347"/>
        <item m="1" x="6921"/>
        <item m="1" x="6498"/>
        <item m="1" x="2038"/>
        <item m="1" x="1162"/>
        <item m="1" x="3937"/>
        <item m="1" x="6174"/>
        <item m="1" x="3269"/>
        <item m="1" x="5102"/>
        <item m="1" x="1618"/>
        <item m="1" x="6814"/>
        <item m="1" x="6742"/>
        <item m="1" x="2981"/>
        <item m="1" x="6448"/>
        <item m="1" x="4169"/>
        <item m="1" x="3060"/>
        <item m="1" x="2986"/>
        <item m="1" x="7804"/>
        <item m="1" x="7361"/>
        <item m="1" x="1603"/>
        <item m="1" x="2453"/>
        <item m="1" x="2869"/>
        <item m="1" x="7968"/>
        <item m="1" x="7613"/>
        <item m="1" x="5762"/>
        <item m="1" x="5756"/>
        <item m="1" x="7580"/>
        <item m="1" x="1926"/>
        <item m="1" x="7203"/>
        <item m="1" x="5025"/>
        <item m="1" x="3543"/>
        <item m="1" x="2288"/>
        <item m="1" x="6090"/>
        <item m="1" x="7315"/>
        <item m="1" x="1218"/>
        <item m="1" x="3045"/>
        <item m="1" x="6139"/>
        <item m="1" x="6377"/>
        <item m="1" x="5799"/>
        <item m="1" x="5899"/>
        <item m="1" x="3601"/>
        <item m="1" x="7840"/>
        <item m="1" x="6913"/>
        <item m="1" x="5100"/>
        <item m="1" x="7895"/>
        <item m="1" x="3266"/>
        <item m="1" x="1130"/>
        <item m="1" x="7467"/>
        <item m="1" x="7396"/>
        <item m="1" x="3558"/>
        <item m="1" x="6802"/>
        <item m="1" x="4946"/>
        <item m="1" x="7174"/>
        <item m="1" x="2451"/>
        <item m="1" x="5556"/>
        <item m="1" x="2393"/>
        <item m="1" x="7953"/>
        <item m="1" x="5550"/>
        <item m="1" x="6714"/>
        <item m="1" x="4314"/>
        <item m="1" x="4110"/>
        <item m="1" x="7578"/>
        <item m="1" x="6413"/>
        <item m="1" x="6769"/>
        <item m="1" x="5688"/>
        <item m="1" x="3842"/>
        <item m="1" x="5837"/>
        <item m="1" x="7001"/>
        <item m="1" x="3220"/>
        <item m="1" x="3830"/>
        <item m="1" x="3542"/>
        <item m="1" x="4264"/>
        <item m="1" x="1853"/>
        <item m="1" x="7092"/>
        <item m="1" x="5813"/>
        <item m="1" x="6686"/>
        <item m="1" x="7933"/>
        <item m="1" x="2488"/>
        <item m="1" x="2310"/>
        <item m="1" x="6185"/>
        <item m="1" x="4350"/>
        <item m="1" x="5242"/>
        <item m="1" x="3613"/>
        <item m="1" x="3511"/>
        <item m="1" x="7061"/>
        <item m="1" x="3225"/>
        <item m="1" x="2234"/>
        <item m="1" x="2668"/>
        <item m="1" x="4709"/>
        <item m="1" x="7417"/>
        <item m="1" x="7563"/>
        <item m="1" x="7101"/>
        <item m="1" x="6841"/>
        <item m="1" x="1493"/>
        <item m="1" x="5712"/>
        <item m="1" x="3133"/>
        <item m="1" x="2118"/>
        <item m="1" x="3746"/>
        <item m="1" x="3207"/>
        <item m="1" x="7182"/>
        <item m="1" x="6586"/>
        <item m="1" x="1301"/>
        <item m="1" x="7634"/>
        <item m="1" x="2624"/>
        <item m="1" x="4977"/>
        <item m="1" x="5399"/>
        <item m="1" x="3892"/>
        <item m="1" x="6469"/>
        <item m="1" x="4562"/>
        <item m="1" x="4838"/>
        <item m="1" x="6779"/>
        <item m="1" x="1437"/>
        <item m="1" x="1994"/>
        <item m="1" x="6254"/>
        <item m="1" x="4953"/>
        <item m="1" x="4524"/>
        <item m="1" x="2175"/>
        <item m="1" x="7079"/>
        <item m="1" x="7539"/>
        <item m="1" x="1024"/>
        <item m="1" x="4758"/>
        <item m="1" x="6305"/>
        <item m="1" x="5717"/>
        <item m="1" x="3103"/>
        <item m="1" x="4385"/>
        <item m="1" x="5955"/>
        <item m="1" x="3712"/>
        <item m="1" x="3986"/>
        <item m="1" x="4861"/>
        <item m="1" x="2277"/>
        <item m="1" x="1192"/>
        <item m="1" x="1148"/>
        <item m="1" x="5125"/>
        <item m="1" x="2877"/>
        <item m="1" x="2199"/>
        <item m="1" x="6060"/>
        <item m="1" x="4221"/>
        <item m="1" x="7075"/>
        <item m="1" x="7614"/>
        <item m="1" x="2889"/>
        <item m="1" x="6262"/>
        <item m="1" x="1507"/>
        <item m="1" x="7638"/>
        <item m="1" x="7272"/>
        <item m="1" x="6650"/>
        <item m="1" x="1748"/>
        <item m="1" x="6177"/>
        <item m="1" x="6378"/>
        <item m="1" x="4987"/>
        <item m="1" x="3964"/>
        <item m="1" x="7930"/>
        <item m="1" x="2774"/>
        <item m="1" x="4212"/>
        <item m="1" x="4136"/>
        <item m="1" x="5553"/>
        <item m="1" x="3864"/>
        <item m="1" x="5948"/>
        <item m="1" x="5834"/>
        <item m="1" x="7977"/>
        <item m="1" x="2138"/>
        <item m="1" x="6487"/>
        <item m="1" x="3492"/>
        <item m="1" x="4549"/>
        <item m="1" x="4242"/>
        <item m="1" x="7619"/>
        <item m="1" x="4017"/>
        <item m="1" x="5623"/>
        <item m="1" x="4366"/>
        <item m="1" x="3432"/>
        <item m="1" x="7648"/>
        <item m="1" x="1985"/>
        <item m="1" x="2357"/>
        <item m="1" x="2640"/>
        <item m="1" x="3923"/>
        <item m="1" x="1880"/>
        <item m="1" x="3348"/>
        <item m="1" x="3666"/>
        <item m="1" x="7273"/>
        <item m="1" x="6535"/>
        <item m="1" x="2922"/>
        <item m="1" x="3795"/>
        <item m="1" x="4674"/>
        <item m="1" x="3330"/>
        <item m="1" x="6061"/>
        <item m="1" x="2444"/>
        <item m="1" x="7687"/>
        <item m="1" x="2643"/>
        <item m="1" x="3340"/>
        <item m="1" x="7442"/>
        <item m="1" x="3640"/>
        <item m="1" x="3205"/>
        <item m="1" x="7975"/>
        <item m="1" x="7602"/>
        <item m="1" x="3104"/>
        <item m="1" x="2112"/>
        <item m="1" x="2119"/>
        <item m="1" x="7130"/>
        <item m="1" x="2761"/>
        <item m="1" x="5612"/>
        <item m="1" x="5369"/>
        <item m="1" x="5608"/>
        <item m="1" x="4653"/>
        <item m="1" x="2778"/>
        <item m="1" x="5060"/>
        <item m="1" x="5219"/>
        <item m="1" x="4396"/>
        <item m="1" x="4920"/>
        <item m="1" x="3082"/>
        <item m="1" x="2232"/>
        <item m="1" x="1685"/>
        <item m="1" x="7473"/>
        <item m="1" x="5079"/>
        <item m="1" x="7576"/>
        <item m="1" x="3664"/>
        <item m="1" x="2607"/>
        <item m="1" x="2554"/>
        <item m="1" x="2210"/>
        <item m="1" x="2725"/>
        <item m="1" x="4859"/>
        <item m="1" x="4812"/>
        <item m="1" x="5928"/>
        <item m="1" x="7729"/>
        <item m="1" x="4327"/>
        <item m="1" x="2492"/>
        <item m="1" x="4988"/>
        <item m="1" x="3088"/>
        <item m="1" x="1449"/>
        <item m="1" x="1655"/>
        <item m="1" x="7644"/>
        <item m="1" x="3126"/>
        <item m="1" x="4262"/>
        <item m="1" x="4635"/>
        <item m="1" x="2413"/>
        <item m="1" x="4105"/>
        <item m="1" x="6399"/>
        <item m="1" x="1212"/>
        <item m="1" x="7464"/>
        <item m="1" x="3110"/>
        <item m="1" x="2479"/>
        <item m="1" x="7233"/>
        <item m="1" x="6517"/>
        <item m="1" x="4612"/>
        <item m="1" x="4252"/>
        <item m="1" x="7720"/>
        <item m="1" x="2021"/>
        <item m="1" x="5267"/>
        <item m="1" x="5684"/>
        <item m="1" x="2291"/>
        <item m="1" x="984"/>
        <item m="1" x="5711"/>
        <item m="1" x="3973"/>
        <item m="1" x="4126"/>
        <item m="1" x="1311"/>
        <item m="1" x="2000"/>
        <item m="1" x="1381"/>
        <item m="1" x="3529"/>
        <item m="1" x="4020"/>
        <item m="1" x="2168"/>
        <item m="1" x="7261"/>
        <item m="1" x="4447"/>
        <item m="1" x="3628"/>
        <item m="1" x="7934"/>
        <item m="1" x="2093"/>
        <item m="1" x="1026"/>
        <item m="1" x="1390"/>
        <item m="1" x="5610"/>
        <item m="1" x="5664"/>
        <item m="1" x="4646"/>
        <item m="1" x="3306"/>
        <item m="1" x="5790"/>
        <item m="1" x="3924"/>
        <item m="1" x="1897"/>
        <item m="1" x="2247"/>
        <item m="1" x="2278"/>
        <item m="1" x="3851"/>
        <item m="1" x="7140"/>
        <item m="1" x="3209"/>
        <item m="1" x="3176"/>
        <item m="1" x="7923"/>
        <item m="1" x="4232"/>
        <item m="1" x="7707"/>
        <item m="1" x="4804"/>
        <item m="1" x="2052"/>
        <item m="1" x="6666"/>
        <item m="1" x="4142"/>
        <item m="1" x="4719"/>
        <item m="1" x="2080"/>
        <item m="1" x="6267"/>
        <item m="1" x="4547"/>
        <item m="1" x="3825"/>
        <item m="1" x="4630"/>
        <item m="1" x="1930"/>
        <item m="1" x="4912"/>
        <item m="1" x="2514"/>
        <item m="1" x="7550"/>
        <item m="1" x="6461"/>
        <item m="1" x="4185"/>
        <item m="1" x="5140"/>
        <item m="1" x="6587"/>
        <item m="1" x="7559"/>
        <item m="1" x="7469"/>
        <item m="1" x="7568"/>
        <item m="1" x="6816"/>
        <item m="1" x="5660"/>
        <item m="1" x="5417"/>
        <item m="1" x="5729"/>
        <item m="1" x="2249"/>
        <item m="1" x="5832"/>
        <item m="1" x="4615"/>
        <item m="1" x="7376"/>
        <item m="1" x="3273"/>
        <item m="1" x="4540"/>
        <item m="1" x="7173"/>
        <item m="1" x="1360"/>
        <item m="1" x="5328"/>
        <item m="1" x="6459"/>
        <item m="1" x="6272"/>
        <item m="1" x="2115"/>
        <item m="1" x="2593"/>
        <item m="1" x="1504"/>
        <item m="1" x="7991"/>
        <item m="1" x="2392"/>
        <item m="1" x="2858"/>
        <item m="1" x="2811"/>
        <item m="1" x="4360"/>
        <item m="1" x="2404"/>
        <item m="1" x="6346"/>
        <item m="1" x="6396"/>
        <item m="1" x="5784"/>
        <item m="1" x="5451"/>
        <item m="1" x="1200"/>
        <item m="1" x="5253"/>
        <item m="1" x="7928"/>
        <item m="1" x="6242"/>
        <item m="1" x="1034"/>
        <item m="1" x="7988"/>
        <item m="1" x="4268"/>
        <item m="1" x="3424"/>
        <item m="1" x="2424"/>
        <item m="1" x="2890"/>
        <item m="1" x="4408"/>
        <item m="1" x="2895"/>
        <item m="1" x="3927"/>
        <item m="1" x="7349"/>
        <item m="1" x="6997"/>
        <item m="1" x="7038"/>
        <item m="1" x="947"/>
        <item m="1" x="5420"/>
        <item m="1" x="1051"/>
        <item m="1" x="6046"/>
        <item m="1" x="1482"/>
        <item m="1" x="3161"/>
        <item m="1" x="7924"/>
        <item m="1" x="4377"/>
        <item m="1" x="1732"/>
        <item m="1" x="5492"/>
        <item m="1" x="3745"/>
        <item m="1" x="1540"/>
        <item m="1" x="6896"/>
        <item m="1" x="2886"/>
        <item m="1" x="1453"/>
        <item m="1" x="1553"/>
        <item m="1" x="6975"/>
        <item m="1" x="2188"/>
        <item m="1" x="1477"/>
        <item m="1" x="991"/>
        <item m="1" x="2458"/>
        <item m="1" x="7873"/>
        <item m="1" x="7992"/>
        <item m="1" x="1990"/>
        <item m="1" x="7858"/>
        <item m="1" x="2910"/>
        <item m="1" x="2682"/>
        <item m="1" x="4353"/>
        <item m="1" x="5755"/>
        <item m="1" x="6195"/>
        <item m="1" x="7781"/>
        <item m="1" x="6884"/>
        <item m="1" x="5142"/>
        <item m="1" x="5925"/>
        <item m="1" x="2660"/>
        <item m="1" x="5393"/>
        <item m="1" x="3726"/>
        <item m="1" x="5232"/>
        <item m="1" x="1560"/>
        <item m="1" x="7409"/>
        <item m="1" x="5937"/>
        <item m="1" x="1534"/>
        <item m="1" x="7147"/>
        <item m="1" x="7031"/>
        <item m="1" x="3888"/>
        <item m="1" x="1564"/>
        <item m="1" x="7197"/>
        <item m="1" x="7565"/>
        <item m="1" x="2373"/>
        <item m="1" x="3629"/>
        <item m="1" x="3150"/>
        <item m="1" x="2805"/>
        <item m="1" x="6703"/>
        <item m="1" x="3998"/>
        <item m="1" x="1068"/>
        <item m="1" x="3921"/>
        <item m="1" x="2582"/>
        <item m="1" x="5383"/>
        <item x="361"/>
        <item m="1" x="3093"/>
        <item m="1" x="3441"/>
        <item m="1" x="7143"/>
        <item m="1" x="5082"/>
        <item m="1" x="2494"/>
        <item m="1" x="2976"/>
        <item m="1" x="2644"/>
        <item m="1" x="1730"/>
        <item m="1" x="3053"/>
        <item m="1" x="6173"/>
        <item m="1" x="6233"/>
        <item m="1" x="1648"/>
        <item m="1" x="4938"/>
        <item m="1" x="4802"/>
        <item m="1" x="3198"/>
        <item m="1" x="2065"/>
        <item m="1" x="4842"/>
        <item m="1" x="4980"/>
        <item m="1" x="1696"/>
        <item m="1" x="5569"/>
        <item m="1" x="5348"/>
        <item m="1" x="5750"/>
        <item m="1" x="5958"/>
        <item m="1" x="3173"/>
        <item m="1" x="5671"/>
        <item m="1" x="4996"/>
        <item m="1" x="1005"/>
        <item m="1" x="5894"/>
        <item m="1" x="5568"/>
        <item m="1" x="6239"/>
        <item m="1" x="2746"/>
        <item m="1" x="1231"/>
        <item m="1" x="6338"/>
        <item m="1" x="4601"/>
        <item m="1" x="7718"/>
        <item m="1" x="5444"/>
        <item m="1" x="945"/>
        <item m="1" x="1796"/>
        <item m="1" x="2872"/>
        <item m="1" x="6311"/>
        <item m="1" x="1041"/>
        <item m="1" x="7188"/>
        <item m="1" x="1548"/>
        <item m="1" x="7986"/>
        <item m="1" x="5317"/>
        <item m="1" x="5106"/>
        <item m="1" x="6690"/>
        <item m="1" x="6940"/>
        <item m="1" x="7590"/>
        <item m="1" x="7383"/>
        <item m="1" x="4309"/>
        <item m="1" x="2401"/>
        <item m="1" x="2318"/>
        <item m="1" x="1736"/>
        <item m="1" x="4824"/>
        <item m="1" x="3001"/>
        <item m="1" x="5389"/>
        <item m="1" x="5364"/>
        <item m="1" x="1682"/>
        <item m="1" x="2267"/>
        <item m="1" x="6423"/>
        <item m="1" x="7742"/>
        <item m="1" x="2873"/>
        <item m="1" x="6285"/>
        <item m="1" x="1872"/>
        <item m="1" x="1918"/>
        <item m="1" x="953"/>
        <item m="1" x="2460"/>
        <item m="1" x="5159"/>
        <item m="1" x="3484"/>
        <item m="1" x="6815"/>
        <item m="1" x="1902"/>
        <item m="1" x="2039"/>
        <item m="1" x="7002"/>
        <item m="1" x="6312"/>
        <item m="1" x="4064"/>
        <item m="1" x="4927"/>
        <item m="1" x="6114"/>
        <item m="1" x="3859"/>
        <item m="1" x="1812"/>
        <item m="1" x="7698"/>
        <item m="1" x="5244"/>
        <item m="1" x="2214"/>
        <item m="1" x="7198"/>
        <item m="1" x="1962"/>
        <item m="1" x="2012"/>
        <item m="1" x="4565"/>
        <item m="1" x="3694"/>
        <item m="1" x="1499"/>
        <item m="1" x="3641"/>
        <item m="1" x="3852"/>
        <item m="1" x="6056"/>
        <item m="1" x="4696"/>
        <item m="1" x="4998"/>
        <item m="1" x="5292"/>
        <item m="1" x="2598"/>
        <item m="1" x="1049"/>
        <item m="1" x="4349"/>
        <item m="1" x="6825"/>
        <item m="1" x="4120"/>
        <item m="1" x="3748"/>
        <item m="1" x="2815"/>
        <item m="1" x="1206"/>
        <item m="1" x="5419"/>
        <item m="1" x="6110"/>
        <item m="1" x="5257"/>
        <item m="1" x="4743"/>
        <item m="1" x="7795"/>
        <item m="1" x="6788"/>
        <item m="1" x="7794"/>
        <item m="1" x="5744"/>
        <item m="1" x="2469"/>
        <item m="1" x="7624"/>
        <item m="1" x="4285"/>
        <item m="1" x="4932"/>
        <item m="1" x="3189"/>
        <item m="1" x="4181"/>
        <item m="1" x="4964"/>
        <item m="1" x="5297"/>
        <item m="1" x="2705"/>
        <item m="1" x="2355"/>
        <item m="1" x="7942"/>
        <item m="1" x="1626"/>
        <item m="1" x="7806"/>
        <item m="1" x="1991"/>
        <item m="1" x="1982"/>
        <item m="1" x="3380"/>
        <item m="1" x="6909"/>
        <item m="1" x="3364"/>
        <item m="1" x="1772"/>
        <item m="1" x="6758"/>
        <item m="1" x="1286"/>
        <item m="1" x="2017"/>
        <item m="1" x="7882"/>
        <item m="1" x="1954"/>
        <item m="1" x="3134"/>
        <item m="1" x="1739"/>
        <item m="1" x="5218"/>
        <item m="1" x="4024"/>
        <item m="1" x="1714"/>
        <item m="1" x="6995"/>
        <item m="1" x="6612"/>
        <item m="1" x="7713"/>
        <item m="1" x="6615"/>
        <item m="1" x="6673"/>
        <item m="1" x="7419"/>
        <item m="1" x="5400"/>
        <item m="1" x="6620"/>
        <item m="1" x="4409"/>
        <item m="1" x="5757"/>
        <item m="1" x="5910"/>
        <item m="1" x="5526"/>
        <item m="1" x="2966"/>
        <item m="1" x="6410"/>
        <item m="1" x="5338"/>
        <item m="1" x="2403"/>
        <item m="1" x="1416"/>
        <item m="1" x="2384"/>
        <item m="1" x="7120"/>
        <item m="1" x="1328"/>
        <item m="1" x="6417"/>
        <item m="1" x="3140"/>
        <item m="1" x="5732"/>
        <item m="1" x="4171"/>
        <item m="1" x="7206"/>
        <item m="1" x="4571"/>
        <item m="1" x="2014"/>
        <item m="1" x="7652"/>
        <item m="1" x="7668"/>
        <item m="1" x="5452"/>
        <item m="1" x="7466"/>
        <item m="1" x="4124"/>
        <item m="1" x="4384"/>
        <item m="1" x="7573"/>
        <item m="1" x="1335"/>
        <item m="1" x="2639"/>
        <item m="1" x="7212"/>
        <item m="1" x="1293"/>
        <item m="1" x="6419"/>
        <item m="1" x="3118"/>
        <item m="1" x="1978"/>
        <item m="1" x="5283"/>
        <item m="1" x="2757"/>
        <item m="1" x="6365"/>
        <item m="1" x="1246"/>
        <item m="1" x="4478"/>
        <item m="1" x="4427"/>
        <item m="1" x="4051"/>
        <item m="1" x="1686"/>
        <item m="1" x="2440"/>
        <item m="1" x="4943"/>
        <item m="1" x="1945"/>
        <item m="1" x="5646"/>
        <item m="1" x="5277"/>
        <item m="1" x="6689"/>
        <item m="1" x="3654"/>
        <item m="1" x="4036"/>
        <item m="1" x="2372"/>
        <item m="1" x="1518"/>
        <item m="1" x="4297"/>
        <item m="1" x="4465"/>
        <item m="1" x="3816"/>
        <item m="1" x="6606"/>
        <item m="1" x="1989"/>
        <item m="1" x="2499"/>
        <item m="1" x="5617"/>
        <item m="1" x="7848"/>
        <item m="1" x="5337"/>
        <item m="1" x="1528"/>
        <item m="1" x="1500"/>
        <item m="1" x="5190"/>
        <item m="1" x="7461"/>
        <item m="1" x="1533"/>
        <item m="1" x="7950"/>
        <item m="1" x="1038"/>
        <item m="1" x="7117"/>
        <item m="1" x="2706"/>
        <item m="1" x="1562"/>
        <item m="1" x="4523"/>
        <item m="1" x="4217"/>
        <item m="1" x="6687"/>
        <item m="1" x="4722"/>
        <item m="1" x="3072"/>
        <item m="1" x="6722"/>
        <item m="1" x="1535"/>
        <item m="1" x="5050"/>
        <item m="1" x="5152"/>
        <item m="1" x="3439"/>
        <item m="1" x="3813"/>
        <item m="1" x="4005"/>
        <item m="1" x="5843"/>
        <item m="1" x="1997"/>
        <item m="1" x="1214"/>
        <item m="1" x="4683"/>
        <item m="1" x="6475"/>
        <item m="1" x="1194"/>
        <item m="1" x="5251"/>
        <item m="1" x="4097"/>
        <item m="1" x="3034"/>
        <item m="1" x="2122"/>
        <item m="1" x="4845"/>
        <item m="1" x="1069"/>
        <item m="1" x="6639"/>
        <item m="1" x="7387"/>
        <item m="1" x="3778"/>
        <item m="1" x="1182"/>
        <item m="1" x="4548"/>
        <item m="1" x="3683"/>
        <item m="1" x="3743"/>
        <item m="1" x="3144"/>
        <item m="1" x="2135"/>
        <item m="1" x="3897"/>
        <item m="1" x="2846"/>
        <item m="1" x="2206"/>
        <item m="1" x="4816"/>
        <item m="1" x="5981"/>
        <item m="1" x="6823"/>
        <item m="1" x="3691"/>
        <item m="1" x="5549"/>
        <item m="1" x="6277"/>
        <item m="1" x="2585"/>
        <item m="1" x="3992"/>
        <item m="1" x="2680"/>
        <item m="1" x="4304"/>
        <item m="1" x="7407"/>
        <item m="1" x="2595"/>
        <item m="1" x="6284"/>
        <item m="1" x="4288"/>
        <item m="1" x="5182"/>
        <item m="1" x="7974"/>
        <item m="1" x="3097"/>
        <item m="1" x="1240"/>
        <item m="1" x="4942"/>
        <item m="1" x="6708"/>
        <item m="1" x="3591"/>
        <item m="1" x="1979"/>
        <item m="1" x="3671"/>
        <item m="1" x="6140"/>
        <item m="1" x="7333"/>
        <item m="1" x="985"/>
        <item m="1" x="6819"/>
        <item m="1" x="7679"/>
        <item m="1" x="5668"/>
        <item m="1" x="6219"/>
        <item m="1" x="2950"/>
        <item m="1" x="6038"/>
        <item m="1" x="6238"/>
        <item m="1" x="6462"/>
        <item m="1" x="2502"/>
        <item m="1" x="1913"/>
        <item m="1" x="2812"/>
        <item m="1" x="7702"/>
        <item m="1" x="5115"/>
        <item m="1" x="5413"/>
        <item m="1" x="6991"/>
        <item m="1" x="4652"/>
        <item m="1" x="7103"/>
        <item m="1" x="4677"/>
        <item m="1" x="4573"/>
        <item m="1" x="7680"/>
        <item m="1" x="7034"/>
        <item m="1" x="1943"/>
        <item m="1" x="6656"/>
        <item m="1" x="6250"/>
        <item m="1" x="7342"/>
        <item m="1" x="2126"/>
        <item m="1" x="5605"/>
        <item m="1" x="3863"/>
        <item m="1" x="3407"/>
        <item m="1" x="2579"/>
        <item m="1" x="6600"/>
        <item m="1" x="5110"/>
        <item m="1" x="936"/>
        <item m="1" x="4091"/>
        <item m="1" x="3237"/>
        <item m="1" x="7141"/>
        <item m="1" x="6797"/>
        <item m="1" x="2684"/>
        <item m="1" x="7227"/>
        <item m="1" x="6792"/>
        <item m="1" x="5673"/>
        <item m="1" x="4442"/>
        <item m="1" x="7021"/>
        <item m="1" x="4298"/>
        <item m="1" x="4489"/>
        <item m="1" x="3301"/>
        <item m="1" x="3583"/>
        <item m="1" x="5254"/>
        <item m="1" x="7146"/>
        <item m="1" x="7478"/>
        <item m="1" x="4519"/>
        <item m="1" x="5057"/>
        <item m="1" x="5408"/>
        <item m="1" x="5161"/>
        <item m="1" x="7919"/>
        <item m="1" x="1249"/>
        <item m="1" x="2283"/>
        <item m="1" x="1658"/>
        <item m="1" x="942"/>
        <item m="1" x="7139"/>
        <item m="1" x="6363"/>
        <item m="1" x="4505"/>
        <item m="1" x="3841"/>
        <item m="1" x="6092"/>
        <item m="1" x="6105"/>
        <item m="1" x="2530"/>
        <item m="1" x="6000"/>
        <item m="1" x="3367"/>
        <item m="1" x="5752"/>
        <item m="1" x="2225"/>
        <item m="1" x="2270"/>
        <item m="1" x="1972"/>
        <item m="1" x="1251"/>
        <item m="1" x="6037"/>
        <item m="1" x="4109"/>
        <item m="1" x="5010"/>
        <item m="1" x="4776"/>
        <item m="1" x="4675"/>
        <item m="1" x="2075"/>
        <item m="1" x="4546"/>
        <item m="1" x="963"/>
        <item m="1" x="5112"/>
        <item m="1" x="7194"/>
        <item m="1" x="5202"/>
        <item m="1" x="3250"/>
        <item m="1" x="5747"/>
        <item m="1" x="6332"/>
        <item m="1" x="4810"/>
        <item m="1" x="3334"/>
        <item m="1" x="3445"/>
        <item m="1" x="6892"/>
        <item m="1" x="5874"/>
        <item m="1" x="5537"/>
        <item m="1" x="4767"/>
        <item m="1" x="4099"/>
        <item m="1" x="6563"/>
        <item m="1" x="3642"/>
        <item m="1" x="4787"/>
        <item m="1" x="6330"/>
        <item m="1" x="5665"/>
        <item m="1" x="3418"/>
        <item m="1" x="2999"/>
        <item m="1" x="4259"/>
        <item m="1" x="7294"/>
        <item m="1" x="6386"/>
        <item m="1" x="3284"/>
        <item m="1" x="5043"/>
        <item m="1" x="2609"/>
        <item m="1" x="6436"/>
        <item m="1" x="5446"/>
        <item m="1" x="5124"/>
        <item m="1" x="6732"/>
        <item m="1" x="7067"/>
        <item m="1" x="6425"/>
        <item m="1" x="7372"/>
        <item m="1" x="6074"/>
        <item m="1" x="6826"/>
        <item m="1" x="3240"/>
        <item m="1" x="7826"/>
        <item m="1" x="6190"/>
        <item m="1" x="2191"/>
        <item m="1" x="7517"/>
        <item m="1" x="7491"/>
        <item m="1" x="1013"/>
        <item m="1" x="2616"/>
        <item m="1" x="3577"/>
        <item m="1" x="4140"/>
        <item m="1" x="4705"/>
        <item m="1" x="7179"/>
        <item m="1" x="3287"/>
        <item m="1" x="3680"/>
        <item m="1" x="4614"/>
        <item m="1" x="6361"/>
        <item m="1" x="2711"/>
        <item m="1" x="6083"/>
        <item m="1" x="5120"/>
        <item m="1" x="7751"/>
        <item m="1" x="3569"/>
        <item m="1" x="3796"/>
        <item m="1" x="6565"/>
        <item m="1" x="5938"/>
        <item m="1" x="1100"/>
        <item m="1" x="5609"/>
        <item m="1" x="3788"/>
        <item m="1" x="3941"/>
        <item m="1" x="7951"/>
        <item m="1" x="5802"/>
        <item m="1" x="2657"/>
        <item m="1" x="3344"/>
        <item m="1" x="3715"/>
        <item m="1" x="4669"/>
        <item m="1" x="2830"/>
        <item m="1" x="7308"/>
        <item m="1" x="6445"/>
        <item m="1" x="5447"/>
        <item m="1" x="3597"/>
        <item m="1" x="7757"/>
        <item m="1" x="2788"/>
        <item m="1" x="4480"/>
        <item m="1" x="1338"/>
        <item m="1" x="5520"/>
        <item m="1" x="7468"/>
        <item m="1" x="6796"/>
        <item m="1" x="5720"/>
        <item m="1" x="938"/>
        <item m="1" x="4770"/>
        <item m="1" x="7524"/>
        <item m="1" x="7169"/>
        <item m="1" x="2334"/>
        <item m="1" x="6414"/>
        <item m="1" x="2235"/>
        <item m="1" x="4891"/>
        <item m="1" x="1503"/>
        <item m="1" x="6401"/>
        <item m="1" x="6489"/>
        <item m="1" x="6170"/>
        <item m="1" x="7908"/>
        <item m="1" x="1670"/>
        <item m="1" x="5325"/>
        <item m="1" x="1806"/>
        <item m="1" x="5947"/>
        <item m="1" x="5884"/>
        <item m="1" x="1936"/>
        <item m="1" x="1446"/>
        <item m="1" x="3747"/>
        <item m="1" x="5220"/>
        <item m="1" x="6352"/>
        <item m="1" x="3148"/>
        <item m="1" x="4750"/>
        <item m="1" x="6096"/>
        <item m="1" x="3446"/>
        <item m="1" x="7649"/>
        <item m="1" x="6050"/>
        <item m="1" x="940"/>
        <item m="1" x="2808"/>
        <item m="1" x="2672"/>
        <item m="1" x="1454"/>
        <item m="1" x="4265"/>
        <item m="1" x="3435"/>
        <item m="1" x="6176"/>
        <item m="1" x="5009"/>
        <item m="1" x="5764"/>
        <item m="1" x="1981"/>
        <item m="1" x="1020"/>
        <item m="1" x="1385"/>
        <item m="1" x="1681"/>
        <item m="1" x="2566"/>
        <item m="1" x="2834"/>
        <item m="1" x="2754"/>
        <item m="1" x="3005"/>
        <item m="1" x="3758"/>
        <item m="1" x="1070"/>
        <item m="1" x="6146"/>
        <item m="1" x="1800"/>
        <item m="1" x="6988"/>
        <item m="1" x="5097"/>
        <item m="1" x="6200"/>
        <item m="1" x="7918"/>
        <item m="1" x="3061"/>
        <item m="1" x="7020"/>
        <item m="1" x="4774"/>
        <item m="1" x="5477"/>
        <item m="1" x="7003"/>
        <item m="1" x="1747"/>
        <item m="1" x="6130"/>
        <item m="1" x="6375"/>
        <item m="1" x="4098"/>
        <item m="1" x="7059"/>
        <item m="1" x="1028"/>
        <item m="1" x="2772"/>
        <item m="1" x="1006"/>
        <item m="1" x="996"/>
        <item m="1" x="7828"/>
        <item m="1" x="2792"/>
        <item m="1" x="1352"/>
        <item m="1" x="5943"/>
        <item m="1" x="7769"/>
        <item m="1" x="7574"/>
        <item m="1" x="3086"/>
        <item m="1" x="5811"/>
        <item m="1" x="4952"/>
        <item m="1" x="5820"/>
        <item m="1" x="7474"/>
        <item m="1" x="6156"/>
        <item m="1" x="4631"/>
        <item m="1" x="2236"/>
        <item m="1" x="2192"/>
        <item m="1" x="3867"/>
        <item m="1" x="1347"/>
        <item m="1" x="2803"/>
        <item m="1" x="3206"/>
        <item m="1" x="7632"/>
        <item m="1" x="2217"/>
        <item m="1" x="4286"/>
        <item m="1" x="2219"/>
        <item m="1" x="5126"/>
        <item m="1" x="2625"/>
        <item m="1" x="6079"/>
        <item m="1" x="3394"/>
        <item m="1" x="3857"/>
        <item m="1" x="6053"/>
        <item m="1" x="5776"/>
        <item m="1" x="5662"/>
        <item m="1" x="6764"/>
        <item m="1" x="4888"/>
        <item m="1" x="5964"/>
        <item m="1" x="4734"/>
        <item m="1" x="5388"/>
        <item m="1" x="6799"/>
        <item m="1" x="1566"/>
        <item m="1" x="1109"/>
        <item m="1" x="7235"/>
        <item m="1" x="1093"/>
        <item m="1" x="4042"/>
        <item m="1" x="5460"/>
        <item m="1" x="2136"/>
        <item m="1" x="1054"/>
        <item m="1" x="2586"/>
        <item m="1" x="3480"/>
        <item m="1" x="1532"/>
        <item m="1" x="3828"/>
        <item m="1" x="1322"/>
        <item m="1" x="7405"/>
        <item m="1" x="2387"/>
        <item m="1" x="1887"/>
        <item m="1" x="4125"/>
        <item m="1" x="5546"/>
        <item m="1" x="2349"/>
        <item m="1" x="2842"/>
        <item m="1" x="2726"/>
        <item m="1" x="3035"/>
        <item m="1" x="7601"/>
        <item m="1" x="3047"/>
        <item m="1" x="7485"/>
        <item m="1" x="4511"/>
        <item m="1" x="6774"/>
        <item m="1" x="6751"/>
        <item m="1" x="6506"/>
        <item m="1" x="7772"/>
        <item m="1" x="7739"/>
        <item m="1" x="3505"/>
        <item m="1" x="3668"/>
        <item m="1" x="1060"/>
        <item m="1" x="1037"/>
        <item m="1" x="4660"/>
        <item m="1" x="4727"/>
        <item m="1" x="5086"/>
        <item m="1" x="2832"/>
        <item m="1" x="1996"/>
        <item m="1" x="5443"/>
        <item m="1" x="5989"/>
        <item m="1" x="3257"/>
        <item m="1" x="4737"/>
        <item m="1" x="3616"/>
        <item m="1" x="5179"/>
        <item m="1" x="7547"/>
        <item m="1" x="3955"/>
        <item m="1" x="6353"/>
        <item m="1" x="2034"/>
        <item m="1" x="1316"/>
        <item m="1" x="7551"/>
        <item m="1" x="7241"/>
        <item m="1" x="5133"/>
        <item m="1" x="7989"/>
        <item m="1" x="3713"/>
        <item m="1" x="5870"/>
        <item m="1" x="1260"/>
        <item m="1" x="5084"/>
        <item m="1" x="5456"/>
        <item m="1" x="2498"/>
        <item m="1" x="3844"/>
        <item m="1" x="1969"/>
        <item m="1" x="4995"/>
        <item m="1" x="5570"/>
        <item m="1" x="1795"/>
        <item m="1" x="5319"/>
        <item m="1" x="5108"/>
        <item m="1" x="6144"/>
        <item m="1" x="6314"/>
        <item m="1" x="4066"/>
        <item m="1" x="4118"/>
        <item m="1" x="4742"/>
        <item m="1" x="1400"/>
        <item m="1" x="6756"/>
        <item m="1" x="1284"/>
        <item m="1" x="6036"/>
        <item m="1" x="4112"/>
        <item m="1" x="2074"/>
        <item m="1" x="1955"/>
        <item m="1" x="1415"/>
        <item m="1" x="5745"/>
        <item m="1" x="3336"/>
        <item m="1" x="5872"/>
        <item m="1" x="1248"/>
        <item m="1" x="4050"/>
        <item m="1" x="6117"/>
        <item m="1" x="5648"/>
        <item m="1" x="6688"/>
        <item m="1" x="4466"/>
        <item m="1" x="3815"/>
        <item m="1" x="6608"/>
        <item m="1" x="2500"/>
        <item m="1" x="1350"/>
        <item m="1" x="7577"/>
        <item m="1" x="1804"/>
        <item m="1" x="5949"/>
        <item m="1" x="1039"/>
        <item m="1" x="7116"/>
        <item m="1" x="5049"/>
        <item m="1" x="6082"/>
        <item m="1" x="3895"/>
        <item m="1" x="1166"/>
        <item m="1" x="5390"/>
        <item m="1" x="1110"/>
        <item m="1" x="3592"/>
        <item m="1" x="3672"/>
        <item m="1" x="6141"/>
        <item m="1" x="7337"/>
        <item m="1" x="3482"/>
        <item m="1" x="1324"/>
        <item m="1" x="5547"/>
        <item m="1" x="2351"/>
        <item m="1" x="2951"/>
        <item m="1" x="6039"/>
        <item m="1" x="6235"/>
        <item m="1" x="1915"/>
        <item m="1" x="5117"/>
        <item m="1" x="4575"/>
        <item m="1" x="4768"/>
        <item m="1" x="2233"/>
        <item m="1" x="6593"/>
        <item m="1" x="2224"/>
        <item m="1" x="3159"/>
        <item m="1" x="6388"/>
        <item m="1" x="7879"/>
        <item m="1" x="6829"/>
        <item m="1" x="6794"/>
        <item m="1" x="7476"/>
        <item m="1" x="2829"/>
        <item m="1" x="5445"/>
        <item m="1" x="6355"/>
        <item m="1" x="2032"/>
        <item m="1" x="7793"/>
        <item m="1" x="7647"/>
        <item m="1" x="1977"/>
        <item m="1" x="1808"/>
        <item m="1" x="6027"/>
        <item m="1" x="7943"/>
        <item m="1" x="6268"/>
        <item m="1" x="7736"/>
        <item m="1" x="5329"/>
        <item m="1" x="5740"/>
        <item m="1" x="4032"/>
        <item m="1" x="1860"/>
        <item m="1" x="6623"/>
        <item m="1" x="3335"/>
        <item m="1" x="2161"/>
        <item m="1" x="1890"/>
        <item m="1" x="2539"/>
        <item m="1" x="2350"/>
        <item m="1" x="3774"/>
        <item m="1" x="2127"/>
        <item m="1" x="2382"/>
        <item m="1" x="3549"/>
        <item m="1" x="2979"/>
        <item m="1" x="2360"/>
        <item m="1" x="6389"/>
        <item m="1" x="5920"/>
        <item m="1" x="7710"/>
        <item m="1" x="4728"/>
        <item m="1" x="6178"/>
        <item m="1" x="6772"/>
        <item m="1" x="6427"/>
        <item m="1" x="3174"/>
        <item m="1" x="4589"/>
        <item m="1" x="6856"/>
        <item m="1" x="1598"/>
        <item m="1" x="1475"/>
        <item m="1" x="5276"/>
        <item m="1" x="1023"/>
        <item m="1" x="7985"/>
        <item m="1" x="1791"/>
        <item m="1" x="3753"/>
        <item m="1" x="3277"/>
        <item m="1" x="7023"/>
        <item m="1" x="5548"/>
        <item m="1" x="4214"/>
        <item m="1" x="2297"/>
        <item m="1" x="6309"/>
        <item m="1" x="5055"/>
        <item m="1" x="4133"/>
        <item m="1" x="1462"/>
        <item m="1" x="2621"/>
        <item m="1" x="3727"/>
        <item m="1" x="1317"/>
        <item m="1" x="1556"/>
        <item m="1" x="5583"/>
        <item m="1" x="1053"/>
        <item m="1" x="2932"/>
        <item m="1" x="7976"/>
        <item m="1" x="2324"/>
        <item m="1" x="2495"/>
        <item m="1" x="4724"/>
        <item m="1" x="2909"/>
        <item m="1" x="2833"/>
        <item m="1" x="2253"/>
        <item m="1" x="2195"/>
        <item m="1" x="964"/>
        <item m="1" x="4755"/>
        <item m="1" x="4978"/>
        <item m="1" x="6924"/>
        <item m="1" x="2962"/>
        <item m="1" x="7251"/>
        <item m="1" x="3706"/>
        <item m="1" x="1003"/>
        <item m="1" x="3736"/>
        <item m="1" x="1545"/>
        <item m="1" x="4909"/>
        <item m="1" x="3836"/>
        <item m="1" x="2503"/>
        <item m="1" x="6636"/>
        <item m="1" x="1660"/>
        <item m="1" x="2939"/>
        <item m="1" x="5236"/>
        <item m="1" x="1448"/>
        <item m="1" x="4881"/>
        <item m="1" x="3350"/>
        <item m="1" x="6969"/>
        <item m="1" x="6422"/>
        <item m="1" x="6310"/>
        <item m="1" x="2775"/>
        <item m="1" x="3055"/>
        <item m="1" x="4424"/>
        <item m="1" x="1107"/>
        <item m="1" x="4191"/>
        <item m="1" x="3733"/>
        <item m="1" x="7681"/>
        <item m="1" x="7345"/>
        <item m="1" x="1159"/>
        <item m="1" x="6857"/>
        <item m="1" x="1116"/>
        <item m="1" x="3547"/>
        <item m="1" x="1717"/>
        <item m="1" x="7322"/>
        <item m="1" x="3799"/>
        <item m="1" x="6610"/>
        <item m="1" x="2407"/>
        <item m="1" x="3204"/>
        <item m="1" x="4261"/>
        <item m="1" x="6226"/>
        <item m="1" x="7295"/>
        <item m="1" x="4111"/>
        <item m="1" x="3741"/>
        <item m="1" x="3026"/>
        <item m="1" x="5631"/>
        <item m="1" x="2150"/>
        <item m="1" x="5914"/>
        <item m="1" x="2092"/>
        <item m="1" x="1063"/>
        <item m="1" x="3710"/>
        <item m="1" x="3361"/>
        <item m="1" x="2799"/>
        <item m="1" x="5751"/>
        <item m="1" x="2722"/>
        <item m="1" x="4692"/>
        <item m="1" x="6675"/>
        <item m="1" x="6405"/>
        <item m="1" x="4201"/>
        <item m="1" x="1445"/>
        <item m="1" x="7163"/>
        <item m="1" x="3020"/>
        <item m="1" x="3630"/>
        <item m="1" x="5059"/>
        <item m="1" x="1892"/>
        <item m="1" x="7585"/>
        <item m="1" x="4089"/>
        <item m="1" x="5291"/>
        <item m="1" x="6628"/>
        <item m="1" x="4607"/>
        <item m="1" x="4345"/>
        <item m="1" x="5650"/>
        <item m="1" x="1710"/>
        <item m="1" x="2368"/>
        <item m="1" x="6662"/>
        <item m="1" x="4829"/>
        <item m="1" x="3560"/>
        <item m="1" x="4419"/>
        <item m="1" x="1432"/>
        <item m="1" x="1160"/>
        <item m="1" x="3832"/>
        <item m="1" x="5890"/>
        <item m="1" x="7323"/>
        <item m="1" x="5088"/>
        <item m="1" x="6103"/>
        <item m="1" x="6784"/>
        <item m="1" x="1452"/>
        <item m="1" x="6004"/>
        <item m="1" x="7281"/>
        <item m="1" x="6967"/>
        <item m="1" x="6351"/>
        <item m="1" x="4690"/>
        <item m="1" x="1191"/>
        <item m="1" x="3913"/>
        <item m="1" x="1606"/>
        <item m="1" x="4307"/>
        <item m="1" x="5647"/>
        <item m="1" x="2888"/>
        <item m="1" x="6880"/>
        <item m="1" x="1859"/>
        <item m="1" x="1073"/>
        <item m="1" x="5506"/>
        <item m="1" x="3917"/>
        <item m="1" x="6295"/>
        <item m="1" x="3823"/>
        <item m="1" x="7964"/>
        <item m="1" x="4579"/>
        <item m="1" x="3750"/>
        <item m="1" x="6357"/>
        <item m="1" x="7216"/>
        <item m="1" x="4486"/>
        <item m="1" x="4661"/>
        <item m="1" x="6577"/>
        <item m="1" x="962"/>
        <item m="1" x="2887"/>
        <item m="1" x="4798"/>
        <item m="1" x="7309"/>
        <item m="1" x="6106"/>
        <item m="1" x="3413"/>
        <item m="1" x="6499"/>
        <item m="1" x="3230"/>
        <item m="1" x="2604"/>
        <item m="1" x="5428"/>
        <item m="1" x="4686"/>
        <item m="1" x="5634"/>
        <item m="1" x="4766"/>
        <item m="1" x="6831"/>
        <item m="1" x="4011"/>
        <item m="1" x="5523"/>
        <item m="1" x="4533"/>
        <item m="1" x="7665"/>
        <item m="1" x="7108"/>
        <item m="1" x="7609"/>
        <item m="1" x="7944"/>
        <item m="1" x="3611"/>
        <item m="1" x="7538"/>
        <item m="1" x="2124"/>
        <item m="1" x="2876"/>
        <item m="1" x="4703"/>
        <item m="1" x="2853"/>
        <item m="1" x="3095"/>
        <item m="1" x="5163"/>
        <item m="1" x="2130"/>
        <item m="1" x="2667"/>
        <item m="1" x="4357"/>
        <item m="1" x="1619"/>
        <item m="1" x="2735"/>
        <item m="1" x="2363"/>
        <item m="1" x="5663"/>
        <item m="1" x="3137"/>
        <item m="1" x="1081"/>
        <item m="1" x="7260"/>
        <item m="1" x="5725"/>
        <item m="1" x="3875"/>
        <item m="1" x="5817"/>
        <item m="1" x="5365"/>
        <item m="1" x="3661"/>
        <item m="1" x="2671"/>
        <item m="1" x="4944"/>
        <item m="1" x="2417"/>
        <item m="1" x="3769"/>
        <item m="1" x="1488"/>
        <item m="1" x="4256"/>
        <item m="1" x="3871"/>
        <item m="1" x="5494"/>
        <item m="1" x="1622"/>
        <item m="1" x="3576"/>
        <item m="1" x="3595"/>
        <item m="1" x="1976"/>
        <item m="1" x="5772"/>
        <item m="1" x="4143"/>
        <item m="1" x="4924"/>
        <item m="1" x="2025"/>
        <item m="1" x="2315"/>
        <item m="1" x="6502"/>
        <item m="1" x="5074"/>
        <item m="1" x="2116"/>
        <item m="1" x="3497"/>
        <item m="1" x="6014"/>
        <item m="1" x="2603"/>
        <item m="1" x="6166"/>
        <item m="1" x="4558"/>
        <item m="1" x="2859"/>
        <item m="1" x="7024"/>
        <item m="1" x="2679"/>
        <item m="1" x="1275"/>
        <item m="1" x="4179"/>
        <item m="1" x="7611"/>
        <item m="1" x="3752"/>
        <item m="1" x="4634"/>
        <item m="1" x="5023"/>
        <item m="1" x="5619"/>
        <item m="1" x="6194"/>
        <item m="1" x="4405"/>
        <item m="1" x="3961"/>
        <item m="1" x="4585"/>
        <item m="1" x="4339"/>
        <item m="1" x="7492"/>
        <item m="1" x="3809"/>
        <item m="1" x="1764"/>
        <item m="1" x="1173"/>
        <item m="1" x="6992"/>
        <item m="1" x="2002"/>
        <item m="1" x="5352"/>
        <item m="1" x="5107"/>
        <item m="1" x="6694"/>
        <item m="1" x="1170"/>
        <item m="1" x="2019"/>
        <item m="1" x="3660"/>
        <item m="1" x="2712"/>
        <item m="1" x="2179"/>
        <item m="1" x="3768"/>
        <item m="1" x="4651"/>
        <item m="1" x="6360"/>
        <item m="1" x="7248"/>
        <item m="1" x="6655"/>
        <item m="1" x="6670"/>
        <item m="1" x="7764"/>
        <item m="1" x="7388"/>
        <item m="1" x="3238"/>
        <item m="1" x="7374"/>
        <item m="1" x="3979"/>
        <item m="1" x="5749"/>
        <item m="1" x="1374"/>
        <item m="1" x="4772"/>
        <item m="1" x="1370"/>
        <item m="1" x="2659"/>
        <item m="1" x="994"/>
        <item m="1" x="6570"/>
        <item m="1" x="4189"/>
        <item m="1" x="4697"/>
        <item m="1" x="5183"/>
        <item m="1" x="1201"/>
        <item m="1" x="4245"/>
        <item m="1" x="1740"/>
        <item m="1" x="6889"/>
        <item m="1" x="1715"/>
        <item m="1" x="3028"/>
        <item m="1" x="3455"/>
        <item m="1" x="2079"/>
        <item m="1" x="6766"/>
        <item m="1" x="3684"/>
        <item m="1" x="3382"/>
        <item m="1" x="5728"/>
        <item m="1" x="5822"/>
        <item m="1" x="3120"/>
        <item m="1" x="4162"/>
        <item m="1" x="3102"/>
        <item m="1" x="7962"/>
        <item m="1" x="7175"/>
        <item m="1" x="2646"/>
        <item m="1" x="7891"/>
        <item m="1" x="3527"/>
        <item m="1" x="7113"/>
        <item m="1" x="5042"/>
        <item m="1" x="7791"/>
        <item m="1" x="4303"/>
        <item m="1" x="1378"/>
        <item m="1" x="3725"/>
        <item m="1" x="1138"/>
        <item m="1" x="6366"/>
        <item m="1" x="6545"/>
        <item m="1" x="7065"/>
        <item m="1" x="2250"/>
        <item m="1" x="2863"/>
        <item m="1" x="4684"/>
        <item m="1" x="5738"/>
        <item m="1" x="4093"/>
        <item m="1" x="7100"/>
        <item m="1" x="5116"/>
        <item m="1" x="3298"/>
        <item m="1" x="5403"/>
        <item m="1" x="6393"/>
        <item m="1" x="3400"/>
        <item m="1" x="7860"/>
        <item m="1" x="3160"/>
        <item m="1" x="1613"/>
        <item m="1" x="1355"/>
        <item m="1" x="7762"/>
        <item m="1" x="1307"/>
        <item m="1" x="4012"/>
        <item m="1" x="5311"/>
        <item m="1" x="1120"/>
        <item m="1" x="4808"/>
        <item m="1" x="1541"/>
        <item m="1" x="2485"/>
        <item m="1" x="2307"/>
        <item m="1" x="2730"/>
        <item m="1" x="4188"/>
        <item m="1" x="1760"/>
        <item m="1" x="1327"/>
        <item m="1" x="4119"/>
        <item m="1" x="2734"/>
        <item m="1" x="5381"/>
        <item m="1" x="7693"/>
        <item m="1" x="2630"/>
        <item m="1" x="7596"/>
        <item m="1" x="1168"/>
        <item m="1" x="6617"/>
        <item m="1" x="4388"/>
        <item m="1" x="1114"/>
        <item m="1" x="5306"/>
        <item m="1" x="4311"/>
        <item m="1" x="4039"/>
        <item m="1" x="3417"/>
        <item m="1" x="7711"/>
        <item m="1" x="3199"/>
        <item m="1" x="1595"/>
        <item m="1" x="7876"/>
        <item m="1" x="2048"/>
        <item m="1" x="6398"/>
        <item m="1" x="5335"/>
        <item m="1" x="2335"/>
        <item m="1" x="7686"/>
        <item m="1" x="2561"/>
        <item m="1" x="6450"/>
        <item m="1" x="4733"/>
        <item m="1" x="1272"/>
        <item m="1" x="3243"/>
        <item m="1" x="4027"/>
        <item m="1" x="1630"/>
        <item m="1" x="3586"/>
        <item m="1" x="7664"/>
        <item m="1" x="5275"/>
        <item m="1" x="3580"/>
        <item m="1" x="5070"/>
        <item m="1" x="5912"/>
        <item m="1" x="7087"/>
        <item m="1" x="2341"/>
        <item m="1" x="7377"/>
        <item m="1" x="5320"/>
        <item m="1" x="2744"/>
        <item m="1" x="3224"/>
        <item m="1" x="2241"/>
        <item m="1" x="3785"/>
        <item m="1" x="2610"/>
        <item m="1" x="2197"/>
        <item m="1" x="5507"/>
        <item m="1" x="5604"/>
        <item m="1" x="4467"/>
        <item m="1" x="3886"/>
        <item m="1" x="6752"/>
        <item m="1" x="5495"/>
        <item m="1" x="5542"/>
        <item m="1" x="5770"/>
        <item m="1" x="4081"/>
        <item m="1" x="5538"/>
        <item m="1" x="7298"/>
        <item m="1" x="5875"/>
        <item m="1" x="4114"/>
        <item m="1" x="3038"/>
        <item m="1" x="7691"/>
        <item m="1" x="5092"/>
        <item m="1" x="1738"/>
        <item m="1" x="7445"/>
        <item m="1" x="4045"/>
        <item m="1" x="5597"/>
        <item m="1" x="7984"/>
        <item m="1" x="2343"/>
        <item m="1" x="7253"/>
        <item m="1" x="1279"/>
        <item m="1" x="7436"/>
        <item m="1" x="1671"/>
        <item m="1" x="5498"/>
        <item m="1" x="1798"/>
        <item m="1" x="6665"/>
        <item m="1" x="2261"/>
        <item m="1" x="6071"/>
        <item m="1" x="7857"/>
        <item m="1" x="3219"/>
        <item m="1" x="2535"/>
        <item m="1" x="7115"/>
        <item m="1" x="3444"/>
        <item m="1" x="1526"/>
        <item m="1" x="1178"/>
        <item m="1" x="1669"/>
        <item m="1" x="2920"/>
        <item m="1" x="3181"/>
        <item m="1" x="6962"/>
        <item m="1" x="6286"/>
        <item m="1" x="2033"/>
        <item m="1" x="7403"/>
        <item m="1" x="935"/>
        <item m="1" x="7996"/>
        <item m="1" x="6180"/>
        <item m="1" x="6827"/>
        <item m="1" x="5366"/>
        <item m="1" x="5039"/>
        <item m="1" x="3756"/>
        <item m="1" x="7299"/>
        <item m="1" x="6583"/>
        <item m="1" x="2750"/>
        <item m="1" x="4958"/>
        <item m="1" x="4959"/>
        <item m="1" x="2627"/>
        <item m="1" x="6729"/>
        <item m="1" x="7567"/>
        <item m="1" x="2170"/>
        <item m="1" x="2758"/>
        <item m="1" x="2287"/>
        <item m="1" x="7263"/>
        <item m="1" x="5226"/>
        <item m="1" x="1927"/>
        <item m="1" x="6733"/>
        <item m="1" x="6518"/>
        <item m="1" x="6543"/>
        <item m="1" x="1666"/>
        <item m="1" x="3235"/>
        <item m="1" x="2186"/>
        <item m="1" x="6058"/>
        <item m="1" x="4496"/>
        <item m="1" x="5567"/>
        <item m="1" x="3619"/>
        <item m="1" x="2043"/>
        <item m="1" x="5062"/>
        <item m="1" x="5528"/>
        <item m="1" x="7195"/>
        <item m="1" x="7208"/>
        <item m="1" x="1782"/>
        <item m="1" x="4839"/>
        <item m="1" x="6882"/>
        <item m="1" x="4438"/>
        <item m="1" x="1209"/>
        <item m="1" x="5177"/>
        <item m="1" x="7542"/>
        <item m="1" x="7041"/>
        <item m="1" x="5803"/>
        <item m="1" x="4177"/>
        <item m="1" x="3425"/>
        <item m="1" x="1079"/>
        <item m="1" x="3193"/>
        <item m="1" x="7296"/>
        <item m="1" x="1239"/>
        <item m="1" x="3689"/>
        <item m="1" x="2426"/>
        <item m="1" x="1467"/>
        <item m="1" x="3627"/>
        <item m="1" x="4955"/>
        <item m="1" x="7287"/>
        <item m="1" x="2443"/>
        <item m="1" x="3019"/>
        <item m="1" x="1862"/>
        <item m="1" x="1596"/>
        <item m="1" x="3679"/>
        <item m="1" x="4544"/>
        <item m="1" x="6652"/>
        <item m="1" x="5629"/>
        <item m="1" x="6780"/>
        <item m="1" x="6768"/>
        <item m="1" x="5134"/>
        <item m="1" x="2540"/>
        <item m="1" x="4324"/>
        <item m="1" x="5061"/>
        <item m="1" x="2044"/>
        <item m="1" x="7715"/>
        <item m="1" x="2740"/>
        <item m="1" x="7765"/>
        <item m="1" x="7887"/>
        <item m="1" x="1891"/>
        <item m="1" x="6554"/>
        <item m="1" x="4458"/>
        <item m="1" x="5545"/>
        <item m="1" x="2379"/>
        <item m="1" x="2142"/>
        <item m="1" x="4218"/>
        <item m="1" x="7774"/>
        <item m="1" x="1542"/>
        <item m="1" x="6434"/>
        <item m="1" x="4412"/>
        <item m="1" x="7050"/>
        <item m="1" x="1928"/>
        <item m="1" x="3311"/>
        <item m="1" x="2046"/>
        <item m="1" x="6579"/>
        <item m="1" x="3268"/>
        <item m="1" x="7268"/>
        <item m="1" x="4986"/>
        <item m="1" x="4626"/>
        <item m="1" x="3465"/>
        <item m="1" x="7827"/>
        <item m="1" x="3067"/>
        <item m="1" x="7595"/>
        <item m="1" x="1302"/>
        <item m="1" x="6551"/>
        <item m="1" x="1351"/>
        <item m="1" x="5940"/>
        <item m="1" x="6651"/>
        <item m="1" x="3874"/>
        <item m="1" x="5667"/>
        <item m="1" x="7591"/>
        <item m="1" x="3528"/>
        <item m="1" x="2541"/>
        <item m="1" x="2369"/>
        <item m="1" x="5264"/>
        <item m="1" x="2400"/>
        <item m="1" x="2673"/>
        <item m="1" x="2231"/>
        <item m="1" x="5185"/>
        <item m="1" x="7735"/>
        <item m="1" x="2497"/>
        <item m="1" x="7604"/>
        <item m="1" x="7792"/>
        <item m="1" x="3474"/>
        <item m="1" x="4679"/>
        <item m="1" x="4263"/>
        <item m="1" x="3805"/>
        <item m="1" x="4990"/>
        <item m="1" x="6026"/>
        <item m="1" x="6943"/>
        <item m="1" x="2737"/>
        <item m="1" x="5298"/>
        <item m="1" x="5121"/>
        <item m="1" x="4132"/>
        <item m="1" x="3771"/>
        <item m="1" x="6259"/>
        <item m="1" x="6136"/>
        <item m="1" x="4501"/>
        <item m="1" x="4790"/>
        <item m="1" x="3695"/>
        <item m="1" x="1181"/>
        <item m="1" x="2003"/>
        <item m="1" x="3231"/>
        <item m="1" x="1161"/>
        <item m="1" x="1680"/>
        <item m="1" x="1489"/>
        <item m="1" x="6901"/>
        <item m="1" x="3989"/>
        <item m="1" x="6982"/>
        <item m="1" x="4712"/>
        <item m="1" x="2916"/>
        <item m="1" x="4121"/>
        <item m="1" x="4439"/>
        <item m="1" x="2300"/>
        <item m="1" x="5654"/>
        <item m="1" x="4450"/>
        <item m="1" x="5487"/>
        <item m="1" x="3291"/>
        <item m="1" x="7326"/>
        <item m="1" x="2185"/>
        <item m="1" x="4230"/>
        <item m="1" x="3866"/>
        <item m="1" x="6907"/>
        <item m="1" x="1418"/>
        <item m="1" x="1150"/>
        <item m="1" x="4145"/>
        <item m="1" x="1984"/>
        <item m="1" x="7937"/>
        <item m="1" x="4939"/>
        <item m="1" x="7164"/>
        <item m="1" x="6571"/>
        <item m="1" x="1429"/>
        <item m="1" x="1180"/>
        <item m="1" x="4381"/>
        <item m="1" x="5719"/>
        <item m="1" x="6706"/>
        <item m="1" x="1131"/>
        <item m="1" x="1330"/>
        <item m="1" x="4425"/>
        <item m="1" x="6867"/>
        <item m="1" x="5892"/>
        <item m="1" x="1491"/>
        <item m="1" x="4075"/>
        <item m="1" x="5998"/>
        <item m="1" x="4623"/>
        <item m="1" x="7019"/>
        <item m="1" x="2040"/>
        <item m="1" x="7124"/>
        <item m="1" x="5917"/>
        <item m="1" x="3881"/>
        <item m="1" x="5578"/>
        <item m="1" x="3993"/>
        <item m="1" x="7006"/>
        <item m="1" x="4272"/>
        <item m="1" x="6852"/>
        <item m="1" x="6257"/>
        <item m="1" x="1169"/>
        <item m="1" x="6515"/>
        <item m="1" x="6938"/>
        <item m="1" x="4429"/>
        <item m="1" x="6753"/>
        <item m="1" x="7960"/>
        <item m="1" x="1412"/>
        <item m="1" x="1640"/>
        <item m="1" x="4441"/>
        <item x="300"/>
        <item m="1" x="1871"/>
        <item m="1" x="7534"/>
        <item m="1" x="7685"/>
        <item m="1" x="6005"/>
        <item m="1" x="990"/>
        <item m="1" x="3092"/>
        <item m="1" x="1444"/>
        <item m="1" x="5410"/>
        <item m="1" x="1197"/>
        <item m="1" x="4241"/>
        <item m="1" x="7549"/>
        <item m="1" x="2441"/>
        <item m="1" x="4500"/>
        <item m="1" x="1639"/>
        <item m="1" x="1780"/>
        <item m="1" x="4029"/>
        <item m="1" x="7800"/>
        <item m="1" x="5087"/>
        <item m="1" x="3355"/>
        <item m="1" x="5371"/>
        <item m="1" x="3579"/>
        <item m="1" x="4517"/>
        <item m="1" x="4380"/>
        <item m="1" x="5644"/>
        <item m="1" x="5766"/>
        <item m="1" x="7812"/>
        <item m="1" x="1941"/>
        <item m="1" x="2047"/>
        <item m="1" x="6646"/>
        <item m="1" x="2196"/>
        <item m="1" x="3969"/>
        <item m="1" x="6292"/>
        <item m="1" x="4198"/>
        <item m="1" x="1199"/>
        <item m="1" x="5427"/>
        <item m="1" x="3391"/>
        <item m="1" x="6339"/>
        <item m="1" x="1465"/>
        <item m="1" x="5791"/>
        <item m="1" x="2587"/>
        <item m="1" x="3453"/>
        <item m="1" x="3448"/>
        <item m="1" x="5131"/>
        <item m="1" x="4516"/>
        <item m="1" x="4948"/>
        <item m="1" x="4609"/>
        <item m="1" x="7849"/>
        <item m="1" x="1365"/>
        <item m="1" x="7557"/>
        <item m="1" x="1259"/>
        <item m="1" x="7620"/>
        <item m="1" x="3107"/>
        <item m="1" x="3338"/>
        <item m="1" x="4530"/>
        <item m="1" x="5278"/>
        <item m="1" x="4529"/>
        <item m="1" x="3374"/>
        <item m="1" x="5372"/>
        <item m="1" x="3944"/>
        <item m="1" x="4510"/>
        <item m="1" x="7571"/>
        <item m="1" x="6589"/>
        <item m="1" x="2383"/>
        <item m="1" x="3261"/>
        <item m="1" x="4908"/>
        <item m="1" x="5830"/>
        <item m="1" x="4763"/>
        <item m="1" x="4858"/>
        <item m="1" x="6776"/>
        <item m="1" x="1825"/>
        <item m="1" x="1102"/>
        <item m="1" x="3878"/>
        <item m="1" x="4954"/>
        <item m="1" x="7131"/>
        <item m="1" x="6212"/>
        <item m="1" x="3784"/>
        <item m="1" x="4748"/>
        <item m="1" x="6471"/>
        <item m="1" x="6834"/>
        <item m="1" x="4333"/>
        <item m="1" x="4460"/>
        <item m="1" x="1757"/>
        <item m="1" x="5699"/>
        <item m="1" x="1770"/>
        <item m="1" x="7221"/>
        <item m="1" x="3754"/>
        <item m="1" x="5705"/>
        <item m="1" x="1158"/>
        <item m="1" x="1486"/>
        <item m="1" x="4663"/>
        <item m="1" x="1303"/>
        <item m="1" x="7669"/>
        <item m="1" x="3646"/>
        <item m="1" x="2968"/>
        <item m="1" x="974"/>
        <item m="1" x="6213"/>
        <item m="1" x="4882"/>
        <item m="1" x="2030"/>
        <item m="1" x="3980"/>
        <item m="1" x="5876"/>
        <item m="1" x="2524"/>
        <item m="1" x="2931"/>
        <item m="1" x="1776"/>
        <item m="1" x="5901"/>
        <item m="1" x="7088"/>
        <item m="1" x="2411"/>
        <item m="1" x="6881"/>
        <item m="1" x="5645"/>
        <item m="1" x="6362"/>
        <item m="1" x="4267"/>
        <item m="1" x="4127"/>
        <item m="1" x="4903"/>
        <item m="1" x="6791"/>
        <item m="1" x="6790"/>
        <item m="1" x="6701"/>
        <item m="1" x="3011"/>
        <item m="1" x="7907"/>
        <item m="1" x="7410"/>
        <item m="1" x="4054"/>
        <item m="1" x="6546"/>
        <item m="1" x="3458"/>
        <item m="1" x="1820"/>
        <item m="1" x="6842"/>
        <item m="1" x="2904"/>
        <item m="1" x="6246"/>
        <item m="1" x="1406"/>
        <item m="1" x="4841"/>
        <item m="1" x="1610"/>
        <item m="1" x="7158"/>
        <item m="1" x="7106"/>
        <item m="1" x="7598"/>
        <item m="1" x="6315"/>
        <item m="1" x="2517"/>
        <item m="1" x="6744"/>
        <item m="1" x="1440"/>
        <item m="1" x="4484"/>
        <item m="1" x="5670"/>
        <item m="1" x="5414"/>
        <item m="1" x="2987"/>
        <item m="1" x="2537"/>
        <item m="1" x="5509"/>
        <item m="1" x="5812"/>
        <item m="1" x="3416"/>
        <item m="1" x="6381"/>
        <item m="1" x="5551"/>
        <item m="1" x="6437"/>
        <item m="1" x="7035"/>
        <item m="1" x="2106"/>
        <item m="1" x="4613"/>
        <item m="1" x="1359"/>
        <item m="1" x="2857"/>
        <item m="1" x="4365"/>
        <item m="1" x="2983"/>
        <item m="1" x="5396"/>
        <item m="1" x="1294"/>
        <item m="1" x="2483"/>
        <item m="1" x="3909"/>
        <item m="1" x="1221"/>
        <item m="1" x="1376"/>
        <item m="1" x="1271"/>
        <item m="1" x="2361"/>
        <item m="1" x="3457"/>
        <item m="1" x="4325"/>
        <item m="1" x="3467"/>
        <item m="1" x="5574"/>
        <item m="1" x="933"/>
        <item m="1" x="5682"/>
        <item m="1" x="6777"/>
        <item m="1" x="4320"/>
        <item m="1" x="5141"/>
        <item m="1" x="5044"/>
        <item m="1" x="1771"/>
        <item m="1" x="3068"/>
        <item m="1" x="5827"/>
        <item m="1" x="3169"/>
        <item m="1" x="2165"/>
        <item m="1" x="1683"/>
        <item m="1" x="3260"/>
        <item m="1" x="1310"/>
        <item m="1" x="1839"/>
        <item m="1" x="6531"/>
        <item m="1" x="2732"/>
        <item m="1" x="6604"/>
        <item m="1" x="4545"/>
        <item m="1" x="7660"/>
        <item m="1" x="3258"/>
        <item m="1" x="7283"/>
        <item m="1" x="1369"/>
        <item m="1" x="3227"/>
        <item m="1" x="1297"/>
        <item m="1" x="5453"/>
        <item m="1" x="6395"/>
        <item m="1" x="2262"/>
        <item m="1" x="6416"/>
        <item m="1" x="7053"/>
        <item m="1" x="4459"/>
        <item m="1" x="5083"/>
        <item m="1" x="5289"/>
        <item m="1" x="5818"/>
        <item m="1" x="7955"/>
        <item m="1" x="6835"/>
        <item m="1" x="7678"/>
        <item m="1" x="1245"/>
        <item m="1" x="1577"/>
        <item m="1" x="4911"/>
        <item m="1" x="3686"/>
        <item m="1" x="7264"/>
        <item m="1" x="3469"/>
        <item m="1" x="1586"/>
        <item m="1" x="7444"/>
        <item m="1" x="3256"/>
        <item m="1" x="2793"/>
        <item m="1" x="1042"/>
        <item m="1" x="5987"/>
        <item m="1" x="6304"/>
        <item m="1" x="2628"/>
        <item m="1" x="1552"/>
        <item m="1" x="6641"/>
        <item m="1" x="7893"/>
        <item m="1" x="3462"/>
        <item m="1" x="4052"/>
        <item m="1" x="3767"/>
        <item m="1" x="2615"/>
        <item m="1" x="5157"/>
        <item m="1" x="2050"/>
        <item m="1" x="4645"/>
        <item m="1" x="5499"/>
        <item m="1" x="4525"/>
        <item m="1" x="2154"/>
        <item m="1" x="4560"/>
        <item m="1" x="6220"/>
        <item m="1" x="1792"/>
        <item m="1" x="5407"/>
        <item m="1" x="1099"/>
        <item m="1" x="1371"/>
        <item m="1" x="4913"/>
        <item m="1" x="5368"/>
        <item m="1" x="6911"/>
        <item m="1" x="7696"/>
        <item m="1" x="3887"/>
        <item m="1" x="6625"/>
        <item m="1" x="6062"/>
        <item m="1" x="6659"/>
        <item m="1" x="5217"/>
        <item m="1" x="5401"/>
        <item m="1" x="5336"/>
        <item m="1" x="1543"/>
        <item m="1" x="3117"/>
        <item m="1" x="5576"/>
        <item m="1" x="1282"/>
        <item m="1" x="7870"/>
        <item m="1" x="3096"/>
        <item m="1" x="1975"/>
        <item m="1" x="5557"/>
        <item m="1" x="6102"/>
        <item m="1" x="4627"/>
        <item m="1" x="4515"/>
        <item m="1" x="2965"/>
        <item m="1" x="4383"/>
        <item m="1" x="3293"/>
        <item m="1" x="1106"/>
        <item m="1" x="2773"/>
        <item m="1" x="7841"/>
        <item m="1" x="7670"/>
        <item m="1" x="4673"/>
        <item m="1" x="5216"/>
        <item m="1" x="2409"/>
        <item m="1" x="5976"/>
        <item m="1" x="5347"/>
        <item m="1" x="1995"/>
        <item m="1" x="3647"/>
        <item m="1" x="4611"/>
        <item m="1" x="1725"/>
        <item m="1" x="7682"/>
        <item m="1" x="5270"/>
        <item m="1" x="7154"/>
        <item m="1" x="3490"/>
        <item m="1" x="7526"/>
        <item m="1" x="1807"/>
        <item m="1" x="3835"/>
        <item m="1" x="7724"/>
        <item m="1" x="1326"/>
        <item m="1" x="1236"/>
        <item m="1" x="2473"/>
        <item m="1" x="2457"/>
        <item m="1" x="7228"/>
        <item m="1" x="3999"/>
        <item m="1" x="6023"/>
        <item m="1" x="2647"/>
        <item m="1" x="7239"/>
        <item m="1" x="7607"/>
        <item m="1" x="3675"/>
        <item m="1" x="5359"/>
        <item m="1" x="1498"/>
        <item m="1" x="6757"/>
        <item m="1" x="1734"/>
        <item m="1" x="3409"/>
        <item m="1" x="3975"/>
        <item m="1" x="6020"/>
        <item m="1" x="1758"/>
        <item m="1" x="7062"/>
        <item m="1" x="6025"/>
        <item m="1" x="6528"/>
        <item m="1" x="7046"/>
        <item m="1" x="3299"/>
        <item m="1" x="5963"/>
        <item m="1" x="3245"/>
        <item m="1" x="2125"/>
        <item m="1" x="4603"/>
        <item m="1" x="7592"/>
        <item m="1" x="1931"/>
        <item m="1" x="5405"/>
        <item m="1" x="1865"/>
        <item m="1" x="5734"/>
        <item m="1" x="2894"/>
        <item m="1" x="2760"/>
        <item m="1" x="2209"/>
        <item m="1" x="3571"/>
        <item m="1" x="4797"/>
        <item m="1" x="4721"/>
        <item m="1" x="6182"/>
        <item m="1" x="6920"/>
        <item m="1" x="6845"/>
        <item m="1" x="3848"/>
        <item m="1" x="5398"/>
        <item m="1" x="6143"/>
        <item m="1" x="1568"/>
        <item m="1" x="5620"/>
        <item m="1" x="2560"/>
        <item m="1" x="3839"/>
        <item m="1" x="2938"/>
        <item m="1" x="6590"/>
        <item m="1" x="6558"/>
        <item m="1" x="2238"/>
        <item m="1" x="4306"/>
        <item m="1" x="5089"/>
        <item m="1" x="6888"/>
        <item m="1" x="6521"/>
        <item m="1" x="4401"/>
        <item m="1" x="5743"/>
        <item m="1" x="5156"/>
        <item m="1" x="1672"/>
        <item m="1" x="2881"/>
        <item m="1" x="1119"/>
        <item m="1" x="2174"/>
        <item m="1" x="1921"/>
        <item m="1" x="7917"/>
        <item m="1" x="3557"/>
        <item m="1" x="7890"/>
        <item m="1" x="1539"/>
        <item m="1" x="7211"/>
        <item m="1" x="6839"/>
        <item m="1" x="3971"/>
        <item m="1" x="2336"/>
        <item m="1" x="4008"/>
        <item m="1" x="1186"/>
        <item m="1" x="2143"/>
        <item m="1" x="6581"/>
        <item m="1" x="2515"/>
        <item m="1" x="6313"/>
        <item m="1" x="3404"/>
        <item m="1" x="7400"/>
        <item m="1" x="7339"/>
        <item m="1" x="7683"/>
        <item m="1" x="4632"/>
        <item m="1" x="3645"/>
        <item m="1" x="2240"/>
        <item m="1" x="5174"/>
        <item m="1" x="3693"/>
        <item m="1" x="1171"/>
        <item m="1" x="5900"/>
        <item m="1" x="4170"/>
        <item m="1" x="6007"/>
        <item m="1" x="4455"/>
        <item m="1" x="6787"/>
        <item m="1" x="7311"/>
        <item m="1" x="3524"/>
        <item m="1" x="6258"/>
        <item m="1" x="2864"/>
        <item m="1" x="1958"/>
        <item m="1" x="5598"/>
        <item m="1" x="1612"/>
        <item m="1" x="5624"/>
        <item m="1" x="2009"/>
        <item m="1" x="2069"/>
        <item m="1" x="3801"/>
        <item m="1" x="4947"/>
        <item m="1" x="1761"/>
        <item m="1" x="3530"/>
        <item m="1" x="5421"/>
        <item m="1" x="7572"/>
        <item m="1" x="2151"/>
        <item m="1" x="7465"/>
        <item m="1" x="2215"/>
        <item m="1" x="6035"/>
        <item m="1" x="2707"/>
        <item m="1" x="7027"/>
        <item m="1" x="1628"/>
        <item m="1" x="2056"/>
        <item m="1" x="4873"/>
        <item m="1" x="2521"/>
        <item m="1" x="1749"/>
        <item m="1" x="2688"/>
        <item m="1" x="4107"/>
        <item m="1" x="2998"/>
        <item m="1" x="7817"/>
        <item m="1" x="6959"/>
        <item m="1" x="7832"/>
        <item m="1" x="4015"/>
        <item m="1" x="4207"/>
        <item m="1" x="6204"/>
        <item m="1" x="1604"/>
        <item m="1" x="5231"/>
        <item m="1" x="6529"/>
        <item m="1" x="6296"/>
        <item m="1" x="7370"/>
        <item m="1" x="3234"/>
        <item m="1" x="2128"/>
        <item m="1" x="3049"/>
        <item m="1" x="1313"/>
        <item m="1" x="3327"/>
        <item m="1" x="4277"/>
        <item m="1" x="3233"/>
        <item m="1" x="5658"/>
        <item m="1" x="3735"/>
        <item m="1" x="4065"/>
        <item m="1" x="1537"/>
        <item m="1" x="7365"/>
        <item m="1" x="1094"/>
        <item m="1" x="6906"/>
        <item m="1" x="6805"/>
        <item m="1" x="6290"/>
        <item m="1" x="4226"/>
        <item m="1" x="4135"/>
        <item m="1" x="3315"/>
        <item m="1" x="3837"/>
        <item m="1" x="934"/>
        <item m="1" x="1395"/>
        <item m="1" x="1223"/>
        <item m="1" x="1944"/>
        <item m="1" x="5804"/>
        <item m="1" x="4059"/>
        <item m="1" x="6122"/>
        <item m="1" x="2211"/>
        <item m="1" x="4854"/>
        <item m="1" x="4044"/>
        <item m="1" x="1569"/>
        <item m="1" x="5582"/>
        <item m="1" x="956"/>
        <item m="1" x="4417"/>
        <item m="1" x="4691"/>
        <item m="1" x="3821"/>
        <item m="1" x="3899"/>
        <item m="1" x="3761"/>
        <item m="1" x="4237"/>
        <item m="1" x="1296"/>
        <item m="1" x="5469"/>
        <item m="1" x="2454"/>
        <item m="1" x="3946"/>
        <item m="1" x="1854"/>
        <item m="1" x="7505"/>
        <item m="1" x="4933"/>
        <item m="1" x="2683"/>
        <item m="1" x="3782"/>
        <item m="1" x="3587"/>
        <item m="1" x="5544"/>
        <item m="1" x="5225"/>
        <item m="1" x="6605"/>
        <item m="1" x="5094"/>
        <item m="1" x="5571"/>
        <item m="1" x="5229"/>
        <item m="1" x="6251"/>
        <item m="1" x="5741"/>
        <item m="1" x="3379"/>
        <item m="1" x="1508"/>
        <item m="1" x="6197"/>
        <item m="1" x="5020"/>
        <item m="1" x="3719"/>
        <item m="1" x="6021"/>
        <item m="1" x="2655"/>
        <item m="1" x="5797"/>
        <item m="1" x="2714"/>
        <item m="1" x="5742"/>
        <item m="1" x="6411"/>
        <item m="1" x="6334"/>
        <item m="1" x="3386"/>
        <item m="1" x="1935"/>
        <item m="1" x="2132"/>
        <item m="1" x="5994"/>
        <item m="1" x="2923"/>
        <item m="1" x="7094"/>
        <item m="1" x="7910"/>
        <item m="1" x="3638"/>
        <item m="1" x="6407"/>
        <item m="1" x="2026"/>
        <item m="1" x="5459"/>
        <item m="1" x="3563"/>
        <item m="1" x="1152"/>
        <item m="1" x="7931"/>
        <item m="1" x="6859"/>
        <item m="1" x="6028"/>
        <item m="1" x="3290"/>
        <item m="1" x="6973"/>
        <item m="1" x="5851"/>
        <item m="1" x="5593"/>
        <item m="1" x="1372"/>
        <item m="1" x="6599"/>
        <item m="1" x="7162"/>
        <item m="1" x="4399"/>
        <item m="1" x="2675"/>
        <item m="1" x="1663"/>
        <item m="1" x="5880"/>
        <item m="1" x="4889"/>
        <item m="1" x="2055"/>
        <item m="1" x="6566"/>
        <item m="1" x="7697"/>
        <item m="1" x="2201"/>
        <item m="1" x="2703"/>
        <item m="1" x="6984"/>
        <item m="1" x="3221"/>
        <item m="1" x="2067"/>
        <item m="1" x="1329"/>
        <item m="1" x="2097"/>
        <item m="1" x="1336"/>
        <item m="1" x="3882"/>
        <item m="1" x="1774"/>
        <item m="1" x="976"/>
        <item m="1" x="3175"/>
        <item m="1" x="7837"/>
        <item m="1" x="6495"/>
        <item m="1" x="7798"/>
        <item m="1" x="2985"/>
        <item m="1" x="5240"/>
        <item m="1" x="4619"/>
        <item m="1" x="7498"/>
        <item m="1" x="7813"/>
        <item m="1" x="5674"/>
        <item m="1" x="5063"/>
        <item m="1" x="3305"/>
        <item m="1" x="4827"/>
        <item m="1" x="4629"/>
        <item m="1" x="7889"/>
        <item m="1" x="4577"/>
        <item m="1" x="3476"/>
        <item m="1" x="3620"/>
        <item m="1" x="3438"/>
        <item m="1" x="3918"/>
        <item m="1" x="3890"/>
        <item m="1" x="4965"/>
        <item m="1" x="3708"/>
        <item m="1" x="4554"/>
        <item m="1" x="4698"/>
        <item m="1" x="1309"/>
        <item m="1" x="6002"/>
        <item m="1" x="7325"/>
        <item m="1" x="6070"/>
        <item m="1" x="4475"/>
        <item m="1" x="2940"/>
        <item m="1" x="2739"/>
        <item m="1" x="5234"/>
        <item m="1" x="4018"/>
        <item m="1" x="4083"/>
        <item m="1" x="1980"/>
        <item m="1" x="2648"/>
        <item m="1" x="3087"/>
        <item m="1" x="5228"/>
        <item m="1" x="3246"/>
        <item m="1" x="6456"/>
        <item m="1" x="6905"/>
        <item m="1" x="6157"/>
        <item m="1" x="5065"/>
        <item m="1" x="7865"/>
        <item m="1" x="2520"/>
        <item m="1" x="5997"/>
        <item m="1" x="6175"/>
        <item m="1" x="2769"/>
        <item m="1" x="2436"/>
        <item m="1" x="1625"/>
        <item m="1" x="6476"/>
        <item m="1" x="7352"/>
        <item m="1" x="4715"/>
        <item m="1" x="2695"/>
        <item m="1" x="2801"/>
        <item m="1" x="3604"/>
        <item m="1" x="7509"/>
        <item m="1" x="7581"/>
        <item m="1" x="4485"/>
        <item m="1" x="5493"/>
        <item m="1" x="4502"/>
        <item m="1" x="5718"/>
        <item m="1" x="7071"/>
        <item m="1" x="3012"/>
        <item m="1" x="4134"/>
        <item m="1" x="1387"/>
        <item m="1" x="3776"/>
        <item m="1" x="3615"/>
        <item m="1" x="2493"/>
        <item m="1" x="7135"/>
        <item m="1" x="4649"/>
        <item m="1" x="997"/>
        <item m="1" x="7755"/>
        <item m="1" x="7127"/>
        <item m="1" x="3419"/>
        <item m="1" x="1121"/>
        <item m="1" x="3690"/>
        <item m="1" x="7799"/>
        <item m="1" x="3953"/>
        <item m="1" x="1254"/>
        <item m="1" x="1821"/>
        <item m="1" x="1391"/>
        <item m="1" x="1087"/>
        <item m="1" x="3804"/>
        <item m="1" x="3798"/>
        <item m="1" x="3180"/>
        <item m="1" x="3363"/>
        <item m="1" x="1346"/>
        <item m="1" x="5748"/>
        <item m="1" x="7507"/>
        <item m="1" x="7543"/>
        <item m="1" x="4100"/>
        <item m="1" x="7033"/>
        <item m="1" x="4257"/>
        <item m="1" x="2880"/>
        <item m="1" x="2348"/>
        <item m="1" x="4747"/>
        <item m="1" x="4940"/>
        <item m="1" x="6707"/>
        <item m="1" x="3639"/>
        <item m="1" x="6303"/>
        <item m="1" x="5046"/>
        <item m="1" x="1033"/>
        <item m="1" x="3032"/>
        <item m="1" x="3187"/>
        <item m="1" x="6862"/>
        <item m="1" x="6895"/>
        <item m="1" x="1679"/>
        <item m="1" x="6679"/>
        <item m="1" x="2870"/>
        <item m="1" x="4593"/>
        <item m="1" x="1339"/>
        <item m="1" x="7560"/>
        <item m="1" x="2969"/>
        <item m="1" x="1942"/>
        <item m="1" x="3170"/>
        <item m="1" x="4925"/>
        <item m="1" x="4362"/>
        <item m="1" x="1909"/>
        <item m="1" x="3940"/>
        <item m="1" x="2482"/>
        <item m="1" x="5194"/>
        <item m="1" x="6081"/>
        <item m="1" x="2670"/>
        <item m="1" x="7338"/>
        <item m="1" x="6730"/>
        <item m="1" x="6097"/>
        <item m="1" x="4149"/>
        <item m="1" x="4445"/>
        <item m="1" x="3300"/>
        <item m="1" x="7482"/>
        <item m="1" x="5468"/>
        <item m="1" x="3387"/>
        <item m="1" x="1836"/>
        <item m="1" x="1078"/>
        <item m="1" x="4617"/>
        <item m="1" x="3430"/>
        <item m="1" x="3688"/>
        <item m="1" x="5513"/>
        <item m="1" x="4622"/>
        <item m="1" x="4061"/>
        <item m="1" x="6383"/>
        <item m="1" x="1866"/>
        <item m="1" x="1631"/>
        <item m="1" x="6668"/>
        <item m="1" x="7490"/>
        <item m="1" x="4849"/>
        <item m="1" x="3050"/>
        <item m="1" x="4426"/>
        <item m="1" x="3634"/>
        <item m="1" x="7336"/>
        <item m="1" x="7366"/>
        <item m="1" x="944"/>
        <item m="1" x="6878"/>
        <item m="1" x="5295"/>
        <item m="1" x="7824"/>
        <item m="1" x="7223"/>
        <item m="1" x="6460"/>
        <item m="1" x="3653"/>
        <item m="1" x="7125"/>
        <item m="1" x="2117"/>
        <item m="1" x="4962"/>
        <item m="1" x="4260"/>
        <item m="1" x="7675"/>
        <item m="1" x="6985"/>
        <item m="1" x="4323"/>
        <item m="1" x="1501"/>
        <item m="1" x="6089"/>
        <item m="1" x="4713"/>
        <item m="1" x="3081"/>
        <item m="1" x="6539"/>
        <item m="1" x="5685"/>
        <item m="1" x="1923"/>
        <item m="1" x="6899"/>
        <item m="1" x="2650"/>
        <item m="1" x="7276"/>
        <item m="1" x="2837"/>
        <item m="1" x="6214"/>
        <item m="1" x="1189"/>
        <item m="1" x="1204"/>
        <item m="1" x="3532"/>
        <item m="1" x="3167"/>
        <item m="1" x="4187"/>
        <item m="1" x="6755"/>
        <item m="1" x="4851"/>
        <item m="1" x="5333"/>
        <item m="1" x="3460"/>
        <item m="1" x="4082"/>
        <item m="1" x="6299"/>
        <item m="1" x="6350"/>
        <item m="1" x="2478"/>
        <item m="1" x="6331"/>
        <item m="1" x="5869"/>
        <item m="1" x="5273"/>
        <item m="1" x="7394"/>
        <item m="1" x="2342"/>
        <item m="1" x="7777"/>
        <item m="1" x="3459"/>
        <item m="1" x="5754"/>
        <item m="1" x="6294"/>
        <item m="1" x="7330"/>
        <item m="1" x="1627"/>
        <item m="1" x="5038"/>
        <item m="1" x="3598"/>
        <item m="1" x="4010"/>
        <item m="1" x="7076"/>
        <item m="1" x="2148"/>
        <item m="1" x="7225"/>
        <item m="1" x="2505"/>
        <item m="1" x="2786"/>
        <item m="1" x="2229"/>
        <item m="1" x="7097"/>
        <item m="1" x="7905"/>
        <item m="1" x="1937"/>
        <item m="1" x="6534"/>
        <item m="1" x="2562"/>
        <item m="1" x="2538"/>
        <item m="1" x="7635"/>
        <item m="1" x="3384"/>
        <item m="1" x="4006"/>
        <item m="1" x="3674"/>
        <item m="1" x="2694"/>
        <item m="1" x="5782"/>
        <item m="1" x="1086"/>
        <item m="1" x="2896"/>
        <item m="1" x="7921"/>
        <item m="1" x="7254"/>
        <item m="1" x="2149"/>
        <item m="1" x="5831"/>
        <item m="1" x="3178"/>
        <item m="1" x="3958"/>
        <item m="1" x="1536"/>
        <item m="1" x="4026"/>
        <item m="1" x="2272"/>
        <item m="1" x="1803"/>
        <item m="1" x="5659"/>
        <item m="1" x="3800"/>
        <item m="1" x="2941"/>
        <item m="1" x="5915"/>
        <item m="1" x="1637"/>
        <item m="1" x="3491"/>
        <item m="1" x="7462"/>
        <item m="1" x="1058"/>
        <item m="1" x="2180"/>
        <item m="1" x="4981"/>
        <item m="1" x="1793"/>
        <item m="1" x="6946"/>
        <item m="1" x="5703"/>
        <item m="1" x="4832"/>
        <item m="1" x="5724"/>
        <item m="1" x="5412"/>
        <item m="1" x="2911"/>
        <item m="1" x="3898"/>
        <item m="1" x="2194"/>
        <item m="1" x="4294"/>
        <item m="1" x="3182"/>
        <item m="1" x="1451"/>
        <item m="1" x="6949"/>
        <item m="1" x="5471"/>
        <item m="1" x="7189"/>
        <item m="1" x="4472"/>
        <item m="1" x="6740"/>
        <item m="1" x="6737"/>
        <item m="1" x="5344"/>
        <item m="1" x="7237"/>
        <item m="1" x="7289"/>
        <item m="1" x="5301"/>
        <item m="1" x="2729"/>
        <item m="1" x="5200"/>
        <item m="1" x="4602"/>
        <item m="1" x="1960"/>
        <item m="1" x="5592"/>
        <item m="1" x="3253"/>
        <item m="1" x="3512"/>
        <item m="1" x="7054"/>
        <item m="1" x="2559"/>
        <item m="1" x="3428"/>
        <item m="1" x="5868"/>
        <item m="1" x="4828"/>
        <item m="1" x="1480"/>
        <item m="1" x="1122"/>
        <item m="1" x="2743"/>
        <item m="1" x="7055"/>
        <item m="1" x="6152"/>
        <item m="1" x="4354"/>
        <item m="1" x="2281"/>
        <item m="1" x="7424"/>
        <item m="1" x="4310"/>
        <item m="1" x="3016"/>
        <item m="1" x="7086"/>
        <item m="1" x="3356"/>
        <item m="1" x="6160"/>
        <item m="1" x="7523"/>
        <item m="1" x="2658"/>
        <item m="1" x="3562"/>
        <item m="1" x="1678"/>
        <item m="1" x="6093"/>
        <item m="1" x="7247"/>
        <item m="1" x="4739"/>
        <item m="1" x="3272"/>
        <item m="1" x="4389"/>
        <item m="1" x="4778"/>
        <item m="1" x="5041"/>
        <item m="1" x="7341"/>
        <item m="1" x="3942"/>
        <item m="1" x="3901"/>
        <item m="1" x="3125"/>
        <item m="1" x="6034"/>
        <item m="1" x="975"/>
        <item m="1" x="6887"/>
        <item m="1" x="7938"/>
        <item m="1" x="2797"/>
        <item m="1" x="5904"/>
        <item m="1" x="3339"/>
        <item m="1" x="5865"/>
        <item m="1" x="5175"/>
        <item m="1" x="5560"/>
        <item m="1" x="7148"/>
        <item m="1" x="2558"/>
        <item m="1" x="5263"/>
        <item m="1" x="6712"/>
        <item m="1" x="7083"/>
        <item m="1" x="4542"/>
        <item m="1" x="6091"/>
        <item m="1" x="5268"/>
        <item m="1" x="3811"/>
        <item m="1" x="2653"/>
        <item m="1" x="5993"/>
        <item m="1" x="7636"/>
        <item m="1" x="1188"/>
        <item m="1" x="7966"/>
        <item m="1" x="7207"/>
        <item m="1" x="2960"/>
        <item m="1" x="1076"/>
        <item m="1" x="5004"/>
        <item m="1" x="1650"/>
        <item m="1" x="2205"/>
        <item m="1" x="955"/>
        <item m="1" x="7903"/>
        <item m="1" x="1881"/>
        <item m="1" x="7126"/>
        <item m="1" x="5395"/>
        <item m="1" x="3295"/>
        <item m="1" x="2353"/>
        <item m="1" x="1123"/>
        <item m="1" x="4819"/>
        <item m="1" x="4239"/>
        <item m="1" x="1196"/>
        <item m="1" x="6942"/>
        <item m="1" x="6426"/>
        <item m="1" x="4591"/>
        <item m="1" x="1934"/>
        <item m="1" x="4077"/>
        <item m="1" x="3472"/>
        <item m="1" x="2915"/>
        <item m="1" x="4716"/>
        <item m="1" x="5307"/>
        <item m="1" x="6875"/>
        <item m="1" x="5155"/>
        <item m="1" x="7040"/>
        <item m="1" x="7454"/>
        <item m="1" x="6789"/>
        <item m="1" x="2152"/>
        <item m="1" x="4869"/>
        <item m="1" x="3478"/>
        <item m="1" x="7836"/>
        <item m="1" x="3737"/>
        <item m="1" x="6966"/>
        <item m="1" x="7114"/>
        <item m="1" x="7623"/>
        <item m="1" x="6167"/>
        <item m="1" x="5432"/>
        <item m="1" x="1676"/>
        <item m="1" x="5723"/>
        <item m="1" x="1027"/>
        <item m="1" x="4283"/>
        <item m="1" x="4073"/>
        <item m="1" x="1885"/>
        <item m="1" x="1755"/>
        <item m="1" x="3956"/>
        <item m="1" x="1601"/>
        <item m="1" x="1237"/>
        <item m="1" x="6536"/>
        <item m="1" x="6086"/>
        <item m="1" x="4003"/>
        <item m="1" x="2751"/>
        <item m="1" x="3333"/>
        <item m="1" x="3397"/>
        <item m="1" x="2073"/>
        <item m="1" x="6783"/>
        <item m="1" x="5458"/>
        <item m="1" x="3751"/>
        <item m="1" x="2996"/>
        <item m="1" x="4740"/>
        <item m="1" x="3292"/>
        <item m="1" x="1233"/>
        <item m="1" x="7741"/>
        <item m="1" x="1917"/>
        <item m="1" x="5455"/>
        <item m="1" x="4391"/>
        <item m="1" x="1946"/>
        <item m="1" x="2172"/>
        <item m="1" x="2782"/>
        <item m="1" x="7089"/>
        <item m="1" x="7495"/>
        <item m="1" x="7730"/>
        <item m="1" x="3810"/>
        <item m="1" x="6065"/>
        <item m="1" x="3027"/>
        <item m="1" x="1349"/>
        <item m="1" x="7981"/>
        <item m="1" x="5227"/>
        <item m="1" x="4963"/>
        <item m="1" x="7803"/>
        <item m="1" x="6781"/>
        <item m="1" x="4901"/>
        <item m="1" x="3652"/>
        <item m="1" x="3894"/>
        <item m="1" x="4289"/>
        <item m="1" x="6611"/>
        <item m="1" x="1838"/>
        <item m="1" x="7192"/>
        <item m="1" x="2891"/>
        <item m="1" x="1922"/>
        <item m="1" x="5491"/>
        <item m="1" x="6537"/>
        <item m="1" x="6916"/>
        <item m="1" x="7210"/>
        <item m="1" x="5256"/>
        <item m="1" x="7111"/>
        <item m="1" x="5991"/>
        <item m="1" x="6956"/>
        <item x="14"/>
        <item m="1" x="3900"/>
        <item m="1" x="5360"/>
        <item m="1" x="1593"/>
        <item m="1" x="3320"/>
        <item m="1" x="7375"/>
        <item m="1" x="7721"/>
        <item m="1" x="1691"/>
        <item m="1" x="2553"/>
        <item m="1" x="6960"/>
        <item m="1" x="7379"/>
        <item m="1" x="2728"/>
        <item m="1" x="7871"/>
        <item m="1" x="4469"/>
        <item m="1" x="6803"/>
        <item m="1" x="6019"/>
        <item m="1" x="5282"/>
        <item m="1" x="7617"/>
        <item m="1" x="1468"/>
        <item m="1" x="5143"/>
        <item m="1" x="6282"/>
        <item m="1" x="970"/>
        <item x="40"/>
        <item m="1" x="5783"/>
        <item m="1" x="5595"/>
        <item m="1" x="5201"/>
        <item m="1" x="5212"/>
        <item m="1" x="6719"/>
        <item m="1" x="5434"/>
        <item m="1" x="3868"/>
        <item m="1" x="7593"/>
        <item m="1" x="6908"/>
        <item m="1" x="2900"/>
        <item m="1" x="7811"/>
        <item m="1" x="7477"/>
        <item m="1" x="6482"/>
        <item m="1" x="4033"/>
        <item m="1" x="5501"/>
        <item m="1" x="1759"/>
        <item m="1" x="6116"/>
        <item m="1" x="4213"/>
        <item m="1" x="2709"/>
        <item m="1" x="1802"/>
        <item m="1" x="4382"/>
        <item m="1" x="4312"/>
        <item m="1" x="1900"/>
        <item m="1" x="2819"/>
        <item m="1" x="1594"/>
        <item m="1" x="2641"/>
        <item m="1" x="2575"/>
        <item m="1" x="1174"/>
        <item m="1" x="4491"/>
        <item m="1" x="3145"/>
        <item m="1" x="5266"/>
        <item m="1" x="2977"/>
        <item m="1" x="3614"/>
        <item m="1" x="7705"/>
        <item m="1" x="6013"/>
        <item m="1" x="1668"/>
        <item m="1" x="2804"/>
        <item m="1" x="2134"/>
        <item m="1" x="3826"/>
        <item m="1" x="6210"/>
        <item m="1" x="6786"/>
        <item m="1" x="1203"/>
        <item m="1" x="5374"/>
        <item m="1" x="1234"/>
        <item m="1" x="5303"/>
        <item m="1" x="1983"/>
        <item m="1" x="6576"/>
        <item m="1" x="2513"/>
        <item m="1" x="4300"/>
        <item m="1" x="4363"/>
        <item m="1" x="2163"/>
        <item m="1" x="4717"/>
        <item m="1" x="7429"/>
        <item m="1" x="7032"/>
        <item m="1" x="3201"/>
        <item m="1" x="7249"/>
        <item m="1" x="6404"/>
        <item m="1" x="3276"/>
        <item m="1" x="1040"/>
        <item m="1" x="4917"/>
        <item m="1" x="4539"/>
        <item m="1" x="2678"/>
        <item m="1" x="5144"/>
        <item m="1" x="3623"/>
        <item m="1" x="1576"/>
        <item m="1" x="6556"/>
        <item m="1" x="1331"/>
        <item m="1" x="7970"/>
        <item m="1" x="6323"/>
        <item x="126"/>
        <item m="1" x="3249"/>
        <item m="1" x="4394"/>
        <item m="1" x="5327"/>
        <item m="1" x="4305"/>
        <item m="1" x="3214"/>
        <item m="1" x="3368"/>
        <item m="1" x="5833"/>
        <item m="1" x="2184"/>
        <item m="1" x="6205"/>
        <item m="1" x="2256"/>
        <item m="1" x="6868"/>
        <item m="1" x="1850"/>
        <item m="1" x="2176"/>
        <item m="1" x="1750"/>
        <item m="1" x="4576"/>
        <item m="1" x="5358"/>
        <item m="1" x="6420"/>
        <item m="1" x="5787"/>
        <item m="1" x="5531"/>
        <item m="1" x="939"/>
        <item m="1" x="1847"/>
        <item m="1" x="5436"/>
        <item m="1" x="6509"/>
        <item m="1" x="6095"/>
        <item m="1" x="7552"/>
        <item m="1" x="4443"/>
        <item m="1" x="3075"/>
        <item m="1" x="1816"/>
        <item m="1" x="1438"/>
        <item m="1" x="4583"/>
        <item m="1" x="2391"/>
        <item m="1" x="4847"/>
        <item x="167"/>
        <item m="1" x="4437"/>
        <item m="1" x="7541"/>
        <item m="1" x="3500"/>
        <item m="1" x="6452"/>
        <item m="1" x="3190"/>
        <item m="1" x="6358"/>
        <item m="1" x="7646"/>
        <item m="1" x="5465"/>
        <item m="1" x="1345"/>
        <item m="1" x="7932"/>
        <item m="1" x="5000"/>
        <item m="1" x="4814"/>
        <item x="189"/>
        <item m="1" x="3744"/>
        <item m="1" x="2967"/>
        <item m="1" x="7956"/>
        <item m="1" x="6578"/>
        <item m="1" x="3936"/>
        <item m="1" x="4900"/>
        <item m="1" x="1505"/>
        <item m="1" x="2822"/>
        <item m="1" x="4860"/>
        <item m="1" x="5036"/>
        <item m="1" x="3538"/>
        <item m="1" x="6063"/>
        <item m="1" x="1001"/>
        <item m="1" x="7318"/>
        <item m="1" x="5794"/>
        <item m="1" x="2631"/>
        <item x="211"/>
        <item m="1" x="1620"/>
        <item m="1" x="1312"/>
        <item m="1" x="5387"/>
        <item m="1" x="2519"/>
        <item m="1" x="6810"/>
        <item m="1" x="5101"/>
        <item m="1" x="3960"/>
        <item m="1" x="3022"/>
        <item m="1" x="3186"/>
        <item m="1" x="6897"/>
        <item m="1" x="5898"/>
        <item m="1" x="3954"/>
        <item m="1" x="6508"/>
        <item m="1" x="2731"/>
        <item m="1" x="6660"/>
        <item m="1" x="6923"/>
        <item m="1" x="4749"/>
        <item m="1" x="6328"/>
        <item m="1" x="5905"/>
        <item m="1" x="4624"/>
        <item m="1" x="6811"/>
        <item m="1" x="1993"/>
        <item m="1" x="1829"/>
        <item m="1" x="1025"/>
        <item m="1" x="2860"/>
        <item m="1" x="4158"/>
        <item m="1" x="5600"/>
        <item m="1" x="7118"/>
        <item m="1" x="7750"/>
        <item m="1" x="7402"/>
        <item m="1" x="973"/>
        <item m="1" x="5238"/>
        <item m="1" x="7904"/>
        <item x="257"/>
        <item m="1" x="1422"/>
        <item m="1" x="7319"/>
        <item m="1" x="1707"/>
        <item m="1" x="3556"/>
        <item m="1" x="2254"/>
        <item m="1" x="5710"/>
        <item m="1" x="3673"/>
        <item m="1" x="6820"/>
        <item m="1" x="4638"/>
        <item m="1" x="6987"/>
        <item m="1" x="2963"/>
        <item m="1" x="3762"/>
        <item m="1" x="4931"/>
        <item m="1" x="2634"/>
        <item m="1" x="3896"/>
        <item m="1" x="4053"/>
        <item m="1" x="6333"/>
        <item x="278"/>
        <item m="1" x="6580"/>
        <item m="1" x="2906"/>
        <item m="1" x="1864"/>
        <item m="1" x="6648"/>
        <item m="1" x="3891"/>
        <item m="1" x="3507"/>
        <item m="1" x="5173"/>
        <item m="1" x="4837"/>
        <item m="1" x="6564"/>
        <item m="1" x="6804"/>
        <item m="1" x="5286"/>
        <item m="1" x="3536"/>
        <item m="1" x="1308"/>
        <item m="1" x="1334"/>
        <item x="298"/>
        <item m="1" x="7528"/>
        <item m="1" x="6734"/>
        <item m="1" x="3265"/>
        <item m="1" x="7831"/>
        <item m="1" x="2574"/>
        <item m="1" x="4223"/>
        <item m="1" x="2295"/>
        <item m="1" x="1920"/>
        <item m="1" x="5584"/>
        <item m="1" x="7204"/>
        <item m="1" x="7301"/>
        <item m="1" x="6138"/>
        <item m="1" x="1788"/>
        <item m="1" x="4102"/>
        <item m="1" x="4471"/>
        <item m="1" x="2642"/>
        <item m="1" x="6989"/>
        <item m="1" x="5687"/>
        <item m="1" x="3764"/>
        <item m="1" x="4870"/>
        <item m="1" x="6209"/>
        <item m="1" x="3546"/>
        <item m="1" x="5488"/>
        <item m="1" x="2319"/>
        <item x="338"/>
        <item m="1" x="6917"/>
        <item m="1" x="1358"/>
        <item m="1" x="4848"/>
        <item m="1" x="6699"/>
        <item m="1" x="7872"/>
        <item m="1" x="4654"/>
        <item m="1" x="5973"/>
        <item m="1" x="4791"/>
        <item m="1" x="3515"/>
        <item m="1" x="1664"/>
        <item m="1" x="7385"/>
        <item m="1" x="4551"/>
        <item m="1" x="3464"/>
        <item m="1" x="5118"/>
        <item m="1" x="4208"/>
        <item m="1" x="1265"/>
        <item m="1" x="6684"/>
        <item m="1" x="3362"/>
        <item m="1" x="5464"/>
        <item m="1" x="6890"/>
        <item m="1" x="6667"/>
        <item m="1" x="1846"/>
        <item m="1" x="1379"/>
        <item m="1" x="6512"/>
        <item m="1" x="7743"/>
        <item m="1" x="2591"/>
        <item m="1" x="2008"/>
        <item m="1" x="6900"/>
        <item m="1" x="3138"/>
        <item m="1" x="7496"/>
        <item m="1" x="5051"/>
        <item m="1" x="6435"/>
        <item m="1" x="2399"/>
        <item m="1" x="1632"/>
        <item m="1" x="6224"/>
        <item m="1" x="5585"/>
        <item m="1" x="7527"/>
        <item m="1" x="2045"/>
        <item m="1" x="1133"/>
        <item m="1" x="4258"/>
        <item m="1" x="7441"/>
        <item m="1" x="4826"/>
        <item m="1" x="6638"/>
        <item m="1" x="2010"/>
        <item m="1" x="1675"/>
        <item x="401"/>
        <item m="1" x="5056"/>
        <item m="1" x="7425"/>
        <item m="1" x="1408"/>
        <item m="1" x="7267"/>
        <item m="1" x="7487"/>
        <item m="1" x="3069"/>
        <item m="1" x="3078"/>
        <item m="1" x="1716"/>
        <item m="1" x="2945"/>
        <item m="1" x="4856"/>
        <item m="1" x="4449"/>
        <item m="1" x="2719"/>
        <item m="1" x="4359"/>
        <item m="1" x="3077"/>
        <item m="1" x="7096"/>
        <item m="1" x="4284"/>
        <item m="1" x="2818"/>
        <item m="1" x="3631"/>
        <item m="1" x="6824"/>
        <item m="1" x="5479"/>
        <item m="1" x="5735"/>
        <item m="1" x="3132"/>
        <item m="1" x="4656"/>
        <item m="1" x="2959"/>
        <item m="1" x="5167"/>
        <item m="1" x="4821"/>
        <item m="1" x="5694"/>
        <item m="1" x="2856"/>
        <item m="1" x="7532"/>
        <item m="1" x="6202"/>
        <item m="1" x="1873"/>
        <item m="1" x="7291"/>
        <item m="1" x="6965"/>
        <item m="1" x="1695"/>
        <item m="1" x="5913"/>
        <item x="442"/>
        <item m="1" x="1753"/>
        <item m="1" x="4094"/>
        <item m="1" x="7279"/>
        <item m="1" x="7243"/>
        <item m="1" x="6064"/>
        <item m="1" x="2549"/>
        <item m="1" x="7766"/>
        <item m="1" x="6327"/>
        <item m="1" x="2565"/>
        <item m="1" x="7731"/>
        <item m="1" x="4254"/>
        <item m="1" x="2798"/>
        <item m="1" x="7415"/>
        <item m="1" x="2286"/>
        <item m="1" x="2252"/>
        <item x="462"/>
        <item m="1" x="4137"/>
        <item m="1" x="7250"/>
        <item m="1" x="7220"/>
        <item m="1" x="1220"/>
        <item m="1" x="6134"/>
        <item m="1" x="7790"/>
        <item m="1" x="6308"/>
        <item m="1" x="1298"/>
        <item m="1" x="3123"/>
        <item m="1" x="2087"/>
        <item m="1" x="1252"/>
        <item m="1" x="1590"/>
        <item m="1" x="6211"/>
        <item x="482"/>
        <item m="1" x="6119"/>
        <item m="1" x="5919"/>
        <item m="1" x="2599"/>
        <item m="1" x="4270"/>
        <item m="1" x="7471"/>
        <item m="1" x="7297"/>
        <item m="1" x="1333"/>
        <item m="1" x="5793"/>
        <item m="1" x="7145"/>
        <item m="1" x="4915"/>
        <item m="1" x="6912"/>
        <item m="1" x="5355"/>
        <item m="1" x="4108"/>
        <item m="1" x="7822"/>
        <item m="1" x="1227"/>
        <item m="1" x="1071"/>
        <item m="1" x="4172"/>
        <item m="1" x="1036"/>
        <item m="1" x="977"/>
        <item m="1" x="2016"/>
        <item m="1" x="5690"/>
        <item m="1" x="1828"/>
        <item m="1" x="2689"/>
        <item m="1" x="5313"/>
        <item m="1" x="4291"/>
        <item m="1" x="1971"/>
        <item m="1" x="7797"/>
        <item m="1" x="2377"/>
        <item m="1" x="1641"/>
        <item m="1" x="3637"/>
        <item m="1" x="1811"/>
        <item m="1" x="4453"/>
        <item m="1" x="5497"/>
        <item m="1" x="2783"/>
        <item m="1" x="3296"/>
        <item m="1" x="965"/>
        <item m="1" x="6354"/>
        <item m="1" x="6898"/>
        <item m="1" x="4817"/>
        <item m="1" x="7862"/>
        <item m="1" x="5406"/>
        <item m="1" x="5697"/>
        <item m="1" x="4568"/>
        <item m="1" x="5500"/>
        <item m="1" x="1217"/>
        <item m="1" x="6067"/>
        <item x="544"/>
        <item m="1" x="3029"/>
        <item m="1" x="5470"/>
        <item m="1" x="1118"/>
        <item m="1" x="6300"/>
        <item m="1" x="4080"/>
        <item m="1" x="5326"/>
        <item m="1" x="6812"/>
        <item m="1" x="1599"/>
        <item m="1" x="4150"/>
        <item m="1" x="2328"/>
        <item m="1" x="6894"/>
        <item m="1" x="3777"/>
        <item x="564"/>
        <item m="1" x="7028"/>
        <item m="1" x="5013"/>
        <item m="1" x="5982"/>
        <item m="1" x="7000"/>
        <item m="1" x="1554"/>
        <item m="1" x="2766"/>
        <item m="1" x="7353"/>
        <item m="1" x="2704"/>
        <item m="1" x="5076"/>
        <item m="1" x="4390"/>
        <item m="1" x="7971"/>
        <item m="1" x="2759"/>
        <item m="1" x="1818"/>
        <item m="1" x="4886"/>
        <item m="1" x="6843"/>
        <item m="1" x="3517"/>
        <item x="584"/>
        <item m="1" x="4752"/>
        <item m="1" x="5911"/>
        <item m="1" x="1906"/>
        <item m="1" x="5966"/>
        <item m="1" x="4543"/>
        <item m="1" x="4386"/>
        <item m="1" x="5357"/>
        <item m="1" x="3052"/>
        <item m="1" x="3121"/>
        <item m="1" x="7834"/>
        <item m="1" x="5700"/>
        <item m="1" x="5887"/>
        <item m="1" x="5800"/>
        <item m="1" x="5017"/>
        <item m="1" x="1608"/>
        <item x="604"/>
        <item m="1" x="3228"/>
        <item m="1" x="2825"/>
        <item m="1" x="6196"/>
        <item m="1" x="7077"/>
        <item m="1" x="3136"/>
        <item m="1" x="1052"/>
        <item m="1" x="2814"/>
        <item m="1" x="7980"/>
        <item m="1" x="7230"/>
        <item m="1" x="1642"/>
        <item m="1" x="2131"/>
        <item m="1" x="1083"/>
        <item m="1" x="5527"/>
        <item m="1" x="7945"/>
        <item m="1" x="1263"/>
        <item m="1" x="2698"/>
        <item m="1" x="1149"/>
        <item x="626"/>
        <item m="1" x="4892"/>
        <item m="1" x="5809"/>
        <item m="1" x="4338"/>
        <item m="1" x="5975"/>
        <item m="1" x="3149"/>
        <item m="1" x="6101"/>
        <item m="1" x="4063"/>
        <item m="1" x="7752"/>
        <item m="1" x="3353"/>
        <item m="1" x="7430"/>
        <item m="1" x="5011"/>
        <item m="1" x="2418"/>
        <item m="1" x="4875"/>
        <item m="1" x="4894"/>
        <item m="1" x="3194"/>
        <item x="648"/>
        <item m="1" x="4178"/>
        <item m="1" x="7047"/>
        <item m="1" x="3345"/>
        <item m="1" x="7733"/>
        <item m="1" x="5774"/>
        <item m="1" x="5785"/>
        <item m="1" x="5415"/>
        <item m="1" x="4141"/>
        <item m="1" x="5934"/>
        <item m="1" x="5979"/>
        <item m="1" x="5211"/>
        <item m="1" x="5577"/>
        <item m="1" x="4803"/>
        <item m="1" x="1849"/>
        <item m="1" x="5114"/>
        <item m="1" x="7820"/>
        <item m="1" x="6602"/>
        <item m="1" x="6306"/>
        <item m="1" x="3044"/>
        <item m="1" x="3376"/>
        <item m="1" x="6244"/>
        <item m="1" x="1703"/>
        <item m="1" x="2908"/>
        <item m="1" x="3359"/>
        <item m="1" x="1427"/>
        <item m="1" x="3488"/>
        <item m="1" x="4184"/>
        <item m="1" x="5058"/>
        <item m="1" x="7356"/>
        <item m="1" x="3402"/>
        <item m="1" x="2167"/>
        <item m="1" x="4487"/>
        <item m="1" x="1779"/>
        <item m="1" x="4364"/>
        <item m="1" x="5613"/>
        <item m="1" x="5047"/>
        <item m="1" x="3332"/>
        <item m="1" x="5015"/>
        <item m="1" x="4807"/>
        <item m="1" x="3033"/>
        <item m="1" x="3281"/>
        <item m="1" x="3247"/>
        <item m="1" x="4335"/>
        <item x="704"/>
        <item m="1" x="7129"/>
        <item m="1" x="5029"/>
        <item m="1" x="1127"/>
        <item m="1" x="3602"/>
        <item m="1" x="6980"/>
        <item m="1" x="1766"/>
        <item m="1" x="4884"/>
        <item m="1" x="2674"/>
        <item m="1" x="2763"/>
        <item m="1" x="6104"/>
        <item m="1" x="7119"/>
        <item m="1" x="1956"/>
        <item m="1" x="4922"/>
        <item m="1" x="993"/>
        <item m="1" x="1797"/>
        <item m="1" x="2852"/>
        <item m="1" x="3085"/>
        <item m="1" x="3649"/>
        <item m="1" x="6929"/>
        <item m="1" x="2866"/>
        <item m="1" x="1572"/>
        <item m="1" x="2611"/>
        <item m="1" x="7284"/>
        <item m="1" x="3731"/>
        <item m="1" x="5490"/>
        <item m="1" x="7780"/>
        <item m="1" x="6491"/>
        <item m="1" x="4855"/>
        <item m="1" x="3902"/>
        <item m="1" x="959"/>
        <item m="1" x="7958"/>
        <item m="1" x="3337"/>
        <item m="1" x="4975"/>
        <item m="1" x="5564"/>
        <item m="1" x="7378"/>
        <item m="1" x="982"/>
        <item m="1" x="2221"/>
        <item m="1" x="3663"/>
        <item m="1" x="3447"/>
        <item m="1" x="2159"/>
        <item m="1" x="1963"/>
        <item m="1" x="1266"/>
        <item m="1" x="1097"/>
        <item m="1" x="4628"/>
        <item x="766"/>
        <item m="1" x="4481"/>
        <item m="1" x="3994"/>
        <item m="1" x="6403"/>
        <item m="1" x="7818"/>
        <item m="1" x="978"/>
        <item m="1" x="2302"/>
        <item m="1" x="2041"/>
        <item m="1" x="2326"/>
        <item m="1" x="3982"/>
        <item m="1" x="2532"/>
        <item m="1" x="2255"/>
        <item m="1" x="4879"/>
        <item m="1" x="6279"/>
        <item m="1" x="7306"/>
        <item m="1" x="6429"/>
        <item m="1" x="2511"/>
        <item m="1" x="1744"/>
        <item m="1" x="2260"/>
        <item m="1" x="5504"/>
        <item m="1" x="2649"/>
        <item m="1" x="1602"/>
        <item m="1" x="5926"/>
        <item m="1" x="5026"/>
        <item m="1" x="2824"/>
        <item m="1" x="4765"/>
        <item m="1" x="2098"/>
        <item m="1" x="1697"/>
        <item m="1" x="7616"/>
        <item m="1" x="1868"/>
        <item m="1" x="4723"/>
        <item m="1" x="932"/>
        <item m="1" x="1741"/>
        <item x="808"/>
        <item m="1" x="2445"/>
        <item m="1" x="1883"/>
        <item m="1" x="5903"/>
        <item m="1" x="5246"/>
        <item m="1" x="7770"/>
        <item m="1" x="2555"/>
        <item m="1" x="4945"/>
        <item m="1" x="4056"/>
        <item m="1" x="1022"/>
        <item m="1" x="4904"/>
        <item m="1" x="5466"/>
        <item m="1" x="7666"/>
        <item m="1" x="6370"/>
        <item m="1" x="2933"/>
        <item x="828"/>
        <item m="1" x="3665"/>
        <item m="1" x="3911"/>
        <item m="1" x="7700"/>
        <item m="1" x="5309"/>
        <item m="1" x="4567"/>
        <item m="1" x="4899"/>
        <item m="1" x="5269"/>
        <item m="1" x="6773"/>
        <item m="1" x="7533"/>
        <item m="1" x="3818"/>
        <item m="1" x="4751"/>
        <item m="1" x="2308"/>
        <item m="1" x="4815"/>
        <item m="1" x="3461"/>
        <item m="1" x="3506"/>
        <item m="1" x="1090"/>
        <item m="1" x="4038"/>
        <item m="1" x="6497"/>
        <item m="1" x="4597"/>
        <item m="1" x="1700"/>
        <item m="1" x="7626"/>
        <item m="1" x="2925"/>
        <item m="1" x="4209"/>
        <item m="1" x="4672"/>
        <item m="1" x="2518"/>
        <item m="1" x="6748"/>
        <item m="1" x="3770"/>
        <item m="1" x="7105"/>
        <item m="1" x="5472"/>
        <item m="1" x="2467"/>
        <item m="1" x="3514"/>
        <item m="1" x="3545"/>
        <item m="1" x="6454"/>
        <item m="1" x="6145"/>
        <item m="1" x="5642"/>
        <item m="1" x="7738"/>
        <item m="1" x="3274"/>
        <item m="1" x="7190"/>
        <item m="1" x="5985"/>
        <item m="1" x="4369"/>
        <item m="1" x="2897"/>
        <item m="1" x="6642"/>
        <item m="1" x="3539"/>
        <item m="1" x="7335"/>
        <item m="1" x="6494"/>
        <item m="1" x="2471"/>
        <item m="1" x="6179"/>
        <item m="1" x="2070"/>
        <item m="1" x="1146"/>
        <item m="1" x="3561"/>
        <item m="1" x="2831"/>
        <item m="1" x="2781"/>
        <item m="1" x="5435"/>
        <item m="1" x="1992"/>
        <item m="1" x="3008"/>
        <item m="1" x="4374"/>
        <item m="1" x="4720"/>
        <item m="1" x="2470"/>
        <item m="1" x="2748"/>
        <item m="1" x="3183"/>
        <item m="1" x="5053"/>
        <item m="1" x="2251"/>
        <item m="1" x="1908"/>
        <item m="1" x="1386"/>
        <item m="1" x="7898"/>
        <item m="1" x="4726"/>
        <item m="1" x="5439"/>
        <item m="1" x="6999"/>
        <item m="1" x="2397"/>
        <item m="1" x="6871"/>
        <item m="1" x="4192"/>
        <item m="1" x="1856"/>
        <item m="1" x="7136"/>
        <item m="1" x="1538"/>
        <item m="1" x="7802"/>
        <item m="1" x="2943"/>
        <item m="1" x="5698"/>
        <item m="1" x="1661"/>
        <item m="1" x="3058"/>
        <item m="1" x="2934"/>
        <item m="1" x="2708"/>
        <item m="1" x="6872"/>
        <item m="1" x="3657"/>
        <item m="1" x="1510"/>
        <item m="1" x="2133"/>
        <item m="1" x="7787"/>
        <item m="1" x="6525"/>
        <item m="1" x="6735"/>
        <item m="1" x="5625"/>
        <item m="1" x="4216"/>
        <item m="1" x="2419"/>
        <item m="1" x="4058"/>
        <item m="1" x="5323"/>
        <item m="1" x="3831"/>
        <item m="1" x="1581"/>
        <item m="1" x="2794"/>
        <item m="1" x="1156"/>
        <item m="1" x="3483"/>
        <item m="1" x="7783"/>
        <item m="1" x="3978"/>
        <item m="1" x="6408"/>
        <item m="1" x="4276"/>
        <item m="1" x="3408"/>
        <item m="1" x="7305"/>
        <item m="1" x="5713"/>
        <item m="1" x="7360"/>
        <item m="1" x="7422"/>
        <item m="1" x="2015"/>
        <item m="1" x="5954"/>
        <item m="1" x="6941"/>
        <item m="1" x="6618"/>
        <item m="1" x="5638"/>
        <item m="1" x="2954"/>
        <item m="1" x="5977"/>
        <item m="1" x="6526"/>
        <item m="1" x="6702"/>
        <item m="1" x="2447"/>
        <item m="1" x="2576"/>
        <item m="1" x="4520"/>
        <item m="1" x="2835"/>
        <item m="1" x="1419"/>
        <item m="1" x="6860"/>
        <item m="1" x="1704"/>
        <item m="1" x="6873"/>
        <item m="1" x="7238"/>
        <item m="1" x="2036"/>
        <item m="1" x="5514"/>
        <item m="1" x="7278"/>
        <item m="1" x="4250"/>
        <item m="1" x="1575"/>
        <item m="1" x="4457"/>
        <item m="1" x="6011"/>
        <item m="1" x="7426"/>
        <item m="1" x="5589"/>
        <item m="1" x="1267"/>
        <item m="1" x="4479"/>
        <item m="1" x="4764"/>
        <item m="1" x="6629"/>
        <item m="1" x="2171"/>
        <item m="1" x="6274"/>
        <item m="1" x="3139"/>
        <item m="1" x="6854"/>
        <item m="1" x="1134"/>
        <item m="1" x="1879"/>
        <item m="1" x="7277"/>
        <item m="1" x="5840"/>
        <item m="1" x="6934"/>
        <item m="1" x="6697"/>
        <item m="1" x="7622"/>
        <item m="1" x="2882"/>
        <item m="1" x="971"/>
        <item m="1" x="7688"/>
        <item m="1" x="5562"/>
        <item m="1" x="4596"/>
        <item m="1" x="4979"/>
        <item m="1" x="6919"/>
        <item m="1" x="7064"/>
        <item m="1" x="6743"/>
        <item m="1" x="3526"/>
        <item m="1" x="7371"/>
        <item m="1" x="3659"/>
        <item m="1" x="2303"/>
        <item m="1" x="7521"/>
        <item m="1" x="2975"/>
        <item m="1" x="4572"/>
        <item m="1" x="4507"/>
        <item m="1" x="2768"/>
        <item m="1" x="5879"/>
        <item m="1" x="3471"/>
        <item m="1" x="6150"/>
        <item m="1" x="6385"/>
        <item m="1" x="3084"/>
        <item m="1" x="7381"/>
        <item m="1" x="6467"/>
        <item m="1" x="6885"/>
        <item m="1" x="6047"/>
        <item x="62"/>
        <item m="1" x="4344"/>
        <item m="1" x="5999"/>
        <item m="1" x="5195"/>
        <item m="1" x="2101"/>
        <item m="1" x="2091"/>
        <item m="1" x="2337"/>
        <item m="1" x="3502"/>
        <item m="1" x="6713"/>
        <item m="1" x="3142"/>
        <item m="1" x="3554"/>
        <item m="1" x="6567"/>
        <item m="1" x="4527"/>
        <item m="1" x="1940"/>
        <item m="1" x="1888"/>
        <item m="1" x="6728"/>
        <item m="1" x="2536"/>
        <item m="1" x="2275"/>
        <item x="83"/>
        <item m="1" x="7667"/>
        <item m="1" x="1141"/>
        <item m="1" x="2993"/>
        <item m="1" x="1447"/>
        <item m="1" x="4153"/>
        <item m="1" x="3236"/>
        <item m="1" x="4700"/>
        <item m="1" x="7215"/>
        <item m="1" x="3618"/>
        <item m="1" x="1457"/>
        <item m="1" x="5641"/>
        <item m="1" x="4195"/>
        <item m="1" x="3099"/>
        <item m="1" x="5931"/>
        <item m="1" x="3122"/>
        <item x="105"/>
        <item m="1" x="2770"/>
        <item m="1" x="1809"/>
        <item m="1" x="6964"/>
        <item m="1" x="2480"/>
        <item m="1" x="3593"/>
        <item m="1" x="3157"/>
        <item m="1" x="4393"/>
        <item m="1" x="7545"/>
        <item m="1" x="7364"/>
        <item m="1" x="2687"/>
        <item m="1" x="1723"/>
        <item m="1" x="4236"/>
        <item m="1" x="972"/>
        <item m="1" x="4636"/>
        <item m="1" x="2239"/>
        <item m="1" x="7275"/>
        <item m="1" x="2828"/>
        <item m="1" x="5418"/>
        <item m="1" x="3373"/>
        <item m="1" x="5449"/>
        <item m="1" x="3824"/>
        <item m="1" x="4014"/>
        <item m="1" x="7497"/>
        <item m="1" x="1413"/>
        <item m="1" x="5681"/>
        <item m="1" x="2022"/>
        <item m="1" x="4985"/>
        <item m="1" x="3191"/>
        <item m="1" x="7825"/>
        <item m="1" x="3326"/>
        <item m="1" x="3550"/>
        <item m="1" x="989"/>
        <item m="1" x="4818"/>
        <item m="1" x="2892"/>
        <item m="1" x="3669"/>
        <item m="1" x="5184"/>
        <item m="1" x="6230"/>
        <item m="1" x="6597"/>
        <item m="1" x="3109"/>
        <item m="1" x="5314"/>
        <item m="1" x="1306"/>
        <item m="1" x="3456"/>
        <item m="1" x="7809"/>
        <item m="1" x="3422"/>
        <item m="1" x="7514"/>
        <item m="1" x="2491"/>
        <item m="1" x="1549"/>
        <item m="1" x="1132"/>
        <item m="1" x="3002"/>
        <item m="1" x="4991"/>
        <item m="1" x="3786"/>
        <item m="1" x="3388"/>
        <item m="1" x="999"/>
        <item m="1" x="4887"/>
        <item m="1" x="6709"/>
        <item m="1" x="3869"/>
        <item m="1" x="7701"/>
        <item m="1" x="3893"/>
        <item m="1" x="5639"/>
        <item m="1" x="3346"/>
        <item m="1" x="3977"/>
        <item m="1" x="6979"/>
        <item m="1" x="5844"/>
        <item m="1" x="6240"/>
        <item m="1" x="3112"/>
        <item m="1" x="2929"/>
        <item m="1" x="3714"/>
        <item m="1" x="5340"/>
        <item m="1" x="4680"/>
        <item m="1" x="5315"/>
        <item m="1" x="5215"/>
        <item m="1" x="5260"/>
        <item m="1" x="7618"/>
        <item m="1" x="6458"/>
        <item m="1" x="5034"/>
        <item m="1" x="5952"/>
        <item m="1" x="7005"/>
        <item m="1" x="2849"/>
        <item m="1" x="4152"/>
        <item m="1" x="3728"/>
        <item m="1" x="6738"/>
        <item m="1" x="4846"/>
        <item m="1" x="6379"/>
        <item m="1" x="3919"/>
        <item m="1" x="7747"/>
        <item m="1" x="7990"/>
        <item m="1" x="6297"/>
        <item m="1" x="1783"/>
        <item m="1" x="6519"/>
        <item m="1" x="6465"/>
        <item m="1" x="3551"/>
        <item m="1" x="7256"/>
        <item m="1" x="2785"/>
        <item m="1" x="2390"/>
        <item m="1" x="1713"/>
        <item m="1" x="1021"/>
        <item m="1" x="3288"/>
        <item m="1" x="5350"/>
        <item m="1" x="5233"/>
        <item m="1" x="4159"/>
        <item m="1" x="2928"/>
        <item m="1" x="4857"/>
        <item m="1" x="6507"/>
        <item m="1" x="4477"/>
        <item m="1" x="3378"/>
        <item m="1" x="5196"/>
        <item m="1" x="1228"/>
        <item m="1" x="1082"/>
        <item m="1" x="1870"/>
        <item m="1" x="5296"/>
        <item m="1" x="7503"/>
        <item m="1" x="6208"/>
        <item m="1" x="7209"/>
        <item m="1" x="6260"/>
        <item m="1" x="2248"/>
        <item m="1" x="5731"/>
        <item m="1" x="2629"/>
        <item m="1" x="7641"/>
        <item m="1" x="7864"/>
        <item m="1" x="4564"/>
        <item m="1" x="3865"/>
        <item m="1" x="5006"/>
        <item m="1" x="2273"/>
        <item m="1" x="7421"/>
        <item m="1" x="7785"/>
        <item m="1" x="3603"/>
        <item m="1" x="6910"/>
        <item m="1" x="6012"/>
        <item m="1" x="1487"/>
        <item m="1" x="1270"/>
        <item m="1" x="4271"/>
        <item m="1" x="3885"/>
        <item m="1" x="6265"/>
        <item m="1" x="6466"/>
        <item m="1" x="3155"/>
        <item m="1" x="2556"/>
        <item m="1" x="4885"/>
        <item m="1" x="6111"/>
        <item m="1" x="2435"/>
        <item m="1" x="4464"/>
        <item m="1" x="7633"/>
        <item m="1" x="5916"/>
        <item m="1" x="3318"/>
        <item m="1" x="5826"/>
        <item m="1" x="6970"/>
        <item m="1" x="7658"/>
        <item m="1" x="6588"/>
        <item m="1" x="2376"/>
        <item m="1" x="7168"/>
        <item m="1" x="1010"/>
        <item m="1" x="1768"/>
        <item m="1" x="5394"/>
        <item m="1" x="7645"/>
        <item m="1" x="2035"/>
        <item m="1" x="3698"/>
        <item m="1" x="6392"/>
        <item m="1" x="4581"/>
        <item m="1" x="5878"/>
        <item m="1" x="1813"/>
        <item m="1" x="6850"/>
        <item m="1" x="5704"/>
        <item m="1" x="2062"/>
        <item m="1" x="2523"/>
        <item m="1" x="3575"/>
        <item m="1" x="5166"/>
        <item m="1" x="1531"/>
        <item m="1" x="1855"/>
        <item m="1" x="5033"/>
        <item m="1" x="1567"/>
        <item m="1" x="6974"/>
        <item m="1" x="3156"/>
        <item m="1" x="7525"/>
        <item m="1" x="3678"/>
        <item m="1" x="6348"/>
        <item m="1" x="6142"/>
        <item m="1" x="3793"/>
        <item m="1" x="7694"/>
        <item m="1" x="2949"/>
        <item m="1" x="7518"/>
        <item m="1" x="5375"/>
        <item m="1" x="4731"/>
        <item m="1" x="4966"/>
        <item m="1" x="1895"/>
        <item m="1" x="1932"/>
        <item m="1" x="6275"/>
        <item m="1" x="2918"/>
        <item m="1" x="7957"/>
        <item m="1" x="7519"/>
        <item m="1" x="3612"/>
        <item m="1" x="6387"/>
        <item m="1" x="3317"/>
        <item m="1" x="6372"/>
        <item m="1" x="4138"/>
        <item m="1" x="6681"/>
        <item m="1" x="7255"/>
        <item m="1" x="968"/>
        <item m="1" x="2408"/>
        <item m="1" x="5250"/>
        <item m="1" x="3948"/>
        <item m="1" x="1547"/>
        <item m="1" x="1064"/>
        <item m="1" x="3080"/>
        <item m="1" x="1570"/>
        <item m="1" x="4334"/>
        <item m="1" x="4883"/>
        <item m="1" x="937"/>
        <item m="1" x="5888"/>
        <item m="1" x="5807"/>
        <item m="1" x="6632"/>
        <item m="1" x="4503"/>
        <item x="381"/>
        <item m="1" x="2806"/>
        <item m="1" x="6801"/>
        <item m="1" x="6645"/>
        <item m="1" x="4227"/>
        <item m="1" x="1484"/>
        <item m="1" x="2421"/>
        <item m="1" x="2257"/>
        <item m="1" x="3115"/>
        <item m="1" x="5136"/>
        <item m="1" x="3079"/>
        <item m="1" x="7830"/>
        <item m="1" x="2531"/>
        <item m="1" x="7587"/>
        <item m="1" x="6418"/>
        <item m="1" x="7450"/>
        <item m="1" x="1905"/>
        <item m="1" x="1048"/>
        <item m="1" x="7029"/>
        <item m="1" x="6858"/>
        <item m="1" x="3495"/>
        <item m="1" x="6879"/>
        <item m="1" x="4896"/>
        <item m="1" x="6126"/>
        <item m="1" x="5081"/>
        <item m="1" x="2899"/>
        <item m="1" x="4687"/>
        <item m="1" x="4504"/>
        <item m="1" x="5030"/>
        <item m="1" x="2776"/>
        <item m="1" x="4840"/>
        <item m="1" x="6958"/>
        <item m="1" x="2676"/>
        <item m="1" x="2375"/>
        <item m="1" x="2438"/>
        <item m="1" x="4329"/>
        <item m="1" x="2013"/>
        <item m="1" x="4781"/>
        <item m="1" x="2913"/>
        <item m="1" x="3721"/>
        <item m="1" x="1057"/>
        <item m="1" x="3090"/>
        <item m="1" x="3970"/>
        <item m="1" x="4167"/>
        <item m="1" x="5239"/>
        <item m="1" x="6031"/>
        <item m="1" x="3171"/>
        <item m="1" x="4047"/>
        <item m="1" x="4794"/>
        <item m="1" x="4215"/>
        <item m="1" x="3262"/>
        <item m="1" x="7068"/>
        <item m="1" x="2637"/>
        <item m="1" x="1634"/>
        <item m="1" x="1388"/>
        <item m="1" x="1353"/>
        <item m="1" x="5440"/>
        <item m="1" x="6041"/>
        <item m="1" x="2279"/>
        <item m="1" x="2753"/>
        <item m="1" x="3248"/>
        <item m="1" x="2727"/>
        <item m="1" x="7082"/>
        <item m="1" x="4729"/>
        <item m="1" x="4495"/>
        <item m="1" x="3443"/>
        <item m="1" x="5164"/>
        <item m="1" x="1834"/>
        <item m="1" x="7909"/>
        <item m="1" x="1728"/>
        <item m="1" x="7570"/>
        <item m="1" x="7788"/>
        <item m="1" x="1653"/>
        <item m="1" x="7259"/>
        <item m="1" x="6356"/>
        <item m="1" x="5951"/>
        <item m="1" x="5409"/>
        <item m="1" x="5245"/>
        <item m="1" x="7181"/>
        <item m="1" x="7078"/>
        <item m="1" x="2090"/>
        <item m="1" x="1588"/>
        <item m="1" x="4395"/>
        <item m="1" x="2487"/>
        <item m="1" x="4968"/>
        <item m="1" x="7717"/>
        <item m="1" x="1651"/>
        <item m="1" x="6022"/>
        <item m="1" x="1858"/>
        <item m="1" x="6127"/>
        <item m="1" x="1104"/>
        <item m="1" x="6131"/>
        <item m="1" x="4934"/>
        <item m="1" x="5866"/>
        <item m="1" x="1789"/>
        <item m="1" x="4590"/>
        <item m="1" x="1607"/>
        <item m="1" x="5151"/>
        <item m="1" x="6585"/>
        <item m="1" x="3089"/>
        <item m="1" x="3951"/>
        <item m="1" x="4606"/>
        <item m="1" x="6447"/>
        <item m="1" x="5069"/>
        <item m="1" x="2767"/>
        <item m="1" x="3609"/>
        <item m="1" x="1472"/>
        <item m="1" x="3083"/>
        <item m="1" x="5867"/>
        <item m="1" x="7575"/>
        <item m="1" x="6078"/>
        <item m="1" x="7875"/>
        <item m="1" x="7677"/>
        <item m="1" x="4960"/>
        <item m="1" x="7232"/>
        <item m="1" x="3584"/>
        <item m="1" x="5380"/>
        <item m="1" x="2777"/>
        <item m="1" x="3405"/>
        <item m="1" x="2862"/>
        <item m="1" x="5808"/>
        <item m="1" x="1401"/>
        <item m="1" x="5579"/>
        <item m="1" x="1623"/>
        <item m="1" x="3184"/>
        <item m="1" x="2813"/>
        <item m="1" x="2354"/>
        <item m="1" x="4163"/>
        <item m="1" x="2795"/>
        <item m="1" x="2406"/>
        <item m="1" x="7885"/>
        <item m="1" x="6293"/>
        <item m="1" x="4411"/>
        <item m="1" x="4279"/>
        <item m="1" x="4836"/>
        <item m="1" x="2573"/>
        <item m="1" x="6232"/>
        <item m="1" x="1721"/>
        <item m="1" x="5653"/>
        <item m="1" x="6463"/>
        <item m="1" x="5145"/>
        <item m="1" x="5430"/>
        <item m="1" x="6003"/>
        <item m="1" x="6560"/>
        <item m="1" x="4806"/>
        <item m="1" x="4348"/>
        <item m="1" x="3670"/>
        <item m="1" x="6087"/>
        <item m="1" x="4028"/>
        <item m="1" x="6241"/>
        <item m="1" x="4147"/>
        <item m="1" x="7138"/>
        <item m="1" x="1950"/>
        <item m="1" x="6329"/>
        <item m="1" x="3833"/>
        <item m="1" x="7814"/>
        <item m="1" x="5594"/>
        <item m="1" x="2031"/>
        <item m="1" x="7600"/>
        <item m="1" x="7673"/>
        <item m="1" x="4759"/>
        <item m="1" x="1190"/>
        <item m="1" x="1035"/>
        <item m="1" x="2296"/>
        <item m="1" x="7399"/>
        <item m="1" x="4761"/>
        <item m="1" x="7555"/>
        <item m="1" x="6184"/>
        <item m="1" x="7137"/>
        <item m="1" x="4863"/>
        <item m="1" x="3988"/>
        <item m="1" x="4926"/>
        <item m="1" x="6762"/>
        <item m="1" x="7316"/>
        <item m="1" x="5019"/>
        <item m="1" x="1002"/>
        <item m="1" x="1754"/>
        <item m="1" x="6390"/>
        <item m="1" x="3915"/>
        <item m="1" x="2701"/>
        <item m="1" x="3696"/>
        <item m="1" x="6137"/>
        <item m="1" x="5018"/>
        <item m="1" x="7069"/>
        <item m="1" x="2588"/>
        <item m="1" x="7438"/>
        <item m="1" x="6568"/>
        <item m="1" x="4595"/>
        <item m="1" x="2823"/>
        <item m="1" x="5923"/>
        <item m="1" x="7007"/>
        <item m="1" x="6203"/>
        <item m="1" x="7362"/>
        <item m="1" x="5856"/>
        <item m="1" x="5683"/>
        <item m="1" x="3501"/>
        <item m="1" x="6981"/>
        <item m="1" x="1511"/>
        <item m="1" x="5377"/>
        <item m="1" x="5853"/>
        <item m="1" x="6441"/>
        <item m="1" x="5652"/>
        <item m="1" x="2919"/>
        <item m="1" x="1344"/>
        <item m="1" x="6952"/>
        <item m="1" x="5775"/>
        <item m="1" x="3555"/>
        <item m="1" x="3650"/>
        <item m="1" x="3803"/>
        <item m="1" x="4404"/>
        <item m="1" x="5247"/>
        <item m="1" x="7965"/>
        <item m="1" x="3607"/>
        <item m="1" x="2359"/>
        <item m="1" x="7854"/>
        <item m="1" x="3017"/>
        <item m="1" x="4561"/>
        <item m="1" x="3073"/>
        <item m="1" x="7187"/>
        <item m="1" x="4296"/>
        <item m="1" x="1614"/>
        <item m="1" x="5054"/>
        <item m="1" x="7771"/>
        <item m="1" x="2936"/>
        <item m="1" x="6833"/>
        <item m="1" x="1609"/>
        <item m="1" x="6930"/>
        <item m="1" x="3451"/>
        <item m="1" x="7290"/>
        <item m="1" x="5271"/>
        <item x="695"/>
        <item m="1" x="2459"/>
        <item m="1" x="1877"/>
        <item m="1" x="7134"/>
        <item m="1" x="3071"/>
        <item m="1" x="5402"/>
        <item m="1" x="3271"/>
        <item m="1" x="3519"/>
        <item m="1" x="5138"/>
        <item m="1" x="5849"/>
        <item m="1" x="6187"/>
        <item m="1" x="5566"/>
        <item m="1" x="7987"/>
        <item m="1" x="1840"/>
        <item m="1" x="6695"/>
        <item m="1" x="3934"/>
        <item m="1" x="1587"/>
        <item m="1" x="2415"/>
        <item m="1" x="4598"/>
        <item m="1" x="6522"/>
        <item m="1" x="4220"/>
        <item m="1" x="1185"/>
        <item m="1" x="5602"/>
        <item m="1" x="5496"/>
        <item m="1" x="1278"/>
        <item m="1" x="3100"/>
        <item m="1" x="3004"/>
        <item m="1" x="7789"/>
        <item m="1" x="3739"/>
        <item m="1" x="2826"/>
        <item m="1" x="1074"/>
        <item m="1" x="2064"/>
        <item m="1" x="7475"/>
        <item m="1" x="1142"/>
        <item m="1" x="4535"/>
        <item m="1" x="4668"/>
        <item m="1" x="2203"/>
        <item m="1" x="6343"/>
        <item m="1" x="7978"/>
        <item m="1" x="2468"/>
        <item m="1" x="6741"/>
        <item m="1" x="5467"/>
        <item m="1" x="7110"/>
        <item m="1" x="6320"/>
        <item m="1" x="1430"/>
        <item m="1" x="6947"/>
        <item m="1" x="2202"/>
        <item m="1" x="7036"/>
        <item m="1" x="5454"/>
        <item m="1" x="5028"/>
        <item m="1" x="7265"/>
        <item m="1" x="7149"/>
        <item m="1" x="1964"/>
        <item m="1" x="4935"/>
        <item m="1" x="6234"/>
        <item m="1" x="3636"/>
        <item m="1" x="5064"/>
        <item m="1" x="4115"/>
        <item m="1" x="3626"/>
        <item m="1" x="5763"/>
        <item m="1" x="1657"/>
        <item m="1" x="4874"/>
        <item m="1" x="2362"/>
        <item m="1" x="5953"/>
        <item m="1" x="2991"/>
        <item m="1" x="5181"/>
        <item m="1" x="6217"/>
        <item m="1" x="6795"/>
        <item m="1" x="2430"/>
        <item m="1" x="4735"/>
        <item m="1" x="7494"/>
        <item m="1" x="1421"/>
        <item m="1" x="3884"/>
        <item m="1" x="5342"/>
        <item m="1" x="1673"/>
        <item m="1" x="4413"/>
        <item m="1" x="1096"/>
        <item m="1" x="6397"/>
        <item m="1" x="6918"/>
        <item m="1" x="3829"/>
        <item m="1" x="4648"/>
        <item m="1" x="4973"/>
        <item m="1" x="4897"/>
        <item m="1" x="7432"/>
        <item m="1" x="2037"/>
        <item m="1" x="3703"/>
        <item m="1" x="6109"/>
        <item m="1" x="4085"/>
        <item m="1" x="3685"/>
        <item m="1" x="5416"/>
        <item m="1" x="3222"/>
        <item m="1" x="2747"/>
        <item m="1" x="2071"/>
        <item m="1" x="7052"/>
        <item m="1" x="7302"/>
        <item m="1" x="5530"/>
        <item m="1" x="4689"/>
        <item m="1" x="6107"/>
        <item m="1" x="3574"/>
        <item m="1" x="5188"/>
        <item m="1" x="7954"/>
        <item m="1" x="4452"/>
        <item m="1" x="2425"/>
        <item m="1" x="2696"/>
        <item m="1" x="1835"/>
        <item m="1" x="5508"/>
        <item m="1" x="3724"/>
        <item m="1" x="6223"/>
        <item m="1" x="5944"/>
        <item m="1" x="1832"/>
        <item m="1" x="3723"/>
        <item m="1" x="4799"/>
        <item m="1" x="4224"/>
        <item m="1" x="7869"/>
        <item m="1" x="5984"/>
        <item m="1" x="5243"/>
        <item m="1" x="5300"/>
        <item m="1" x="3568"/>
        <item m="1" x="2166"/>
        <item m="1" x="4594"/>
        <item m="1" x="2664"/>
        <item m="1" x="6830"/>
        <item m="1" x="3324"/>
        <item m="1" x="5814"/>
        <item m="1" x="6533"/>
        <item m="1" x="2617"/>
        <item m="1" x="6613"/>
        <item m="1" x="3904"/>
        <item m="1" x="7727"/>
        <item m="1" x="7382"/>
        <item m="1" x="3600"/>
        <item m="1" x="7949"/>
        <item m="1" x="2654"/>
        <item m="1" x="5517"/>
        <item m="1" x="1047"/>
        <item m="1" x="6904"/>
        <item m="1" x="5007"/>
        <item m="1" x="6727"/>
        <item m="1" x="2716"/>
        <item m="1" x="4031"/>
        <item m="1" x="1843"/>
        <item m="1" x="6902"/>
        <item m="1" x="4095"/>
        <item m="1" x="1815"/>
        <item m="1" x="3196"/>
        <item m="1" x="1456"/>
        <item m="1" x="2183"/>
        <item m="1" x="5091"/>
        <item m="1" x="5907"/>
        <item m="1" x="2428"/>
        <item m="1" x="3285"/>
        <item m="1" x="6657"/>
        <item m="1" x="2893"/>
        <item m="1" x="2974"/>
        <item m="1" x="6271"/>
        <item m="1" x="3343"/>
        <item m="1" x="5248"/>
        <item m="1" x="6069"/>
        <item m="1" x="7948"/>
        <item m="1" x="5473"/>
        <item m="1" x="6169"/>
        <item m="1" x="3062"/>
        <item m="1" x="6609"/>
        <item m="1" x="1529"/>
        <item m="1" x="4514"/>
        <item m="1" x="6922"/>
        <item m="1" x="1290"/>
        <item m="1" x="3162"/>
        <item m="1" x="7171"/>
        <item m="1" x="7506"/>
        <item m="1" x="2957"/>
        <item m="1" x="5135"/>
        <item m="1" x="7269"/>
        <item m="1" x="4155"/>
        <item m="1" x="3036"/>
        <item m="1" x="4482"/>
        <item m="1" x="7085"/>
        <item m="1" x="7569"/>
        <item m="1" x="1175"/>
        <item m="1" x="7288"/>
        <item m="1" x="1948"/>
        <item m="1" x="6671"/>
        <item m="1" x="2948"/>
        <item m="1" x="2669"/>
        <item m="1" x="5972"/>
        <item m="1" x="5968"/>
        <item m="1" x="5627"/>
        <item m="1" x="2024"/>
        <item m="1" x="2871"/>
        <item m="1" x="6342"/>
        <item m="1" x="1066"/>
        <item m="1" x="5739"/>
        <item m="1" x="2364"/>
        <item m="1" x="4930"/>
        <item m="1" x="4016"/>
        <item m="1" x="2924"/>
        <item m="1" x="2427"/>
        <item m="1" x="3760"/>
        <item m="1" x="2992"/>
        <item m="1" x="7916"/>
        <item m="1" x="7796"/>
        <item m="1" x="2902"/>
        <item m="1" x="1999"/>
        <item m="1" x="1525"/>
        <item m="1" x="2686"/>
        <item m="1" x="6438"/>
        <item m="1" x="5213"/>
        <item m="1" x="3729"/>
        <item m="1" x="5129"/>
        <item m="1" x="6024"/>
        <item m="1" x="2371"/>
        <item m="1" x="1563"/>
        <item m="1" x="1951"/>
        <item m="1" x="3059"/>
        <item m="1" x="7690"/>
        <item m="1" x="7716"/>
        <item m="1" x="6349"/>
        <item m="1" x="2245"/>
        <item m="1" x="6400"/>
        <item m="1" x="3372"/>
        <item m="1" x="5518"/>
        <item m="1" x="6986"/>
        <item m="1" x="1392"/>
        <item m="1" x="6057"/>
        <item m="1" x="3188"/>
        <item m="1" x="4499"/>
        <item m="1" x="3789"/>
        <item m="1" x="7579"/>
        <item m="1" x="4456"/>
        <item m="1" x="6513"/>
        <item m="1" x="7404"/>
        <item m="1" x="7314"/>
        <item m="1" x="3879"/>
        <item m="1" x="1380"/>
        <item m="1" x="6077"/>
        <item m="1" x="7901"/>
        <item m="1" x="4021"/>
        <item m="1" x="3210"/>
        <item m="1" x="6800"/>
        <item m="1" x="7843"/>
        <item m="1" x="1506"/>
        <item m="1" x="2461"/>
        <item m="1" x="6561"/>
        <item m="1" x="3608"/>
        <item m="1" x="7807"/>
        <item m="1" x="7351"/>
        <item m="1" x="6640"/>
        <item m="1" x="1893"/>
        <item m="1" x="6017"/>
        <item m="1" x="2145"/>
        <item m="1" x="4247"/>
        <item m="1" x="4103"/>
        <item m="1" x="6183"/>
        <item m="1" x="4034"/>
        <item m="1" x="5524"/>
        <item m="1" x="5621"/>
        <item m="1" x="7746"/>
        <item m="1" x="1004"/>
        <item m="1" x="7712"/>
        <item m="1" x="2100"/>
        <item m="1" x="4101"/>
        <item m="1" x="5370"/>
        <item m="1" x="3013"/>
        <item m="1" x="5789"/>
        <item m="1" x="960"/>
        <item m="1" x="2450"/>
        <item m="1" x="7455"/>
        <item m="1" x="6951"/>
        <item m="1" x="3906"/>
        <item m="1" x="2246"/>
        <item m="1" x="4521"/>
        <item m="1" x="7236"/>
        <item m="1" x="4640"/>
        <item m="1" x="1786"/>
        <item m="1" x="7153"/>
        <item m="1" x="3396"/>
        <item m="1" x="6559"/>
        <item m="1" x="7414"/>
        <item m="1" x="6573"/>
        <item m="1" x="4246"/>
        <item m="1" x="7328"/>
        <item m="1" x="1949"/>
        <item m="1" x="4745"/>
        <item m="1" x="2702"/>
        <item m="1" x="7049"/>
        <item m="1" x="2305"/>
        <item m="1" x="3605"/>
        <item m="1" x="4166"/>
        <item m="1" x="5859"/>
        <item m="1" x="4414"/>
        <item m="1" x="3819"/>
        <item m="1" x="966"/>
        <item m="1" x="6132"/>
        <item m="1" x="4228"/>
        <item m="1" x="5573"/>
        <item m="1" x="1050"/>
        <item m="1" x="5637"/>
        <item m="1" x="7844"/>
        <item m="1" x="7363"/>
        <item m="1" x="1018"/>
        <item m="1" x="7010"/>
        <item m="1" x="1874"/>
        <item m="1" x="2299"/>
        <item m="1" x="7144"/>
        <item m="1" x="1731"/>
        <item m="1" x="7293"/>
        <item m="1" x="7331"/>
        <item m="1" x="7850"/>
        <item m="1" x="1551"/>
        <item m="1" x="6760"/>
        <item m="1" x="1712"/>
        <item m="1" x="7655"/>
        <item m="1" x="4916"/>
        <item m="1" x="2752"/>
        <item m="1" x="3548"/>
        <item m="1" x="6544"/>
        <item m="1" x="7926"/>
        <item m="1" x="2847"/>
        <item m="1" x="6927"/>
        <item m="1" x="4647"/>
        <item m="1" x="4293"/>
        <item m="1" x="5806"/>
        <item m="1" x="1729"/>
        <item m="1" x="2374"/>
        <item m="1" x="7240"/>
        <item m="1" x="7982"/>
        <item m="1" x="6569"/>
        <item m="1" x="7479"/>
        <item m="1" x="5715"/>
        <item m="1" x="3280"/>
        <item m="1" x="4278"/>
        <item m="1" x="5696"/>
        <item m="1" x="1876"/>
        <item m="1" x="6763"/>
        <item m="1" x="3494"/>
        <item m="1" x="2989"/>
        <item m="1" x="4295"/>
        <item m="1" x="6633"/>
        <item m="1" x="6552"/>
        <item m="1" x="6431"/>
        <item m="1" x="1649"/>
        <item m="1" x="2651"/>
        <item m="1" x="4435"/>
        <item m="1" x="2947"/>
        <item m="1" x="1062"/>
        <item m="1" x="3779"/>
        <item m="1" x="4584"/>
        <item m="1" x="3797"/>
        <item m="1" x="6634"/>
        <item m="1" x="3309"/>
        <item m="1" x="6123"/>
        <item m="1" x="7657"/>
        <item m="1" x="3853"/>
        <item m="1" x="3872"/>
        <item m="1" x="4328"/>
        <item m="1" x="5996"/>
        <item m="1" x="1258"/>
        <item m="1" x="5288"/>
        <item m="1" x="5016"/>
        <item m="1" x="4046"/>
        <item m="1" x="1072"/>
        <item m="1" x="7972"/>
        <item m="1" x="6480"/>
        <item m="1" x="3442"/>
        <item m="1" x="4463"/>
        <item m="1" x="5221"/>
        <item m="1" x="1756"/>
        <item m="1" x="4970"/>
        <item m="1" x="5701"/>
        <item m="1" x="1343"/>
        <item m="1" x="6661"/>
        <item m="1" x="3855"/>
        <item m="1" x="6439"/>
        <item m="1" x="5678"/>
        <item m="1" x="2102"/>
        <item m="1" x="1442"/>
        <item m="1" x="7508"/>
        <item m="1" x="7936"/>
        <item m="1" x="1044"/>
        <item m="1" x="4222"/>
        <item m="1" x="6994"/>
        <item m="1" x="2327"/>
        <item m="1" x="5622"/>
        <item m="1" x="6015"/>
        <item m="1" x="995"/>
        <item m="1" x="3861"/>
        <item m="1" x="6658"/>
        <item m="1" x="3876"/>
        <item m="1" x="4773"/>
        <item m="1" x="1375"/>
        <item m="1" x="7177"/>
        <item m="1" x="4784"/>
        <item m="1" x="4997"/>
        <item m="1" x="7967"/>
        <item m="1" x="6066"/>
        <item m="1" x="5281"/>
        <item m="1" x="1216"/>
        <item m="1" x="4448"/>
        <item m="1" x="7703"/>
        <item m="1" x="2800"/>
        <item m="1" x="5132"/>
        <item m="1" x="2123"/>
        <item m="1" x="5971"/>
        <item m="1" x="3264"/>
        <item m="1" x="4976"/>
        <item m="1" x="5815"/>
        <item m="1" x="2661"/>
        <item m="1" x="3466"/>
        <item m="1" x="6154"/>
        <item m="1" x="981"/>
        <item m="1" x="1509"/>
        <item m="1" x="6325"/>
        <item m="1" x="5891"/>
        <item m="1" x="3030"/>
        <item m="1" x="7109"/>
        <item m="1" x="7663"/>
        <item m="1" x="5607"/>
        <item m="1" x="3023"/>
        <item m="1" x="3203"/>
        <item m="1" x="6364"/>
        <item m="1" x="1492"/>
        <item m="1" x="7167"/>
        <item m="1" x="6432"/>
        <item m="1" x="4556"/>
        <item m="1" x="6541"/>
        <item m="1" x="6492"/>
        <item m="1" x="2618"/>
        <item m="1" x="1633"/>
        <item m="1" x="3711"/>
        <item m="1" x="5192"/>
        <item m="1" x="2452"/>
        <item m="1" x="3031"/>
        <item m="1" x="3985"/>
        <item m="1" x="4379"/>
        <item m="1" x="5995"/>
        <item m="1" x="5957"/>
        <item m="1" x="3147"/>
        <item m="1" x="1810"/>
        <item m="1" x="3775"/>
        <item m="1" x="7329"/>
        <item m="1" x="7242"/>
        <item m="1" x="4918"/>
        <item m="1" x="7880"/>
        <item m="1" x="3862"/>
        <item m="1" x="7070"/>
        <item m="1" x="5077"/>
        <item m="1" x="4301"/>
        <item m="1" x="3697"/>
        <item m="1" x="4444"/>
        <item m="1" x="3553"/>
        <item m="1" x="2638"/>
        <item m="1" x="7435"/>
        <item m="1" x="3436"/>
        <item m="1" x="2946"/>
        <item m="1" x="4753"/>
        <item m="1" x="3401"/>
        <item m="1" x="5361"/>
        <item m="1" x="1273"/>
        <item m="1" x="6269"/>
        <item m="1" x="5294"/>
        <item m="1" x="2258"/>
        <item m="1" x="1029"/>
        <item m="1" x="2692"/>
        <item m="1" x="7437"/>
        <item m="1" x="6446"/>
        <item m="1" x="1837"/>
        <item m="1" x="4317"/>
        <item m="1" x="4783"/>
        <item m="1" x="6278"/>
        <item m="1" x="5599"/>
        <item m="1" x="2548"/>
        <item m="1" x="4693"/>
        <item m="1" x="7271"/>
        <item m="1" x="1629"/>
        <item m="1" x="5935"/>
        <item m="1" x="6955"/>
        <item m="1" x="961"/>
        <item m="1" x="6721"/>
        <item m="1" x="6147"/>
        <item m="1" x="2157"/>
        <item m="1" x="4183"/>
        <item m="1" x="5119"/>
        <item m="1" x="1591"/>
        <item m="1" x="5411"/>
        <item m="1" x="7554"/>
        <item m="1" x="6243"/>
        <item m="1" x="4244"/>
        <item m="1" x="7355"/>
        <item m="1" x="2023"/>
        <item m="1" x="1638"/>
        <item m="1" x="4116"/>
        <item m="1" x="2635"/>
        <item m="1" x="3485"/>
        <item m="1" x="4825"/>
        <item m="1" x="3383"/>
        <item m="1" x="4035"/>
        <item m="1" x="3995"/>
        <item m="1" x="6870"/>
        <item m="1" x="1137"/>
        <item m="1" x="5099"/>
        <item m="1" x="1845"/>
        <item m="1" x="7510"/>
        <item m="1" x="4893"/>
        <item m="1" x="5950"/>
        <item m="1" x="7621"/>
        <item m="1" x="4351"/>
        <item m="1" x="3421"/>
        <item m="1" x="2276"/>
        <item m="1" x="6765"/>
        <item m="1" x="3651"/>
        <item m="1" x="6374"/>
        <item m="1" x="4204"/>
        <item m="1" x="2187"/>
        <item m="1" x="2665"/>
        <item m="1" x="4878"/>
        <item m="1" x="4746"/>
        <item m="1" x="7566"/>
        <item m="1" x="6033"/>
        <item m="1" x="967"/>
        <item m="1" x="6808"/>
        <item m="1" x="1496"/>
        <item m="1" x="2356"/>
        <item m="1" x="2926"/>
        <item m="1" x="5186"/>
        <item m="1" x="7446"/>
        <item m="1" x="7625"/>
        <item m="1" x="7458"/>
        <item m="1" x="4621"/>
        <item m="1" x="2917"/>
        <item m="1" x="6591"/>
        <item m="1" x="6264"/>
        <item m="1" x="1348"/>
        <item m="1" x="7671"/>
        <item m="1" x="1720"/>
        <item m="1" x="2930"/>
        <item m="1" x="7258"/>
        <item m="1" x="3765"/>
        <item m="1" x="1705"/>
        <item m="1" x="1959"/>
        <item m="1" x="1667"/>
        <item m="1" x="4706"/>
        <item m="1" x="6643"/>
        <item m="1" x="4372"/>
        <item m="1" x="5726"/>
        <item m="1" x="7160"/>
        <item m="1" x="4587"/>
        <item m="1" x="5071"/>
        <item m="1" x="4190"/>
        <item m="1" x="6302"/>
        <item m="1" x="3943"/>
        <item m="1" x="2429"/>
        <item m="1" x="3503"/>
        <item m="1" x="1012"/>
        <item m="1" x="7925"/>
        <item m="1" x="6948"/>
        <item m="1" x="7853"/>
        <item m="1" x="3632"/>
        <item m="1" x="4738"/>
        <item m="1" x="998"/>
        <item m="1" x="7537"/>
        <item m="1" x="6032"/>
        <item m="1" x="5835"/>
        <item m="1" x="5614"/>
        <item m="1" x="2569"/>
        <item m="1" x="2339"/>
        <item m="1" x="6761"/>
        <item m="1" x="6627"/>
        <item m="1" x="1970"/>
        <item m="1" x="3007"/>
        <item m="1" x="2358"/>
        <item m="1" x="5259"/>
        <item m="1" x="2921"/>
        <item m="1" x="6191"/>
        <item m="1" x="4483"/>
        <item m="1" x="5777"/>
        <item m="1" x="3303"/>
        <item m="1" x="5533"/>
        <item m="1" x="7676"/>
        <item m="1" x="6767"/>
        <item m="1" x="4106"/>
        <item m="1" x="6072"/>
        <item m="1" x="6098"/>
        <item m="1" x="7395"/>
        <item m="1" x="4488"/>
        <item m="1" x="1517"/>
        <item m="1" x="6159"/>
        <item m="1" x="7460"/>
        <item m="1" x="943"/>
        <item m="1" x="3732"/>
        <item m="1" x="4956"/>
        <item m="1" x="3064"/>
        <item m="1" x="3790"/>
        <item m="1" x="6866"/>
        <item m="1" x="4001"/>
        <item m="1" x="1459"/>
        <item m="1" x="1912"/>
        <item m="1" x="6088"/>
        <item m="1" x="7993"/>
        <item m="1" x="3048"/>
        <item m="1" x="4961"/>
        <item m="1" x="4225"/>
        <item m="1" x="4266"/>
        <item m="1" x="4833"/>
        <item m="1" x="2237"/>
        <item m="1" x="2690"/>
        <item m="1" x="4206"/>
        <item m="1" x="4754"/>
        <item m="1" x="1055"/>
        <item m="1" x="2845"/>
        <item m="1" x="5532"/>
        <item m="1" x="4664"/>
        <item m="1" x="3297"/>
        <item m="1" x="2434"/>
        <item m="1" x="5780"/>
        <item m="1" x="7535"/>
        <item m="1" x="3255"/>
        <item m="1" x="4371"/>
        <item m="1" x="4566"/>
        <item m="1" x="1320"/>
        <item m="1" x="3481"/>
        <item m="1" x="6523"/>
        <item m="1" x="5339"/>
        <item m="1" x="7548"/>
        <item m="1" x="4078"/>
        <item m="1" x="6128"/>
        <item m="1" x="6345"/>
        <item m="1" x="1341"/>
        <item m="1" x="7639"/>
        <item m="1" x="7358"/>
        <item m="1" x="5486"/>
        <item m="1" x="2605"/>
        <item m="1" x="3244"/>
        <item m="1" x="6068"/>
        <item m="1" x="6161"/>
        <item m="1" x="7205"/>
        <item m="1" x="4732"/>
        <item m="1" x="6164"/>
        <item m="1" x="4197"/>
        <item m="1" x="1425"/>
        <item m="1" x="1869"/>
        <item m="1" x="7447"/>
        <item m="1" x="7448"/>
        <item m="1" x="4982"/>
        <item m="1" x="6550"/>
        <item m="1" x="3983"/>
        <item m="1" x="3922"/>
        <item m="1" x="1583"/>
        <item m="1" x="2995"/>
        <item m="1" x="1019"/>
        <item m="1" x="7440"/>
        <item m="1" x="5939"/>
        <item m="1" x="4231"/>
        <item m="1" x="7282"/>
        <item m="1" x="6391"/>
        <item m="1" x="1417"/>
        <item m="1" x="1305"/>
        <item m="1" x="7656"/>
        <item m="1" x="7178"/>
        <item m="1" x="7709"/>
        <item m="1" x="5885"/>
        <item m="1" x="5222"/>
        <item m="1" x="5312"/>
        <item m="1" x="6168"/>
        <item m="1" x="1830"/>
        <item m="1" x="6925"/>
        <item m="1" x="2652"/>
        <item m="1" x="2346"/>
        <item m="1" x="4336"/>
        <item m="1" x="5422"/>
        <item m="1" x="3945"/>
        <item m="1" x="2265"/>
        <item m="1" x="7030"/>
        <item m="1" x="5786"/>
        <item m="1" x="5515"/>
        <item m="1" x="3656"/>
        <item m="1" x="4795"/>
        <item m="1" x="6121"/>
        <item m="1" x="2720"/>
        <item m="1" x="7480"/>
        <item m="1" x="1687"/>
        <item m="1" x="2178"/>
        <item m="1" x="4655"/>
        <item m="1" x="2592"/>
        <item m="1" x="2322"/>
        <item m="1" x="7452"/>
        <item m="1" x="2547"/>
        <item m="1" x="3856"/>
        <item m="1" x="5209"/>
        <item m="1" x="6532"/>
        <item m="1" x="1662"/>
        <item m="1" x="2867"/>
        <item m="1" x="4843"/>
        <item m="1" x="4086"/>
        <item m="1" x="2072"/>
        <item m="1" x="7470"/>
        <item m="1" x="5541"/>
        <item m="1" x="1769"/>
        <item m="1" x="5139"/>
        <item m="1" x="7851"/>
        <item m="1" x="4741"/>
        <item m="1" x="2344"/>
        <item m="1" x="1485"/>
        <item m="1" x="4281"/>
        <item m="1" x="7313"/>
        <item m="1" x="2129"/>
        <item m="1" x="5437"/>
        <item m="1" x="5591"/>
        <item m="1" x="5679"/>
        <item m="1" x="4704"/>
        <item m="1" x="2663"/>
        <item m="1" x="3282"/>
        <item m="1" x="1144"/>
        <item m="1" x="7133"/>
        <item m="1" x="1364"/>
        <item m="1" x="4508"/>
        <item m="1" x="6283"/>
        <item m="1" x="5847"/>
        <item m="1" x="5657"/>
        <item m="1" x="1592"/>
        <item m="1" x="7515"/>
        <item m="1" x="6846"/>
        <item m="1" x="6153"/>
        <item m="1" x="987"/>
        <item m="1" x="2423"/>
        <item m="1" x="1801"/>
        <item m="1" x="1443"/>
        <item m="1" x="3252"/>
        <item m="1" x="1903"/>
        <item m="1" x="5224"/>
        <item m="1" x="3014"/>
        <item m="1" x="7463"/>
        <item m="1" x="2085"/>
        <item x="422"/>
        <item m="1" x="5165"/>
        <item m="1" x="7651"/>
        <item m="1" x="3475"/>
        <item m="1" x="1143"/>
        <item m="1" x="3622"/>
        <item m="1" x="5640"/>
        <item m="1" x="7015"/>
        <item m="1" x="2140"/>
        <item m="1" x="2385"/>
        <item m="1" x="1573"/>
        <item m="1" x="4175"/>
        <item m="1" x="2059"/>
        <item m="1" x="2103"/>
        <item m="1" x="4194"/>
        <item m="1" x="2526"/>
        <item m="1" x="1600"/>
        <item m="1" x="1393"/>
        <item m="1" x="5521"/>
        <item m="1" x="7779"/>
        <item m="1" x="1502"/>
        <item m="1" x="4203"/>
        <item m="1" x="5111"/>
        <item m="1" x="2099"/>
        <item m="1" x="4072"/>
        <item m="1" x="6838"/>
        <item m="1" x="2465"/>
        <item m="1" x="7262"/>
        <item m="1" x="2006"/>
        <item m="1" x="2961"/>
        <item m="1" x="3854"/>
        <item m="1" x="4342"/>
        <item m="1" x="2020"/>
        <item m="1" x="2320"/>
        <item m="1" x="4780"/>
        <item m="1" x="1056"/>
        <item m="1" x="6683"/>
        <item m="1" x="2529"/>
        <item m="1" x="5936"/>
        <item m="1" x="7122"/>
        <item m="1" x="7048"/>
        <item m="1" x="6876"/>
        <item m="1" x="5988"/>
        <item m="1" x="7759"/>
        <item m="1" x="6199"/>
        <item m="1" x="4608"/>
        <item m="1" x="3838"/>
        <item m="1" x="7805"/>
        <item m="1" x="2927"/>
        <item m="1" x="1752"/>
        <item m="1" x="6562"/>
        <item m="1" x="4983"/>
        <item m="1" x="3624"/>
        <item m="1" x="2001"/>
        <item m="1" x="4999"/>
        <item m="1" x="2633"/>
        <item m="1" x="3357"/>
        <item m="1" x="3643"/>
        <item m="1" x="4397"/>
        <item m="1" x="3433"/>
        <item m="1" x="3759"/>
        <item m="1" x="7896"/>
        <item m="1" x="5626"/>
        <item m="1" x="3166"/>
        <item m="1" x="1098"/>
        <item m="1" x="7334"/>
        <item m="1" x="1126"/>
        <item m="1" x="3454"/>
        <item m="1" x="2193"/>
        <item m="1" x="1644"/>
        <item m="1" x="4148"/>
        <item m="1" x="3920"/>
        <item m="1" x="2271"/>
        <item m="1" x="2809"/>
        <item m="1" x="6754"/>
        <item m="1" x="3310"/>
        <item m="1" x="5180"/>
        <item m="1" x="7637"/>
        <item m="1" x="5197"/>
        <item m="1" x="4951"/>
        <item m="1" x="1357"/>
        <item m="1" x="1831"/>
        <item m="1" x="6229"/>
        <item m="1" x="4580"/>
        <item m="1" x="3468"/>
        <item m="1" x="5162"/>
        <item m="1" x="2105"/>
        <item m="1" x="4708"/>
        <item m="1" x="7074"/>
        <item m="1" x="3329"/>
        <item m="1" x="4522"/>
        <item m="1" x="3152"/>
        <item m="1" x="1268"/>
        <item m="1" x="5085"/>
        <item m="1" x="2756"/>
        <item m="1" x="7605"/>
        <item m="1" x="3966"/>
        <item m="1" x="6453"/>
        <item m="1" x="5001"/>
        <item m="1" x="7833"/>
        <item m="1" x="5024"/>
        <item m="1" x="6696"/>
        <item m="1" x="1222"/>
        <item m="1" x="2051"/>
        <item m="1" x="1967"/>
        <item m="1" x="1784"/>
        <item m="1" x="2190"/>
        <item m="1" x="6511"/>
        <item m="1" x="3962"/>
        <item m="1" x="7500"/>
        <item m="1" x="1124"/>
        <item m="1" x="4255"/>
        <item m="1" x="4662"/>
        <item m="1" x="3928"/>
        <item m="1" x="7744"/>
        <item m="1" x="5795"/>
        <item m="1" x="1281"/>
        <item m="1" x="5382"/>
        <item m="1" x="1621"/>
        <item m="1" x="4744"/>
        <item m="1" x="5204"/>
        <item m="1" x="6715"/>
        <item m="1" x="6647"/>
        <item m="1" x="3342"/>
        <item m="1" x="3590"/>
        <item m="1" x="6806"/>
        <item m="1" x="5539"/>
        <item m="1" x="4421"/>
        <item m="1" x="1635"/>
        <item m="1" x="7719"/>
        <item m="1" x="7562"/>
        <item m="1" x="1968"/>
        <item m="1" x="6149"/>
        <item m="1" x="2121"/>
        <item m="1" x="7312"/>
        <item m="1" x="4718"/>
        <item m="1" x="6504"/>
        <item m="1" x="4974"/>
        <item m="1" x="7214"/>
        <item m="1" x="3051"/>
        <item m="1" x="4440"/>
        <item m="1" x="2779"/>
        <item m="1" x="3270"/>
        <item m="1" x="4671"/>
        <item m="1" x="952"/>
        <item m="1" x="2816"/>
        <item m="1" x="3325"/>
        <item m="1" x="5978"/>
        <item m="1" x="6291"/>
        <item m="1" x="1361"/>
        <item m="1" x="4574"/>
        <item m="1" x="3582"/>
        <item m="1" x="5067"/>
        <item m="1" x="6891"/>
        <item m="1" x="3827"/>
        <item m="1" x="6775"/>
        <item m="1" x="2942"/>
        <item m="1" x="2095"/>
        <item m="1" x="4914"/>
        <item m="1" x="4497"/>
        <item m="1" x="3263"/>
        <item m="1" x="1773"/>
        <item m="1" x="6287"/>
        <item m="1" x="4936"/>
        <item m="1" x="5433"/>
        <item m="1" x="2058"/>
        <item m="1" x="2937"/>
        <item m="1" x="5908"/>
        <item m="1" x="6710"/>
        <item m="1" x="2626"/>
        <item m="1" x="5967"/>
        <item m="1" x="7472"/>
        <item m="1" x="7433"/>
        <item m="1" x="3903"/>
        <item m="1" x="1441"/>
        <item m="1" x="7373"/>
        <item m="1" x="7786"/>
        <item m="1" x="5104"/>
        <item m="1" x="5210"/>
        <item m="1" x="4156"/>
        <item m="1" x="2533"/>
        <item m="1" x="6273"/>
        <item m="1" x="2546"/>
        <item m="1" x="5284"/>
        <item m="1" x="6484"/>
        <item m="1" x="7768"/>
        <item m="1" x="7012"/>
        <item m="1" x="7018"/>
        <item m="1" x="7152"/>
        <item m="1" x="6785"/>
        <item m="1" x="3354"/>
        <item m="1" x="5676"/>
        <item m="1" x="5552"/>
        <item m="1" x="7819"/>
        <item m="1" x="2448"/>
        <item m="1" x="1584"/>
        <item m="1" x="3705"/>
        <item m="1" x="5798"/>
        <item m="1" x="5603"/>
        <item m="1" x="2027"/>
        <item m="1" x="5886"/>
        <item m="1" x="6720"/>
        <item m="1" x="7180"/>
        <item m="1" x="2568"/>
        <item m="1" x="2736"/>
        <item m="1" x="1767"/>
        <item m="1" x="5852"/>
        <item m="1" x="7183"/>
        <item m="1" x="1434"/>
        <item m="1" x="7307"/>
        <item m="1" x="6950"/>
        <item m="1" x="7963"/>
        <item m="1" x="4290"/>
        <item m="1" x="2147"/>
        <item m="1" x="6649"/>
        <item m="1" x="3578"/>
        <item m="1" x="1423"/>
        <item m="1" x="6188"/>
        <item m="1" x="2332"/>
        <item m="1" x="7483"/>
        <item m="1" x="3429"/>
        <item m="1" x="5836"/>
        <item m="1" x="6971"/>
        <item m="1" x="5137"/>
        <item m="1" x="7520"/>
        <item m="1" x="4423"/>
        <item m="1" x="4642"/>
        <item m="1" x="6113"/>
        <item m="1" x="5154"/>
        <item m="1" x="2422"/>
        <item m="1" x="1973"/>
        <item m="1" x="6716"/>
        <item m="1" x="2508"/>
        <item m="1" x="7150"/>
        <item m="1" x="6855"/>
        <item m="1" x="4461"/>
        <item m="1" x="4872"/>
        <item m="1" x="2316"/>
        <item m="1" x="6818"/>
        <item m="1" x="3504"/>
        <item m="1" x="7855"/>
        <item m="1" x="3544"/>
        <item m="1" x="1689"/>
        <item m="1" x="6705"/>
        <item m="1" x="1397"/>
        <item m="1" x="6094"/>
        <item m="1" x="5262"/>
        <item m="1" x="7726"/>
        <item m="1" x="6514"/>
        <item m="1" x="7397"/>
        <item m="1" x="7303"/>
        <item m="1" x="4406"/>
        <item m="1" x="2028"/>
        <item m="1" x="7900"/>
        <item m="1" x="4877"/>
        <item m="1" x="6717"/>
        <item m="1" x="5461"/>
        <item m="1" x="5008"/>
        <item m="1" x="6340"/>
        <item m="1" x="3434"/>
        <item m="1" x="3313"/>
        <item m="1" x="4639"/>
        <item m="1" x="7661"/>
        <item m="1" x="4337"/>
        <item m="1" x="4340"/>
        <item m="1" x="5431"/>
        <item m="1" x="1356"/>
        <item m="1" x="4862"/>
        <item m="1" x="7883"/>
        <item m="1" x="5109"/>
        <item m="1" x="6468"/>
        <item m="1" x="1726"/>
        <item m="1" x="980"/>
        <item m="1" x="2089"/>
        <item m="1" x="3877"/>
        <item m="1" x="1389"/>
        <item m="1" x="4823"/>
        <item m="1" x="7199"/>
        <item m="1" x="2333"/>
        <item m="1" x="7489"/>
        <item m="1" x="3426"/>
        <item m="1" x="3365"/>
        <item m="1" x="3520"/>
        <item m="1" x="7659"/>
        <item m="1" x="5378"/>
        <item m="1" x="5334"/>
        <item m="1" x="5846"/>
        <item m="1" x="1256"/>
        <item m="1" x="6622"/>
        <item m="1" x="7610"/>
        <item m="1" x="6747"/>
        <item m="1" x="4941"/>
        <item m="1" x="6676"/>
        <item m="1" x="6851"/>
        <item m="1" x="2789"/>
        <item m="1" x="7392"/>
        <item m="1" x="1674"/>
        <item m="1" x="1409"/>
        <item m="1" x="1490"/>
        <item m="1" x="5842"/>
        <item m="1" x="4625"/>
        <item m="1" x="3931"/>
        <item m="1" x="5073"/>
        <item m="1" x="4007"/>
        <item m="1" x="1708"/>
        <item m="1" x="4711"/>
        <item m="1" x="7418"/>
        <item x="841"/>
        <item m="1" x="3046"/>
        <item m="1" x="4387"/>
        <item m="1" x="1559"/>
        <item m="1" x="3076"/>
        <item m="1" x="1916"/>
        <item m="1" x="4921"/>
        <item m="1" x="4633"/>
        <item m="1" x="7481"/>
        <item m="1" x="3202"/>
        <item m="1" x="2084"/>
        <item m="1" x="4274"/>
        <item m="1" x="3914"/>
        <item m="1" x="1405"/>
        <item m="1" x="3369"/>
        <item m="1" x="5341"/>
        <item m="1" x="3763"/>
        <item m="1" x="3114"/>
        <item m="1" x="4725"/>
        <item m="1" x="4022"/>
        <item m="1" x="6228"/>
        <item m="1" x="1814"/>
        <item m="1" x="3573"/>
        <item m="1" x="1513"/>
        <item m="1" x="6490"/>
        <item m="1" x="7393"/>
        <item m="1" x="2063"/>
        <item m="1" x="3065"/>
        <item m="1" x="3213"/>
        <item m="1" x="7166"/>
        <item m="1" x="5516"/>
        <item m="1" x="6488"/>
        <item m="1" x="1478"/>
        <item m="1" x="7274"/>
        <item m="1" x="7650"/>
        <item m="1" x="6547"/>
        <item m="1" x="3360"/>
        <item m="1" x="3267"/>
        <item m="1" x="4474"/>
        <item m="1" x="7369"/>
        <item m="1" x="2614"/>
        <item m="1" x="4785"/>
        <item m="1" x="3849"/>
        <item m="1" x="1961"/>
        <item m="1" x="4273"/>
        <item m="1" x="2551"/>
        <item m="1" x="5581"/>
        <item m="1" x="1684"/>
        <item m="1" x="7615"/>
        <item m="1" x="1225"/>
        <item m="1" x="5695"/>
        <item m="1" x="4902"/>
        <item m="1" x="3351"/>
        <item m="1" x="6809"/>
        <item m="1" x="1067"/>
        <item m="1" x="6001"/>
        <item m="1" x="3589"/>
        <item m="1" x="1255"/>
        <item m="1" x="2733"/>
        <item m="1" x="3699"/>
        <item m="1" x="7045"/>
        <item m="1" x="5895"/>
        <item m="1" x="4318"/>
        <item m="1" x="1777"/>
        <item m="1" x="3212"/>
        <item m="1" x="2449"/>
        <item m="1" x="7155"/>
        <item m="1" x="7861"/>
        <item m="1" x="1224"/>
        <item m="1" x="4000"/>
        <item m="1" x="3939"/>
        <item m="1" x="4378"/>
        <item m="1" x="5386"/>
        <item m="1" x="2935"/>
        <item m="1" x="5680"/>
        <item m="1" x="3371"/>
        <item m="1" x="4253"/>
        <item m="1" x="3820"/>
        <item m="1" x="1332"/>
        <item m="1" x="2018"/>
        <item m="1" x="3692"/>
        <item m="1" x="7380"/>
        <item m="1" x="7368"/>
        <item m="1" x="3010"/>
        <item m="1" x="5105"/>
        <item m="1" x="2681"/>
        <item m="1" x="5150"/>
        <item m="1" x="5805"/>
        <item m="1" x="4957"/>
        <item m="1" x="2590"/>
        <item m="1" x="1403"/>
        <item m="1" x="1195"/>
        <item m="1" x="6344"/>
        <item m="1" x="5692"/>
        <item m="1" x="2053"/>
        <item m="1" x="5423"/>
        <item m="1" x="4055"/>
        <item m="1" x="6018"/>
        <item m="1" x="6817"/>
        <item m="1" x="2865"/>
        <item m="1" x="6266"/>
        <item m="1" x="7280"/>
        <item m="1" x="3151"/>
        <item m="1" x="5535"/>
        <item m="1" x="5148"/>
        <item m="1" x="5265"/>
        <item m="1" x="3498"/>
        <item m="1" x="2230"/>
        <item m="1" x="2905"/>
        <item m="1" x="3146"/>
        <item m="1" x="6631"/>
        <item m="1" x="2807"/>
        <item m="1" x="7911"/>
        <item m="1" x="7406"/>
        <item m="1" x="4210"/>
        <item m="1" x="6181"/>
        <item m="1" x="6043"/>
        <item m="1" x="5823"/>
        <item m="1" x="958"/>
        <item m="1" x="7191"/>
        <item m="1" x="2944"/>
        <item m="1" x="5346"/>
        <item m="1" x="3783"/>
        <item m="1" x="6298"/>
        <item m="1" x="2144"/>
        <item m="1" x="7684"/>
        <item m="1" x="7066"/>
        <item m="1" x="5945"/>
        <item m="1" x="2790"/>
        <item m="1" x="7941"/>
        <item m="1" x="7128"/>
        <item m="1" x="2474"/>
        <item m="1" x="4557"/>
        <item m="1" x="4275"/>
        <item m="1" x="3172"/>
        <item m="1" x="4410"/>
        <item m="1" x="5587"/>
        <item m="1" x="2970"/>
        <item m="1" x="7058"/>
        <item m="1" x="1105"/>
        <item m="1" x="2971"/>
        <item m="1" x="3535"/>
        <item m="1" x="4506"/>
        <item m="1" x="3066"/>
        <item m="1" x="4526"/>
        <item m="1" x="1289"/>
        <item m="1" x="2810"/>
        <item m="1" x="4407"/>
        <item m="1" x="1043"/>
        <item m="1" x="6549"/>
        <item m="1" x="1135"/>
        <item m="1" x="2713"/>
        <item m="1" x="1009"/>
        <item m="1" x="3154"/>
        <item m="1" x="6424"/>
        <item m="1" x="4040"/>
        <item m="1" x="4876"/>
        <item m="1" x="4398"/>
        <item m="1" x="7107"/>
        <item m="1" x="1139"/>
        <item m="1" x="3427"/>
        <item m="1" x="5942"/>
        <item m="1" x="2268"/>
        <item m="1" x="1115"/>
        <item m="1" x="7257"/>
        <item m="1" x="6893"/>
        <item m="1" x="7157"/>
        <item m="1" x="2330"/>
        <item m="1" x="6596"/>
        <item m="1" x="1362"/>
        <item m="1" x="7540"/>
        <item m="1" x="4616"/>
        <item m="1" x="2994"/>
        <item m="1" x="4866"/>
        <item m="1" x="7011"/>
        <item m="1" x="5980"/>
        <item m="1" x="7886"/>
        <item m="1" x="2110"/>
        <item m="1" x="5709"/>
        <item m="1" x="7556"/>
        <item m="1" x="1863"/>
        <item m="1" x="4831"/>
        <item m="1" x="7196"/>
        <item m="1" x="2738"/>
        <item m="1" x="5012"/>
        <item m="1" x="2293"/>
        <item m="1" x="3781"/>
        <item m="1" x="2583"/>
        <item m="1" x="3585"/>
        <item m="1" x="3700"/>
        <item m="1" x="7758"/>
        <item m="1" x="3009"/>
        <item m="1" x="4494"/>
        <item m="1" x="1469"/>
        <item m="1" x="4202"/>
        <item m="1" x="2311"/>
        <item m="1" x="1901"/>
        <item m="1" x="6215"/>
        <item m="1" x="6601"/>
        <item m="1" x="1957"/>
        <item m="1" x="4128"/>
        <item m="1" x="2504"/>
        <item m="1" x="3701"/>
        <item m="1" x="5857"/>
        <item m="1" x="6718"/>
        <item m="1" x="1659"/>
        <item m="1" x="3091"/>
        <item m="1" x="7892"/>
        <item m="1" x="2345"/>
        <item m="1" x="4403"/>
        <item m="1" x="4416"/>
        <item m="1" x="3218"/>
        <item m="1" x="3509"/>
        <item m="1" x="3119"/>
        <item m="1" x="3037"/>
        <item m="1" x="2606"/>
        <item m="1" x="3341"/>
        <item m="1" x="7310"/>
        <item m="1" x="4144"/>
        <item m="1" x="5287"/>
        <item m="1" x="6957"/>
        <item m="1" x="1384"/>
        <item m="1" x="1153"/>
        <item m="1" x="1578"/>
        <item m="1" x="2601"/>
        <item m="1" x="7252"/>
        <item m="1" x="7561"/>
        <item m="1" x="2563"/>
        <item m="1" x="3990"/>
        <item m="1" x="2114"/>
        <item m="1" x="6253"/>
        <item m="1" x="4004"/>
        <item m="1" x="6704"/>
        <item m="1" x="2109"/>
        <item m="1" x="3806"/>
        <item m="1" x="6371"/>
        <item m="1" x="5153"/>
        <item m="1" x="1589"/>
        <item m="1" x="7026"/>
        <item m="1" x="3124"/>
        <item m="1" x="6837"/>
        <item m="1" x="4644"/>
        <item m="1" x="1745"/>
        <item m="1" x="6692"/>
        <item m="1" x="2710"/>
        <item m="1" x="6874"/>
        <item m="1" x="1737"/>
        <item m="1" x="7529"/>
        <item m="1" x="6844"/>
        <item m="1" x="4164"/>
        <item m="1" x="2885"/>
        <item m="1" x="7599"/>
        <item m="1" x="6125"/>
        <item m="1" x="5714"/>
        <item m="1" x="1243"/>
        <item m="1" x="2817"/>
        <item m="1" x="6977"/>
        <item m="1" x="6527"/>
        <item m="1" x="7431"/>
        <item m="1" x="1103"/>
        <item m="1" x="3540"/>
        <item m="1" x="1287"/>
        <item m="1" x="7390"/>
        <item m="1" x="3415"/>
        <item m="1" x="4090"/>
        <item m="1" x="1210"/>
        <item m="1" x="5779"/>
        <item m="1" x="2839"/>
        <item m="1" x="5045"/>
        <item m="1" x="6832"/>
        <item m="1" x="4229"/>
        <item m="1" x="4972"/>
        <item m="1" x="6749"/>
        <item m="1" x="3111"/>
        <item m="1" x="2137"/>
        <item m="1" x="5960"/>
        <item m="1" x="3018"/>
        <item m="1" x="2955"/>
        <item m="1" x="3667"/>
        <item m="1" x="992"/>
        <item m="1" x="7511"/>
        <item m="1" x="7226"/>
        <item m="1" x="4205"/>
        <item m="1" x="4319"/>
        <item m="1" x="6029"/>
        <item m="1" x="7165"/>
        <item m="1" x="3972"/>
        <item m="1" x="1911"/>
        <item m="1" x="7347"/>
        <item m="1" x="3566"/>
        <item m="1" x="5616"/>
        <item m="1" x="6442"/>
        <item m="1" x="2543"/>
        <item m="1" x="7852"/>
        <item m="1" x="2146"/>
        <item m="1" x="6474"/>
        <item m="1" x="5689"/>
        <item m="1" x="4068"/>
        <item m="1" x="5721"/>
        <item m="1" x="4493"/>
        <item m="1" x="3570"/>
        <item m="1" x="5586"/>
        <item m="1" x="2298"/>
        <item m="1" x="5305"/>
        <item m="1" x="3968"/>
        <item m="1" x="2082"/>
        <item m="1" x="7867"/>
        <item m="1" x="7384"/>
        <item m="1" x="5090"/>
        <item m="1" x="5863"/>
        <item m="1" x="1645"/>
        <item m="1" x="3185"/>
        <item m="1" x="5796"/>
        <item m="1" x="2396"/>
        <item m="1" x="3531"/>
        <item m="1" x="1479"/>
        <item m="1" x="4555"/>
        <item m="1" x="6861"/>
        <item m="1" x="1151"/>
        <item m="1" x="6937"/>
        <item m="1" x="3106"/>
        <item m="1" x="5871"/>
        <item m="1" x="1129"/>
        <item m="1" x="6935"/>
        <item m="1" x="3850"/>
        <item m="1" x="4375"/>
        <item m="1" x="7859"/>
        <item m="1" x="5575"/>
        <item m="1" x="1414"/>
        <item m="1" x="6051"/>
        <item m="1" x="7359"/>
        <item m="1" x="1396"/>
        <item m="1" x="6557"/>
        <item m="1" x="6428"/>
        <item m="1" x="3487"/>
        <item m="1" x="2280"/>
        <item m="1" x="2875"/>
        <item m="1" x="1494"/>
        <item m="1" x="2476"/>
        <item m="1" x="4030"/>
        <item m="1" x="2088"/>
        <item m="1" x="4355"/>
        <item m="1" x="6903"/>
        <item m="1" x="3704"/>
        <item m="1" x="2697"/>
        <item m="1" x="4929"/>
        <item m="1" x="4676"/>
        <item m="1" x="2723"/>
        <item m="1" x="6538"/>
        <item m="1" x="6317"/>
        <item m="1" x="2988"/>
        <item m="1" x="2764"/>
        <item m="1" x="2749"/>
        <item m="1" x="1565"/>
        <item m="1" x="6085"/>
        <item m="1" x="2331"/>
        <item m="1" x="5448"/>
        <item m="1" x="4302"/>
        <item m="1" x="1571"/>
        <item m="1" x="2501"/>
        <item m="1" x="3814"/>
        <item m="1" x="2380"/>
        <item m="1" x="1938"/>
        <item m="1" x="5169"/>
        <item m="1" x="3328"/>
        <item m="1" x="7756"/>
        <item m="1" x="2216"/>
        <item m="1" x="4775"/>
        <item m="1" x="7597"/>
        <item m="1" x="7484"/>
        <item m="1" x="3846"/>
        <item m="1" x="6926"/>
        <item m="1" x="4168"/>
        <item m="1" x="5022"/>
        <item m="1" x="5733"/>
        <item m="1" x="6236"/>
        <item m="1" x="7098"/>
        <item m="1" x="5146"/>
        <item m="1" x="1211"/>
        <item m="1" x="5929"/>
        <item m="1" x="1436"/>
        <item m="1" x="7745"/>
        <item m="1" x="5909"/>
        <item m="1" x="1519"/>
        <item m="1" x="2578"/>
        <item m="1" x="6621"/>
        <item m="1" x="4534"/>
        <item m="1" x="5199"/>
        <item m="1" x="6055"/>
        <item m="1" x="4605"/>
        <item m="1" x="5027"/>
        <item m="1" x="6798"/>
        <item m="1" x="2700"/>
        <item m="1" x="7013"/>
        <item m="1" x="5158"/>
        <item m="1" x="7043"/>
        <item m="1" x="1262"/>
        <item m="1" x="3366"/>
        <item m="1" x="5351"/>
        <item m="1" x="1735"/>
        <item m="1" x="5558"/>
        <item m="1" x="7546"/>
        <item m="1" x="5615"/>
        <item m="1" x="7884"/>
        <item m="1" x="4041"/>
        <item m="1" x="4537"/>
        <item m="1" x="1321"/>
        <item m="1" x="1342"/>
        <item m="1" x="3950"/>
        <item m="1" x="3734"/>
        <item m="1" x="2623"/>
        <item m="1" x="1075"/>
        <item m="1" x="6473"/>
        <item m="1" x="1088"/>
        <item m="1" x="6847"/>
        <item m="1" x="4835"/>
        <item m="1" x="1000"/>
        <item m="1" x="3594"/>
        <item m="1" x="6481"/>
        <item m="1" x="2412"/>
        <item m="1" x="6227"/>
        <item m="1" x="6944"/>
        <item m="1" x="3567"/>
        <item m="1" x="6430"/>
        <item m="1" x="1878"/>
        <item m="1" x="1187"/>
        <item m="1" x="3947"/>
        <item m="1" x="1435"/>
        <item m="1" x="3129"/>
        <item m="1" x="5299"/>
        <item m="1" x="3279"/>
        <item m="1" x="5310"/>
        <item m="1" x="6983"/>
        <item m="1" x="1701"/>
        <item m="1" x="949"/>
        <item m="1" x="6932"/>
        <item m="1" x="1884"/>
        <item m="1" x="2386"/>
        <item m="1" x="1091"/>
        <item m="1" x="7184"/>
        <item m="1" x="2414"/>
        <item m="1" x="3717"/>
        <item m="1" x="4057"/>
        <item m="1" x="3572"/>
        <item m="1" x="3596"/>
        <item m="1" x="7722"/>
        <item m="1" x="2049"/>
        <item m="1" x="6883"/>
        <item m="1" x="7530"/>
        <item m="1" x="3996"/>
        <item m="1" x="3812"/>
        <item m="1" x="2325"/>
        <item m="1" x="3164"/>
        <item m="1" x="2394"/>
        <item m="1" x="1065"/>
        <item m="1" x="7740"/>
        <item m="1" x="1765"/>
        <item m="1" x="5376"/>
        <item m="1" x="7391"/>
        <item m="1" x="5606"/>
        <item m="1" x="4193"/>
        <item m="1" x="6678"/>
        <item m="1" x="4610"/>
        <item m="1" x="1014"/>
        <item m="1" x="4707"/>
        <item m="1" x="4641"/>
        <item m="1" x="1410"/>
        <item m="1" x="2312"/>
        <item m="1" x="1299"/>
        <item m="1" x="3197"/>
        <item m="1" x="2691"/>
        <item m="1" x="5510"/>
        <item m="1" x="4937"/>
        <item m="1" x="4180"/>
        <item m="1" x="5272"/>
        <item m="1" x="1466"/>
        <item m="1" x="6444"/>
        <item m="1" x="4890"/>
        <item m="1" x="4240"/>
        <item m="1" x="6341"/>
        <item m="1" x="4415"/>
        <item m="1" x="1988"/>
        <item m="1" x="6373"/>
        <item m="1" x="2198"/>
        <item m="1" x="2076"/>
        <item m="1" x="5854"/>
        <item m="1" x="4160"/>
        <item m="1" x="4905"/>
        <item m="1" x="3807"/>
        <item m="1" x="7412"/>
        <item m="1" x="4473"/>
        <item m="1" x="4678"/>
        <item m="1" x="7842"/>
        <item m="1" x="6075"/>
        <item m="1" x="6059"/>
        <item m="1" x="5962"/>
        <item m="1" x="951"/>
        <item m="1" x="4321"/>
        <item m="1" x="6863"/>
        <item m="1" x="7778"/>
        <item m="1" x="2189"/>
        <item m="1" x="1790"/>
        <item m="1" x="4176"/>
        <item m="1" x="4971"/>
        <item m="1" x="6368"/>
        <item m="1" x="5519"/>
        <item m="1" x="6321"/>
        <item m="1" x="1894"/>
        <item m="1" x="5095"/>
        <item m="1" x="7714"/>
        <item m="1" x="2589"/>
        <item m="1" x="1848"/>
        <item m="1" x="5198"/>
        <item m="1" x="3312"/>
        <item m="1" x="2796"/>
        <item m="1" x="2094"/>
        <item m="1" x="3395"/>
        <item m="1" x="6848"/>
        <item m="1" x="2068"/>
        <item m="1" x="3757"/>
        <item m="1" x="2466"/>
        <item m="1" x="7959"/>
        <item m="1" x="6263"/>
        <item m="1" x="1799"/>
        <item m="1" x="6524"/>
        <item m="1" x="3880"/>
        <item m="1" x="5848"/>
        <item m="1" x="6326"/>
        <item m="1" x="5559"/>
        <item m="1" x="7915"/>
        <item m="1" x="2636"/>
        <item m="1" x="2827"/>
        <item m="1" x="5643"/>
        <item m="1" x="4658"/>
        <item m="1" x="1077"/>
        <item m="1" x="2340"/>
        <item m="1" x="2567"/>
        <item m="1" x="6163"/>
        <item m="1" x="6540"/>
        <item m="1" x="6248"/>
        <item m="1" x="2367"/>
        <item m="1" x="7304"/>
        <item m="1" x="3289"/>
        <item m="1" x="4531"/>
        <item m="1" x="3635"/>
        <item x="524"/>
        <item m="1" x="6663"/>
        <item m="1" x="6479"/>
        <item m="1" x="5536"/>
        <item m="1" x="6520"/>
        <item m="1" x="2289"/>
        <item m="1" x="6073"/>
        <item m="1" x="931"/>
        <item m="1" x="4074"/>
        <item m="1" x="7224"/>
        <item m="1" x="4989"/>
        <item m="1" x="4570"/>
        <item m="1" x="3021"/>
        <item m="1" x="2228"/>
        <item m="1" x="1495"/>
        <item m="1" x="6171"/>
        <item m="1" x="3513"/>
        <item m="1" x="7081"/>
        <item m="1" x="7499"/>
        <item m="1" x="4786"/>
        <item m="1" x="7161"/>
        <item m="1" x="1136"/>
        <item m="1" x="2838"/>
        <item m="1" x="4219"/>
        <item m="1" x="1646"/>
        <item m="1" x="2338"/>
        <item m="1" x="5379"/>
        <item m="1" x="1617"/>
        <item m="1" x="6044"/>
        <item m="1" x="5052"/>
        <item m="1" x="1643"/>
        <item m="1" x="1924"/>
        <item m="1" x="1709"/>
        <item m="1" x="6592"/>
        <item m="1" x="6928"/>
        <item m="1" x="3241"/>
        <item m="1" x="4009"/>
        <item m="1" x="1229"/>
        <item m="1" x="4113"/>
        <item m="1" x="1597"/>
        <item m="1" x="6993"/>
        <item m="1" x="3740"/>
        <item m="1" x="3385"/>
        <item m="1" x="6376"/>
        <item m="1" x="6165"/>
        <item m="1" x="4592"/>
        <item m="1" x="1929"/>
        <item m="1" x="5986"/>
        <item m="1" x="4950"/>
        <item m="1" x="6485"/>
        <item m="1" x="4186"/>
        <item m="1" x="7643"/>
        <item m="1" x="1615"/>
        <item m="1" x="4196"/>
        <item m="1" x="5845"/>
        <item m="1" x="5280"/>
        <item m="1" x="1061"/>
        <item m="1" x="4578"/>
        <item m="1" x="4666"/>
        <item m="1" x="941"/>
        <item m="1" x="3070"/>
        <item m="1" x="1283"/>
        <item m="1" x="2914"/>
        <item m="1" x="4211"/>
        <item m="1" x="1611"/>
        <item m="1" x="3516"/>
        <item m="1" x="5722"/>
        <item m="1" x="5171"/>
        <item m="1" x="2113"/>
        <item m="1" x="5203"/>
        <item m="1" x="1898"/>
        <item m="1" x="2160"/>
        <item m="1" x="2632"/>
        <item m="1" x="2081"/>
        <item m="1" x="3411"/>
        <item m="1" x="1947"/>
        <item m="1" x="6443"/>
        <item m="1" x="1787"/>
        <item m="1" x="1965"/>
        <item m="1" x="3606"/>
        <item m="1" x="3523"/>
        <item m="1" x="4076"/>
        <item m="1" x="7017"/>
        <item m="1" x="5172"/>
        <item m="1" x="7104"/>
        <item m="1" x="6045"/>
        <item m="1" x="1017"/>
        <item m="1" x="4287"/>
        <item m="1" x="3135"/>
        <item m="1" x="7760"/>
        <item m="1" x="1155"/>
        <item m="1" x="4702"/>
        <item m="1" x="954"/>
        <item m="1" x="1382"/>
        <item m="1" x="6382"/>
        <item m="1" x="5758"/>
        <item m="1" x="2883"/>
        <item m="1" x="6746"/>
        <item m="1" x="7784"/>
        <item x="650"/>
        <item m="1" x="4867"/>
        <item m="1" x="4550"/>
        <item m="1" x="4173"/>
        <item m="1" x="6624"/>
        <item m="1" x="7091"/>
        <item m="1" x="7906"/>
        <item m="1" x="1987"/>
        <item x="659"/>
        <item m="1" x="6693"/>
        <item m="1" x="1394"/>
        <item m="1" x="3452"/>
        <item m="1" x="1527"/>
        <item m="1" x="2243"/>
        <item m="1" x="3304"/>
        <item m="1" x="5860"/>
        <item m="1" x="5322"/>
        <item m="1" x="6369"/>
        <item m="1" x="7929"/>
        <item m="1" x="7558"/>
        <item m="1" x="2395"/>
        <item m="1" x="4852"/>
        <item m="1" x="6778"/>
        <item m="1" x="5906"/>
        <item m="1" x="1288"/>
        <item m="1" x="7434"/>
        <item m="1" x="3208"/>
        <item m="1" x="3302"/>
        <item m="1" x="2784"/>
        <item m="1" x="1291"/>
        <item m="1" x="5048"/>
        <item m="1" x="2462"/>
        <item m="1" x="7123"/>
        <item m="1" x="5392"/>
        <item m="1" x="1276"/>
        <item m="1" x="979"/>
        <item m="1" x="5404"/>
        <item m="1" x="5511"/>
        <item m="1" x="4730"/>
        <item m="1" x="7057"/>
        <item m="1" x="6135"/>
        <item m="1" x="6486"/>
        <item m="1" x="6477"/>
        <item m="1" x="2213"/>
        <item m="1" x="5788"/>
        <item m="1" x="7877"/>
        <item m="1" x="6510"/>
        <item m="1" x="5489"/>
        <item m="1" x="4928"/>
        <item m="1" x="2029"/>
        <item m="1" x="3959"/>
        <item m="1" x="1183"/>
        <item m="1" x="2242"/>
        <item m="1" x="2545"/>
        <item m="1" x="7773"/>
        <item m="1" x="3792"/>
        <item m="1" x="6307"/>
        <item m="1" x="1521"/>
        <item m="1" x="2844"/>
        <item m="1" x="4582"/>
        <item m="1" x="4316"/>
        <item m="1" x="6319"/>
        <item m="1" x="2292"/>
        <item m="1" x="948"/>
        <item m="1" x="3094"/>
        <item m="1" x="5677"/>
        <item m="1" x="3847"/>
        <item m="1" x="4151"/>
        <item m="1" x="2433"/>
        <item m="1" x="3358"/>
        <item m="1" x="3808"/>
        <item m="1" x="3294"/>
        <item m="1" x="3321"/>
        <item m="1" x="5249"/>
        <item m="1" x="2317"/>
        <item m="1" x="1555"/>
        <item m="1" x="3000"/>
        <item m="1" x="1340"/>
        <item m="1" x="4269"/>
        <item m="1" x="6472"/>
        <item m="1" x="1665"/>
        <item m="1" x="5893"/>
        <item m="1" x="5633"/>
        <item m="1" x="4157"/>
        <item m="1" x="6115"/>
        <item m="1" x="4315"/>
        <item m="1" x="6726"/>
        <item m="1" x="3349"/>
        <item m="1" x="7060"/>
        <item m="1" x="6736"/>
        <item m="1" x="2259"/>
        <item m="1" x="6008"/>
        <item m="1" x="6336"/>
        <item m="1" x="2057"/>
        <item m="1" x="2572"/>
        <item m="1" x="1974"/>
        <item m="1" x="7286"/>
        <item m="1" x="3987"/>
        <item m="1" x="3056"/>
        <item m="1" x="3074"/>
        <item m="1" x="3541"/>
        <item m="1" x="1213"/>
        <item m="1" x="1939"/>
        <item m="1" x="4434"/>
        <item m="1" x="7401"/>
        <item m="1" x="7706"/>
        <item m="1" x="7112"/>
        <item m="1" x="5778"/>
        <item m="1" x="6680"/>
        <item m="1" x="5021"/>
        <item m="1" x="5773"/>
        <item m="1" x="4048"/>
        <item m="1" x="6049"/>
        <item m="1" x="7983"/>
        <item m="1" x="1337"/>
        <item m="1" x="3916"/>
        <item m="1" x="4139"/>
        <item m="1" x="4104"/>
        <item m="1" x="1690"/>
        <item m="1" x="5230"/>
        <item m="1" x="4895"/>
        <item m="1" x="7172"/>
        <item m="1" x="5759"/>
        <item m="1" x="3981"/>
        <item m="1" x="1046"/>
        <item m="1" x="6945"/>
        <item m="1" x="1167"/>
        <item m="1" x="5005"/>
        <item m="1" x="7317"/>
        <item m="1" x="3406"/>
        <item m="1" x="3165"/>
        <item m="1" x="6252"/>
        <item m="1" x="2570"/>
        <item m="1" x="4984"/>
        <item m="1" x="3370"/>
        <item m="1" x="6172"/>
        <item m="1" x="7389"/>
        <item m="1" x="5149"/>
        <item m="1" x="1113"/>
        <item m="1" x="6603"/>
        <item m="1" x="6961"/>
        <item m="1" x="5708"/>
        <item m="1" x="1367"/>
        <item m="1" x="4326"/>
        <item m="1" x="7767"/>
        <item m="1" x="5482"/>
        <item m="1" x="2169"/>
        <item m="1" x="7695"/>
        <item m="1" x="1458"/>
        <item m="1" x="5505"/>
        <item m="1" x="1080"/>
        <item m="1" x="5123"/>
        <item m="1" x="7734"/>
        <item m="1" x="4200"/>
        <item m="1" x="4769"/>
        <item m="1" x="6359"/>
        <item m="1" x="7920"/>
        <item m="1" x="6470"/>
        <item m="1" x="1582"/>
        <item m="1" x="6237"/>
        <item m="1" x="2755"/>
        <item m="1" x="5956"/>
        <item m="1" x="1778"/>
        <item m="1" x="5426"/>
        <item m="1" x="5321"/>
        <item m="1" x="7588"/>
        <item m="1" x="5873"/>
        <item m="1" x="4432"/>
        <item m="1" x="6877"/>
        <item m="1" x="1561"/>
        <item m="1" x="7939"/>
        <item m="1" x="5883"/>
        <item m="1" x="4552"/>
        <item m="1" x="4043"/>
        <item m="1" x="2990"/>
        <item m="1" x="4123"/>
        <item m="1" x="1238"/>
        <item m="1" x="3621"/>
        <item m="1" x="7692"/>
        <item m="1" x="1861"/>
        <item m="1" x="7354"/>
        <item m="1" x="3116"/>
        <item m="1" x="4037"/>
        <item m="1" x="3101"/>
        <item m="1" x="1746"/>
        <item m="1" x="1781"/>
        <item m="1" x="1092"/>
        <item m="1" x="2212"/>
        <item m="1" x="4071"/>
        <item m="1" x="1145"/>
        <item m="1" x="7594"/>
        <item m="1" x="3870"/>
        <item m="1" x="6759"/>
        <item m="1" x="6813"/>
        <item m="1" x="7763"/>
        <item m="1" x="5927"/>
        <item m="1" x="7845"/>
        <item m="1" x="4199"/>
        <item m="1" x="4699"/>
        <item m="1" x="5331"/>
        <item m="1" x="3192"/>
        <item m="1" x="1111"/>
        <item m="1" x="3599"/>
        <item m="1" x="6048"/>
        <item m="1" x="1933"/>
        <item m="1" x="1292"/>
        <item m="1" x="3486"/>
        <item m="1" x="3323"/>
        <item m="1" x="1439"/>
        <item m="1" x="1919"/>
        <item m="1" x="2464"/>
        <item m="1" x="2321"/>
        <item m="1" x="4280"/>
        <item m="1" x="4793"/>
        <item m="1" x="5384"/>
        <item m="1" x="7398"/>
        <item m="1" x="3682"/>
        <item m="1" x="6978"/>
        <item m="1" x="4796"/>
        <item m="1" x="3949"/>
        <item m="1" x="7704"/>
        <item m="1" x="1474"/>
        <item m="1" x="5483"/>
        <item m="1" x="5075"/>
        <item m="1" x="2388"/>
        <item m="1" x="5933"/>
        <item m="1" x="3054"/>
        <item m="1" x="1557"/>
        <item m="1" x="5066"/>
        <item m="1" x="6954"/>
        <item m="1" x="2802"/>
        <item m="1" x="7270"/>
        <item m="1" x="4436"/>
        <item m="1" x="7493"/>
        <item m="1" x="2510"/>
        <item m="1" x="6216"/>
        <item m="1" x="5349"/>
        <item m="1" x="2685"/>
        <item m="1" x="2484"/>
        <item m="1" x="2534"/>
        <item m="1" x="5821"/>
        <item m="1" x="4422"/>
        <item m="1" x="1515"/>
        <item m="1" x="3393"/>
        <item m="1" x="3581"/>
        <item m="1" x="7606"/>
        <item m="1" x="3952"/>
        <item m="1" x="1164"/>
        <item m="1" x="4238"/>
        <item m="1" x="6822"/>
        <item m="1" x="3738"/>
        <item m="1" x="4069"/>
        <item m="1" x="2662"/>
        <item m="1" x="6931"/>
        <item m="1" x="5363"/>
        <item m="1" x="5207"/>
        <item m="1" x="1497"/>
        <item m="1" x="969"/>
        <item m="1" x="4871"/>
        <item x="352"/>
        <item m="1" x="3251"/>
        <item m="1" x="2402"/>
        <item m="1" x="7672"/>
        <item m="1" x="7222"/>
        <item m="1" x="1733"/>
        <item m="1" x="6255"/>
        <item m="1" x="2266"/>
        <item m="1" x="7823"/>
        <item m="1" x="4820"/>
        <item m="1" x="3905"/>
        <item m="1" x="6739"/>
        <item m="1" x="2666"/>
        <item m="1" x="2042"/>
        <item m="1" x="4451"/>
        <item m="1" x="7728"/>
        <item m="1" x="5702"/>
        <item m="1" x="4685"/>
        <item m="1" x="1899"/>
        <item m="1" x="6793"/>
        <item m="1" x="2313"/>
        <item m="1" x="3984"/>
        <item m="1" x="1718"/>
        <item m="1" x="5113"/>
        <item m="1" x="7776"/>
        <item m="1" x="3381"/>
        <item m="1" x="5730"/>
        <item x="21"/>
        <item m="1" x="2699"/>
        <item m="1" x="4670"/>
        <item m="1" x="3716"/>
        <item m="1" x="6853"/>
        <item m="1" x="7200"/>
        <item m="1" x="1208"/>
        <item m="1" x="2693"/>
        <item m="1" x="7486"/>
        <item m="1" x="1558"/>
        <item m="1" x="1450"/>
        <item m="1" x="3873"/>
        <item m="1" x="1383"/>
        <item m="1" x="4343"/>
        <item m="1" x="4174"/>
        <item m="1" x="6261"/>
        <item x="42"/>
        <item m="1" x="4431"/>
        <item m="1" x="1366"/>
        <item x="45"/>
        <item m="1" x="1274"/>
        <item m="1" x="5480"/>
        <item m="1" x="2557"/>
        <item m="1" x="5481"/>
        <item m="1" x="3655"/>
        <item m="1" x="7603"/>
        <item m="1" x="6301"/>
        <item m="1" x="3211"/>
        <item m="1" x="3617"/>
        <item m="1" x="6207"/>
        <item m="1" x="1914"/>
        <item m="1" x="1250"/>
        <item m="1" x="3493"/>
        <item x="64"/>
        <item m="1" x="5031"/>
        <item x="67"/>
        <item m="1" x="2721"/>
        <item m="1" x="2060"/>
        <item m="1" x="1775"/>
        <item m="1" x="2104"/>
        <item x="74"/>
        <item m="1" x="1692"/>
        <item m="1" x="3957"/>
        <item m="1" x="1264"/>
        <item m="1" x="1476"/>
        <item m="1" x="6335"/>
        <item m="1" x="5924"/>
        <item m="1" x="6247"/>
        <item m="1" x="1470"/>
        <item m="1" x="2282"/>
        <item x="85"/>
        <item m="1" x="5424"/>
        <item m="1" x="2741"/>
        <item x="88"/>
        <item m="1" x="3392"/>
        <item m="1" x="3610"/>
        <item m="1" x="3755"/>
        <item m="1" x="1455"/>
        <item m="1" x="1285"/>
        <item m="1" x="4805"/>
        <item m="1" x="7090"/>
        <item m="1" x="6402"/>
        <item m="1" x="3817"/>
        <item m="1" x="1112"/>
        <item m="1" x="6972"/>
        <item m="1" x="7142"/>
        <item m="1" x="3702"/>
        <item m="1" x="1011"/>
        <item m="1" x="3168"/>
        <item m="1" x="7320"/>
        <item m="1" x="3410"/>
        <item m="1" x="7881"/>
        <item m="1" x="6725"/>
        <item m="1" x="4462"/>
        <item m="1" x="4853"/>
        <item m="1" x="1399"/>
        <item m="1" x="7874"/>
        <item m="1" x="6394"/>
        <item m="1" x="4130"/>
        <item m="1" x="5072"/>
        <item m="1" x="2516"/>
        <item m="1" x="5502"/>
        <item x="128"/>
        <item m="1" x="5442"/>
        <item m="1" x="2323"/>
        <item m="1" x="3128"/>
        <item m="1" x="5191"/>
        <item m="1" x="5147"/>
        <item m="1" x="2868"/>
        <item m="1" x="6731"/>
        <item m="1" x="6976"/>
        <item m="1" x="4771"/>
        <item m="1" x="4528"/>
        <item m="1" x="4604"/>
        <item m="1" x="5661"/>
        <item m="1" x="6120"/>
        <item m="1" x="5324"/>
        <item x="147"/>
        <item m="1" x="4299"/>
        <item m="1" x="3730"/>
        <item m="1" x="2285"/>
        <item m="1" x="5035"/>
        <item m="1" x="1424"/>
        <item m="1" x="7449"/>
        <item m="1" x="5391"/>
        <item m="1" x="6231"/>
        <item m="1" x="4079"/>
        <item m="1" x="4682"/>
        <item m="1" x="3042"/>
        <item m="1" x="3437"/>
        <item m="1" x="1179"/>
        <item m="1" x="4695"/>
        <item m="1" x="4498"/>
        <item m="1" x="1304"/>
        <item m="1" x="4154"/>
        <item m="1" x="3041"/>
        <item x="172"/>
        <item m="1" x="2455"/>
        <item m="1" x="1579"/>
        <item m="1" x="4332"/>
        <item m="1" x="2958"/>
        <item m="1" x="5127"/>
        <item m="1" x="6953"/>
        <item m="1" x="2366"/>
        <item m="1" x="4789"/>
        <item m="1" x="4618"/>
        <item m="1" x="6582"/>
        <item m="1" x="3926"/>
        <item m="1" x="1319"/>
        <item m="1" x="2522"/>
        <item m="1" x="5223"/>
        <item m="1" x="2177"/>
        <item m="1" x="3398"/>
        <item m="1" x="7801"/>
        <item m="1" x="5205"/>
        <item m="1" x="6630"/>
        <item m="1" x="2742"/>
        <item m="1" x="1045"/>
        <item x="202"/>
        <item m="1" x="2120"/>
        <item m="1" x="6869"/>
        <item m="1" x="3794"/>
        <item m="1" x="3772"/>
        <item m="1" x="3057"/>
        <item m="1" x="7185"/>
        <item m="1" x="2309"/>
        <item m="1" x="2544"/>
        <item x="213"/>
        <item m="1" x="7504"/>
        <item m="1" x="2007"/>
        <item m="1" x="1616"/>
        <item x="217"/>
        <item m="1" x="1232"/>
        <item m="1" x="3226"/>
        <item m="1" x="7008"/>
        <item m="1" x="7039"/>
        <item m="1" x="3565"/>
        <item m="1" x="5896"/>
        <item m="1" x="2083"/>
        <item m="1" x="5707"/>
        <item m="1" x="5635"/>
        <item m="1" x="3331"/>
        <item m="1" x="6256"/>
        <item m="1" x="5068"/>
        <item x="236"/>
        <item m="1" x="5343"/>
        <item m="1" x="6225"/>
        <item x="239"/>
        <item m="1" x="2861"/>
        <item m="1" x="3015"/>
        <item m="1" x="6112"/>
        <item m="1" x="4430"/>
        <item m="1" x="2284"/>
        <item m="1" x="6162"/>
        <item x="248"/>
        <item m="1" x="2506"/>
        <item m="1" x="2787"/>
        <item m="1" x="3687"/>
        <item m="1" x="4420"/>
        <item m="1" x="3749"/>
        <item m="1" x="6750"/>
        <item m="1" x="2347"/>
        <item m="1" x="1215"/>
        <item m="1" x="5462"/>
        <item m="1" x="5691"/>
        <item m="1" x="3787"/>
        <item m="1" x="3991"/>
        <item m="1" x="6276"/>
        <item m="1" x="7940"/>
        <item m="1" x="7586"/>
        <item m="1" x="946"/>
        <item x="269"/>
        <item m="1" x="1805"/>
        <item m="1" x="7502"/>
        <item m="1" x="4368"/>
        <item m="1" x="7513"/>
        <item m="1" x="2389"/>
        <item m="1" x="7156"/>
        <item m="1" x="6575"/>
        <item m="1" x="4117"/>
        <item m="1" x="7753"/>
        <item m="1" x="7846"/>
        <item m="1" x="6280"/>
        <item x="282"/>
        <item m="1" x="5768"/>
        <item m="1" x="6672"/>
        <item m="1" x="4330"/>
        <item m="1" x="2096"/>
        <item m="1" x="1952"/>
        <item x="289"/>
        <item m="1" x="3633"/>
        <item m="1" x="2571"/>
        <item m="1" x="3780"/>
        <item m="1" x="5877"/>
        <item m="1" x="7627"/>
        <item m="1" x="3375"/>
        <item m="1" x="1244"/>
        <item m="1" x="3043"/>
        <item m="1" x="2879"/>
        <item m="1" x="3024"/>
        <item m="1" x="4813"/>
        <item m="1" x="1207"/>
        <item m="1" x="5258"/>
        <item m="1" x="2352"/>
        <item m="1" x="6653"/>
        <item m="1" x="7099"/>
        <item m="1" x="3389"/>
        <item m="1" x="3974"/>
        <item m="1" x="4710"/>
        <item m="1" x="2306"/>
        <item m="1" x="2200"/>
        <item m="1" x="1471"/>
        <item m="1" x="4509"/>
        <item m="1" x="6100"/>
        <item m="1" x="5630"/>
        <item m="1" x="6449"/>
        <item m="1" x="2907"/>
        <item m="1" x="2512"/>
        <item m="1" x="1763"/>
        <item m="1" x="4788"/>
        <item m="1" x="2294"/>
        <item m="1" x="5316"/>
        <item m="1" x="6915"/>
        <item m="1" x="4541"/>
        <item m="1" x="3662"/>
        <item m="1" x="7553"/>
        <item m="1" x="5014"/>
        <item m="1" x="2984"/>
        <item m="1" x="5356"/>
        <item m="1" x="2840"/>
        <item m="1" x="1433"/>
        <item m="1" x="1095"/>
        <item m="1" x="1277"/>
        <item m="1" x="4358"/>
        <item m="1" x="1426"/>
        <item m="1" x="1461"/>
        <item m="1" x="3489"/>
        <item m="1" x="3930"/>
        <item m="1" x="1822"/>
        <item m="1" x="3742"/>
        <item m="1" x="5946"/>
        <item m="1" x="6148"/>
        <item m="1" x="2953"/>
        <item m="1" x="3644"/>
        <item m="1" x="6412"/>
        <item m="1" x="2677"/>
        <item m="1" x="5889"/>
        <item m="1" x="6782"/>
        <item m="1" x="7583"/>
        <item m="1" x="3414"/>
        <item m="1" x="5801"/>
        <item m="1" x="5969"/>
        <item m="1" x="6129"/>
        <item m="1" x="7292"/>
        <item m="1" x="7536"/>
        <item m="1" x="6677"/>
        <item m="1" x="3254"/>
        <item m="1" x="6016"/>
        <item m="1" x="6288"/>
        <item m="1" x="2982"/>
        <item m="1" x="4356"/>
        <item m="1" x="1463"/>
        <item m="1" x="6218"/>
        <item m="1" x="3522"/>
        <item m="1" x="2370"/>
        <item m="1" x="3773"/>
        <item m="1" x="1823"/>
        <item m="1" x="5235"/>
        <item m="1" x="3217"/>
        <item x="413"/>
        <item m="1" x="5828"/>
        <item m="1" x="4088"/>
        <item m="1" x="2973"/>
        <item m="1" x="2848"/>
        <item m="1" x="7973"/>
        <item m="1" x="7589"/>
        <item m="1" x="5122"/>
        <item m="1" x="5543"/>
        <item m="1" x="5457"/>
        <item m="1" x="4122"/>
        <item m="1" x="2580"/>
        <item m="1" x="5078"/>
        <item m="1" x="6076"/>
        <item m="1" x="4341"/>
        <item m="1" x="6637"/>
        <item m="1" x="3108"/>
        <item m="1" x="2111"/>
        <item m="1" x="4062"/>
        <item m="1" x="7408"/>
        <item m="1" x="7868"/>
        <item m="1" x="3534"/>
        <item m="1" x="1953"/>
        <item m="1" x="2004"/>
        <item m="1" x="3449"/>
        <item m="1" x="1193"/>
        <item m="1" x="1059"/>
        <item m="1" x="5829"/>
        <item m="1" x="5902"/>
        <item m="1" x="3518"/>
        <item m="1" x="1008"/>
        <item m="1" x="5302"/>
        <item x="453"/>
        <item m="1" x="2527"/>
        <item m="1" x="5441"/>
        <item m="1" x="2264"/>
        <item m="1" x="5450"/>
        <item m="1" x="1300"/>
        <item m="1" x="5438"/>
        <item m="1" x="1032"/>
        <item m="1" x="4025"/>
        <item m="1" x="6505"/>
        <item m="1" x="6409"/>
        <item m="1" x="6483"/>
        <item m="1" x="7343"/>
        <item m="1" x="1257"/>
        <item m="1" x="4844"/>
        <item m="1" x="5862"/>
        <item m="1" x="1886"/>
        <item m="1" x="6384"/>
        <item m="1" x="4657"/>
        <item m="1" x="2596"/>
        <item m="1" x="2158"/>
        <item m="1" x="5274"/>
        <item m="1" x="4376"/>
        <item m="1" x="6151"/>
        <item m="1" x="4667"/>
        <item m="1" x="5160"/>
        <item m="1" x="6616"/>
        <item m="1" x="7725"/>
        <item m="1" x="1015"/>
        <item m="1" x="4161"/>
        <item m="1" x="7014"/>
        <item m="1" x="4559"/>
        <item x="495"/>
        <item m="1" x="2054"/>
        <item m="1" x="7132"/>
        <item m="1" x="1205"/>
        <item m="1" x="6193"/>
        <item m="1" x="5555"/>
        <item m="1" x="7095"/>
        <item m="1" x="7300"/>
        <item m="1" x="6821"/>
        <item m="1" x="6840"/>
        <item m="1" x="5484"/>
        <item m="1" x="7357"/>
        <item m="1" x="4650"/>
        <item m="1" x="6324"/>
        <item m="1" x="1464"/>
        <item m="1" x="4129"/>
        <item m="1" x="5686"/>
        <item m="1" x="6006"/>
        <item m="1" x="5839"/>
        <item m="1" x="3098"/>
        <item m="1" x="4292"/>
        <item m="1" x="983"/>
        <item m="1" x="1530"/>
        <item m="1" x="3390"/>
        <item m="1" x="3559"/>
        <item m="1" x="3463"/>
        <item m="1" x="3907"/>
        <item m="1" x="5992"/>
        <item m="1" x="6698"/>
        <item m="1" x="6595"/>
        <item m="1" x="7866"/>
        <item m="1" x="3143"/>
        <item m="1" x="2874"/>
        <item m="1" x="3718"/>
        <item x="535"/>
        <item m="1" x="2972"/>
        <item m="1" x="6530"/>
        <item m="1" x="2496"/>
        <item m="1" x="4346"/>
        <item m="1" x="5580"/>
        <item m="1" x="7723"/>
        <item m="1" x="4087"/>
        <item m="1" x="7994"/>
        <item m="1" x="3223"/>
        <item x="546"/>
        <item m="1" x="6849"/>
        <item m="1" x="7897"/>
        <item m="1" x="4563"/>
        <item m="1" x="7186"/>
        <item m="1" x="5345"/>
        <item m="1" x="2581"/>
        <item m="1" x="7246"/>
        <item m="1" x="4428"/>
        <item m="1" x="7775"/>
        <item m="1" x="3179"/>
        <item m="1" x="7218"/>
        <item m="1" x="3933"/>
        <item m="1" x="1514"/>
        <item m="1" x="5990"/>
        <item x="566"/>
        <item m="1" x="1235"/>
        <item m="1" x="1516"/>
        <item m="1" x="7411"/>
        <item m="1" x="2912"/>
        <item m="1" x="5716"/>
        <item m="1" x="4762"/>
        <item m="1" x="3910"/>
        <item m="1" x="4688"/>
        <item m="1" x="5767"/>
        <item m="1" x="3006"/>
        <item m="1" x="3834"/>
        <item m="1" x="5824"/>
        <item m="1" x="1242"/>
        <item m="1" x="6711"/>
        <item m="1" x="3412"/>
        <item m="1" x="3925"/>
        <item x="586"/>
        <item x="588"/>
        <item m="1" x="2446"/>
        <item m="1" x="7327"/>
        <item m="1" x="2463"/>
        <item m="1" x="3860"/>
        <item m="1" x="1742"/>
        <item m="1" x="4331"/>
        <item m="1" x="7439"/>
        <item m="1" x="2821"/>
        <item m="1" x="5601"/>
        <item m="1" x="2439"/>
        <item m="1" x="7522"/>
        <item m="1" x="1154"/>
        <item m="1" x="4146"/>
        <item m="1" x="2456"/>
        <item m="1" x="2613"/>
        <item m="1" x="3130"/>
        <item m="1" x="6745"/>
        <item m="1" x="1085"/>
        <item m="1" x="2884"/>
        <item m="1" x="5304"/>
        <item m="1" x="3479"/>
        <item m="1" x="1694"/>
        <item m="1" x="3929"/>
        <item m="1" x="5168"/>
        <item m="1" x="4234"/>
        <item m="1" x="7512"/>
        <item m="1" x="5318"/>
        <item m="1" x="7653"/>
        <item x="625"/>
        <item m="1" x="6451"/>
        <item m="1" x="2314"/>
        <item m="1" x="1852"/>
        <item m="1" x="4049"/>
        <item m="1" x="6201"/>
        <item m="1" x="6289"/>
        <item m="1" x="6664"/>
        <item m="1" x="6886"/>
        <item m="1" x="1819"/>
        <item m="1" x="6770"/>
        <item m="1" x="5932"/>
        <item m="1" x="1889"/>
        <item m="1" x="6619"/>
        <item m="1" x="1851"/>
        <item m="1" x="5354"/>
        <item m="1" x="2600"/>
        <item m="1" x="4880"/>
        <item m="1" x="5965"/>
        <item x="652"/>
        <item m="1" x="6249"/>
        <item m="1" x="7093"/>
        <item m="1" x="4532"/>
        <item m="1" x="4418"/>
        <item m="1" x="3510"/>
        <item x="660"/>
        <item x="661"/>
        <item x="662"/>
        <item m="1" x="2952"/>
        <item m="1" x="5838"/>
        <item m="1" x="7544"/>
        <item x="666"/>
        <item x="667"/>
        <item x="668"/>
        <item m="1" x="6478"/>
        <item m="1" x="7912"/>
        <item m="1" x="1101"/>
        <item m="1" x="3822"/>
        <item m="1" x="6493"/>
        <item m="1" x="1089"/>
        <item m="1" x="3259"/>
        <item m="1" x="1407"/>
        <item m="1" x="3352"/>
        <item m="1" x="2820"/>
        <item m="1" x="5918"/>
        <item m="1" x="7201"/>
        <item m="1" x="5362"/>
        <item m="1" x="5206"/>
        <item m="1" x="7628"/>
        <item m="1" x="6108"/>
        <item m="1" x="2597"/>
        <item m="1" x="7025"/>
        <item m="1" x="3163"/>
        <item m="1" x="5897"/>
        <item m="1" x="3431"/>
        <item m="1" x="4792"/>
        <item x="696"/>
        <item x="697"/>
        <item x="698"/>
        <item m="1" x="1147"/>
        <item m="1" x="4949"/>
        <item m="1" x="2577"/>
        <item m="1" x="3938"/>
        <item m="1" x="5850"/>
        <item m="1" x="1523"/>
        <item x="706"/>
        <item m="1" x="2207"/>
        <item m="1" x="7608"/>
        <item m="1" x="2564"/>
        <item m="1" x="5475"/>
        <item m="1" x="1269"/>
        <item m="1" x="7457"/>
        <item x="715"/>
        <item m="1" x="3039"/>
        <item m="1" x="7816"/>
        <item m="1" x="2381"/>
        <item m="1" x="2717"/>
        <item m="1" x="1867"/>
        <item m="1" x="2005"/>
        <item m="1" x="2208"/>
        <item m="1" x="2437"/>
        <item m="1" x="4809"/>
        <item m="1" x="6124"/>
        <item m="1" x="5771"/>
        <item m="1" x="1411"/>
        <item m="1" x="6186"/>
        <item m="1" x="3399"/>
        <item m="1" x="1030"/>
        <item m="1" x="7995"/>
        <item x="737"/>
        <item x="738"/>
        <item x="739"/>
        <item m="1" x="7427"/>
        <item m="1" x="7732"/>
        <item m="1" x="6337"/>
        <item m="1" x="5037"/>
        <item m="1" x="3105"/>
        <item m="1" x="2850"/>
        <item m="1" x="6155"/>
        <item m="1" x="2220"/>
        <item m="1" x="7202"/>
        <item m="1" x="3040"/>
        <item m="1" x="5861"/>
        <item m="1" x="7080"/>
        <item m="1" x="3967"/>
        <item m="1" x="988"/>
        <item m="1" x="3791"/>
        <item m="1" x="2594"/>
        <item m="1" x="4536"/>
        <item m="1" x="5628"/>
        <item m="1" x="7217"/>
        <item m="1" x="1007"/>
        <item x="768"/>
        <item m="1" x="1706"/>
        <item m="1" x="7737"/>
        <item m="1" x="7170"/>
        <item m="1" x="5781"/>
        <item m="1" x="5746"/>
        <item m="1" x="2765"/>
        <item m="1" x="5353"/>
        <item m="1" x="2745"/>
        <item m="1" x="6281"/>
        <item m="1" x="7630"/>
        <item m="1" x="6084"/>
        <item m="1" x="3965"/>
        <item m="1" x="2718"/>
        <item m="1" x="1314"/>
        <item m="1" x="7009"/>
        <item m="1" x="5792"/>
        <item m="1" x="1373"/>
        <item m="1" x="2155"/>
        <item m="1" x="1483"/>
        <item m="1" x="7346"/>
        <item m="1" x="2878"/>
        <item m="1" x="4800"/>
        <item m="1" x="5522"/>
        <item m="1" x="1711"/>
        <item m="1" x="3677"/>
        <item m="1" x="3648"/>
        <item m="1" x="1431"/>
        <item m="1" x="7423"/>
        <item m="1" x="2855"/>
        <item m="1" x="7367"/>
        <item m="1" x="5255"/>
        <item m="1" x="2086"/>
        <item m="1" x="3845"/>
        <item m="1" x="5554"/>
        <item m="1" x="6864"/>
        <item m="1" x="5561"/>
        <item m="1" x="1368"/>
        <item m="1" x="5525"/>
        <item m="1" x="3625"/>
        <item m="1" x="4919"/>
        <item m="1" x="6963"/>
        <item m="1" x="7044"/>
        <item m="1" x="5397"/>
        <item m="1" x="1574"/>
        <item m="1" x="3676"/>
        <item m="1" x="3003"/>
        <item m="1" x="2061"/>
        <item m="1" x="6990"/>
        <item m="1" x="2405"/>
        <item m="1" x="3496"/>
        <item m="1" x="2507"/>
        <item m="1" x="5290"/>
        <item m="1" x="1031"/>
        <item x="832"/>
        <item x="833"/>
        <item m="1" x="5959"/>
        <item m="1" x="7654"/>
        <item m="1" x="7063"/>
        <item m="1" x="3722"/>
        <item m="1" x="2365"/>
        <item x="842"/>
        <item m="1" x="5193"/>
        <item m="1" x="6723"/>
        <item m="1" x="3912"/>
        <item m="1" x="2077"/>
        <item m="1" x="1826"/>
        <item m="1" x="1184"/>
        <item m="1" x="1841"/>
        <item m="1" x="1998"/>
        <item m="1" x="1677"/>
        <item m="1" x="6189"/>
        <item m="1" x="6133"/>
        <item m="1" x="6865"/>
        <item m="1" x="6198"/>
        <item m="1" x="4868"/>
        <item m="1" x="1727"/>
        <item m="1" x="3470"/>
        <item m="1" x="2612"/>
        <item m="1" x="4701"/>
        <item m="1" x="2854"/>
        <item m="1" x="5187"/>
        <item m="1" x="4588"/>
        <item m="1" x="6614"/>
        <item m="1" x="7456"/>
        <item m="1" x="7689"/>
        <item m="1" x="3215"/>
        <item m="1" x="7042"/>
        <item m="1" x="5675"/>
        <item m="1" x="4282"/>
        <item m="1" x="5003"/>
        <item m="1" x="5040"/>
        <item m="1" x="2173"/>
        <item m="1" x="3377"/>
        <item m="1" x="3113"/>
        <item m="1" x="1724"/>
        <item m="1" x="7914"/>
        <item m="1" x="2980"/>
        <item m="1" x="3025"/>
        <item m="1" x="4243"/>
        <item m="1" x="5737"/>
        <item m="1" x="6009"/>
        <item m="1" x="1966"/>
        <item m="1" x="6042"/>
        <item m="1" x="7839"/>
        <item m="1" x="6433"/>
        <item m="1" x="3216"/>
        <item m="1" x="1198"/>
        <item m="1" x="7902"/>
        <item m="1" x="3275"/>
        <item m="1" x="4834"/>
        <item m="1" x="1654"/>
        <item m="1" x="3473"/>
        <item m="1" x="4131"/>
        <item m="1" x="3709"/>
        <item m="1" x="5727"/>
        <item m="1" x="7443"/>
        <item m="1" x="3450"/>
        <item m="1" x="7888"/>
        <item m="1" x="1719"/>
        <item m="1" x="7488"/>
        <item m="1" x="4993"/>
        <item m="1" x="4248"/>
        <item m="1" x="2552"/>
        <item m="1" x="5176"/>
        <item m="1" x="7348"/>
        <item m="1" x="7266"/>
        <item m="1" x="4665"/>
        <item m="1" x="2481"/>
        <item m="1" x="1833"/>
        <item m="1" x="5760"/>
        <item m="1" x="5983"/>
        <item m="1" x="6206"/>
        <item m="1" x="1377"/>
        <item m="1" x="7213"/>
        <item m="1" x="5425"/>
        <item m="1" x="3908"/>
        <item m="1" x="1473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m="1" x="6421"/>
        <item x="16"/>
        <item m="1" x="7856"/>
        <item x="18"/>
        <item x="20"/>
        <item x="22"/>
        <item x="23"/>
        <item x="24"/>
        <item m="1" x="4476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1"/>
        <item x="43"/>
        <item x="44"/>
        <item x="46"/>
        <item x="47"/>
        <item m="1" x="4096"/>
        <item m="1" x="1460"/>
        <item m="1" x="4361"/>
        <item m="1" x="6607"/>
        <item m="1" x="1226"/>
        <item x="53"/>
        <item m="1" x="2475"/>
        <item m="1" x="1404"/>
        <item m="1" x="4850"/>
        <item m="1" x="5765"/>
        <item m="1" x="4779"/>
        <item x="59"/>
        <item m="1" x="7754"/>
        <item m="1" x="6500"/>
        <item m="1" x="6501"/>
        <item m="1" x="1842"/>
        <item m="1" x="1420"/>
        <item m="1" x="2290"/>
        <item m="1" x="2274"/>
        <item m="1" x="7674"/>
        <item x="72"/>
        <item m="1" x="4060"/>
        <item x="75"/>
        <item m="1" x="2602"/>
        <item m="1" x="2903"/>
        <item x="78"/>
        <item x="79"/>
        <item x="80"/>
        <item x="81"/>
        <item x="82"/>
        <item m="1" x="1844"/>
        <item m="1" x="3552"/>
        <item x="86"/>
        <item x="87"/>
        <item m="1" x="2153"/>
        <item x="90"/>
        <item m="1" x="5841"/>
        <item x="92"/>
        <item x="93"/>
        <item x="94"/>
        <item x="95"/>
        <item x="96"/>
        <item x="97"/>
        <item x="98"/>
        <item x="99"/>
        <item m="1" x="1624"/>
        <item x="102"/>
        <item m="1" x="7847"/>
        <item x="104"/>
        <item x="106"/>
        <item x="107"/>
        <item x="108"/>
        <item x="109"/>
        <item m="1" x="2978"/>
        <item x="111"/>
        <item m="1" x="1280"/>
        <item m="1" x="7340"/>
        <item m="1" x="1762"/>
        <item m="1" x="4694"/>
        <item x="117"/>
        <item x="118"/>
        <item x="119"/>
        <item x="120"/>
        <item m="1" x="5189"/>
        <item m="1" x="2542"/>
        <item m="1" x="6457"/>
        <item x="124"/>
        <item x="125"/>
        <item x="127"/>
        <item x="129"/>
        <item x="130"/>
        <item x="131"/>
        <item x="132"/>
        <item m="1" x="5565"/>
        <item m="1" x="2901"/>
        <item m="1" x="6455"/>
        <item x="136"/>
        <item x="138"/>
        <item m="1" x="5080"/>
        <item x="140"/>
        <item m="1" x="3883"/>
        <item m="1" x="5882"/>
        <item x="144"/>
        <item m="1" x="1363"/>
        <item x="146"/>
        <item m="1" x="3440"/>
        <item m="1" x="7321"/>
        <item x="150"/>
        <item m="1" x="4313"/>
        <item m="1" x="7176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8"/>
        <item x="169"/>
        <item x="170"/>
        <item x="171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90"/>
        <item x="191"/>
        <item x="192"/>
        <item x="193"/>
        <item x="194"/>
        <item x="195"/>
        <item x="196"/>
        <item m="1" x="7451"/>
        <item m="1" x="5241"/>
        <item m="1" x="7662"/>
        <item x="200"/>
        <item m="1" x="7810"/>
        <item m="1" x="5855"/>
        <item m="1" x="6322"/>
        <item m="1" x="6270"/>
        <item x="206"/>
        <item x="207"/>
        <item x="208"/>
        <item x="209"/>
        <item x="210"/>
        <item m="1" x="5941"/>
        <item m="1" x="1550"/>
        <item x="214"/>
        <item x="215"/>
        <item x="216"/>
        <item m="1" x="5563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7"/>
        <item x="238"/>
        <item x="240"/>
        <item x="241"/>
        <item m="1" x="7947"/>
        <item x="243"/>
        <item x="244"/>
        <item x="245"/>
        <item x="246"/>
        <item x="247"/>
        <item x="249"/>
        <item m="1" x="5170"/>
        <item x="252"/>
        <item x="253"/>
        <item x="254"/>
        <item x="255"/>
        <item x="256"/>
        <item x="258"/>
        <item x="259"/>
        <item x="260"/>
        <item x="261"/>
        <item x="262"/>
        <item m="1" x="2011"/>
        <item x="264"/>
        <item x="265"/>
        <item x="266"/>
        <item x="267"/>
        <item x="268"/>
        <item x="270"/>
        <item x="271"/>
        <item x="272"/>
        <item x="273"/>
        <item x="274"/>
        <item x="275"/>
        <item x="276"/>
        <item x="277"/>
        <item x="279"/>
        <item x="280"/>
        <item x="281"/>
        <item m="1" x="5761"/>
        <item m="1" x="7642"/>
        <item x="286"/>
        <item x="287"/>
        <item x="288"/>
        <item x="291"/>
        <item m="1" x="1524"/>
        <item x="293"/>
        <item x="294"/>
        <item x="295"/>
        <item x="296"/>
        <item x="297"/>
        <item x="299"/>
        <item x="301"/>
        <item x="302"/>
        <item m="1" x="5474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m="1" x="2066"/>
        <item m="1" x="4994"/>
        <item m="1" x="4490"/>
        <item m="1" x="3521"/>
        <item x="329"/>
        <item x="330"/>
        <item x="331"/>
        <item x="332"/>
        <item m="1" x="4967"/>
        <item m="1" x="4308"/>
        <item m="1" x="7344"/>
        <item x="337"/>
        <item x="340"/>
        <item m="1" x="2584"/>
        <item x="342"/>
        <item x="343"/>
        <item x="344"/>
        <item x="346"/>
        <item m="1" x="5930"/>
        <item x="348"/>
        <item x="349"/>
        <item x="350"/>
        <item x="351"/>
        <item x="353"/>
        <item x="354"/>
        <item x="355"/>
        <item x="356"/>
        <item x="357"/>
        <item x="358"/>
        <item x="359"/>
        <item x="360"/>
        <item x="362"/>
        <item x="363"/>
        <item x="364"/>
        <item m="1" x="2656"/>
        <item m="1" x="5429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2"/>
        <item x="403"/>
        <item x="404"/>
        <item x="405"/>
        <item x="406"/>
        <item x="407"/>
        <item m="1" x="3239"/>
        <item m="1" x="4659"/>
        <item m="1" x="5588"/>
        <item m="1" x="3533"/>
        <item x="412"/>
        <item x="414"/>
        <item x="415"/>
        <item x="416"/>
        <item x="417"/>
        <item x="418"/>
        <item x="419"/>
        <item x="420"/>
        <item x="421"/>
        <item x="423"/>
        <item m="1" x="3564"/>
        <item x="425"/>
        <item x="426"/>
        <item x="430"/>
        <item x="431"/>
        <item x="432"/>
        <item x="433"/>
        <item m="1" x="2156"/>
        <item m="1" x="7961"/>
        <item x="437"/>
        <item x="438"/>
        <item x="439"/>
        <item x="440"/>
        <item x="441"/>
        <item m="1" x="5655"/>
        <item x="444"/>
        <item m="1" x="1785"/>
        <item x="446"/>
        <item m="1" x="4923"/>
        <item m="1" x="7004"/>
        <item m="1" x="6464"/>
        <item m="1" x="4446"/>
        <item m="1" x="4801"/>
        <item m="1" x="4599"/>
        <item x="454"/>
        <item x="455"/>
        <item x="456"/>
        <item x="457"/>
        <item x="458"/>
        <item x="459"/>
        <item x="460"/>
        <item x="461"/>
        <item x="463"/>
        <item x="464"/>
        <item x="465"/>
        <item x="466"/>
        <item m="1" x="7245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6"/>
        <item m="1" x="3889"/>
        <item m="1" x="5293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m="1" x="5651"/>
        <item m="1" x="4620"/>
        <item m="1" x="4002"/>
        <item m="1" x="6010"/>
        <item x="515"/>
        <item x="516"/>
        <item x="517"/>
        <item x="518"/>
        <item x="519"/>
        <item x="520"/>
        <item x="521"/>
        <item x="522"/>
        <item x="523"/>
        <item x="525"/>
        <item x="526"/>
        <item x="527"/>
        <item x="528"/>
        <item m="1" x="6635"/>
        <item x="530"/>
        <item x="531"/>
        <item m="1" x="5632"/>
        <item m="1" x="1904"/>
        <item m="1" x="3063"/>
        <item m="1" x="3720"/>
        <item x="537"/>
        <item m="1" x="7229"/>
        <item x="539"/>
        <item x="540"/>
        <item x="541"/>
        <item x="542"/>
        <item x="543"/>
        <item x="545"/>
        <item x="547"/>
        <item x="548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5"/>
        <item x="567"/>
        <item x="568"/>
        <item m="1" x="564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5"/>
        <item x="587"/>
        <item x="589"/>
        <item m="1" x="1522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m="1" x="6939"/>
        <item x="606"/>
        <item m="1" x="2410"/>
        <item x="608"/>
        <item x="609"/>
        <item m="1" x="4165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9"/>
        <item x="651"/>
        <item x="653"/>
        <item m="1" x="4811"/>
        <item m="1" x="1794"/>
        <item m="1" x="3976"/>
        <item x="657"/>
        <item m="1" x="1157"/>
        <item x="663"/>
        <item x="664"/>
        <item x="665"/>
        <item m="1" x="4898"/>
        <item m="1" x="4830"/>
        <item m="1" x="3141"/>
        <item m="1" x="5590"/>
        <item x="674"/>
        <item x="675"/>
        <item x="676"/>
        <item x="677"/>
        <item m="1" x="7072"/>
        <item m="1" x="3932"/>
        <item x="680"/>
        <item x="681"/>
        <item m="1" x="6052"/>
        <item x="683"/>
        <item x="684"/>
        <item x="685"/>
        <item x="686"/>
        <item x="687"/>
        <item x="688"/>
        <item m="1" x="1702"/>
        <item x="690"/>
        <item x="691"/>
        <item x="692"/>
        <item x="693"/>
        <item x="694"/>
        <item x="699"/>
        <item x="700"/>
        <item x="701"/>
        <item x="702"/>
        <item x="703"/>
        <item x="705"/>
        <item x="707"/>
        <item x="708"/>
        <item x="709"/>
        <item m="1" x="1699"/>
        <item m="1" x="7640"/>
        <item m="1" x="7899"/>
        <item m="1" x="5308"/>
        <item m="1" x="1857"/>
        <item m="1" x="4512"/>
        <item m="1" x="1202"/>
        <item m="1" x="7748"/>
        <item m="1" x="3766"/>
        <item x="722"/>
        <item x="725"/>
        <item m="1" x="3308"/>
        <item x="728"/>
        <item m="1" x="3537"/>
        <item x="731"/>
        <item x="732"/>
        <item x="733"/>
        <item x="734"/>
        <item x="735"/>
        <item x="736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7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m="1" x="7699"/>
        <item m="1" x="2724"/>
        <item m="1" x="5769"/>
        <item m="1" x="2263"/>
        <item x="799"/>
        <item x="800"/>
        <item x="801"/>
        <item x="802"/>
        <item x="803"/>
        <item x="804"/>
        <item x="805"/>
        <item x="806"/>
        <item x="807"/>
        <item x="809"/>
        <item x="810"/>
        <item x="811"/>
        <item x="812"/>
        <item x="813"/>
        <item m="1" x="6054"/>
        <item x="815"/>
        <item x="816"/>
        <item x="817"/>
        <item x="818"/>
        <item x="819"/>
        <item x="820"/>
        <item x="821"/>
        <item x="822"/>
        <item m="1" x="2715"/>
        <item m="1" x="1117"/>
        <item m="1" x="5693"/>
        <item x="827"/>
        <item x="829"/>
        <item x="830"/>
        <item x="831"/>
        <item m="1" x="4969"/>
        <item m="1" x="2378"/>
        <item x="836"/>
        <item x="837"/>
        <item x="838"/>
        <item x="839"/>
        <item x="840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m="1" x="4637"/>
        <item m="1" x="1172"/>
        <item m="1" x="5540"/>
        <item m="1" x="1177"/>
        <item m="1" x="3681"/>
        <item x="862"/>
        <item m="1" x="6807"/>
        <item m="1" x="5656"/>
        <item m="1" x="5611"/>
        <item m="1" x="6099"/>
        <item m="1" x="5922"/>
        <item m="1" x="4777"/>
        <item x="871"/>
        <item m="1" x="2841"/>
        <item m="1" x="4433"/>
        <item m="1" x="6318"/>
        <item x="877"/>
        <item x="878"/>
        <item m="1" x="6936"/>
        <item m="1" x="986"/>
        <item m="1" x="3423"/>
        <item m="1" x="7324"/>
        <item m="1" x="3242"/>
        <item m="1" x="7332"/>
        <item m="1" x="950"/>
        <item x="886"/>
        <item m="1" x="3997"/>
        <item m="1" x="3658"/>
        <item m="1" x="6933"/>
        <item m="1" x="4822"/>
        <item m="1" x="6548"/>
        <item m="1" x="7386"/>
        <item m="1" x="7516"/>
        <item x="895"/>
        <item m="1" x="6771"/>
        <item m="1" x="7037"/>
        <item m="1" x="5279"/>
        <item m="1" x="6030"/>
        <item x="900"/>
        <item x="901"/>
        <item x="902"/>
        <item x="903"/>
        <item m="1" x="5669"/>
        <item m="1" x="3307"/>
        <item m="1" x="7821"/>
        <item m="1" x="2227"/>
        <item m="1" x="4782"/>
        <item x="911"/>
        <item m="1" x="7459"/>
        <item m="1" x="4084"/>
        <item m="1" x="2164"/>
        <item m="1" x="2223"/>
        <item m="1" x="7564"/>
        <item m="1" x="1176"/>
        <item m="1" x="4070"/>
        <item x="919"/>
        <item x="920"/>
        <item m="1" x="7631"/>
        <item x="922"/>
        <item m="1" x="3963"/>
        <item m="1" x="2107"/>
        <item m="1" x="7946"/>
        <item x="926"/>
        <item x="927"/>
        <item x="928"/>
        <item m="1" x="5666"/>
        <item m="1" x="4182"/>
        <item m="1" x="7350"/>
        <item m="1" x="7219"/>
        <item m="1" x="3278"/>
        <item m="1" x="3843"/>
        <item m="1" x="1827"/>
        <item x="671"/>
        <item x="672"/>
        <item x="673"/>
        <item m="1" x="2619"/>
        <item m="1" x="1743"/>
        <item m="1" x="2489"/>
        <item m="1" x="2269"/>
        <item m="1" x="2780"/>
        <item m="1" x="7022"/>
        <item m="1" x="1544"/>
        <item m="1" x="1580"/>
        <item m="1" x="6996"/>
        <item m="1" x="7979"/>
        <item x="0"/>
        <item x="15"/>
        <item x="17"/>
        <item x="25"/>
        <item x="48"/>
        <item x="49"/>
        <item x="50"/>
        <item x="51"/>
        <item x="52"/>
        <item x="54"/>
        <item x="55"/>
        <item x="56"/>
        <item x="57"/>
        <item x="58"/>
        <item x="60"/>
        <item x="61"/>
        <item x="63"/>
        <item x="65"/>
        <item x="66"/>
        <item x="68"/>
        <item x="69"/>
        <item m="1" x="5128"/>
        <item x="71"/>
        <item x="73"/>
        <item m="1" x="4681"/>
        <item x="77"/>
        <item x="89"/>
        <item x="91"/>
        <item x="100"/>
        <item x="101"/>
        <item x="103"/>
        <item x="110"/>
        <item x="112"/>
        <item x="113"/>
        <item x="114"/>
        <item x="115"/>
        <item x="116"/>
        <item x="121"/>
        <item x="122"/>
        <item x="123"/>
        <item m="1" x="6221"/>
        <item x="197"/>
        <item x="198"/>
        <item x="199"/>
        <item x="201"/>
        <item x="203"/>
        <item x="204"/>
        <item x="205"/>
        <item x="212"/>
        <item x="218"/>
        <item x="219"/>
        <item x="242"/>
        <item x="250"/>
        <item x="251"/>
        <item x="263"/>
        <item x="283"/>
        <item x="284"/>
        <item x="285"/>
        <item x="290"/>
        <item x="292"/>
        <item x="303"/>
        <item x="324"/>
        <item x="325"/>
        <item x="326"/>
        <item x="327"/>
        <item x="328"/>
        <item x="333"/>
        <item x="334"/>
        <item x="335"/>
        <item x="336"/>
        <item x="339"/>
        <item x="341"/>
        <item x="345"/>
        <item x="347"/>
        <item m="1" x="7999"/>
        <item m="1" x="7501"/>
        <item m="1" x="7998"/>
        <item x="366"/>
        <item x="408"/>
        <item x="409"/>
        <item x="410"/>
        <item x="411"/>
        <item x="424"/>
        <item x="427"/>
        <item x="428"/>
        <item x="429"/>
        <item x="434"/>
        <item x="435"/>
        <item x="436"/>
        <item x="443"/>
        <item x="445"/>
        <item x="447"/>
        <item x="448"/>
        <item x="449"/>
        <item x="450"/>
        <item x="451"/>
        <item x="452"/>
        <item x="467"/>
        <item x="510"/>
        <item x="511"/>
        <item x="512"/>
        <item x="513"/>
        <item x="514"/>
        <item x="529"/>
        <item x="532"/>
        <item x="533"/>
        <item x="534"/>
        <item x="536"/>
        <item x="538"/>
        <item x="549"/>
        <item x="569"/>
        <item x="590"/>
        <item x="605"/>
        <item x="607"/>
        <item x="610"/>
        <item x="654"/>
        <item x="655"/>
        <item x="656"/>
        <item x="658"/>
        <item x="669"/>
        <item x="670"/>
        <item x="678"/>
        <item x="679"/>
        <item x="682"/>
        <item x="689"/>
        <item x="710"/>
        <item x="711"/>
        <item x="712"/>
        <item x="713"/>
        <item x="714"/>
        <item x="716"/>
        <item x="717"/>
        <item x="718"/>
        <item x="719"/>
        <item x="720"/>
        <item x="721"/>
        <item x="724"/>
        <item x="726"/>
        <item x="727"/>
        <item x="729"/>
        <item x="730"/>
        <item x="794"/>
        <item x="795"/>
        <item x="796"/>
        <item x="797"/>
        <item x="798"/>
        <item x="814"/>
        <item x="823"/>
        <item x="824"/>
        <item x="825"/>
        <item x="826"/>
        <item x="834"/>
        <item x="835"/>
        <item x="857"/>
        <item m="1" x="7285"/>
        <item x="859"/>
        <item x="860"/>
        <item x="861"/>
        <item m="1" x="6574"/>
        <item m="1" x="2762"/>
        <item x="865"/>
        <item x="866"/>
        <item x="867"/>
        <item x="868"/>
        <item x="869"/>
        <item x="870"/>
        <item m="1" x="3229"/>
        <item m="1" x="7829"/>
        <item x="874"/>
        <item x="875"/>
        <item x="876"/>
        <item x="879"/>
        <item x="880"/>
        <item x="152"/>
        <item x="881"/>
        <item m="1" x="5970"/>
        <item m="1" x="3200"/>
        <item x="884"/>
        <item m="1" x="3177"/>
        <item x="887"/>
        <item m="1" x="7749"/>
        <item m="1" x="2620"/>
        <item x="890"/>
        <item x="891"/>
        <item x="892"/>
        <item x="893"/>
        <item x="894"/>
        <item x="896"/>
        <item x="897"/>
        <item x="898"/>
        <item m="1" x="1163"/>
        <item x="904"/>
        <item x="905"/>
        <item x="906"/>
        <item m="1" x="4400"/>
        <item m="1" x="4347"/>
        <item x="909"/>
        <item m="1" x="5214"/>
        <item m="1" x="5002"/>
        <item m="1" x="7231"/>
        <item x="915"/>
        <item x="916"/>
        <item x="917"/>
        <item x="918"/>
        <item m="1" x="6440"/>
        <item x="923"/>
        <item m="1" x="5103"/>
        <item x="925"/>
        <item x="929"/>
        <item x="930"/>
        <item x="497"/>
        <item x="498"/>
        <item x="888"/>
        <item x="889"/>
        <item m="1" x="5618"/>
        <item x="914"/>
        <item x="133"/>
        <item x="134"/>
        <item x="135"/>
        <item x="137"/>
        <item x="139"/>
        <item x="141"/>
        <item x="142"/>
        <item x="143"/>
        <item x="145"/>
        <item x="148"/>
        <item x="149"/>
        <item x="151"/>
        <item x="70"/>
        <item x="76"/>
        <item x="84"/>
        <item m="1" x="2139"/>
        <item x="365"/>
        <item x="858"/>
        <item x="863"/>
        <item x="864"/>
        <item x="872"/>
        <item x="873"/>
        <item m="1" x="7997"/>
        <item x="899"/>
        <item m="1" x="2490"/>
        <item m="1" x="6685"/>
        <item m="1" x="6316"/>
        <item x="912"/>
        <item x="913"/>
        <item x="921"/>
        <item x="924"/>
        <item m="1" x="1751"/>
        <item x="882"/>
        <item x="883"/>
        <item x="885"/>
        <item x="907"/>
        <item x="908"/>
        <item x="910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howAll="0" defaultSubtotal="0"/>
  </pivotFields>
  <rowFields count="20">
    <field x="5"/>
    <field x="6"/>
    <field x="7"/>
    <field x="8"/>
    <field x="10"/>
    <field x="11"/>
    <field x="12"/>
    <field x="15"/>
    <field x="16"/>
    <field x="17"/>
    <field x="29"/>
    <field x="30"/>
    <field x="19"/>
    <field x="20"/>
    <field x="21"/>
    <field x="25"/>
    <field x="26"/>
    <field x="27"/>
    <field x="4"/>
    <field x="1"/>
  </rowFields>
  <rowItems count="44">
    <i>
      <x v="3"/>
      <x v="6"/>
      <x/>
      <x v="68"/>
      <x v="6957"/>
      <x v="2893"/>
      <x v="7103"/>
      <x v="7799"/>
      <x v="3229"/>
      <x v="7750"/>
      <x v="6960"/>
      <x v="7749"/>
      <x v="102"/>
      <x v="286"/>
      <x v="496"/>
      <x v="5693"/>
      <x v="3595"/>
      <x v="5803"/>
      <x v="1"/>
      <x v="1"/>
    </i>
    <i r="2">
      <x v="1"/>
      <x v="68"/>
      <x v="6974"/>
      <x v="2894"/>
      <x v="7122"/>
      <x v="7056"/>
      <x v="3230"/>
      <x v="7016"/>
      <x v="6978"/>
      <x v="6956"/>
      <x v="61"/>
      <x v="298"/>
      <x v="304"/>
      <x v="5710"/>
      <x v="3608"/>
      <x v="5820"/>
      <x v="2"/>
      <x v="1"/>
    </i>
    <i r="2">
      <x v="2"/>
      <x v="68"/>
      <x v="6976"/>
      <x v="3364"/>
      <x v="7742"/>
      <x v="7800"/>
      <x v="3243"/>
      <x v="7751"/>
      <x v="6980"/>
      <x v="7750"/>
      <x v="109"/>
      <x v="493"/>
      <x v="509"/>
      <x v="5712"/>
      <x v="3621"/>
      <x v="5822"/>
      <x v="5"/>
      <x v="1"/>
    </i>
    <i r="2">
      <x v="3"/>
      <x v="68"/>
      <x v="6999"/>
      <x v="2905"/>
      <x v="7755"/>
      <x v="7982"/>
      <x v="3256"/>
      <x v="7773"/>
      <x v="7014"/>
      <x v="7772"/>
      <x/>
      <x v="308"/>
      <x v="316"/>
      <x v="5744"/>
      <x v="4002"/>
      <x v="5854"/>
      <x v="1"/>
      <x v="1"/>
    </i>
    <i r="2">
      <x v="4"/>
      <x v="68"/>
      <x v="7572"/>
      <x v="3174"/>
      <x v="7756"/>
      <x v="7816"/>
      <x v="3268"/>
      <x v="7774"/>
      <x v="7016"/>
      <x v="7773"/>
      <x v="25"/>
      <x v="320"/>
      <x v="328"/>
      <x v="5746"/>
      <x v="4011"/>
      <x v="5856"/>
      <x v="3"/>
      <x v="1"/>
    </i>
    <i r="2">
      <x v="5"/>
      <x v="68"/>
      <x v="7018"/>
      <x v="3183"/>
      <x v="7174"/>
      <x v="7115"/>
      <x v="3780"/>
      <x v="7779"/>
      <x v="7036"/>
      <x v="7778"/>
      <x v="112"/>
      <x v="518"/>
      <x v="533"/>
      <x v="5762"/>
      <x v="4024"/>
      <x v="5872"/>
      <x v="1"/>
      <x v="1"/>
    </i>
    <i r="2">
      <x v="6"/>
      <x v="68"/>
      <x v="7575"/>
      <x v="3188"/>
      <x v="7759"/>
      <x v="7821"/>
      <x v="3786"/>
      <x v="7787"/>
      <x v="7053"/>
      <x v="7962"/>
      <x v="114"/>
      <x v="789"/>
      <x v="815"/>
      <x v="5778"/>
      <x v="4027"/>
      <x v="5888"/>
      <x v="2"/>
      <x v="1"/>
    </i>
    <i r="2">
      <x v="7"/>
      <x v="68"/>
      <x v="7068"/>
      <x v="2957"/>
      <x v="7225"/>
      <x v="7170"/>
      <x v="3607"/>
      <x v="7124"/>
      <x v="7090"/>
      <x v="7066"/>
      <x/>
      <x v="330"/>
      <x v="341"/>
      <x v="5809"/>
      <x v="4041"/>
      <x v="5919"/>
      <x v="1"/>
      <x v="1"/>
    </i>
    <i r="2">
      <x v="8"/>
      <x v="68"/>
      <x v="7085"/>
      <x v="2958"/>
      <x v="7241"/>
      <x v="7191"/>
      <x v="3609"/>
      <x v="7145"/>
      <x v="7110"/>
      <x v="7087"/>
      <x v="117"/>
      <x v="545"/>
      <x v="561"/>
      <x v="5825"/>
      <x v="3698"/>
      <x v="5935"/>
      <x v="2"/>
      <x v="1"/>
    </i>
    <i r="2">
      <x v="9"/>
      <x v="68"/>
      <x v="7580"/>
      <x v="2752"/>
      <x v="7253"/>
      <x v="7837"/>
      <x v="3790"/>
      <x v="7808"/>
      <x v="7128"/>
      <x v="7795"/>
      <x v="16"/>
      <x v="744"/>
      <x v="770"/>
      <x v="5841"/>
      <x v="4058"/>
      <x v="5951"/>
      <x v="4"/>
      <x v="1"/>
    </i>
    <i r="2">
      <x v="10"/>
      <x v="68"/>
      <x v="7116"/>
      <x v="2983"/>
      <x v="7271"/>
      <x v="7230"/>
      <x v="3627"/>
      <x v="7183"/>
      <x v="7147"/>
      <x v="7127"/>
      <x/>
      <x v="559"/>
      <x v="578"/>
      <x v="5858"/>
      <x v="4077"/>
      <x v="5968"/>
      <x v="1"/>
      <x v="1"/>
    </i>
    <i r="2">
      <x v="11"/>
      <x v="68"/>
      <x v="7118"/>
      <x v="3214"/>
      <x v="7273"/>
      <x v="7232"/>
      <x v="3629"/>
      <x v="7185"/>
      <x v="7149"/>
      <x v="7129"/>
      <x/>
      <x v="351"/>
      <x v="362"/>
      <x v="5860"/>
      <x v="4079"/>
      <x v="5970"/>
      <x v="3"/>
      <x v="3"/>
    </i>
    <i r="2">
      <x v="12"/>
      <x v="68"/>
      <x v="7131"/>
      <x v="2985"/>
      <x v="7286"/>
      <x v="7248"/>
      <x v="3359"/>
      <x v="7201"/>
      <x v="7166"/>
      <x v="7147"/>
      <x/>
      <x v="359"/>
      <x v="369"/>
      <x v="5876"/>
      <x v="3749"/>
      <x v="5986"/>
      <x v="3"/>
      <x v="3"/>
    </i>
    <i r="2">
      <x v="13"/>
      <x v="68"/>
      <x v="7582"/>
      <x v="3220"/>
      <x v="7770"/>
      <x v="7839"/>
      <x v="3633"/>
      <x v="7815"/>
      <x v="7182"/>
      <x v="7802"/>
      <x/>
      <x v="570"/>
      <x v="590"/>
      <x v="5892"/>
      <x v="4088"/>
      <x v="6002"/>
      <x v="3"/>
      <x v="3"/>
    </i>
    <i r="2">
      <x v="14"/>
      <x v="68"/>
      <x v="7147"/>
      <x v="2988"/>
      <x v="7305"/>
      <x v="7277"/>
      <x v="3635"/>
      <x v="7229"/>
      <x v="7199"/>
      <x v="7179"/>
      <x/>
      <x v="573"/>
      <x v="593"/>
      <x v="5905"/>
      <x v="4097"/>
      <x v="6016"/>
      <x v="3"/>
      <x v="3"/>
    </i>
    <i r="2">
      <x v="15"/>
      <x v="68"/>
      <x v="7176"/>
      <x v="3224"/>
      <x v="7334"/>
      <x v="7855"/>
      <x v="3638"/>
      <x v="7831"/>
      <x v="7238"/>
      <x v="7818"/>
      <x/>
      <x v="579"/>
      <x v="599"/>
      <x v="5935"/>
      <x v="4107"/>
      <x v="6046"/>
      <x v="3"/>
      <x v="2"/>
    </i>
    <i r="2">
      <x v="16"/>
      <x v="68"/>
      <x v="7660"/>
      <x v="2251"/>
      <x v="7336"/>
      <x v="7983"/>
      <x v="3203"/>
      <x v="7832"/>
      <x v="7240"/>
      <x v="7819"/>
      <x v="58"/>
      <x v="701"/>
      <x v="727"/>
      <x v="5937"/>
      <x v="4120"/>
      <x v="6048"/>
      <x v="3"/>
      <x v="3"/>
    </i>
    <i r="2">
      <x v="17"/>
      <x v="68"/>
      <x v="7188"/>
      <x v="1891"/>
      <x v="7346"/>
      <x v="7335"/>
      <x v="3648"/>
      <x v="7285"/>
      <x v="7257"/>
      <x v="7235"/>
      <x/>
      <x v="552"/>
      <x v="190"/>
      <x v="5952"/>
      <x v="4126"/>
      <x v="6063"/>
      <x v="3"/>
      <x v="3"/>
    </i>
    <i r="2">
      <x v="18"/>
      <x v="68"/>
      <x v="7215"/>
      <x v="2997"/>
      <x v="7372"/>
      <x v="7368"/>
      <x v="3655"/>
      <x v="7319"/>
      <x v="7274"/>
      <x v="7272"/>
      <x v="74"/>
      <x v="55"/>
      <x v="383"/>
      <x v="5969"/>
      <x v="4133"/>
      <x v="6080"/>
      <x v="3"/>
      <x v="2"/>
    </i>
    <i r="2">
      <x v="19"/>
      <x v="68"/>
      <x v="7586"/>
      <x v="3004"/>
      <x v="7775"/>
      <x v="7370"/>
      <x v="3800"/>
      <x v="7837"/>
      <x v="7290"/>
      <x v="7824"/>
      <x/>
      <x v="352"/>
      <x v="363"/>
      <x v="5985"/>
      <x v="4138"/>
      <x v="6096"/>
      <x v="3"/>
      <x v="3"/>
    </i>
    <i r="2">
      <x v="20"/>
      <x v="68"/>
      <x v="7229"/>
      <x v="3007"/>
      <x v="7386"/>
      <x v="7856"/>
      <x v="3802"/>
      <x v="7842"/>
      <x v="7307"/>
      <x v="7830"/>
      <x v="8"/>
      <x v="592"/>
      <x v="612"/>
      <x v="5999"/>
      <x v="4140"/>
      <x v="6110"/>
      <x v="2"/>
      <x v="3"/>
    </i>
    <i r="2">
      <x v="21"/>
      <x v="68"/>
      <x v="7245"/>
      <x v="3242"/>
      <x v="7402"/>
      <x v="7867"/>
      <x v="3667"/>
      <x v="7850"/>
      <x v="7325"/>
      <x v="7838"/>
      <x/>
      <x v="380"/>
      <x v="392"/>
      <x v="6015"/>
      <x v="4152"/>
      <x v="6126"/>
      <x v="2"/>
      <x v="2"/>
    </i>
    <i r="2">
      <x v="22"/>
      <x v="68"/>
      <x v="7273"/>
      <x v="3245"/>
      <x v="7435"/>
      <x v="7436"/>
      <x v="3672"/>
      <x v="7390"/>
      <x v="7361"/>
      <x v="7344"/>
      <x v="16"/>
      <x v="386"/>
      <x v="398"/>
      <x v="6049"/>
      <x v="4162"/>
      <x v="6160"/>
      <x v="2"/>
      <x v="2"/>
    </i>
    <i r="2">
      <x v="23"/>
      <x v="68"/>
      <x v="7275"/>
      <x v="2792"/>
      <x v="7437"/>
      <x v="7438"/>
      <x v="3427"/>
      <x v="7392"/>
      <x v="7363"/>
      <x v="7346"/>
      <x/>
      <x v="750"/>
      <x v="776"/>
      <x v="6051"/>
      <x v="3809"/>
      <x v="6162"/>
      <x v="2"/>
      <x v="3"/>
    </i>
    <i r="2">
      <x v="24"/>
      <x v="68"/>
      <x v="7589"/>
      <x v="3376"/>
      <x v="7785"/>
      <x v="7872"/>
      <x v="3686"/>
      <x v="7856"/>
      <x v="7381"/>
      <x v="7844"/>
      <x/>
      <x v="622"/>
      <x v="642"/>
      <x v="6067"/>
      <x v="4176"/>
      <x v="6178"/>
      <x v="2"/>
      <x v="3"/>
    </i>
    <i r="2">
      <x v="25"/>
      <x v="68"/>
      <x v="7594"/>
      <x v="3378"/>
      <x v="7467"/>
      <x v="7878"/>
      <x v="3807"/>
      <x v="7426"/>
      <x v="7400"/>
      <x v="7383"/>
      <x v="123"/>
      <x v="404"/>
      <x v="647"/>
      <x v="6083"/>
      <x v="4187"/>
      <x v="6194"/>
      <x v="1"/>
      <x v="2"/>
    </i>
    <i r="2">
      <x v="26"/>
      <x v="68"/>
      <x v="7317"/>
      <x v="3046"/>
      <x v="7480"/>
      <x v="7489"/>
      <x v="3452"/>
      <x v="7442"/>
      <x v="7417"/>
      <x v="7399"/>
      <x v="127"/>
      <x v="754"/>
      <x v="780"/>
      <x v="6099"/>
      <x v="3844"/>
      <x v="6210"/>
      <x v="1"/>
      <x v="2"/>
    </i>
    <i r="2">
      <x v="27"/>
      <x v="68"/>
      <x v="7330"/>
      <x v="3053"/>
      <x v="7493"/>
      <x v="7505"/>
      <x v="3459"/>
      <x v="7459"/>
      <x v="7434"/>
      <x v="7417"/>
      <x/>
      <x v="419"/>
      <x v="430"/>
      <x v="6115"/>
      <x v="3854"/>
      <x v="6226"/>
      <x v="1"/>
      <x v="2"/>
    </i>
    <i r="2">
      <x v="28"/>
      <x v="68"/>
      <x v="7352"/>
      <x v="3065"/>
      <x v="7516"/>
      <x v="7886"/>
      <x v="93"/>
      <x v="7872"/>
      <x v="7466"/>
      <x v="7860"/>
      <x/>
      <x/>
      <x/>
      <x v="6143"/>
      <x v="4202"/>
      <x v="6256"/>
      <x v="1"/>
      <x v="3"/>
    </i>
    <i r="2">
      <x v="29"/>
      <x v="68"/>
      <x v="7369"/>
      <x v="3276"/>
      <x v="7532"/>
      <x v="7550"/>
      <x v="3699"/>
      <x v="7502"/>
      <x v="7479"/>
      <x v="7473"/>
      <x/>
      <x v="633"/>
      <x v="660"/>
      <x v="6156"/>
      <x v="4207"/>
      <x v="6269"/>
      <x v="1"/>
      <x v="3"/>
    </i>
    <i r="2">
      <x v="30"/>
      <x v="68"/>
      <x v="7599"/>
      <x v="2813"/>
      <x v="7795"/>
      <x v="7552"/>
      <x v="3700"/>
      <x v="7504"/>
      <x v="7481"/>
      <x v="7475"/>
      <x/>
      <x/>
      <x/>
      <x v="6158"/>
      <x v="4216"/>
      <x v="6271"/>
      <x v="1"/>
      <x v="3"/>
    </i>
    <i r="2">
      <x v="31"/>
      <x v="68"/>
      <x v="7375"/>
      <x v="2032"/>
      <x v="7539"/>
      <x v="3665"/>
      <x v="645"/>
      <x v="7873"/>
      <x v="7493"/>
      <x v="7861"/>
      <x/>
      <x v="162"/>
      <x v="161"/>
      <x v="6168"/>
      <x v="4225"/>
      <x v="6283"/>
      <x v="1"/>
      <x v="3"/>
    </i>
    <i r="2">
      <x v="32"/>
      <x v="68"/>
      <x v="7558"/>
      <x v="2629"/>
      <x v="7728"/>
      <x v="7890"/>
      <x v="3764"/>
      <x v="7878"/>
      <x v="7502"/>
      <x v="7866"/>
      <x/>
      <x v="424"/>
      <x v="435"/>
      <x v="6177"/>
      <x v="4230"/>
      <x v="6292"/>
      <x v="1"/>
      <x v="3"/>
    </i>
    <i r="2">
      <x v="33"/>
      <x v="68"/>
      <x v="7394"/>
      <x v="3067"/>
      <x v="7560"/>
      <x v="7585"/>
      <x v="3480"/>
      <x v="7539"/>
      <x v="7522"/>
      <x v="7520"/>
      <x/>
      <x/>
      <x/>
      <x v="6191"/>
      <x v="4240"/>
      <x v="6306"/>
      <x v="1"/>
      <x v="3"/>
    </i>
    <i r="2">
      <x v="34"/>
      <x v="68"/>
      <x v="7613"/>
      <x v="2460"/>
      <x v="7808"/>
      <x v="7908"/>
      <x v="3811"/>
      <x v="7896"/>
      <x v="7549"/>
      <x v="7885"/>
      <x v="170"/>
      <x v="122"/>
      <x v="824"/>
      <x v="6214"/>
      <x v="4241"/>
      <x v="6330"/>
      <x v="3"/>
      <x v="3"/>
    </i>
    <i r="2">
      <x v="35"/>
      <x v="68"/>
      <x v="7423"/>
      <x v="3075"/>
      <x v="7592"/>
      <x v="7624"/>
      <x v="3487"/>
      <x v="7576"/>
      <x v="7566"/>
      <x v="7564"/>
      <x v="77"/>
      <x v="167"/>
      <x v="522"/>
      <x v="6228"/>
      <x v="3897"/>
      <x v="6344"/>
      <x v="3"/>
      <x v="3"/>
    </i>
    <i r="2">
      <x v="36"/>
      <x v="68"/>
      <x v="7424"/>
      <x v="3077"/>
      <x v="7594"/>
      <x v="7626"/>
      <x v="3491"/>
      <x v="7578"/>
      <x v="7568"/>
      <x v="7566"/>
      <x v="61"/>
      <x v="639"/>
      <x v="667"/>
      <x v="6230"/>
      <x v="4247"/>
      <x v="6346"/>
      <x v="1"/>
      <x v="2"/>
    </i>
    <i r="2">
      <x v="37"/>
      <x v="68"/>
      <x v="7434"/>
      <x v="3292"/>
      <x v="7604"/>
      <x v="7643"/>
      <x v="3710"/>
      <x v="7595"/>
      <x v="7584"/>
      <x v="7585"/>
      <x v="3"/>
      <x v="824"/>
      <x v="851"/>
      <x v="6246"/>
      <x v="4252"/>
      <x v="6362"/>
      <x v="1"/>
      <x v="2"/>
    </i>
    <i r="2">
      <x v="38"/>
      <x v="68"/>
      <x v="7614"/>
      <x v="3301"/>
      <x v="7809"/>
      <x v="7910"/>
      <x v="3716"/>
      <x v="7898"/>
      <x v="7603"/>
      <x v="7887"/>
      <x/>
      <x/>
      <x/>
      <x v="6262"/>
      <x v="4265"/>
      <x v="6378"/>
      <x v="4"/>
      <x v="3"/>
    </i>
    <i r="2">
      <x v="39"/>
      <x v="68"/>
      <x v="7473"/>
      <x v="3097"/>
      <x v="7643"/>
      <x v="7920"/>
      <x v="3507"/>
      <x v="7908"/>
      <x v="7631"/>
      <x v="7897"/>
      <x/>
      <x v="171"/>
      <x v="170"/>
      <x v="6291"/>
      <x v="4270"/>
      <x v="6407"/>
      <x v="5"/>
      <x v="2"/>
    </i>
    <i r="2">
      <x v="40"/>
      <x v="68"/>
      <x v="7475"/>
      <x v="2825"/>
      <x v="7645"/>
      <x v="7693"/>
      <x v="794"/>
      <x v="7646"/>
      <x v="7633"/>
      <x v="7642"/>
      <x/>
      <x v="653"/>
      <x v="679"/>
      <x v="6293"/>
      <x v="3936"/>
      <x v="6409"/>
      <x v="5"/>
      <x v="2"/>
    </i>
    <i r="2">
      <x v="41"/>
      <x v="68"/>
      <x v="7622"/>
      <x v="3392"/>
      <x v="7831"/>
      <x v="7988"/>
      <x v="3857"/>
      <x v="7928"/>
      <x v="7668"/>
      <x v="7917"/>
      <x v="134"/>
      <x v="799"/>
      <x v="826"/>
      <x v="6323"/>
      <x v="4289"/>
      <x v="6439"/>
      <x/>
      <x/>
    </i>
    <i r="2">
      <x v="42"/>
      <x v="68"/>
      <x v="7664"/>
      <x v="3420"/>
      <x v="7851"/>
      <x v="7991"/>
      <x v="3867"/>
      <x v="7947"/>
      <x v="7692"/>
      <x v="7937"/>
      <x v="172"/>
      <x v="826"/>
      <x v="853"/>
      <x v="6343"/>
      <x v="4291"/>
      <x v="6459"/>
      <x/>
      <x/>
    </i>
    <i r="2">
      <x v="43"/>
      <x v="68"/>
      <x v="7667"/>
      <x v="3423"/>
      <x v="7873"/>
      <x v="7996"/>
      <x v="3872"/>
      <x v="7966"/>
      <x v="7716"/>
      <x v="7954"/>
      <x v="176"/>
      <x v="829"/>
      <x v="856"/>
      <x v="6366"/>
      <x v="4318"/>
      <x v="6482"/>
      <x/>
      <x/>
    </i>
  </rowItems>
  <colItems count="1">
    <i/>
  </colItems>
  <formats count="2">
    <format dxfId="1">
      <pivotArea field="8" type="button" dataOnly="0" labelOnly="1" outline="0" axis="axisRow" fieldPosition="3"/>
    </format>
    <format dxfId="0">
      <pivotArea field="8" type="button" dataOnly="0" labelOnly="1" outline="0" axis="axisRow" fieldPosition="3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AA2456"/>
  <sheetViews>
    <sheetView tabSelected="1" view="pageBreakPreview" zoomScale="50" zoomScaleNormal="50" zoomScaleSheetLayoutView="50" workbookViewId="0">
      <pane xSplit="4" ySplit="6" topLeftCell="E22" activePane="bottomRight" state="frozen"/>
      <selection activeCell="B8" sqref="B8"/>
      <selection pane="topRight" activeCell="B8" sqref="B8"/>
      <selection pane="bottomLeft" activeCell="B8" sqref="B8"/>
      <selection pane="bottomRight" activeCell="F50" sqref="F50"/>
    </sheetView>
  </sheetViews>
  <sheetFormatPr defaultColWidth="10.75" defaultRowHeight="17.25" x14ac:dyDescent="0.2"/>
  <cols>
    <col min="1" max="1" width="2.5" style="9" customWidth="1"/>
    <col min="2" max="2" width="5.625" style="9" customWidth="1"/>
    <col min="3" max="3" width="11.25" style="9" customWidth="1"/>
    <col min="4" max="4" width="5" style="9" customWidth="1"/>
    <col min="5" max="11" width="22.625" style="9" customWidth="1"/>
    <col min="12" max="12" width="14" style="9" bestFit="1" customWidth="1"/>
    <col min="13" max="15" width="16.25" style="9" customWidth="1"/>
    <col min="16" max="18" width="12.625" style="9" customWidth="1"/>
    <col min="19" max="19" width="7.625" style="9" customWidth="1"/>
    <col min="20" max="22" width="12.625" style="9" customWidth="1"/>
    <col min="23" max="23" width="7.625" style="9" bestFit="1" customWidth="1"/>
    <col min="24" max="25" width="12.625" style="9" customWidth="1"/>
    <col min="26" max="26" width="12.625" style="10" customWidth="1"/>
    <col min="27" max="27" width="1.625" style="9" customWidth="1"/>
    <col min="28" max="16384" width="10.75" style="9"/>
  </cols>
  <sheetData>
    <row r="1" spans="2:27" ht="35.25" customHeight="1" x14ac:dyDescent="0.2"/>
    <row r="2" spans="2:27" s="11" customFormat="1" ht="31.5" customHeight="1" thickBot="1" x14ac:dyDescent="0.35">
      <c r="B2" s="76" t="str">
        <f>"沖縄県市町村税 "&amp;分析用!$A$5&amp;分析用!$B$5&amp;"徴収実績"</f>
        <v>沖縄県市町村税 令和３年度５月分（決算値）徴収実績</v>
      </c>
      <c r="C2" s="188"/>
      <c r="D2" s="77"/>
      <c r="E2" s="78"/>
      <c r="F2" s="79"/>
      <c r="G2" s="80"/>
      <c r="I2" s="206" t="s">
        <v>2093</v>
      </c>
      <c r="J2" s="81"/>
      <c r="K2" s="82" t="s">
        <v>1823</v>
      </c>
      <c r="L2" s="205" t="str">
        <f>分析用!$D$5</f>
        <v>41_合計</v>
      </c>
      <c r="N2" s="13"/>
      <c r="O2" s="14"/>
      <c r="P2" s="186"/>
      <c r="Q2" s="187"/>
      <c r="R2" s="12"/>
      <c r="S2" s="12"/>
      <c r="T2" s="12"/>
      <c r="U2" s="12"/>
      <c r="Z2" s="15" t="s">
        <v>415</v>
      </c>
    </row>
    <row r="3" spans="2:27" ht="15.75" customHeight="1" thickTop="1" x14ac:dyDescent="0.2">
      <c r="B3" s="247" t="s">
        <v>1828</v>
      </c>
      <c r="C3" s="250" t="s">
        <v>1827</v>
      </c>
      <c r="D3" s="30"/>
      <c r="E3" s="233" t="s">
        <v>405</v>
      </c>
      <c r="F3" s="234"/>
      <c r="G3" s="235"/>
      <c r="H3" s="233" t="s">
        <v>406</v>
      </c>
      <c r="I3" s="234"/>
      <c r="J3" s="254"/>
      <c r="K3" s="259" t="s">
        <v>1675</v>
      </c>
      <c r="L3" s="256" t="s">
        <v>1674</v>
      </c>
      <c r="M3" s="233" t="s">
        <v>416</v>
      </c>
      <c r="N3" s="234"/>
      <c r="O3" s="235"/>
      <c r="P3" s="233" t="s">
        <v>419</v>
      </c>
      <c r="Q3" s="234"/>
      <c r="R3" s="234"/>
      <c r="S3" s="234"/>
      <c r="T3" s="234"/>
      <c r="U3" s="234"/>
      <c r="V3" s="234"/>
      <c r="W3" s="234"/>
      <c r="X3" s="234"/>
      <c r="Y3" s="234"/>
      <c r="Z3" s="235"/>
      <c r="AA3" s="16"/>
    </row>
    <row r="4" spans="2:27" ht="15.75" customHeight="1" x14ac:dyDescent="0.2">
      <c r="B4" s="248"/>
      <c r="C4" s="251"/>
      <c r="D4" s="31"/>
      <c r="E4" s="236"/>
      <c r="F4" s="237"/>
      <c r="G4" s="238"/>
      <c r="H4" s="236"/>
      <c r="I4" s="237"/>
      <c r="J4" s="255"/>
      <c r="K4" s="260"/>
      <c r="L4" s="257"/>
      <c r="M4" s="236"/>
      <c r="N4" s="237"/>
      <c r="O4" s="238"/>
      <c r="P4" s="236"/>
      <c r="Q4" s="237"/>
      <c r="R4" s="237"/>
      <c r="S4" s="237"/>
      <c r="T4" s="237"/>
      <c r="U4" s="237"/>
      <c r="V4" s="237"/>
      <c r="W4" s="237"/>
      <c r="X4" s="237"/>
      <c r="Y4" s="237"/>
      <c r="Z4" s="238"/>
      <c r="AA4" s="16"/>
    </row>
    <row r="5" spans="2:27" ht="22.5" customHeight="1" x14ac:dyDescent="0.2">
      <c r="B5" s="248"/>
      <c r="C5" s="251"/>
      <c r="D5" s="31"/>
      <c r="E5" s="253" t="s">
        <v>0</v>
      </c>
      <c r="F5" s="264" t="s">
        <v>1</v>
      </c>
      <c r="G5" s="262" t="s">
        <v>411</v>
      </c>
      <c r="H5" s="253" t="s">
        <v>0</v>
      </c>
      <c r="I5" s="264" t="s">
        <v>1</v>
      </c>
      <c r="J5" s="245" t="s">
        <v>411</v>
      </c>
      <c r="K5" s="260"/>
      <c r="L5" s="257"/>
      <c r="M5" s="253" t="s">
        <v>0</v>
      </c>
      <c r="N5" s="264" t="s">
        <v>1</v>
      </c>
      <c r="O5" s="262" t="s">
        <v>411</v>
      </c>
      <c r="P5" s="209" t="s">
        <v>407</v>
      </c>
      <c r="Q5" s="207" t="s">
        <v>408</v>
      </c>
      <c r="R5" s="245" t="s">
        <v>418</v>
      </c>
      <c r="S5" s="243" t="s">
        <v>420</v>
      </c>
      <c r="T5" s="239" t="s">
        <v>409</v>
      </c>
      <c r="U5" s="240"/>
      <c r="V5" s="240"/>
      <c r="W5" s="241"/>
      <c r="X5" s="239" t="s">
        <v>410</v>
      </c>
      <c r="Y5" s="240"/>
      <c r="Z5" s="242"/>
      <c r="AA5" s="16"/>
    </row>
    <row r="6" spans="2:27" ht="22.5" customHeight="1" thickBot="1" x14ac:dyDescent="0.25">
      <c r="B6" s="249"/>
      <c r="C6" s="252"/>
      <c r="D6" s="32"/>
      <c r="E6" s="249"/>
      <c r="F6" s="265"/>
      <c r="G6" s="263"/>
      <c r="H6" s="249"/>
      <c r="I6" s="265"/>
      <c r="J6" s="246"/>
      <c r="K6" s="261"/>
      <c r="L6" s="258"/>
      <c r="M6" s="249"/>
      <c r="N6" s="265"/>
      <c r="O6" s="263"/>
      <c r="P6" s="210" t="s">
        <v>417</v>
      </c>
      <c r="Q6" s="208" t="s">
        <v>412</v>
      </c>
      <c r="R6" s="246"/>
      <c r="S6" s="244"/>
      <c r="T6" s="143" t="s">
        <v>413</v>
      </c>
      <c r="U6" s="144" t="s">
        <v>414</v>
      </c>
      <c r="V6" s="145" t="s">
        <v>418</v>
      </c>
      <c r="W6" s="38" t="s">
        <v>420</v>
      </c>
      <c r="X6" s="143" t="s">
        <v>413</v>
      </c>
      <c r="Y6" s="144" t="s">
        <v>414</v>
      </c>
      <c r="Z6" s="211" t="s">
        <v>411</v>
      </c>
      <c r="AA6" s="16"/>
    </row>
    <row r="7" spans="2:27" ht="33" customHeight="1" thickTop="1" x14ac:dyDescent="0.2">
      <c r="B7" s="194" t="str">
        <f>LEFT(分析用!C5,2)</f>
        <v>01</v>
      </c>
      <c r="C7" s="195" t="str">
        <f>MID(分析用!C5,4,4)</f>
        <v>那覇市</v>
      </c>
      <c r="D7" s="33"/>
      <c r="E7" s="83">
        <f>分析用!E5</f>
        <v>50352511</v>
      </c>
      <c r="F7" s="84">
        <f>分析用!F5</f>
        <v>1227783</v>
      </c>
      <c r="G7" s="85">
        <f>分析用!G5</f>
        <v>51580294</v>
      </c>
      <c r="H7" s="83">
        <f>分析用!H5</f>
        <v>50098399</v>
      </c>
      <c r="I7" s="84">
        <f>分析用!I5</f>
        <v>677174</v>
      </c>
      <c r="J7" s="107">
        <f>分析用!J5</f>
        <v>50775573</v>
      </c>
      <c r="K7" s="47">
        <f>分析用!K5</f>
        <v>50121541</v>
      </c>
      <c r="L7" s="39">
        <f>分析用!L5</f>
        <v>1.3048919999999999</v>
      </c>
      <c r="M7" s="83">
        <f>分析用!M5</f>
        <v>875</v>
      </c>
      <c r="N7" s="84">
        <f>分析用!N5</f>
        <v>44753</v>
      </c>
      <c r="O7" s="116">
        <f>分析用!O5</f>
        <v>45628</v>
      </c>
      <c r="P7" s="118">
        <f>IF(E7=0,0,ROUND(H7/E7,9)*100)</f>
        <v>99.495334</v>
      </c>
      <c r="Q7" s="119">
        <f>IF(F7=0,0,ROUND(I7/F7,9)*100)</f>
        <v>55.154208800000006</v>
      </c>
      <c r="R7" s="120">
        <f>IF(G7=0,0,ROUND(J7/G7,9)*100)</f>
        <v>98.439867399999997</v>
      </c>
      <c r="S7" s="68">
        <f t="shared" ref="S7:S47" si="0">+IFERROR(_xlfn.RANK.EQ(R7,$R$7:$R$47,0),"-")</f>
        <v>8</v>
      </c>
      <c r="T7" s="146">
        <f>分析用!P5</f>
        <v>98.554309700000005</v>
      </c>
      <c r="U7" s="147">
        <f>分析用!Q5</f>
        <v>40.015016899999999</v>
      </c>
      <c r="V7" s="148">
        <f>分析用!R5</f>
        <v>97.551294499999997</v>
      </c>
      <c r="W7" s="69">
        <f t="shared" ref="W7:W47" si="1">+IFERROR(_xlfn.RANK.EQ(V7,$V$7:$V$47,0),"-")</f>
        <v>13</v>
      </c>
      <c r="X7" s="171">
        <f>IFERROR(P7-T7,"-")</f>
        <v>0.94102429999999515</v>
      </c>
      <c r="Y7" s="172">
        <f>IFERROR(Q7-U7,"-")</f>
        <v>15.139191900000007</v>
      </c>
      <c r="Z7" s="212">
        <f>IFERROR(R7-V7,"-")</f>
        <v>0.88857289999999978</v>
      </c>
      <c r="AA7" s="17"/>
    </row>
    <row r="8" spans="2:27" ht="33" customHeight="1" x14ac:dyDescent="0.2">
      <c r="B8" s="193" t="str">
        <f>LEFT(分析用!C6,2)</f>
        <v>02</v>
      </c>
      <c r="C8" s="196" t="str">
        <f>MID(分析用!C6,4,4)</f>
        <v>宜野湾市</v>
      </c>
      <c r="D8" s="34"/>
      <c r="E8" s="86">
        <f>分析用!E6</f>
        <v>11873488</v>
      </c>
      <c r="F8" s="87">
        <f>分析用!F6</f>
        <v>269624</v>
      </c>
      <c r="G8" s="88">
        <f>分析用!G6</f>
        <v>12143112</v>
      </c>
      <c r="H8" s="86">
        <f>分析用!H6</f>
        <v>11794588</v>
      </c>
      <c r="I8" s="87">
        <f>分析用!I6</f>
        <v>141155</v>
      </c>
      <c r="J8" s="108">
        <f>分析用!J6</f>
        <v>11935743</v>
      </c>
      <c r="K8" s="48">
        <f>分析用!K6</f>
        <v>11965570</v>
      </c>
      <c r="L8" s="40">
        <f>分析用!L6</f>
        <v>-0.24927349999999998</v>
      </c>
      <c r="M8" s="86">
        <f>分析用!M6</f>
        <v>618</v>
      </c>
      <c r="N8" s="87">
        <f>分析用!N6</f>
        <v>11713</v>
      </c>
      <c r="O8" s="88">
        <f>分析用!O6</f>
        <v>12331</v>
      </c>
      <c r="P8" s="121">
        <f t="shared" ref="P8:P50" si="2">IF(E8=0,0,ROUND(H8/E8,9)*100)</f>
        <v>99.335494300000008</v>
      </c>
      <c r="Q8" s="122">
        <f t="shared" ref="Q8:Q50" si="3">IF(F8=0,0,ROUND(I8/F8,9)*100)</f>
        <v>52.352535400000001</v>
      </c>
      <c r="R8" s="123">
        <f t="shared" ref="R8:R50" si="4">IF(G8=0,0,ROUND(J8/G8,9)*100)</f>
        <v>98.2922911</v>
      </c>
      <c r="S8" s="22">
        <f t="shared" si="0"/>
        <v>11</v>
      </c>
      <c r="T8" s="149">
        <f>分析用!P6</f>
        <v>98.767001899999997</v>
      </c>
      <c r="U8" s="150">
        <f>分析用!Q6</f>
        <v>49.8219438</v>
      </c>
      <c r="V8" s="151">
        <f>分析用!R6</f>
        <v>97.726411300000009</v>
      </c>
      <c r="W8" s="22">
        <f t="shared" si="1"/>
        <v>10</v>
      </c>
      <c r="X8" s="173">
        <f t="shared" ref="X8:X50" si="5">IFERROR(P8-T8,"-")</f>
        <v>0.56849240000001089</v>
      </c>
      <c r="Y8" s="130">
        <f t="shared" ref="Y8:Y50" si="6">IFERROR(Q8-U8,"-")</f>
        <v>2.5305916000000011</v>
      </c>
      <c r="Z8" s="213">
        <f t="shared" ref="Z8:Z50" si="7">IFERROR(R8-V8,"-")</f>
        <v>0.5658797999999905</v>
      </c>
      <c r="AA8" s="17"/>
    </row>
    <row r="9" spans="2:27" ht="33" customHeight="1" x14ac:dyDescent="0.2">
      <c r="B9" s="193" t="str">
        <f>LEFT(分析用!C7,2)</f>
        <v>03</v>
      </c>
      <c r="C9" s="196" t="str">
        <f>MID(分析用!C7,4,4)</f>
        <v>石垣市</v>
      </c>
      <c r="D9" s="34"/>
      <c r="E9" s="86">
        <f>分析用!E7</f>
        <v>5997226</v>
      </c>
      <c r="F9" s="87">
        <f>分析用!F7</f>
        <v>201093</v>
      </c>
      <c r="G9" s="88">
        <f>分析用!G7</f>
        <v>6198319</v>
      </c>
      <c r="H9" s="86">
        <f>分析用!H7</f>
        <v>5947706</v>
      </c>
      <c r="I9" s="87">
        <f>分析用!I7</f>
        <v>128999</v>
      </c>
      <c r="J9" s="108">
        <f>分析用!J7</f>
        <v>6076705</v>
      </c>
      <c r="K9" s="48">
        <f>分析用!K7</f>
        <v>6161616</v>
      </c>
      <c r="L9" s="40">
        <f>分析用!L7</f>
        <v>-1.3780638000000001</v>
      </c>
      <c r="M9" s="86">
        <f>分析用!M7</f>
        <v>87</v>
      </c>
      <c r="N9" s="87">
        <f>分析用!N7</f>
        <v>11779</v>
      </c>
      <c r="O9" s="88">
        <f>分析用!O7</f>
        <v>11866</v>
      </c>
      <c r="P9" s="121">
        <f t="shared" si="2"/>
        <v>99.174284900000004</v>
      </c>
      <c r="Q9" s="122">
        <f t="shared" si="3"/>
        <v>64.148926099999997</v>
      </c>
      <c r="R9" s="123">
        <f t="shared" si="4"/>
        <v>98.037951899999996</v>
      </c>
      <c r="S9" s="22">
        <f t="shared" si="0"/>
        <v>12</v>
      </c>
      <c r="T9" s="149">
        <f>分析用!P7</f>
        <v>97.8266414</v>
      </c>
      <c r="U9" s="150">
        <f>分析用!Q7</f>
        <v>45.016833099999999</v>
      </c>
      <c r="V9" s="151">
        <f>分析用!R7</f>
        <v>96.660229600000008</v>
      </c>
      <c r="W9" s="22">
        <f t="shared" si="1"/>
        <v>19</v>
      </c>
      <c r="X9" s="173">
        <f t="shared" si="5"/>
        <v>1.3476435000000038</v>
      </c>
      <c r="Y9" s="130">
        <f t="shared" si="6"/>
        <v>19.132092999999998</v>
      </c>
      <c r="Z9" s="213">
        <f t="shared" si="7"/>
        <v>1.3777222999999879</v>
      </c>
      <c r="AA9" s="17"/>
    </row>
    <row r="10" spans="2:27" ht="33" customHeight="1" x14ac:dyDescent="0.2">
      <c r="B10" s="193" t="str">
        <f>LEFT(分析用!C8,2)</f>
        <v>04</v>
      </c>
      <c r="C10" s="196" t="str">
        <f>MID(分析用!C8,4,4)</f>
        <v>浦添市</v>
      </c>
      <c r="D10" s="34"/>
      <c r="E10" s="86">
        <f>分析用!E8</f>
        <v>16553101</v>
      </c>
      <c r="F10" s="87">
        <f>分析用!F8</f>
        <v>317144</v>
      </c>
      <c r="G10" s="88">
        <f>分析用!G8</f>
        <v>16870245</v>
      </c>
      <c r="H10" s="86">
        <f>分析用!H8</f>
        <v>16452360</v>
      </c>
      <c r="I10" s="87">
        <f>分析用!I8</f>
        <v>151911</v>
      </c>
      <c r="J10" s="109">
        <f>分析用!J8</f>
        <v>16604271</v>
      </c>
      <c r="K10" s="48">
        <f>分析用!K8</f>
        <v>16803268</v>
      </c>
      <c r="L10" s="40">
        <f>分析用!L8</f>
        <v>-1.1842755999999999</v>
      </c>
      <c r="M10" s="86">
        <f>分析用!M8</f>
        <v>0</v>
      </c>
      <c r="N10" s="87">
        <f>分析用!N8</f>
        <v>15566</v>
      </c>
      <c r="O10" s="117">
        <f>分析用!O8</f>
        <v>15566</v>
      </c>
      <c r="P10" s="121">
        <f t="shared" si="2"/>
        <v>99.391407099999995</v>
      </c>
      <c r="Q10" s="122">
        <f t="shared" si="3"/>
        <v>47.899692300000005</v>
      </c>
      <c r="R10" s="123">
        <f t="shared" si="4"/>
        <v>98.423413499999995</v>
      </c>
      <c r="S10" s="22">
        <f t="shared" si="0"/>
        <v>9</v>
      </c>
      <c r="T10" s="149">
        <f>分析用!P8</f>
        <v>98.969878399999999</v>
      </c>
      <c r="U10" s="150">
        <f>分析用!Q8</f>
        <v>44.669223899999999</v>
      </c>
      <c r="V10" s="151">
        <f>分析用!R8</f>
        <v>98.032491300000004</v>
      </c>
      <c r="W10" s="22">
        <f t="shared" si="1"/>
        <v>6</v>
      </c>
      <c r="X10" s="173">
        <f t="shared" si="5"/>
        <v>0.42152869999999609</v>
      </c>
      <c r="Y10" s="130">
        <f t="shared" si="6"/>
        <v>3.2304684000000066</v>
      </c>
      <c r="Z10" s="213">
        <f t="shared" si="7"/>
        <v>0.39092219999999145</v>
      </c>
      <c r="AA10" s="17"/>
    </row>
    <row r="11" spans="2:27" ht="33" customHeight="1" x14ac:dyDescent="0.2">
      <c r="B11" s="193" t="str">
        <f>LEFT(分析用!C9,2)</f>
        <v>05</v>
      </c>
      <c r="C11" s="196" t="str">
        <f>MID(分析用!C9,4,4)</f>
        <v>名護市</v>
      </c>
      <c r="D11" s="34"/>
      <c r="E11" s="86">
        <f>分析用!E9</f>
        <v>6815187</v>
      </c>
      <c r="F11" s="87">
        <f>分析用!F9</f>
        <v>251127</v>
      </c>
      <c r="G11" s="88">
        <f>分析用!G9</f>
        <v>7066314</v>
      </c>
      <c r="H11" s="86">
        <f>分析用!H9</f>
        <v>6766087</v>
      </c>
      <c r="I11" s="87">
        <f>分析用!I9</f>
        <v>136895</v>
      </c>
      <c r="J11" s="108">
        <f>分析用!J9</f>
        <v>6902982</v>
      </c>
      <c r="K11" s="48">
        <f>分析用!K9</f>
        <v>6990772</v>
      </c>
      <c r="L11" s="40">
        <f>分析用!L9</f>
        <v>-1.2557984</v>
      </c>
      <c r="M11" s="86">
        <f>分析用!M9</f>
        <v>76</v>
      </c>
      <c r="N11" s="87">
        <f>分析用!N9</f>
        <v>18231</v>
      </c>
      <c r="O11" s="88">
        <f>分析用!O9</f>
        <v>18307</v>
      </c>
      <c r="P11" s="121">
        <f t="shared" si="2"/>
        <v>99.279550200000003</v>
      </c>
      <c r="Q11" s="122">
        <f t="shared" si="3"/>
        <v>54.512258700000004</v>
      </c>
      <c r="R11" s="123">
        <f t="shared" si="4"/>
        <v>97.688582800000006</v>
      </c>
      <c r="S11" s="22">
        <f t="shared" si="0"/>
        <v>14</v>
      </c>
      <c r="T11" s="149">
        <f>分析用!P9</f>
        <v>98.4182548</v>
      </c>
      <c r="U11" s="150">
        <f>分析用!Q9</f>
        <v>46.609662100000001</v>
      </c>
      <c r="V11" s="151">
        <f>分析用!R9</f>
        <v>96.378392399999996</v>
      </c>
      <c r="W11" s="22">
        <f t="shared" si="1"/>
        <v>20</v>
      </c>
      <c r="X11" s="173">
        <f t="shared" si="5"/>
        <v>0.86129540000000304</v>
      </c>
      <c r="Y11" s="130">
        <f t="shared" si="6"/>
        <v>7.9025966000000025</v>
      </c>
      <c r="Z11" s="213">
        <f t="shared" si="7"/>
        <v>1.3101904000000104</v>
      </c>
      <c r="AA11" s="17"/>
    </row>
    <row r="12" spans="2:27" ht="33" customHeight="1" x14ac:dyDescent="0.2">
      <c r="B12" s="193" t="str">
        <f>LEFT(分析用!C10,2)</f>
        <v>06</v>
      </c>
      <c r="C12" s="196" t="str">
        <f>MID(分析用!C10,4,4)</f>
        <v>糸満市</v>
      </c>
      <c r="D12" s="34"/>
      <c r="E12" s="86">
        <f>分析用!E10</f>
        <v>5879616</v>
      </c>
      <c r="F12" s="87">
        <f>分析用!F10</f>
        <v>284203</v>
      </c>
      <c r="G12" s="88">
        <f>分析用!G10</f>
        <v>6163819</v>
      </c>
      <c r="H12" s="86">
        <f>分析用!H10</f>
        <v>5796950</v>
      </c>
      <c r="I12" s="87">
        <f>分析用!I10</f>
        <v>86480</v>
      </c>
      <c r="J12" s="108">
        <f>分析用!J10</f>
        <v>5883430</v>
      </c>
      <c r="K12" s="48">
        <f>分析用!K10</f>
        <v>6070168</v>
      </c>
      <c r="L12" s="40">
        <f>分析用!L10</f>
        <v>-3.0763234000000002</v>
      </c>
      <c r="M12" s="86">
        <f>分析用!M10</f>
        <v>57</v>
      </c>
      <c r="N12" s="87">
        <f>分析用!N10</f>
        <v>24620</v>
      </c>
      <c r="O12" s="88">
        <f>分析用!O10</f>
        <v>24677</v>
      </c>
      <c r="P12" s="121">
        <f t="shared" si="2"/>
        <v>98.594023800000002</v>
      </c>
      <c r="Q12" s="122">
        <f t="shared" si="3"/>
        <v>30.428954000000001</v>
      </c>
      <c r="R12" s="123">
        <f t="shared" si="4"/>
        <v>95.451050699999996</v>
      </c>
      <c r="S12" s="22">
        <f t="shared" si="0"/>
        <v>31</v>
      </c>
      <c r="T12" s="149">
        <f>分析用!P10</f>
        <v>98.2834766</v>
      </c>
      <c r="U12" s="150">
        <f>分析用!Q10</f>
        <v>30.243271999999997</v>
      </c>
      <c r="V12" s="151">
        <f>分析用!R10</f>
        <v>95.267860900000002</v>
      </c>
      <c r="W12" s="22">
        <f t="shared" si="1"/>
        <v>28</v>
      </c>
      <c r="X12" s="173">
        <f t="shared" si="5"/>
        <v>0.31054720000000202</v>
      </c>
      <c r="Y12" s="130">
        <f t="shared" si="6"/>
        <v>0.18568200000000346</v>
      </c>
      <c r="Z12" s="213">
        <f t="shared" si="7"/>
        <v>0.18318979999999385</v>
      </c>
      <c r="AA12" s="17"/>
    </row>
    <row r="13" spans="2:27" ht="33" customHeight="1" x14ac:dyDescent="0.2">
      <c r="B13" s="193" t="str">
        <f>LEFT(分析用!C11,2)</f>
        <v>07</v>
      </c>
      <c r="C13" s="196" t="str">
        <f>MID(分析用!C11,4,4)</f>
        <v>沖縄市</v>
      </c>
      <c r="D13" s="34"/>
      <c r="E13" s="86">
        <f>分析用!E11</f>
        <v>15834976</v>
      </c>
      <c r="F13" s="87">
        <f>分析用!F11</f>
        <v>764381</v>
      </c>
      <c r="G13" s="88">
        <f>分析用!G11</f>
        <v>16599357</v>
      </c>
      <c r="H13" s="86">
        <f>分析用!H11</f>
        <v>15574325</v>
      </c>
      <c r="I13" s="87">
        <f>分析用!I11</f>
        <v>256745</v>
      </c>
      <c r="J13" s="108">
        <f>分析用!J11</f>
        <v>15831070</v>
      </c>
      <c r="K13" s="48">
        <f>分析用!K11</f>
        <v>15976555</v>
      </c>
      <c r="L13" s="40">
        <f>分析用!L11</f>
        <v>-0.91061560000000008</v>
      </c>
      <c r="M13" s="86">
        <f>分析用!M11</f>
        <v>61</v>
      </c>
      <c r="N13" s="87">
        <f>分析用!N11</f>
        <v>33565</v>
      </c>
      <c r="O13" s="88">
        <f>分析用!O11</f>
        <v>33626</v>
      </c>
      <c r="P13" s="121">
        <f t="shared" si="2"/>
        <v>98.353953900000008</v>
      </c>
      <c r="Q13" s="122">
        <f t="shared" si="3"/>
        <v>33.588616100000003</v>
      </c>
      <c r="R13" s="123">
        <f t="shared" si="4"/>
        <v>95.371585800000005</v>
      </c>
      <c r="S13" s="22">
        <f t="shared" si="0"/>
        <v>34</v>
      </c>
      <c r="T13" s="149">
        <f>分析用!P11</f>
        <v>98.222605600000009</v>
      </c>
      <c r="U13" s="150">
        <f>分析用!Q11</f>
        <v>35.437501900000001</v>
      </c>
      <c r="V13" s="151">
        <f>分析用!R11</f>
        <v>95.438079700000003</v>
      </c>
      <c r="W13" s="22">
        <f t="shared" si="1"/>
        <v>27</v>
      </c>
      <c r="X13" s="173">
        <f t="shared" si="5"/>
        <v>0.13134829999999909</v>
      </c>
      <c r="Y13" s="130">
        <f t="shared" si="6"/>
        <v>-1.8488857999999979</v>
      </c>
      <c r="Z13" s="213">
        <f t="shared" si="7"/>
        <v>-6.6493899999997552E-2</v>
      </c>
      <c r="AA13" s="17"/>
    </row>
    <row r="14" spans="2:27" ht="33" customHeight="1" x14ac:dyDescent="0.2">
      <c r="B14" s="193" t="str">
        <f>LEFT(分析用!C12,2)</f>
        <v>08</v>
      </c>
      <c r="C14" s="196" t="str">
        <f>MID(分析用!C12,4,4)</f>
        <v>豊見城市</v>
      </c>
      <c r="D14" s="34"/>
      <c r="E14" s="86">
        <f>分析用!E12</f>
        <v>6987251</v>
      </c>
      <c r="F14" s="87">
        <f>分析用!F12</f>
        <v>205212</v>
      </c>
      <c r="G14" s="88">
        <f>分析用!G12</f>
        <v>7192463</v>
      </c>
      <c r="H14" s="86">
        <f>分析用!H12</f>
        <v>6915288</v>
      </c>
      <c r="I14" s="87">
        <f>分析用!I12</f>
        <v>88514</v>
      </c>
      <c r="J14" s="108">
        <f>分析用!J12</f>
        <v>7003802</v>
      </c>
      <c r="K14" s="48">
        <f>分析用!K12</f>
        <v>6817525</v>
      </c>
      <c r="L14" s="40">
        <f>分析用!L12</f>
        <v>2.7323258999999998</v>
      </c>
      <c r="M14" s="86">
        <f>分析用!M12</f>
        <v>0</v>
      </c>
      <c r="N14" s="87">
        <f>分析用!N12</f>
        <v>5782</v>
      </c>
      <c r="O14" s="88">
        <f>分析用!O12</f>
        <v>5782</v>
      </c>
      <c r="P14" s="121">
        <f t="shared" si="2"/>
        <v>98.970081399999998</v>
      </c>
      <c r="Q14" s="122">
        <f t="shared" si="3"/>
        <v>43.132955199999998</v>
      </c>
      <c r="R14" s="123">
        <f t="shared" si="4"/>
        <v>97.376962499999991</v>
      </c>
      <c r="S14" s="22">
        <f t="shared" si="0"/>
        <v>18</v>
      </c>
      <c r="T14" s="149">
        <f>分析用!P12</f>
        <v>98.501484199999993</v>
      </c>
      <c r="U14" s="150">
        <f>分析用!Q12</f>
        <v>37.300099400000001</v>
      </c>
      <c r="V14" s="151">
        <f>分析用!R12</f>
        <v>96.960079800000003</v>
      </c>
      <c r="W14" s="22">
        <f t="shared" si="1"/>
        <v>18</v>
      </c>
      <c r="X14" s="173">
        <f t="shared" si="5"/>
        <v>0.46859720000000493</v>
      </c>
      <c r="Y14" s="130">
        <f t="shared" si="6"/>
        <v>5.8328557999999973</v>
      </c>
      <c r="Z14" s="213">
        <f t="shared" si="7"/>
        <v>0.41688269999998795</v>
      </c>
      <c r="AA14" s="17"/>
    </row>
    <row r="15" spans="2:27" ht="33" customHeight="1" x14ac:dyDescent="0.2">
      <c r="B15" s="193" t="str">
        <f>LEFT(分析用!C13,2)</f>
        <v>09</v>
      </c>
      <c r="C15" s="196" t="str">
        <f>MID(分析用!C13,4,4)</f>
        <v>うるま市</v>
      </c>
      <c r="D15" s="34"/>
      <c r="E15" s="86">
        <f>分析用!E13</f>
        <v>12513789</v>
      </c>
      <c r="F15" s="87">
        <f>分析用!F13</f>
        <v>348027</v>
      </c>
      <c r="G15" s="88">
        <f>分析用!G13</f>
        <v>12861816</v>
      </c>
      <c r="H15" s="86">
        <f>分析用!H13</f>
        <v>12371333</v>
      </c>
      <c r="I15" s="87">
        <f>分析用!I13</f>
        <v>140680</v>
      </c>
      <c r="J15" s="108">
        <f>分析用!J13</f>
        <v>12512013</v>
      </c>
      <c r="K15" s="48">
        <f>分析用!K13</f>
        <v>12625412</v>
      </c>
      <c r="L15" s="40">
        <f>分析用!L13</f>
        <v>-0.8981806</v>
      </c>
      <c r="M15" s="86">
        <f>分析用!M13</f>
        <v>218</v>
      </c>
      <c r="N15" s="87">
        <f>分析用!N13</f>
        <v>21499</v>
      </c>
      <c r="O15" s="88">
        <f>分析用!O13</f>
        <v>21717</v>
      </c>
      <c r="P15" s="121">
        <f t="shared" si="2"/>
        <v>98.861607800000002</v>
      </c>
      <c r="Q15" s="122">
        <f t="shared" si="3"/>
        <v>40.422151200000002</v>
      </c>
      <c r="R15" s="123">
        <f t="shared" si="4"/>
        <v>97.280298500000001</v>
      </c>
      <c r="S15" s="22">
        <f t="shared" si="0"/>
        <v>19</v>
      </c>
      <c r="T15" s="149">
        <f>分析用!P13</f>
        <v>98.717248499999997</v>
      </c>
      <c r="U15" s="150">
        <f>分析用!Q13</f>
        <v>47.744046900000001</v>
      </c>
      <c r="V15" s="151">
        <f>分析用!R13</f>
        <v>97.167324399999998</v>
      </c>
      <c r="W15" s="22">
        <f t="shared" si="1"/>
        <v>17</v>
      </c>
      <c r="X15" s="173">
        <f t="shared" si="5"/>
        <v>0.14435930000000496</v>
      </c>
      <c r="Y15" s="130">
        <f t="shared" si="6"/>
        <v>-7.3218956999999989</v>
      </c>
      <c r="Z15" s="213">
        <f t="shared" si="7"/>
        <v>0.11297410000000241</v>
      </c>
      <c r="AA15" s="17"/>
    </row>
    <row r="16" spans="2:27" ht="33" customHeight="1" x14ac:dyDescent="0.2">
      <c r="B16" s="193" t="str">
        <f>LEFT(分析用!C14,2)</f>
        <v>10</v>
      </c>
      <c r="C16" s="196" t="str">
        <f>MID(分析用!C14,4,4)</f>
        <v>宮古島市</v>
      </c>
      <c r="D16" s="34"/>
      <c r="E16" s="86">
        <f>分析用!E14</f>
        <v>6261433</v>
      </c>
      <c r="F16" s="87">
        <f>分析用!F14</f>
        <v>172331</v>
      </c>
      <c r="G16" s="88">
        <f>分析用!G14</f>
        <v>6433764</v>
      </c>
      <c r="H16" s="86">
        <f>分析用!H14</f>
        <v>6209746</v>
      </c>
      <c r="I16" s="87">
        <f>分析用!I14</f>
        <v>92702</v>
      </c>
      <c r="J16" s="108">
        <f>分析用!J14</f>
        <v>6302448</v>
      </c>
      <c r="K16" s="48">
        <f>分析用!K14</f>
        <v>6309684</v>
      </c>
      <c r="L16" s="40">
        <f>分析用!L14</f>
        <v>-0.11468089999999999</v>
      </c>
      <c r="M16" s="86">
        <f>分析用!M14</f>
        <v>8</v>
      </c>
      <c r="N16" s="87">
        <f>分析用!N14</f>
        <v>17356</v>
      </c>
      <c r="O16" s="88">
        <f>分析用!O14</f>
        <v>17364</v>
      </c>
      <c r="P16" s="121">
        <f t="shared" si="2"/>
        <v>99.174518000000006</v>
      </c>
      <c r="Q16" s="122">
        <f t="shared" si="3"/>
        <v>53.792991399999998</v>
      </c>
      <c r="R16" s="123">
        <f t="shared" si="4"/>
        <v>97.9589553</v>
      </c>
      <c r="S16" s="22">
        <f t="shared" si="0"/>
        <v>13</v>
      </c>
      <c r="T16" s="149">
        <f>分析用!P14</f>
        <v>98.198599600000009</v>
      </c>
      <c r="U16" s="150">
        <f>分析用!Q14</f>
        <v>38.336188199999995</v>
      </c>
      <c r="V16" s="151">
        <f>分析用!R14</f>
        <v>97.191936599999991</v>
      </c>
      <c r="W16" s="22">
        <f t="shared" si="1"/>
        <v>16</v>
      </c>
      <c r="X16" s="173">
        <f t="shared" si="5"/>
        <v>0.97591839999999763</v>
      </c>
      <c r="Y16" s="130">
        <f t="shared" si="6"/>
        <v>15.456803200000003</v>
      </c>
      <c r="Z16" s="213">
        <f t="shared" si="7"/>
        <v>0.76701870000000838</v>
      </c>
      <c r="AA16" s="17"/>
    </row>
    <row r="17" spans="2:27" ht="33" customHeight="1" x14ac:dyDescent="0.2">
      <c r="B17" s="197" t="str">
        <f>LEFT(分析用!C15,2)</f>
        <v>11</v>
      </c>
      <c r="C17" s="198" t="str">
        <f>MID(分析用!C15,4,4)</f>
        <v>南城市</v>
      </c>
      <c r="D17" s="35"/>
      <c r="E17" s="89">
        <f>分析用!E15</f>
        <v>3883555</v>
      </c>
      <c r="F17" s="90">
        <f>分析用!F15</f>
        <v>204683</v>
      </c>
      <c r="G17" s="91">
        <f>分析用!G15</f>
        <v>4088238</v>
      </c>
      <c r="H17" s="89">
        <f>分析用!H15</f>
        <v>3825382</v>
      </c>
      <c r="I17" s="90">
        <f>分析用!I15</f>
        <v>89641</v>
      </c>
      <c r="J17" s="110">
        <f>分析用!J15</f>
        <v>3915023</v>
      </c>
      <c r="K17" s="49">
        <f>分析用!K15</f>
        <v>3819367</v>
      </c>
      <c r="L17" s="41">
        <f>分析用!L15</f>
        <v>2.5044987999999999</v>
      </c>
      <c r="M17" s="89">
        <f>分析用!M15</f>
        <v>0</v>
      </c>
      <c r="N17" s="90">
        <f>分析用!N15</f>
        <v>6510</v>
      </c>
      <c r="O17" s="91">
        <f>分析用!O15</f>
        <v>6510</v>
      </c>
      <c r="P17" s="124">
        <f t="shared" si="2"/>
        <v>98.502068300000005</v>
      </c>
      <c r="Q17" s="125">
        <f t="shared" si="3"/>
        <v>43.795039200000005</v>
      </c>
      <c r="R17" s="126">
        <f t="shared" si="4"/>
        <v>95.763089100000002</v>
      </c>
      <c r="S17" s="23">
        <f t="shared" si="0"/>
        <v>29</v>
      </c>
      <c r="T17" s="152">
        <f>分析用!P15</f>
        <v>97.280927599999998</v>
      </c>
      <c r="U17" s="153">
        <f>分析用!Q15</f>
        <v>33.019953200000003</v>
      </c>
      <c r="V17" s="154">
        <f>分析用!R15</f>
        <v>94.785652099999993</v>
      </c>
      <c r="W17" s="71">
        <f t="shared" si="1"/>
        <v>31</v>
      </c>
      <c r="X17" s="174">
        <f t="shared" si="5"/>
        <v>1.2211407000000065</v>
      </c>
      <c r="Y17" s="175">
        <f t="shared" si="6"/>
        <v>10.775086000000002</v>
      </c>
      <c r="Z17" s="214">
        <f t="shared" si="7"/>
        <v>0.97743700000000899</v>
      </c>
      <c r="AA17" s="17"/>
    </row>
    <row r="18" spans="2:27" ht="33" customHeight="1" x14ac:dyDescent="0.2">
      <c r="B18" s="199" t="str">
        <f>LEFT(分析用!C16,2)</f>
        <v>12</v>
      </c>
      <c r="C18" s="200" t="str">
        <f>MID(分析用!C16,4,4)</f>
        <v>国頭村</v>
      </c>
      <c r="D18" s="36"/>
      <c r="E18" s="92">
        <f>分析用!E16</f>
        <v>621569</v>
      </c>
      <c r="F18" s="93">
        <f>分析用!F16</f>
        <v>29744</v>
      </c>
      <c r="G18" s="94">
        <f>分析用!G16</f>
        <v>651313</v>
      </c>
      <c r="H18" s="92">
        <f>分析用!H16</f>
        <v>618268</v>
      </c>
      <c r="I18" s="93">
        <f>分析用!I16</f>
        <v>13215</v>
      </c>
      <c r="J18" s="111">
        <f>分析用!J16</f>
        <v>631483</v>
      </c>
      <c r="K18" s="50">
        <f>分析用!K16</f>
        <v>634533</v>
      </c>
      <c r="L18" s="42">
        <f>分析用!L16</f>
        <v>-0.4806685</v>
      </c>
      <c r="M18" s="92">
        <f>分析用!M16</f>
        <v>0</v>
      </c>
      <c r="N18" s="93">
        <f>分析用!N16</f>
        <v>1685</v>
      </c>
      <c r="O18" s="94">
        <f>分析用!O16</f>
        <v>1685</v>
      </c>
      <c r="P18" s="127">
        <f t="shared" si="2"/>
        <v>99.468924599999994</v>
      </c>
      <c r="Q18" s="128">
        <f t="shared" si="3"/>
        <v>44.429128599999999</v>
      </c>
      <c r="R18" s="129">
        <f t="shared" si="4"/>
        <v>96.955380899999994</v>
      </c>
      <c r="S18" s="24">
        <f t="shared" si="0"/>
        <v>21</v>
      </c>
      <c r="T18" s="155">
        <f>分析用!P16</f>
        <v>98.764171399999995</v>
      </c>
      <c r="U18" s="156">
        <f>分析用!Q16</f>
        <v>31.032371399999999</v>
      </c>
      <c r="V18" s="157">
        <f>分析用!R16</f>
        <v>94.956706800000006</v>
      </c>
      <c r="W18" s="70">
        <f t="shared" si="1"/>
        <v>30</v>
      </c>
      <c r="X18" s="176">
        <f t="shared" si="5"/>
        <v>0.70475319999999897</v>
      </c>
      <c r="Y18" s="177">
        <f t="shared" si="6"/>
        <v>13.3967572</v>
      </c>
      <c r="Z18" s="215">
        <f t="shared" si="7"/>
        <v>1.9986740999999881</v>
      </c>
      <c r="AA18" s="17"/>
    </row>
    <row r="19" spans="2:27" ht="33" customHeight="1" x14ac:dyDescent="0.2">
      <c r="B19" s="193" t="str">
        <f>LEFT(分析用!C17,2)</f>
        <v>13</v>
      </c>
      <c r="C19" s="196" t="str">
        <f>MID(分析用!C17,4,4)</f>
        <v>大宜味村</v>
      </c>
      <c r="D19" s="34"/>
      <c r="E19" s="86">
        <f>分析用!E17</f>
        <v>835894</v>
      </c>
      <c r="F19" s="87">
        <f>分析用!F17</f>
        <v>14894</v>
      </c>
      <c r="G19" s="88">
        <f>分析用!G17</f>
        <v>850788</v>
      </c>
      <c r="H19" s="86">
        <f>分析用!H17</f>
        <v>833380</v>
      </c>
      <c r="I19" s="87">
        <f>分析用!I17</f>
        <v>5109</v>
      </c>
      <c r="J19" s="108">
        <f>分析用!J17</f>
        <v>838489</v>
      </c>
      <c r="K19" s="48">
        <f>分析用!K17</f>
        <v>844410</v>
      </c>
      <c r="L19" s="40">
        <f>分析用!L17</f>
        <v>-0.70119969999999998</v>
      </c>
      <c r="M19" s="86">
        <f>分析用!M17</f>
        <v>0</v>
      </c>
      <c r="N19" s="87">
        <f>分析用!N17</f>
        <v>2343</v>
      </c>
      <c r="O19" s="88">
        <f>分析用!O17</f>
        <v>2343</v>
      </c>
      <c r="P19" s="121">
        <f t="shared" si="2"/>
        <v>99.69924420000001</v>
      </c>
      <c r="Q19" s="122">
        <f t="shared" si="3"/>
        <v>34.302403699999999</v>
      </c>
      <c r="R19" s="123">
        <f t="shared" si="4"/>
        <v>98.554399000000004</v>
      </c>
      <c r="S19" s="22">
        <f t="shared" si="0"/>
        <v>5</v>
      </c>
      <c r="T19" s="149">
        <f>分析用!P17</f>
        <v>99.242470800000007</v>
      </c>
      <c r="U19" s="158">
        <f>分析用!Q17</f>
        <v>27.098744499999999</v>
      </c>
      <c r="V19" s="151">
        <f>分析用!R17</f>
        <v>98.0086285</v>
      </c>
      <c r="W19" s="22">
        <f t="shared" si="1"/>
        <v>7</v>
      </c>
      <c r="X19" s="173">
        <f t="shared" si="5"/>
        <v>0.45677340000000299</v>
      </c>
      <c r="Y19" s="130">
        <f t="shared" si="6"/>
        <v>7.2036592000000006</v>
      </c>
      <c r="Z19" s="213">
        <f t="shared" si="7"/>
        <v>0.54577050000000327</v>
      </c>
      <c r="AA19" s="17"/>
    </row>
    <row r="20" spans="2:27" ht="33" customHeight="1" x14ac:dyDescent="0.2">
      <c r="B20" s="193" t="str">
        <f>LEFT(分析用!C18,2)</f>
        <v>14</v>
      </c>
      <c r="C20" s="196" t="str">
        <f>MID(分析用!C18,4,4)</f>
        <v>東村</v>
      </c>
      <c r="D20" s="34"/>
      <c r="E20" s="86">
        <f>分析用!E18</f>
        <v>216805</v>
      </c>
      <c r="F20" s="87">
        <f>分析用!F18</f>
        <v>8627</v>
      </c>
      <c r="G20" s="88">
        <f>分析用!G18</f>
        <v>225432</v>
      </c>
      <c r="H20" s="86">
        <f>分析用!H18</f>
        <v>215084</v>
      </c>
      <c r="I20" s="87">
        <f>分析用!I18</f>
        <v>2279</v>
      </c>
      <c r="J20" s="108">
        <f>分析用!J18</f>
        <v>217363</v>
      </c>
      <c r="K20" s="48">
        <f>分析用!K18</f>
        <v>221604</v>
      </c>
      <c r="L20" s="40">
        <f>分析用!L18</f>
        <v>-1.9137740999999999</v>
      </c>
      <c r="M20" s="86">
        <f>分析用!M18</f>
        <v>0</v>
      </c>
      <c r="N20" s="87">
        <f>分析用!N18</f>
        <v>1223</v>
      </c>
      <c r="O20" s="88">
        <f>分析用!O18</f>
        <v>1223</v>
      </c>
      <c r="P20" s="121">
        <f t="shared" si="2"/>
        <v>99.206199100000006</v>
      </c>
      <c r="Q20" s="122">
        <f t="shared" si="3"/>
        <v>26.417062699999999</v>
      </c>
      <c r="R20" s="123">
        <f t="shared" si="4"/>
        <v>96.420650100000003</v>
      </c>
      <c r="S20" s="22">
        <f t="shared" si="0"/>
        <v>26</v>
      </c>
      <c r="T20" s="149">
        <f>分析用!P18</f>
        <v>99.244236100000009</v>
      </c>
      <c r="U20" s="158">
        <f>分析用!Q18</f>
        <v>31.112586100000001</v>
      </c>
      <c r="V20" s="151">
        <f>分析用!R18</f>
        <v>95.697986799999995</v>
      </c>
      <c r="W20" s="22">
        <f t="shared" si="1"/>
        <v>26</v>
      </c>
      <c r="X20" s="173">
        <f t="shared" si="5"/>
        <v>-3.8037000000002763E-2</v>
      </c>
      <c r="Y20" s="130">
        <f t="shared" si="6"/>
        <v>-4.6955234000000026</v>
      </c>
      <c r="Z20" s="213">
        <f t="shared" si="7"/>
        <v>0.72266330000000778</v>
      </c>
      <c r="AA20" s="17"/>
    </row>
    <row r="21" spans="2:27" ht="33" customHeight="1" x14ac:dyDescent="0.2">
      <c r="B21" s="193" t="str">
        <f>LEFT(分析用!C19,2)</f>
        <v>15</v>
      </c>
      <c r="C21" s="196" t="str">
        <f>MID(分析用!C19,4,4)</f>
        <v>今帰仁村</v>
      </c>
      <c r="D21" s="34"/>
      <c r="E21" s="86">
        <f>分析用!E19</f>
        <v>688667</v>
      </c>
      <c r="F21" s="87">
        <f>分析用!F19</f>
        <v>37588</v>
      </c>
      <c r="G21" s="88">
        <f>分析用!G19</f>
        <v>726255</v>
      </c>
      <c r="H21" s="86">
        <f>分析用!H19</f>
        <v>678384</v>
      </c>
      <c r="I21" s="87">
        <f>分析用!I19</f>
        <v>14679</v>
      </c>
      <c r="J21" s="108">
        <f>分析用!J19</f>
        <v>693063</v>
      </c>
      <c r="K21" s="48">
        <f>分析用!K19</f>
        <v>743772</v>
      </c>
      <c r="L21" s="40">
        <f>分析用!L19</f>
        <v>-6.8178151000000007</v>
      </c>
      <c r="M21" s="86">
        <f>分析用!M19</f>
        <v>0</v>
      </c>
      <c r="N21" s="87">
        <f>分析用!N19</f>
        <v>467</v>
      </c>
      <c r="O21" s="88">
        <f>分析用!O19</f>
        <v>467</v>
      </c>
      <c r="P21" s="121">
        <f t="shared" si="2"/>
        <v>98.506825499999991</v>
      </c>
      <c r="Q21" s="122">
        <f t="shared" si="3"/>
        <v>39.052357100000002</v>
      </c>
      <c r="R21" s="123">
        <f t="shared" si="4"/>
        <v>95.429704400000006</v>
      </c>
      <c r="S21" s="22">
        <f t="shared" si="0"/>
        <v>32</v>
      </c>
      <c r="T21" s="149">
        <f>分析用!P19</f>
        <v>96.985869100000002</v>
      </c>
      <c r="U21" s="150">
        <f>分析用!Q19</f>
        <v>56.751921699999997</v>
      </c>
      <c r="V21" s="151">
        <f>分析用!R19</f>
        <v>95.144602700000007</v>
      </c>
      <c r="W21" s="22">
        <f t="shared" si="1"/>
        <v>29</v>
      </c>
      <c r="X21" s="173">
        <f t="shared" si="5"/>
        <v>1.5209563999999887</v>
      </c>
      <c r="Y21" s="130">
        <f t="shared" si="6"/>
        <v>-17.699564599999995</v>
      </c>
      <c r="Z21" s="213">
        <f t="shared" si="7"/>
        <v>0.28510169999999846</v>
      </c>
      <c r="AA21" s="17"/>
    </row>
    <row r="22" spans="2:27" ht="33" customHeight="1" x14ac:dyDescent="0.2">
      <c r="B22" s="193" t="str">
        <f>LEFT(分析用!C20,2)</f>
        <v>16</v>
      </c>
      <c r="C22" s="196" t="str">
        <f>MID(分析用!C20,4,4)</f>
        <v>本部町</v>
      </c>
      <c r="D22" s="34"/>
      <c r="E22" s="86">
        <f>分析用!E20</f>
        <v>1234749</v>
      </c>
      <c r="F22" s="87">
        <f>分析用!F20</f>
        <v>56130</v>
      </c>
      <c r="G22" s="88">
        <f>分析用!G20</f>
        <v>1290879</v>
      </c>
      <c r="H22" s="86">
        <f>分析用!H20</f>
        <v>1219560</v>
      </c>
      <c r="I22" s="87">
        <f>分析用!I20</f>
        <v>24319</v>
      </c>
      <c r="J22" s="108">
        <f>分析用!J20</f>
        <v>1243879</v>
      </c>
      <c r="K22" s="48">
        <f>分析用!K20</f>
        <v>1325422</v>
      </c>
      <c r="L22" s="40">
        <f>分析用!L20</f>
        <v>-6.1522293000000001</v>
      </c>
      <c r="M22" s="86">
        <f>分析用!M20</f>
        <v>0</v>
      </c>
      <c r="N22" s="87">
        <f>分析用!N20</f>
        <v>4987</v>
      </c>
      <c r="O22" s="88">
        <f>分析用!O20</f>
        <v>4987</v>
      </c>
      <c r="P22" s="121">
        <f t="shared" si="2"/>
        <v>98.7698714</v>
      </c>
      <c r="Q22" s="122">
        <f t="shared" si="3"/>
        <v>43.326206999999997</v>
      </c>
      <c r="R22" s="123">
        <f t="shared" si="4"/>
        <v>96.359070099999997</v>
      </c>
      <c r="S22" s="22">
        <f t="shared" si="0"/>
        <v>27</v>
      </c>
      <c r="T22" s="149">
        <f>分析用!P20</f>
        <v>98.007339999999999</v>
      </c>
      <c r="U22" s="150">
        <f>分析用!Q20</f>
        <v>37.840487099999997</v>
      </c>
      <c r="V22" s="151">
        <f>分析用!R20</f>
        <v>95.702692599999992</v>
      </c>
      <c r="W22" s="22">
        <f t="shared" si="1"/>
        <v>25</v>
      </c>
      <c r="X22" s="173">
        <f t="shared" si="5"/>
        <v>0.7625314000000003</v>
      </c>
      <c r="Y22" s="130">
        <f t="shared" si="6"/>
        <v>5.4857198999999994</v>
      </c>
      <c r="Z22" s="213">
        <f t="shared" si="7"/>
        <v>0.65637750000000494</v>
      </c>
      <c r="AA22" s="17"/>
    </row>
    <row r="23" spans="2:27" ht="33" customHeight="1" x14ac:dyDescent="0.2">
      <c r="B23" s="193" t="str">
        <f>LEFT(分析用!C21,2)</f>
        <v>17</v>
      </c>
      <c r="C23" s="196" t="str">
        <f>MID(分析用!C21,4,4)</f>
        <v>恩納村</v>
      </c>
      <c r="D23" s="34"/>
      <c r="E23" s="86">
        <f>分析用!E21</f>
        <v>1981270</v>
      </c>
      <c r="F23" s="87">
        <f>分析用!F21</f>
        <v>351984</v>
      </c>
      <c r="G23" s="88">
        <f>分析用!G21</f>
        <v>2333254</v>
      </c>
      <c r="H23" s="86">
        <f>分析用!H21</f>
        <v>1959021</v>
      </c>
      <c r="I23" s="87">
        <f>分析用!I21</f>
        <v>299103</v>
      </c>
      <c r="J23" s="108">
        <f>分析用!J21</f>
        <v>2258124</v>
      </c>
      <c r="K23" s="48">
        <f>分析用!K21</f>
        <v>1758140</v>
      </c>
      <c r="L23" s="40">
        <f>分析用!L21</f>
        <v>28.438235899999999</v>
      </c>
      <c r="M23" s="86">
        <f>分析用!M21</f>
        <v>18</v>
      </c>
      <c r="N23" s="87">
        <f>分析用!N21</f>
        <v>6357</v>
      </c>
      <c r="O23" s="88">
        <f>分析用!O21</f>
        <v>6375</v>
      </c>
      <c r="P23" s="121">
        <f t="shared" si="2"/>
        <v>98.877033400000002</v>
      </c>
      <c r="Q23" s="122">
        <f t="shared" si="3"/>
        <v>84.976305699999998</v>
      </c>
      <c r="R23" s="123">
        <f t="shared" si="4"/>
        <v>96.780033399999994</v>
      </c>
      <c r="S23" s="22">
        <f t="shared" si="0"/>
        <v>23</v>
      </c>
      <c r="T23" s="149">
        <f>分析用!P21</f>
        <v>85.075302300000004</v>
      </c>
      <c r="U23" s="150">
        <f>分析用!Q21</f>
        <v>30.4003619</v>
      </c>
      <c r="V23" s="151">
        <f>分析用!R21</f>
        <v>83.132296499999995</v>
      </c>
      <c r="W23" s="22">
        <f t="shared" si="1"/>
        <v>39</v>
      </c>
      <c r="X23" s="173">
        <f t="shared" si="5"/>
        <v>13.801731099999998</v>
      </c>
      <c r="Y23" s="130">
        <f t="shared" si="6"/>
        <v>54.575943799999997</v>
      </c>
      <c r="Z23" s="213">
        <f t="shared" si="7"/>
        <v>13.647736899999998</v>
      </c>
      <c r="AA23" s="17"/>
    </row>
    <row r="24" spans="2:27" ht="33" customHeight="1" x14ac:dyDescent="0.2">
      <c r="B24" s="193" t="str">
        <f>LEFT(分析用!C22,2)</f>
        <v>18</v>
      </c>
      <c r="C24" s="196" t="str">
        <f>MID(分析用!C22,4,4)</f>
        <v>宜野座村</v>
      </c>
      <c r="D24" s="34"/>
      <c r="E24" s="86">
        <f>分析用!E22</f>
        <v>672403</v>
      </c>
      <c r="F24" s="87">
        <f>分析用!F22</f>
        <v>13115</v>
      </c>
      <c r="G24" s="88">
        <f>分析用!G22</f>
        <v>685518</v>
      </c>
      <c r="H24" s="86">
        <f>分析用!H22</f>
        <v>667702</v>
      </c>
      <c r="I24" s="87">
        <f>分析用!I22</f>
        <v>8195</v>
      </c>
      <c r="J24" s="108">
        <f>分析用!J22</f>
        <v>675897</v>
      </c>
      <c r="K24" s="48">
        <f>分析用!K22</f>
        <v>657607</v>
      </c>
      <c r="L24" s="40">
        <f>分析用!L22</f>
        <v>2.7812964</v>
      </c>
      <c r="M24" s="86">
        <f>分析用!M22</f>
        <v>0</v>
      </c>
      <c r="N24" s="87">
        <f>分析用!N22</f>
        <v>55</v>
      </c>
      <c r="O24" s="88">
        <f>分析用!O22</f>
        <v>55</v>
      </c>
      <c r="P24" s="121">
        <f t="shared" si="2"/>
        <v>99.300865700000003</v>
      </c>
      <c r="Q24" s="122">
        <f t="shared" si="3"/>
        <v>62.485703400000006</v>
      </c>
      <c r="R24" s="123">
        <f t="shared" si="4"/>
        <v>98.596535799999998</v>
      </c>
      <c r="S24" s="22">
        <f t="shared" si="0"/>
        <v>4</v>
      </c>
      <c r="T24" s="149">
        <f>分析用!P22</f>
        <v>98.754978199999996</v>
      </c>
      <c r="U24" s="150">
        <f>分析用!Q22</f>
        <v>37.8588235</v>
      </c>
      <c r="V24" s="151">
        <f>分析用!R22</f>
        <v>97.983726199999992</v>
      </c>
      <c r="W24" s="22">
        <f t="shared" si="1"/>
        <v>8</v>
      </c>
      <c r="X24" s="173">
        <f t="shared" si="5"/>
        <v>0.5458875000000063</v>
      </c>
      <c r="Y24" s="130">
        <f t="shared" si="6"/>
        <v>24.626879900000006</v>
      </c>
      <c r="Z24" s="213">
        <f t="shared" si="7"/>
        <v>0.61280960000000562</v>
      </c>
      <c r="AA24" s="17"/>
    </row>
    <row r="25" spans="2:27" ht="33" customHeight="1" x14ac:dyDescent="0.2">
      <c r="B25" s="193" t="str">
        <f>LEFT(分析用!C23,2)</f>
        <v>19</v>
      </c>
      <c r="C25" s="196" t="str">
        <f>MID(分析用!C23,4,4)</f>
        <v>金武町</v>
      </c>
      <c r="D25" s="34"/>
      <c r="E25" s="86">
        <f>分析用!E23</f>
        <v>1380149</v>
      </c>
      <c r="F25" s="87">
        <f>分析用!F23</f>
        <v>75187</v>
      </c>
      <c r="G25" s="88">
        <f>分析用!G23</f>
        <v>1455336</v>
      </c>
      <c r="H25" s="86">
        <f>分析用!H23</f>
        <v>1360269</v>
      </c>
      <c r="I25" s="87">
        <f>分析用!I23</f>
        <v>28304</v>
      </c>
      <c r="J25" s="108">
        <f>分析用!J23</f>
        <v>1388573</v>
      </c>
      <c r="K25" s="48">
        <f>分析用!K23</f>
        <v>1355661</v>
      </c>
      <c r="L25" s="40">
        <f>分析用!L23</f>
        <v>2.4277455999999997</v>
      </c>
      <c r="M25" s="86">
        <f>分析用!M23</f>
        <v>390</v>
      </c>
      <c r="N25" s="87">
        <f>分析用!N23</f>
        <v>5294</v>
      </c>
      <c r="O25" s="88">
        <f>分析用!O23</f>
        <v>5684</v>
      </c>
      <c r="P25" s="121">
        <f t="shared" si="2"/>
        <v>98.559575800000005</v>
      </c>
      <c r="Q25" s="122">
        <f t="shared" si="3"/>
        <v>37.644805599999998</v>
      </c>
      <c r="R25" s="123">
        <f t="shared" si="4"/>
        <v>95.412537</v>
      </c>
      <c r="S25" s="22">
        <f t="shared" si="0"/>
        <v>33</v>
      </c>
      <c r="T25" s="149">
        <f>分析用!P23</f>
        <v>98.091767900000008</v>
      </c>
      <c r="U25" s="150">
        <f>分析用!Q23</f>
        <v>31.820173200000003</v>
      </c>
      <c r="V25" s="151">
        <f>分析用!R23</f>
        <v>94.506317999999993</v>
      </c>
      <c r="W25" s="22">
        <f t="shared" si="1"/>
        <v>32</v>
      </c>
      <c r="X25" s="173">
        <f t="shared" si="5"/>
        <v>0.46780789999999683</v>
      </c>
      <c r="Y25" s="130">
        <f t="shared" si="6"/>
        <v>5.8246323999999952</v>
      </c>
      <c r="Z25" s="213">
        <f t="shared" si="7"/>
        <v>0.90621900000000721</v>
      </c>
      <c r="AA25" s="17"/>
    </row>
    <row r="26" spans="2:27" ht="33" customHeight="1" x14ac:dyDescent="0.2">
      <c r="B26" s="193" t="str">
        <f>LEFT(分析用!C24,2)</f>
        <v>20</v>
      </c>
      <c r="C26" s="196" t="str">
        <f>MID(分析用!C24,4,4)</f>
        <v>伊江村</v>
      </c>
      <c r="D26" s="34"/>
      <c r="E26" s="86">
        <f>分析用!E24</f>
        <v>377511</v>
      </c>
      <c r="F26" s="87">
        <f>分析用!F24</f>
        <v>3461</v>
      </c>
      <c r="G26" s="88">
        <f>分析用!G24</f>
        <v>380972</v>
      </c>
      <c r="H26" s="86">
        <f>分析用!H24</f>
        <v>376139</v>
      </c>
      <c r="I26" s="87">
        <f>分析用!I24</f>
        <v>1418</v>
      </c>
      <c r="J26" s="108">
        <f>分析用!J24</f>
        <v>377557</v>
      </c>
      <c r="K26" s="48">
        <f>分析用!K24</f>
        <v>365571</v>
      </c>
      <c r="L26" s="40">
        <f>分析用!L24</f>
        <v>3.2787064999999997</v>
      </c>
      <c r="M26" s="86">
        <f>分析用!M24</f>
        <v>0</v>
      </c>
      <c r="N26" s="87">
        <f>分析用!N24</f>
        <v>107</v>
      </c>
      <c r="O26" s="88">
        <f>分析用!O24</f>
        <v>107</v>
      </c>
      <c r="P26" s="121">
        <f t="shared" si="2"/>
        <v>99.636566900000005</v>
      </c>
      <c r="Q26" s="122">
        <f t="shared" si="3"/>
        <v>40.970817699999998</v>
      </c>
      <c r="R26" s="123">
        <f t="shared" si="4"/>
        <v>99.103608699999995</v>
      </c>
      <c r="S26" s="22">
        <f t="shared" si="0"/>
        <v>3</v>
      </c>
      <c r="T26" s="149">
        <f>分析用!P24</f>
        <v>99.645767199999995</v>
      </c>
      <c r="U26" s="150">
        <f>分析用!Q24</f>
        <v>52.561837499999996</v>
      </c>
      <c r="V26" s="151">
        <f>分析用!R24</f>
        <v>98.924623499999996</v>
      </c>
      <c r="W26" s="22">
        <f t="shared" si="1"/>
        <v>3</v>
      </c>
      <c r="X26" s="173">
        <f t="shared" si="5"/>
        <v>-9.2002999999891699E-3</v>
      </c>
      <c r="Y26" s="130">
        <f t="shared" si="6"/>
        <v>-11.591019799999998</v>
      </c>
      <c r="Z26" s="213">
        <f t="shared" si="7"/>
        <v>0.17898519999999962</v>
      </c>
      <c r="AA26" s="17"/>
    </row>
    <row r="27" spans="2:27" ht="33" customHeight="1" x14ac:dyDescent="0.2">
      <c r="B27" s="193" t="str">
        <f>LEFT(分析用!C25,2)</f>
        <v>21</v>
      </c>
      <c r="C27" s="196" t="str">
        <f>MID(分析用!C25,4,4)</f>
        <v>読谷村</v>
      </c>
      <c r="D27" s="34"/>
      <c r="E27" s="86">
        <f>分析用!E25</f>
        <v>4544956</v>
      </c>
      <c r="F27" s="87">
        <f>分析用!F25</f>
        <v>121554</v>
      </c>
      <c r="G27" s="88">
        <f>分析用!G25</f>
        <v>4666510</v>
      </c>
      <c r="H27" s="86">
        <f>分析用!H25</f>
        <v>4480466</v>
      </c>
      <c r="I27" s="87">
        <f>分析用!I25</f>
        <v>52426</v>
      </c>
      <c r="J27" s="108">
        <f>分析用!J25</f>
        <v>4532892</v>
      </c>
      <c r="K27" s="48">
        <f>分析用!K25</f>
        <v>4479786</v>
      </c>
      <c r="L27" s="40">
        <f>分析用!L25</f>
        <v>1.1854583999999999</v>
      </c>
      <c r="M27" s="86">
        <f>分析用!M25</f>
        <v>49</v>
      </c>
      <c r="N27" s="87">
        <f>分析用!N25</f>
        <v>7633</v>
      </c>
      <c r="O27" s="88">
        <f>分析用!O25</f>
        <v>7682</v>
      </c>
      <c r="P27" s="121">
        <f t="shared" si="2"/>
        <v>98.581064400000002</v>
      </c>
      <c r="Q27" s="122">
        <f t="shared" si="3"/>
        <v>43.129802400000003</v>
      </c>
      <c r="R27" s="123">
        <f t="shared" si="4"/>
        <v>97.136661000000004</v>
      </c>
      <c r="S27" s="22">
        <f t="shared" si="0"/>
        <v>20</v>
      </c>
      <c r="T27" s="149">
        <f>分析用!P25</f>
        <v>98.709229499999992</v>
      </c>
      <c r="U27" s="150">
        <f>分析用!Q25</f>
        <v>48.747216899999998</v>
      </c>
      <c r="V27" s="151">
        <f>分析用!R25</f>
        <v>97.247862600000005</v>
      </c>
      <c r="W27" s="22">
        <f t="shared" si="1"/>
        <v>15</v>
      </c>
      <c r="X27" s="173">
        <f t="shared" si="5"/>
        <v>-0.12816509999998971</v>
      </c>
      <c r="Y27" s="130">
        <f t="shared" si="6"/>
        <v>-5.6174144999999953</v>
      </c>
      <c r="Z27" s="213">
        <f t="shared" si="7"/>
        <v>-0.11120160000000112</v>
      </c>
      <c r="AA27" s="17"/>
    </row>
    <row r="28" spans="2:27" ht="33" customHeight="1" x14ac:dyDescent="0.2">
      <c r="B28" s="193" t="str">
        <f>LEFT(分析用!C26,2)</f>
        <v>22</v>
      </c>
      <c r="C28" s="196" t="str">
        <f>MID(分析用!C26,4,4)</f>
        <v>嘉手納町</v>
      </c>
      <c r="D28" s="34"/>
      <c r="E28" s="86">
        <f>分析用!E26</f>
        <v>2533376</v>
      </c>
      <c r="F28" s="87">
        <f>分析用!F26</f>
        <v>37000</v>
      </c>
      <c r="G28" s="88">
        <f>分析用!G26</f>
        <v>2570376</v>
      </c>
      <c r="H28" s="86">
        <f>分析用!H26</f>
        <v>2518964</v>
      </c>
      <c r="I28" s="87">
        <f>分析用!I26</f>
        <v>13744</v>
      </c>
      <c r="J28" s="108">
        <f>分析用!J26</f>
        <v>2532708</v>
      </c>
      <c r="K28" s="48">
        <f>分析用!K26</f>
        <v>2583556</v>
      </c>
      <c r="L28" s="40">
        <f>分析用!L26</f>
        <v>-1.9681400000000002</v>
      </c>
      <c r="M28" s="86">
        <f>分析用!M26</f>
        <v>0</v>
      </c>
      <c r="N28" s="87">
        <f>分析用!N26</f>
        <v>884</v>
      </c>
      <c r="O28" s="88">
        <f>分析用!O26</f>
        <v>884</v>
      </c>
      <c r="P28" s="121">
        <f t="shared" si="2"/>
        <v>99.431114800000003</v>
      </c>
      <c r="Q28" s="122">
        <f t="shared" si="3"/>
        <v>37.145945900000001</v>
      </c>
      <c r="R28" s="123">
        <f t="shared" si="4"/>
        <v>98.534533499999995</v>
      </c>
      <c r="S28" s="22">
        <f t="shared" si="0"/>
        <v>7</v>
      </c>
      <c r="T28" s="149">
        <f>分析用!P26</f>
        <v>99.402360599999994</v>
      </c>
      <c r="U28" s="150">
        <f>分析用!Q26</f>
        <v>52.8422822</v>
      </c>
      <c r="V28" s="151">
        <f>分析用!R26</f>
        <v>98.557171099999991</v>
      </c>
      <c r="W28" s="22">
        <f t="shared" si="1"/>
        <v>4</v>
      </c>
      <c r="X28" s="173">
        <f t="shared" si="5"/>
        <v>2.8754200000008723E-2</v>
      </c>
      <c r="Y28" s="130">
        <f t="shared" si="6"/>
        <v>-15.696336299999999</v>
      </c>
      <c r="Z28" s="213">
        <f t="shared" si="7"/>
        <v>-2.2637599999995928E-2</v>
      </c>
      <c r="AA28" s="17"/>
    </row>
    <row r="29" spans="2:27" ht="33" customHeight="1" x14ac:dyDescent="0.2">
      <c r="B29" s="193" t="str">
        <f>LEFT(分析用!C27,2)</f>
        <v>23</v>
      </c>
      <c r="C29" s="196" t="str">
        <f>MID(分析用!C27,4,4)</f>
        <v>北谷町</v>
      </c>
      <c r="D29" s="34"/>
      <c r="E29" s="86">
        <f>分析用!E27</f>
        <v>5423146</v>
      </c>
      <c r="F29" s="87">
        <f>分析用!F27</f>
        <v>217871</v>
      </c>
      <c r="G29" s="88">
        <f>分析用!G27</f>
        <v>5641017</v>
      </c>
      <c r="H29" s="86">
        <f>分析用!H27</f>
        <v>5350687</v>
      </c>
      <c r="I29" s="87">
        <f>分析用!I27</f>
        <v>104427</v>
      </c>
      <c r="J29" s="108">
        <f>分析用!J27</f>
        <v>5455114</v>
      </c>
      <c r="K29" s="48">
        <f>分析用!K27</f>
        <v>5521835</v>
      </c>
      <c r="L29" s="40">
        <f>分析用!L27</f>
        <v>-1.2083121000000001</v>
      </c>
      <c r="M29" s="86">
        <f>分析用!M27</f>
        <v>8</v>
      </c>
      <c r="N29" s="87">
        <f>分析用!N27</f>
        <v>11705</v>
      </c>
      <c r="O29" s="88">
        <f>分析用!O27</f>
        <v>11713</v>
      </c>
      <c r="P29" s="121">
        <f t="shared" si="2"/>
        <v>98.663893599999994</v>
      </c>
      <c r="Q29" s="122">
        <f t="shared" si="3"/>
        <v>47.930656200000001</v>
      </c>
      <c r="R29" s="123">
        <f t="shared" si="4"/>
        <v>96.704441799999998</v>
      </c>
      <c r="S29" s="22">
        <f t="shared" si="0"/>
        <v>24</v>
      </c>
      <c r="T29" s="149">
        <f>分析用!P27</f>
        <v>97.724886900000001</v>
      </c>
      <c r="U29" s="150">
        <f>分析用!Q27</f>
        <v>39.608665500000001</v>
      </c>
      <c r="V29" s="151">
        <f>分析用!R27</f>
        <v>95.721492400000002</v>
      </c>
      <c r="W29" s="22">
        <f t="shared" si="1"/>
        <v>24</v>
      </c>
      <c r="X29" s="173">
        <f t="shared" si="5"/>
        <v>0.93900669999999309</v>
      </c>
      <c r="Y29" s="130">
        <f t="shared" si="6"/>
        <v>8.3219907000000006</v>
      </c>
      <c r="Z29" s="213">
        <f t="shared" si="7"/>
        <v>0.98294939999999542</v>
      </c>
      <c r="AA29" s="17"/>
    </row>
    <row r="30" spans="2:27" ht="33" customHeight="1" x14ac:dyDescent="0.2">
      <c r="B30" s="193" t="str">
        <f>LEFT(分析用!C28,2)</f>
        <v>24</v>
      </c>
      <c r="C30" s="196" t="str">
        <f>MID(分析用!C28,4,4)</f>
        <v>北中城村</v>
      </c>
      <c r="D30" s="34"/>
      <c r="E30" s="86">
        <f>分析用!E28</f>
        <v>2603089</v>
      </c>
      <c r="F30" s="87">
        <f>分析用!F28</f>
        <v>61435</v>
      </c>
      <c r="G30" s="88">
        <f>分析用!G28</f>
        <v>2664524</v>
      </c>
      <c r="H30" s="86">
        <f>分析用!H28</f>
        <v>2579192</v>
      </c>
      <c r="I30" s="87">
        <f>分析用!I28</f>
        <v>23590</v>
      </c>
      <c r="J30" s="108">
        <f>分析用!J28</f>
        <v>2602782</v>
      </c>
      <c r="K30" s="48">
        <f>分析用!K28</f>
        <v>2732139</v>
      </c>
      <c r="L30" s="40">
        <f>分析用!L28</f>
        <v>-4.734642</v>
      </c>
      <c r="M30" s="86">
        <f>分析用!M28</f>
        <v>0</v>
      </c>
      <c r="N30" s="87">
        <f>分析用!N28</f>
        <v>5772</v>
      </c>
      <c r="O30" s="88">
        <f>分析用!O28</f>
        <v>5772</v>
      </c>
      <c r="P30" s="121">
        <f t="shared" si="2"/>
        <v>99.081975299999996</v>
      </c>
      <c r="Q30" s="122">
        <f t="shared" si="3"/>
        <v>38.398307199999998</v>
      </c>
      <c r="R30" s="123">
        <f t="shared" si="4"/>
        <v>97.682813100000004</v>
      </c>
      <c r="S30" s="22">
        <f t="shared" si="0"/>
        <v>15</v>
      </c>
      <c r="T30" s="149">
        <f>分析用!P28</f>
        <v>99.012039700000003</v>
      </c>
      <c r="U30" s="150">
        <f>分析用!Q28</f>
        <v>30.664660900000001</v>
      </c>
      <c r="V30" s="151">
        <f>分析用!R28</f>
        <v>97.680073300000004</v>
      </c>
      <c r="W30" s="22">
        <f t="shared" si="1"/>
        <v>11</v>
      </c>
      <c r="X30" s="173">
        <f t="shared" si="5"/>
        <v>6.9935599999993769E-2</v>
      </c>
      <c r="Y30" s="130">
        <f t="shared" si="6"/>
        <v>7.7336462999999966</v>
      </c>
      <c r="Z30" s="213">
        <f t="shared" si="7"/>
        <v>2.739800000000514E-3</v>
      </c>
      <c r="AA30" s="17"/>
    </row>
    <row r="31" spans="2:27" ht="33" customHeight="1" x14ac:dyDescent="0.2">
      <c r="B31" s="193" t="str">
        <f>LEFT(分析用!C29,2)</f>
        <v>25</v>
      </c>
      <c r="C31" s="196" t="str">
        <f>MID(分析用!C29,4,4)</f>
        <v>中城村</v>
      </c>
      <c r="D31" s="34"/>
      <c r="E31" s="86">
        <f>分析用!E29</f>
        <v>2676576</v>
      </c>
      <c r="F31" s="87">
        <f>分析用!F29</f>
        <v>109956</v>
      </c>
      <c r="G31" s="88">
        <f>分析用!G29</f>
        <v>2786532</v>
      </c>
      <c r="H31" s="86">
        <f>分析用!H29</f>
        <v>2642607</v>
      </c>
      <c r="I31" s="87">
        <f>分析用!I29</f>
        <v>23577</v>
      </c>
      <c r="J31" s="108">
        <f>分析用!J29</f>
        <v>2666184</v>
      </c>
      <c r="K31" s="48">
        <f>分析用!K29</f>
        <v>2704952</v>
      </c>
      <c r="L31" s="40">
        <f>分析用!L29</f>
        <v>-1.4332232</v>
      </c>
      <c r="M31" s="86">
        <f>分析用!M29</f>
        <v>0</v>
      </c>
      <c r="N31" s="87">
        <f>分析用!N29</f>
        <v>3326</v>
      </c>
      <c r="O31" s="88">
        <f>分析用!O29</f>
        <v>3326</v>
      </c>
      <c r="P31" s="121">
        <f t="shared" si="2"/>
        <v>98.730878600000011</v>
      </c>
      <c r="Q31" s="122">
        <f t="shared" si="3"/>
        <v>21.442213199999998</v>
      </c>
      <c r="R31" s="123">
        <f t="shared" si="4"/>
        <v>95.681083199999989</v>
      </c>
      <c r="S31" s="22">
        <f t="shared" si="0"/>
        <v>30</v>
      </c>
      <c r="T31" s="149">
        <f>分析用!P29</f>
        <v>98.867395599999995</v>
      </c>
      <c r="U31" s="150">
        <f>分析用!Q29</f>
        <v>25.631119600000002</v>
      </c>
      <c r="V31" s="151">
        <f>分析用!R29</f>
        <v>95.936034899999996</v>
      </c>
      <c r="W31" s="22">
        <f t="shared" si="1"/>
        <v>23</v>
      </c>
      <c r="X31" s="173">
        <f t="shared" si="5"/>
        <v>-0.13651699999998357</v>
      </c>
      <c r="Y31" s="130">
        <f t="shared" si="6"/>
        <v>-4.188906400000004</v>
      </c>
      <c r="Z31" s="213">
        <f t="shared" si="7"/>
        <v>-0.25495170000000655</v>
      </c>
      <c r="AA31" s="17"/>
    </row>
    <row r="32" spans="2:27" ht="33" customHeight="1" x14ac:dyDescent="0.2">
      <c r="B32" s="193" t="str">
        <f>LEFT(分析用!C30,2)</f>
        <v>26</v>
      </c>
      <c r="C32" s="196" t="str">
        <f>MID(分析用!C30,4,4)</f>
        <v>西原町</v>
      </c>
      <c r="D32" s="34"/>
      <c r="E32" s="86">
        <f>分析用!E30</f>
        <v>3857923</v>
      </c>
      <c r="F32" s="87">
        <f>分析用!F30</f>
        <v>107917</v>
      </c>
      <c r="G32" s="88">
        <f>分析用!G30</f>
        <v>3965840</v>
      </c>
      <c r="H32" s="86">
        <f>分析用!H30</f>
        <v>3820240</v>
      </c>
      <c r="I32" s="87">
        <f>分析用!I30</f>
        <v>42438</v>
      </c>
      <c r="J32" s="108">
        <f>分析用!J30</f>
        <v>3862678</v>
      </c>
      <c r="K32" s="48">
        <f>分析用!K30</f>
        <v>3919900</v>
      </c>
      <c r="L32" s="40">
        <f>分析用!L30</f>
        <v>-1.4597821</v>
      </c>
      <c r="M32" s="86">
        <f>分析用!M30</f>
        <v>126</v>
      </c>
      <c r="N32" s="87">
        <f>分析用!N30</f>
        <v>5269</v>
      </c>
      <c r="O32" s="88">
        <f>分析用!O30</f>
        <v>5395</v>
      </c>
      <c r="P32" s="121">
        <f t="shared" si="2"/>
        <v>99.023230900000001</v>
      </c>
      <c r="Q32" s="122">
        <f t="shared" si="3"/>
        <v>39.324666200000003</v>
      </c>
      <c r="R32" s="123">
        <f t="shared" si="4"/>
        <v>97.398735200000004</v>
      </c>
      <c r="S32" s="22">
        <f t="shared" si="0"/>
        <v>17</v>
      </c>
      <c r="T32" s="149">
        <f>分析用!P30</f>
        <v>98.9963537</v>
      </c>
      <c r="U32" s="150">
        <f>分析用!Q30</f>
        <v>40.126201299999998</v>
      </c>
      <c r="V32" s="151">
        <f>分析用!R30</f>
        <v>97.287520000000001</v>
      </c>
      <c r="W32" s="22">
        <f t="shared" si="1"/>
        <v>14</v>
      </c>
      <c r="X32" s="173">
        <f t="shared" si="5"/>
        <v>2.6877200000001267E-2</v>
      </c>
      <c r="Y32" s="130">
        <f t="shared" si="6"/>
        <v>-0.80153509999999528</v>
      </c>
      <c r="Z32" s="213">
        <f t="shared" si="7"/>
        <v>0.11121520000000373</v>
      </c>
      <c r="AA32" s="17"/>
    </row>
    <row r="33" spans="2:27" ht="33" customHeight="1" x14ac:dyDescent="0.2">
      <c r="B33" s="193" t="str">
        <f>LEFT(分析用!C31,2)</f>
        <v>27</v>
      </c>
      <c r="C33" s="196" t="str">
        <f>MID(分析用!C31,4,4)</f>
        <v>与那原町</v>
      </c>
      <c r="D33" s="34"/>
      <c r="E33" s="86">
        <f>分析用!E31</f>
        <v>1842466</v>
      </c>
      <c r="F33" s="87">
        <f>分析用!F31</f>
        <v>32769</v>
      </c>
      <c r="G33" s="88">
        <f>分析用!G31</f>
        <v>1875235</v>
      </c>
      <c r="H33" s="86">
        <f>分析用!H31</f>
        <v>1831411</v>
      </c>
      <c r="I33" s="87">
        <f>分析用!I31</f>
        <v>16633</v>
      </c>
      <c r="J33" s="108">
        <f>分析用!J31</f>
        <v>1848044</v>
      </c>
      <c r="K33" s="48">
        <f>分析用!K31</f>
        <v>1844593</v>
      </c>
      <c r="L33" s="40">
        <f>分析用!L31</f>
        <v>0.18708729999999998</v>
      </c>
      <c r="M33" s="86">
        <f>分析用!M31</f>
        <v>71</v>
      </c>
      <c r="N33" s="87">
        <f>分析用!N31</f>
        <v>440</v>
      </c>
      <c r="O33" s="88">
        <f>分析用!O31</f>
        <v>511</v>
      </c>
      <c r="P33" s="121">
        <f t="shared" si="2"/>
        <v>99.399988899999997</v>
      </c>
      <c r="Q33" s="122">
        <f t="shared" si="3"/>
        <v>50.758338700000003</v>
      </c>
      <c r="R33" s="123">
        <f t="shared" si="4"/>
        <v>98.549995100000004</v>
      </c>
      <c r="S33" s="22">
        <f t="shared" si="0"/>
        <v>6</v>
      </c>
      <c r="T33" s="149">
        <f>分析用!P31</f>
        <v>98.874543099999997</v>
      </c>
      <c r="U33" s="150">
        <f>分析用!Q31</f>
        <v>44.951272299999999</v>
      </c>
      <c r="V33" s="151">
        <f>分析用!R31</f>
        <v>98.238035599999989</v>
      </c>
      <c r="W33" s="22">
        <f t="shared" si="1"/>
        <v>5</v>
      </c>
      <c r="X33" s="173">
        <f t="shared" si="5"/>
        <v>0.52544579999999996</v>
      </c>
      <c r="Y33" s="130">
        <f t="shared" si="6"/>
        <v>5.8070664000000036</v>
      </c>
      <c r="Z33" s="213">
        <f t="shared" si="7"/>
        <v>0.3119595000000146</v>
      </c>
      <c r="AA33" s="17"/>
    </row>
    <row r="34" spans="2:27" ht="33" customHeight="1" x14ac:dyDescent="0.2">
      <c r="B34" s="193" t="str">
        <f>LEFT(分析用!C32,2)</f>
        <v>28</v>
      </c>
      <c r="C34" s="196" t="str">
        <f>MID(分析用!C32,4,4)</f>
        <v>南風原町</v>
      </c>
      <c r="D34" s="34"/>
      <c r="E34" s="86">
        <f>分析用!E32</f>
        <v>4348148</v>
      </c>
      <c r="F34" s="87">
        <f>分析用!F32</f>
        <v>25119</v>
      </c>
      <c r="G34" s="88">
        <f>分析用!G32</f>
        <v>4373267</v>
      </c>
      <c r="H34" s="86">
        <f>分析用!H32</f>
        <v>4337132</v>
      </c>
      <c r="I34" s="87">
        <f>分析用!I32</f>
        <v>14008</v>
      </c>
      <c r="J34" s="108">
        <f>分析用!J32</f>
        <v>4351140</v>
      </c>
      <c r="K34" s="48">
        <f>分析用!K32</f>
        <v>4339890</v>
      </c>
      <c r="L34" s="40">
        <f>分析用!L32</f>
        <v>0.25922319999999999</v>
      </c>
      <c r="M34" s="86">
        <f>分析用!M32</f>
        <v>0</v>
      </c>
      <c r="N34" s="87">
        <f>分析用!N32</f>
        <v>830</v>
      </c>
      <c r="O34" s="88">
        <f>分析用!O32</f>
        <v>830</v>
      </c>
      <c r="P34" s="121">
        <f t="shared" si="2"/>
        <v>99.746650799999998</v>
      </c>
      <c r="Q34" s="122">
        <f t="shared" si="3"/>
        <v>55.766551200000002</v>
      </c>
      <c r="R34" s="123">
        <f t="shared" si="4"/>
        <v>99.494039599999994</v>
      </c>
      <c r="S34" s="22">
        <f t="shared" si="0"/>
        <v>1</v>
      </c>
      <c r="T34" s="149">
        <f>分析用!P32</f>
        <v>99.683419999999998</v>
      </c>
      <c r="U34" s="150">
        <f>分析用!Q32</f>
        <v>50.397675099999994</v>
      </c>
      <c r="V34" s="151">
        <f>分析用!R32</f>
        <v>99.388243000000003</v>
      </c>
      <c r="W34" s="22">
        <f t="shared" si="1"/>
        <v>1</v>
      </c>
      <c r="X34" s="173">
        <f t="shared" si="5"/>
        <v>6.3230799999999476E-2</v>
      </c>
      <c r="Y34" s="130">
        <f t="shared" si="6"/>
        <v>5.3688761000000085</v>
      </c>
      <c r="Z34" s="213">
        <f t="shared" si="7"/>
        <v>0.1057965999999908</v>
      </c>
      <c r="AA34" s="17"/>
    </row>
    <row r="35" spans="2:27" ht="33" customHeight="1" x14ac:dyDescent="0.2">
      <c r="B35" s="193" t="str">
        <f>LEFT(分析用!C33,2)</f>
        <v>29</v>
      </c>
      <c r="C35" s="196" t="str">
        <f>MID(分析用!C33,4,4)</f>
        <v>渡嘉敷村</v>
      </c>
      <c r="D35" s="34"/>
      <c r="E35" s="86">
        <f>分析用!E33</f>
        <v>70350</v>
      </c>
      <c r="F35" s="87">
        <f>分析用!F33</f>
        <v>601</v>
      </c>
      <c r="G35" s="88">
        <f>分析用!G33</f>
        <v>70951</v>
      </c>
      <c r="H35" s="86">
        <f>分析用!H33</f>
        <v>70237</v>
      </c>
      <c r="I35" s="87">
        <f>分析用!I33</f>
        <v>267</v>
      </c>
      <c r="J35" s="108">
        <f>分析用!J33</f>
        <v>70504</v>
      </c>
      <c r="K35" s="48">
        <f>分析用!K33</f>
        <v>82878</v>
      </c>
      <c r="L35" s="40">
        <f>分析用!L33</f>
        <v>-14.930379599999998</v>
      </c>
      <c r="M35" s="86">
        <f>分析用!M33</f>
        <v>0</v>
      </c>
      <c r="N35" s="87">
        <f>分析用!N33</f>
        <v>0</v>
      </c>
      <c r="O35" s="88">
        <f>分析用!O33</f>
        <v>0</v>
      </c>
      <c r="P35" s="121">
        <f t="shared" si="2"/>
        <v>99.839374599999999</v>
      </c>
      <c r="Q35" s="122">
        <f t="shared" si="3"/>
        <v>44.4259567</v>
      </c>
      <c r="R35" s="123">
        <f t="shared" si="4"/>
        <v>99.369987699999996</v>
      </c>
      <c r="S35" s="22">
        <f t="shared" si="0"/>
        <v>2</v>
      </c>
      <c r="T35" s="149">
        <f>分析用!P33</f>
        <v>99.502607099999992</v>
      </c>
      <c r="U35" s="150">
        <f>分析用!Q33</f>
        <v>24.892703899999997</v>
      </c>
      <c r="V35" s="151">
        <f>分析用!R33</f>
        <v>99.294331900000003</v>
      </c>
      <c r="W35" s="22">
        <f t="shared" si="1"/>
        <v>2</v>
      </c>
      <c r="X35" s="173">
        <f t="shared" si="5"/>
        <v>0.33676750000000766</v>
      </c>
      <c r="Y35" s="130">
        <f t="shared" si="6"/>
        <v>19.533252800000003</v>
      </c>
      <c r="Z35" s="213">
        <f t="shared" si="7"/>
        <v>7.5655799999992723E-2</v>
      </c>
      <c r="AA35" s="17"/>
    </row>
    <row r="36" spans="2:27" ht="33" customHeight="1" x14ac:dyDescent="0.2">
      <c r="B36" s="193" t="str">
        <f>LEFT(分析用!C34,2)</f>
        <v>30</v>
      </c>
      <c r="C36" s="196" t="str">
        <f>MID(分析用!C34,4,4)</f>
        <v>座間味村</v>
      </c>
      <c r="D36" s="34"/>
      <c r="E36" s="86">
        <f>分析用!E34</f>
        <v>73383</v>
      </c>
      <c r="F36" s="87">
        <f>分析用!F34</f>
        <v>5817</v>
      </c>
      <c r="G36" s="88">
        <f>分析用!G34</f>
        <v>79200</v>
      </c>
      <c r="H36" s="86">
        <f>分析用!H34</f>
        <v>71470</v>
      </c>
      <c r="I36" s="87">
        <f>分析用!I34</f>
        <v>295</v>
      </c>
      <c r="J36" s="108">
        <f>分析用!J34</f>
        <v>71765</v>
      </c>
      <c r="K36" s="48">
        <f>分析用!K34</f>
        <v>88288</v>
      </c>
      <c r="L36" s="40">
        <f>分析用!L34</f>
        <v>-18.714887600000001</v>
      </c>
      <c r="M36" s="86">
        <f>分析用!M34</f>
        <v>0</v>
      </c>
      <c r="N36" s="87">
        <f>分析用!N34</f>
        <v>18</v>
      </c>
      <c r="O36" s="88">
        <f>分析用!O34</f>
        <v>18</v>
      </c>
      <c r="P36" s="121">
        <f t="shared" si="2"/>
        <v>97.39312919999999</v>
      </c>
      <c r="Q36" s="122">
        <f t="shared" si="3"/>
        <v>5.0713425999999995</v>
      </c>
      <c r="R36" s="123">
        <f t="shared" si="4"/>
        <v>90.612373700000006</v>
      </c>
      <c r="S36" s="22">
        <f t="shared" si="0"/>
        <v>37</v>
      </c>
      <c r="T36" s="149">
        <f>分析用!P34</f>
        <v>98.493586800000003</v>
      </c>
      <c r="U36" s="150">
        <f>分析用!Q34</f>
        <v>35.311319600000004</v>
      </c>
      <c r="V36" s="151">
        <f>分析用!R34</f>
        <v>93.029725100000007</v>
      </c>
      <c r="W36" s="22">
        <f t="shared" si="1"/>
        <v>34</v>
      </c>
      <c r="X36" s="173">
        <f t="shared" si="5"/>
        <v>-1.1004576000000128</v>
      </c>
      <c r="Y36" s="130">
        <f t="shared" si="6"/>
        <v>-30.239977000000003</v>
      </c>
      <c r="Z36" s="213">
        <f t="shared" si="7"/>
        <v>-2.4173514000000011</v>
      </c>
      <c r="AA36" s="17"/>
    </row>
    <row r="37" spans="2:27" ht="33" customHeight="1" x14ac:dyDescent="0.2">
      <c r="B37" s="193" t="str">
        <f>LEFT(分析用!C35,2)</f>
        <v>31</v>
      </c>
      <c r="C37" s="196" t="str">
        <f>MID(分析用!C35,4,4)</f>
        <v>粟国村</v>
      </c>
      <c r="D37" s="34"/>
      <c r="E37" s="86">
        <f>分析用!E35</f>
        <v>54506</v>
      </c>
      <c r="F37" s="87">
        <f>分析用!F35</f>
        <v>13067</v>
      </c>
      <c r="G37" s="88">
        <f>分析用!G35</f>
        <v>67573</v>
      </c>
      <c r="H37" s="86">
        <f>分析用!H35</f>
        <v>52621</v>
      </c>
      <c r="I37" s="87">
        <f>分析用!I35</f>
        <v>2923</v>
      </c>
      <c r="J37" s="108">
        <f>分析用!J35</f>
        <v>55544</v>
      </c>
      <c r="K37" s="48">
        <f>分析用!K35</f>
        <v>55091</v>
      </c>
      <c r="L37" s="40">
        <f>分析用!L35</f>
        <v>0.82227589999999995</v>
      </c>
      <c r="M37" s="86">
        <f>分析用!M35</f>
        <v>0</v>
      </c>
      <c r="N37" s="87">
        <f>分析用!N35</f>
        <v>0</v>
      </c>
      <c r="O37" s="88">
        <f>分析用!O35</f>
        <v>0</v>
      </c>
      <c r="P37" s="121">
        <f t="shared" si="2"/>
        <v>96.541665099999989</v>
      </c>
      <c r="Q37" s="130">
        <f t="shared" si="3"/>
        <v>22.369327299999998</v>
      </c>
      <c r="R37" s="123">
        <f t="shared" si="4"/>
        <v>82.198511199999999</v>
      </c>
      <c r="S37" s="22">
        <f t="shared" si="0"/>
        <v>41</v>
      </c>
      <c r="T37" s="149">
        <f>分析用!P35</f>
        <v>95.486927300000005</v>
      </c>
      <c r="U37" s="158">
        <f>分析用!Q35</f>
        <v>15.479098799999999</v>
      </c>
      <c r="V37" s="151">
        <f>分析用!R35</f>
        <v>78.654235999999997</v>
      </c>
      <c r="W37" s="22">
        <f t="shared" si="1"/>
        <v>41</v>
      </c>
      <c r="X37" s="173">
        <f t="shared" si="5"/>
        <v>1.0547377999999838</v>
      </c>
      <c r="Y37" s="130">
        <f t="shared" si="6"/>
        <v>6.8902284999999992</v>
      </c>
      <c r="Z37" s="213">
        <f t="shared" si="7"/>
        <v>3.5442752000000013</v>
      </c>
      <c r="AA37" s="17"/>
    </row>
    <row r="38" spans="2:27" ht="33" customHeight="1" x14ac:dyDescent="0.2">
      <c r="B38" s="193" t="str">
        <f>LEFT(分析用!C36,2)</f>
        <v>32</v>
      </c>
      <c r="C38" s="196" t="str">
        <f>MID(分析用!C36,4,4)</f>
        <v>渡名喜村</v>
      </c>
      <c r="D38" s="34"/>
      <c r="E38" s="86">
        <f>分析用!E36</f>
        <v>27785</v>
      </c>
      <c r="F38" s="87">
        <f>分析用!F36</f>
        <v>1448</v>
      </c>
      <c r="G38" s="88">
        <f>分析用!G36</f>
        <v>29233</v>
      </c>
      <c r="H38" s="86">
        <f>分析用!H36</f>
        <v>27987</v>
      </c>
      <c r="I38" s="87">
        <f>分析用!I36</f>
        <v>325</v>
      </c>
      <c r="J38" s="108">
        <f>分析用!J36</f>
        <v>28312</v>
      </c>
      <c r="K38" s="48">
        <f>分析用!K36</f>
        <v>29412</v>
      </c>
      <c r="L38" s="40">
        <f>分析用!L36</f>
        <v>-3.7399700999999999</v>
      </c>
      <c r="M38" s="86">
        <f>分析用!M36</f>
        <v>0</v>
      </c>
      <c r="N38" s="87">
        <f>分析用!N36</f>
        <v>52</v>
      </c>
      <c r="O38" s="88">
        <f>分析用!O36</f>
        <v>52</v>
      </c>
      <c r="P38" s="121">
        <f t="shared" si="2"/>
        <v>100.727011</v>
      </c>
      <c r="Q38" s="122">
        <f t="shared" si="3"/>
        <v>22.444751399999998</v>
      </c>
      <c r="R38" s="123">
        <f t="shared" si="4"/>
        <v>96.849451000000002</v>
      </c>
      <c r="S38" s="22">
        <f t="shared" si="0"/>
        <v>22</v>
      </c>
      <c r="T38" s="149">
        <f>分析用!P36</f>
        <v>95.647000500000004</v>
      </c>
      <c r="U38" s="150">
        <f>分析用!Q36</f>
        <v>33.736654799999997</v>
      </c>
      <c r="V38" s="151">
        <f>分析用!R36</f>
        <v>92.899557799999997</v>
      </c>
      <c r="W38" s="22">
        <f t="shared" si="1"/>
        <v>35</v>
      </c>
      <c r="X38" s="173">
        <f t="shared" si="5"/>
        <v>5.0800105000000002</v>
      </c>
      <c r="Y38" s="130">
        <f t="shared" si="6"/>
        <v>-11.291903399999999</v>
      </c>
      <c r="Z38" s="213">
        <f t="shared" si="7"/>
        <v>3.9498932000000053</v>
      </c>
      <c r="AA38" s="17"/>
    </row>
    <row r="39" spans="2:27" ht="33" customHeight="1" x14ac:dyDescent="0.2">
      <c r="B39" s="193" t="str">
        <f>LEFT(分析用!C37,2)</f>
        <v>33</v>
      </c>
      <c r="C39" s="196" t="str">
        <f>MID(分析用!C37,4,4)</f>
        <v>南大東村</v>
      </c>
      <c r="D39" s="34"/>
      <c r="E39" s="86">
        <f>分析用!E37</f>
        <v>188565</v>
      </c>
      <c r="F39" s="87">
        <f>分析用!F37</f>
        <v>17794</v>
      </c>
      <c r="G39" s="88">
        <f>分析用!G37</f>
        <v>206359</v>
      </c>
      <c r="H39" s="86">
        <f>分析用!H37</f>
        <v>187529</v>
      </c>
      <c r="I39" s="87">
        <f>分析用!I37</f>
        <v>5745</v>
      </c>
      <c r="J39" s="108">
        <f>分析用!J37</f>
        <v>193274</v>
      </c>
      <c r="K39" s="48">
        <f>分析用!K37</f>
        <v>179764</v>
      </c>
      <c r="L39" s="40">
        <f>分析用!L37</f>
        <v>7.5154091000000003</v>
      </c>
      <c r="M39" s="86">
        <f>分析用!M37</f>
        <v>0</v>
      </c>
      <c r="N39" s="87">
        <f>分析用!N37</f>
        <v>42</v>
      </c>
      <c r="O39" s="88">
        <f>分析用!O37</f>
        <v>42</v>
      </c>
      <c r="P39" s="121">
        <f t="shared" si="2"/>
        <v>99.450587300000009</v>
      </c>
      <c r="Q39" s="122">
        <f t="shared" si="3"/>
        <v>32.286163899999998</v>
      </c>
      <c r="R39" s="123">
        <f t="shared" si="4"/>
        <v>93.659108599999996</v>
      </c>
      <c r="S39" s="22">
        <f t="shared" si="0"/>
        <v>36</v>
      </c>
      <c r="T39" s="149">
        <f>分析用!P37</f>
        <v>96.449665100000004</v>
      </c>
      <c r="U39" s="150">
        <f>分析用!Q37</f>
        <v>26.212191199999999</v>
      </c>
      <c r="V39" s="151">
        <f>分析用!R37</f>
        <v>90.335030200000006</v>
      </c>
      <c r="W39" s="22">
        <f t="shared" si="1"/>
        <v>36</v>
      </c>
      <c r="X39" s="173">
        <f t="shared" si="5"/>
        <v>3.0009222000000051</v>
      </c>
      <c r="Y39" s="130">
        <f t="shared" si="6"/>
        <v>6.0739726999999988</v>
      </c>
      <c r="Z39" s="213">
        <f t="shared" si="7"/>
        <v>3.3240783999999906</v>
      </c>
      <c r="AA39" s="17"/>
    </row>
    <row r="40" spans="2:27" ht="33" customHeight="1" x14ac:dyDescent="0.2">
      <c r="B40" s="193" t="str">
        <f>LEFT(分析用!C38,2)</f>
        <v>34</v>
      </c>
      <c r="C40" s="196" t="str">
        <f>MID(分析用!C38,4,4)</f>
        <v>北大東村</v>
      </c>
      <c r="D40" s="34"/>
      <c r="E40" s="86">
        <f>分析用!E38</f>
        <v>105431</v>
      </c>
      <c r="F40" s="87">
        <f>分析用!F38</f>
        <v>1894</v>
      </c>
      <c r="G40" s="88">
        <f>分析用!G38</f>
        <v>107325</v>
      </c>
      <c r="H40" s="86">
        <f>分析用!H38</f>
        <v>104737</v>
      </c>
      <c r="I40" s="87">
        <f>分析用!I38</f>
        <v>757</v>
      </c>
      <c r="J40" s="108">
        <f>分析用!J38</f>
        <v>105494</v>
      </c>
      <c r="K40" s="48">
        <f>分析用!K38</f>
        <v>89258</v>
      </c>
      <c r="L40" s="40">
        <f>分析用!L38</f>
        <v>18.189966200000001</v>
      </c>
      <c r="M40" s="86">
        <f>分析用!M38</f>
        <v>0</v>
      </c>
      <c r="N40" s="87">
        <f>分析用!N38</f>
        <v>0</v>
      </c>
      <c r="O40" s="88">
        <f>分析用!O38</f>
        <v>0</v>
      </c>
      <c r="P40" s="121">
        <f t="shared" si="2"/>
        <v>99.3417496</v>
      </c>
      <c r="Q40" s="122">
        <f t="shared" si="3"/>
        <v>39.968321000000003</v>
      </c>
      <c r="R40" s="123">
        <f t="shared" si="4"/>
        <v>98.293966900000001</v>
      </c>
      <c r="S40" s="22">
        <f t="shared" si="0"/>
        <v>10</v>
      </c>
      <c r="T40" s="149">
        <f>分析用!P38</f>
        <v>99.496924399999997</v>
      </c>
      <c r="U40" s="150">
        <f>分析用!Q38</f>
        <v>23.949579800000002</v>
      </c>
      <c r="V40" s="151">
        <f>分析用!R38</f>
        <v>97.918929300000002</v>
      </c>
      <c r="W40" s="22">
        <f t="shared" si="1"/>
        <v>9</v>
      </c>
      <c r="X40" s="173">
        <f t="shared" si="5"/>
        <v>-0.1551747999999975</v>
      </c>
      <c r="Y40" s="130">
        <f t="shared" si="6"/>
        <v>16.018741200000001</v>
      </c>
      <c r="Z40" s="213">
        <f t="shared" si="7"/>
        <v>0.37503759999999886</v>
      </c>
      <c r="AA40" s="17"/>
    </row>
    <row r="41" spans="2:27" ht="33" customHeight="1" x14ac:dyDescent="0.2">
      <c r="B41" s="193" t="str">
        <f>LEFT(分析用!C39,2)</f>
        <v>35</v>
      </c>
      <c r="C41" s="196" t="str">
        <f>MID(分析用!C39,4,4)</f>
        <v>伊平屋村</v>
      </c>
      <c r="D41" s="34"/>
      <c r="E41" s="86">
        <f>分析用!E39</f>
        <v>88485</v>
      </c>
      <c r="F41" s="87">
        <f>分析用!F39</f>
        <v>16126</v>
      </c>
      <c r="G41" s="88">
        <f>分析用!G39</f>
        <v>104611</v>
      </c>
      <c r="H41" s="86">
        <f>分析用!H39</f>
        <v>85154</v>
      </c>
      <c r="I41" s="87">
        <f>分析用!I39</f>
        <v>3175</v>
      </c>
      <c r="J41" s="108">
        <f>分析用!J39</f>
        <v>88329</v>
      </c>
      <c r="K41" s="48">
        <f>分析用!K39</f>
        <v>85882</v>
      </c>
      <c r="L41" s="40">
        <f>分析用!L39</f>
        <v>2.8492582999999998</v>
      </c>
      <c r="M41" s="86">
        <f>分析用!M39</f>
        <v>259</v>
      </c>
      <c r="N41" s="87">
        <f>分析用!N39</f>
        <v>138</v>
      </c>
      <c r="O41" s="88">
        <f>分析用!O39</f>
        <v>397</v>
      </c>
      <c r="P41" s="121">
        <f t="shared" si="2"/>
        <v>96.235520100000002</v>
      </c>
      <c r="Q41" s="122">
        <f t="shared" si="3"/>
        <v>19.688701500000001</v>
      </c>
      <c r="R41" s="123">
        <f t="shared" si="4"/>
        <v>84.435671200000002</v>
      </c>
      <c r="S41" s="22">
        <f t="shared" si="0"/>
        <v>40</v>
      </c>
      <c r="T41" s="149">
        <f>分析用!P39</f>
        <v>95.286498100000003</v>
      </c>
      <c r="U41" s="150">
        <f>分析用!Q39</f>
        <v>17.191091400000001</v>
      </c>
      <c r="V41" s="151">
        <f>分析用!R39</f>
        <v>85.479392099999998</v>
      </c>
      <c r="W41" s="22">
        <f t="shared" si="1"/>
        <v>38</v>
      </c>
      <c r="X41" s="173">
        <f t="shared" si="5"/>
        <v>0.94902199999999937</v>
      </c>
      <c r="Y41" s="130">
        <f t="shared" si="6"/>
        <v>2.4976100999999993</v>
      </c>
      <c r="Z41" s="213">
        <f t="shared" si="7"/>
        <v>-1.0437208999999967</v>
      </c>
      <c r="AA41" s="17"/>
    </row>
    <row r="42" spans="2:27" ht="33" customHeight="1" x14ac:dyDescent="0.2">
      <c r="B42" s="193" t="str">
        <f>LEFT(分析用!C40,2)</f>
        <v>36</v>
      </c>
      <c r="C42" s="196" t="str">
        <f>MID(分析用!C40,4,4)</f>
        <v>伊是名村</v>
      </c>
      <c r="D42" s="34"/>
      <c r="E42" s="86">
        <f>分析用!E40</f>
        <v>108617</v>
      </c>
      <c r="F42" s="87">
        <f>分析用!F40</f>
        <v>20738</v>
      </c>
      <c r="G42" s="88">
        <f>分析用!G40</f>
        <v>129355</v>
      </c>
      <c r="H42" s="86">
        <f>分析用!H40</f>
        <v>106837</v>
      </c>
      <c r="I42" s="87">
        <f>分析用!I40</f>
        <v>5312</v>
      </c>
      <c r="J42" s="108">
        <f>分析用!J40</f>
        <v>112149</v>
      </c>
      <c r="K42" s="48">
        <f>分析用!K40</f>
        <v>116463</v>
      </c>
      <c r="L42" s="40">
        <f>分析用!L40</f>
        <v>-3.7041807000000002</v>
      </c>
      <c r="M42" s="86">
        <f>分析用!M40</f>
        <v>67</v>
      </c>
      <c r="N42" s="87">
        <f>分析用!N40</f>
        <v>300</v>
      </c>
      <c r="O42" s="88">
        <f>分析用!O40</f>
        <v>367</v>
      </c>
      <c r="P42" s="121">
        <f t="shared" si="2"/>
        <v>98.361214200000006</v>
      </c>
      <c r="Q42" s="122">
        <f t="shared" si="3"/>
        <v>25.614813400000003</v>
      </c>
      <c r="R42" s="123">
        <f t="shared" si="4"/>
        <v>86.698620099999999</v>
      </c>
      <c r="S42" s="22">
        <f t="shared" si="0"/>
        <v>38</v>
      </c>
      <c r="T42" s="149">
        <f>分析用!P40</f>
        <v>97.164986600000006</v>
      </c>
      <c r="U42" s="150">
        <f>分析用!Q40</f>
        <v>24.6026606</v>
      </c>
      <c r="V42" s="151">
        <f>分析用!R40</f>
        <v>86.364849800000002</v>
      </c>
      <c r="W42" s="22">
        <f t="shared" si="1"/>
        <v>37</v>
      </c>
      <c r="X42" s="173">
        <f t="shared" si="5"/>
        <v>1.1962276000000003</v>
      </c>
      <c r="Y42" s="130">
        <f t="shared" si="6"/>
        <v>1.0121528000000026</v>
      </c>
      <c r="Z42" s="213">
        <f t="shared" si="7"/>
        <v>0.33377029999999763</v>
      </c>
      <c r="AA42" s="17"/>
    </row>
    <row r="43" spans="2:27" ht="33" customHeight="1" x14ac:dyDescent="0.2">
      <c r="B43" s="193" t="str">
        <f>LEFT(分析用!C41,2)</f>
        <v>37</v>
      </c>
      <c r="C43" s="196" t="str">
        <f>MID(分析用!C41,4,4)</f>
        <v>久米島町</v>
      </c>
      <c r="D43" s="34"/>
      <c r="E43" s="86">
        <f>分析用!E41</f>
        <v>670572</v>
      </c>
      <c r="F43" s="87">
        <f>分析用!F41</f>
        <v>15567</v>
      </c>
      <c r="G43" s="88">
        <f>分析用!G41</f>
        <v>686139</v>
      </c>
      <c r="H43" s="86">
        <f>分析用!H41</f>
        <v>662623</v>
      </c>
      <c r="I43" s="87">
        <f>分析用!I41</f>
        <v>6076</v>
      </c>
      <c r="J43" s="108">
        <f>分析用!J41</f>
        <v>668699</v>
      </c>
      <c r="K43" s="48">
        <f>分析用!K41</f>
        <v>700861</v>
      </c>
      <c r="L43" s="40">
        <f>分析用!L41</f>
        <v>-4.588927</v>
      </c>
      <c r="M43" s="86">
        <f>分析用!M41</f>
        <v>618</v>
      </c>
      <c r="N43" s="87">
        <f>分析用!N41</f>
        <v>1742</v>
      </c>
      <c r="O43" s="88">
        <f>分析用!O41</f>
        <v>2360</v>
      </c>
      <c r="P43" s="121">
        <f t="shared" si="2"/>
        <v>98.814594099999994</v>
      </c>
      <c r="Q43" s="122">
        <f t="shared" si="3"/>
        <v>39.031284100000001</v>
      </c>
      <c r="R43" s="123">
        <f t="shared" si="4"/>
        <v>97.458241000000001</v>
      </c>
      <c r="S43" s="22">
        <f t="shared" si="0"/>
        <v>16</v>
      </c>
      <c r="T43" s="149">
        <f>分析用!P41</f>
        <v>98.937199200000009</v>
      </c>
      <c r="U43" s="150">
        <f>分析用!Q41</f>
        <v>50.219486099999997</v>
      </c>
      <c r="V43" s="151">
        <f>分析用!R41</f>
        <v>97.668996699999994</v>
      </c>
      <c r="W43" s="22">
        <f t="shared" si="1"/>
        <v>12</v>
      </c>
      <c r="X43" s="173">
        <f t="shared" si="5"/>
        <v>-0.12260510000001545</v>
      </c>
      <c r="Y43" s="130">
        <f t="shared" si="6"/>
        <v>-11.188201999999997</v>
      </c>
      <c r="Z43" s="213">
        <f t="shared" si="7"/>
        <v>-0.21075569999999288</v>
      </c>
      <c r="AA43" s="17"/>
    </row>
    <row r="44" spans="2:27" ht="33" customHeight="1" x14ac:dyDescent="0.2">
      <c r="B44" s="193" t="str">
        <f>LEFT(分析用!C42,2)</f>
        <v>38</v>
      </c>
      <c r="C44" s="196" t="str">
        <f>MID(分析用!C42,4,4)</f>
        <v>八重瀬町</v>
      </c>
      <c r="D44" s="34"/>
      <c r="E44" s="86">
        <f>分析用!E42</f>
        <v>2783307</v>
      </c>
      <c r="F44" s="87">
        <f>分析用!F42</f>
        <v>103994</v>
      </c>
      <c r="G44" s="88">
        <f>分析用!G42</f>
        <v>2887301</v>
      </c>
      <c r="H44" s="86">
        <f>分析用!H42</f>
        <v>2743770</v>
      </c>
      <c r="I44" s="87">
        <f>分析用!I42</f>
        <v>41867</v>
      </c>
      <c r="J44" s="108">
        <f>分析用!J42</f>
        <v>2785637</v>
      </c>
      <c r="K44" s="48">
        <f>分析用!K42</f>
        <v>2840443</v>
      </c>
      <c r="L44" s="40">
        <f>分析用!L42</f>
        <v>-1.9294878000000002</v>
      </c>
      <c r="M44" s="86">
        <f>分析用!M42</f>
        <v>2</v>
      </c>
      <c r="N44" s="87">
        <f>分析用!N42</f>
        <v>2910</v>
      </c>
      <c r="O44" s="88">
        <f>分析用!O42</f>
        <v>2912</v>
      </c>
      <c r="P44" s="121">
        <f t="shared" si="2"/>
        <v>98.579495500000007</v>
      </c>
      <c r="Q44" s="122">
        <f t="shared" si="3"/>
        <v>40.259053399999999</v>
      </c>
      <c r="R44" s="123">
        <f t="shared" si="4"/>
        <v>96.478926200000004</v>
      </c>
      <c r="S44" s="22">
        <f t="shared" si="0"/>
        <v>25</v>
      </c>
      <c r="T44" s="149">
        <f>分析用!P42</f>
        <v>98.396447600000002</v>
      </c>
      <c r="U44" s="150">
        <f>分析用!Q42</f>
        <v>39.324353099999996</v>
      </c>
      <c r="V44" s="151">
        <f>分析用!R42</f>
        <v>96.237562600000004</v>
      </c>
      <c r="W44" s="22">
        <f t="shared" si="1"/>
        <v>21</v>
      </c>
      <c r="X44" s="173">
        <f t="shared" si="5"/>
        <v>0.18304790000000537</v>
      </c>
      <c r="Y44" s="130">
        <f t="shared" si="6"/>
        <v>0.93470030000000293</v>
      </c>
      <c r="Z44" s="213">
        <f t="shared" si="7"/>
        <v>0.24136359999999968</v>
      </c>
      <c r="AA44" s="17"/>
    </row>
    <row r="45" spans="2:27" ht="33" customHeight="1" x14ac:dyDescent="0.2">
      <c r="B45" s="193" t="str">
        <f>LEFT(分析用!C43,2)</f>
        <v>39</v>
      </c>
      <c r="C45" s="196" t="str">
        <f>MID(分析用!C43,4,4)</f>
        <v>多良間村</v>
      </c>
      <c r="D45" s="34"/>
      <c r="E45" s="86">
        <f>分析用!E43</f>
        <v>104118</v>
      </c>
      <c r="F45" s="87">
        <f>分析用!F43</f>
        <v>19466</v>
      </c>
      <c r="G45" s="88">
        <f>分析用!G43</f>
        <v>123584</v>
      </c>
      <c r="H45" s="86">
        <f>分析用!H43</f>
        <v>101039</v>
      </c>
      <c r="I45" s="87">
        <f>分析用!I43</f>
        <v>3760</v>
      </c>
      <c r="J45" s="108">
        <f>分析用!J43</f>
        <v>104799</v>
      </c>
      <c r="K45" s="48">
        <f>分析用!K43</f>
        <v>93633</v>
      </c>
      <c r="L45" s="40">
        <f>分析用!L43</f>
        <v>11.9252828</v>
      </c>
      <c r="M45" s="86">
        <f>分析用!M43</f>
        <v>0</v>
      </c>
      <c r="N45" s="87">
        <f>分析用!N43</f>
        <v>0</v>
      </c>
      <c r="O45" s="88">
        <f>分析用!O43</f>
        <v>0</v>
      </c>
      <c r="P45" s="121">
        <f t="shared" si="2"/>
        <v>97.042778400000003</v>
      </c>
      <c r="Q45" s="122">
        <f t="shared" si="3"/>
        <v>19.315730000000002</v>
      </c>
      <c r="R45" s="123">
        <f t="shared" si="4"/>
        <v>84.799812299999999</v>
      </c>
      <c r="S45" s="22">
        <f t="shared" si="0"/>
        <v>39</v>
      </c>
      <c r="T45" s="149">
        <f>分析用!P43</f>
        <v>96.986015699999996</v>
      </c>
      <c r="U45" s="150">
        <f>分析用!Q43</f>
        <v>16.5202621</v>
      </c>
      <c r="V45" s="151">
        <f>分析用!R43</f>
        <v>82.395853500000001</v>
      </c>
      <c r="W45" s="22">
        <f t="shared" si="1"/>
        <v>40</v>
      </c>
      <c r="X45" s="173">
        <f t="shared" si="5"/>
        <v>5.6762700000007271E-2</v>
      </c>
      <c r="Y45" s="130">
        <f t="shared" si="6"/>
        <v>2.795467900000002</v>
      </c>
      <c r="Z45" s="213">
        <f t="shared" si="7"/>
        <v>2.4039587999999981</v>
      </c>
      <c r="AA45" s="17"/>
    </row>
    <row r="46" spans="2:27" ht="33" customHeight="1" x14ac:dyDescent="0.2">
      <c r="B46" s="193" t="str">
        <f>LEFT(分析用!C44,2)</f>
        <v>40</v>
      </c>
      <c r="C46" s="196" t="str">
        <f>MID(分析用!C44,4,4)</f>
        <v>竹富町</v>
      </c>
      <c r="D46" s="34"/>
      <c r="E46" s="86">
        <f>分析用!E44</f>
        <v>462014</v>
      </c>
      <c r="F46" s="87">
        <f>分析用!F44</f>
        <v>23432</v>
      </c>
      <c r="G46" s="88">
        <f>分析用!G44</f>
        <v>485446</v>
      </c>
      <c r="H46" s="86">
        <f>分析用!H44</f>
        <v>456489</v>
      </c>
      <c r="I46" s="87">
        <f>分析用!I44</f>
        <v>9290</v>
      </c>
      <c r="J46" s="108">
        <f>分析用!J44</f>
        <v>465779</v>
      </c>
      <c r="K46" s="48">
        <f>分析用!K44</f>
        <v>491589</v>
      </c>
      <c r="L46" s="40">
        <f>分析用!L44</f>
        <v>-5.2503209000000002</v>
      </c>
      <c r="M46" s="86">
        <f>分析用!M44</f>
        <v>0</v>
      </c>
      <c r="N46" s="87">
        <f>分析用!N44</f>
        <v>823</v>
      </c>
      <c r="O46" s="88">
        <f>分析用!O44</f>
        <v>823</v>
      </c>
      <c r="P46" s="121">
        <f t="shared" si="2"/>
        <v>98.804148800000007</v>
      </c>
      <c r="Q46" s="122">
        <f t="shared" si="3"/>
        <v>39.6466371</v>
      </c>
      <c r="R46" s="123">
        <f t="shared" si="4"/>
        <v>95.948673999999997</v>
      </c>
      <c r="S46" s="22">
        <f t="shared" si="0"/>
        <v>28</v>
      </c>
      <c r="T46" s="149">
        <f>分析用!P44</f>
        <v>98.128638100000003</v>
      </c>
      <c r="U46" s="150">
        <f>分析用!Q44</f>
        <v>28.911243800000001</v>
      </c>
      <c r="V46" s="151">
        <f>分析用!R44</f>
        <v>94.3262888</v>
      </c>
      <c r="W46" s="22">
        <f t="shared" si="1"/>
        <v>33</v>
      </c>
      <c r="X46" s="173">
        <f t="shared" si="5"/>
        <v>0.67551070000000379</v>
      </c>
      <c r="Y46" s="130">
        <f t="shared" si="6"/>
        <v>10.735393299999998</v>
      </c>
      <c r="Z46" s="213">
        <f t="shared" si="7"/>
        <v>1.6223851999999965</v>
      </c>
      <c r="AA46" s="17"/>
    </row>
    <row r="47" spans="2:27" ht="33" customHeight="1" thickBot="1" x14ac:dyDescent="0.25">
      <c r="B47" s="201" t="str">
        <f>LEFT(分析用!C45,2)</f>
        <v>41</v>
      </c>
      <c r="C47" s="202" t="str">
        <f>MID(分析用!C45,4,4)</f>
        <v>与那国町</v>
      </c>
      <c r="D47" s="37"/>
      <c r="E47" s="95">
        <f>分析用!E45</f>
        <v>219955</v>
      </c>
      <c r="F47" s="96">
        <f>分析用!F45</f>
        <v>8864</v>
      </c>
      <c r="G47" s="97">
        <f>分析用!G45</f>
        <v>228819</v>
      </c>
      <c r="H47" s="95">
        <f>分析用!H45</f>
        <v>217175</v>
      </c>
      <c r="I47" s="96">
        <f>分析用!I45</f>
        <v>758</v>
      </c>
      <c r="J47" s="112">
        <f>分析用!J45</f>
        <v>217933</v>
      </c>
      <c r="K47" s="51">
        <f>分析用!K45</f>
        <v>232866</v>
      </c>
      <c r="L47" s="43">
        <f>分析用!L45</f>
        <v>-6.4127008999999999</v>
      </c>
      <c r="M47" s="95">
        <f>分析用!M45</f>
        <v>0</v>
      </c>
      <c r="N47" s="96">
        <f>分析用!N45</f>
        <v>641</v>
      </c>
      <c r="O47" s="97">
        <f>分析用!O45</f>
        <v>641</v>
      </c>
      <c r="P47" s="131">
        <f t="shared" si="2"/>
        <v>98.736105100000003</v>
      </c>
      <c r="Q47" s="132">
        <f t="shared" si="3"/>
        <v>8.551444</v>
      </c>
      <c r="R47" s="133">
        <f t="shared" si="4"/>
        <v>95.242527899999999</v>
      </c>
      <c r="S47" s="22">
        <f t="shared" si="0"/>
        <v>35</v>
      </c>
      <c r="T47" s="159">
        <f>分析用!P45</f>
        <v>99.103876900000003</v>
      </c>
      <c r="U47" s="160">
        <f>分析用!Q45</f>
        <v>5.0553319999999999</v>
      </c>
      <c r="V47" s="161">
        <f>分析用!R45</f>
        <v>96.020089200000001</v>
      </c>
      <c r="W47" s="25">
        <f t="shared" si="1"/>
        <v>22</v>
      </c>
      <c r="X47" s="178">
        <f t="shared" si="5"/>
        <v>-0.36777179999999987</v>
      </c>
      <c r="Y47" s="179">
        <f t="shared" si="6"/>
        <v>3.4961120000000001</v>
      </c>
      <c r="Z47" s="216">
        <f t="shared" si="7"/>
        <v>-0.77756130000000212</v>
      </c>
      <c r="AA47" s="17"/>
    </row>
    <row r="48" spans="2:27" ht="33" customHeight="1" thickTop="1" x14ac:dyDescent="0.2">
      <c r="B48" s="203" t="str">
        <f>LEFT(分析用!C46,2)</f>
        <v>42</v>
      </c>
      <c r="C48" s="204" t="str">
        <f>MID(分析用!C46,4,4)</f>
        <v>都市計</v>
      </c>
      <c r="D48" s="72"/>
      <c r="E48" s="98">
        <f>分析用!E46</f>
        <v>142952133</v>
      </c>
      <c r="F48" s="99">
        <f>分析用!F46</f>
        <v>4245608</v>
      </c>
      <c r="G48" s="100">
        <f>分析用!G46</f>
        <v>147197741</v>
      </c>
      <c r="H48" s="98">
        <f>分析用!H46</f>
        <v>141752164</v>
      </c>
      <c r="I48" s="99">
        <f>分析用!I46</f>
        <v>1990896</v>
      </c>
      <c r="J48" s="113">
        <f>分析用!J46</f>
        <v>143743060</v>
      </c>
      <c r="K48" s="52">
        <f>分析用!K46</f>
        <v>143661478</v>
      </c>
      <c r="L48" s="44">
        <f>分析用!L46</f>
        <v>5.6787700000000003E-2</v>
      </c>
      <c r="M48" s="98">
        <f>分析用!M46</f>
        <v>2000</v>
      </c>
      <c r="N48" s="99">
        <f>分析用!N46</f>
        <v>211374</v>
      </c>
      <c r="O48" s="100">
        <f>分析用!O46</f>
        <v>213374</v>
      </c>
      <c r="P48" s="134">
        <f t="shared" si="2"/>
        <v>99.160579900000002</v>
      </c>
      <c r="Q48" s="135">
        <f t="shared" si="3"/>
        <v>46.893071599999999</v>
      </c>
      <c r="R48" s="136">
        <f t="shared" si="4"/>
        <v>97.653034000000005</v>
      </c>
      <c r="S48" s="27"/>
      <c r="T48" s="162">
        <f>分析用!P46</f>
        <v>98.496090600000002</v>
      </c>
      <c r="U48" s="163">
        <f>分析用!Q46</f>
        <v>40.459155699999997</v>
      </c>
      <c r="V48" s="164">
        <f>分析用!R46</f>
        <v>97.035633099999998</v>
      </c>
      <c r="W48" s="27"/>
      <c r="X48" s="180">
        <f t="shared" si="5"/>
        <v>0.66448929999999962</v>
      </c>
      <c r="Y48" s="181">
        <f t="shared" si="6"/>
        <v>6.4339159000000024</v>
      </c>
      <c r="Z48" s="217">
        <f t="shared" si="7"/>
        <v>0.61740090000000691</v>
      </c>
      <c r="AA48" s="17"/>
    </row>
    <row r="49" spans="2:27" ht="33" customHeight="1" thickBot="1" x14ac:dyDescent="0.25">
      <c r="B49" s="191" t="str">
        <f>LEFT(分析用!C47,2)</f>
        <v>43</v>
      </c>
      <c r="C49" s="189" t="str">
        <f>MID(分析用!C47,4,4)</f>
        <v>町村計</v>
      </c>
      <c r="D49" s="73"/>
      <c r="E49" s="101">
        <f>分析用!E47</f>
        <v>40795785</v>
      </c>
      <c r="F49" s="102">
        <f>分析用!F47</f>
        <v>1553159</v>
      </c>
      <c r="G49" s="103">
        <f>分析用!G47</f>
        <v>42348944</v>
      </c>
      <c r="H49" s="101">
        <f>分析用!H47</f>
        <v>40376174</v>
      </c>
      <c r="I49" s="102">
        <f>分析用!I47</f>
        <v>768014</v>
      </c>
      <c r="J49" s="114">
        <f>分析用!J47</f>
        <v>41144188</v>
      </c>
      <c r="K49" s="53">
        <f>分析用!K47</f>
        <v>41119799</v>
      </c>
      <c r="L49" s="45">
        <f>分析用!L47</f>
        <v>5.9312099999999993E-2</v>
      </c>
      <c r="M49" s="101">
        <f>分析用!M47</f>
        <v>1608</v>
      </c>
      <c r="N49" s="102">
        <f>分析用!N47</f>
        <v>65043</v>
      </c>
      <c r="O49" s="103">
        <f>分析用!O47</f>
        <v>66651</v>
      </c>
      <c r="P49" s="137">
        <f t="shared" si="2"/>
        <v>98.97143539999999</v>
      </c>
      <c r="Q49" s="138">
        <f t="shared" si="3"/>
        <v>49.448511099999997</v>
      </c>
      <c r="R49" s="139">
        <f t="shared" si="4"/>
        <v>97.155168700000004</v>
      </c>
      <c r="S49" s="28"/>
      <c r="T49" s="165">
        <f>分析用!P47</f>
        <v>98.0146309</v>
      </c>
      <c r="U49" s="166">
        <f>分析用!Q47</f>
        <v>37.129853600000004</v>
      </c>
      <c r="V49" s="167">
        <f>分析用!R47</f>
        <v>96.171780799999993</v>
      </c>
      <c r="W49" s="28"/>
      <c r="X49" s="182">
        <f t="shared" si="5"/>
        <v>0.95680449999998984</v>
      </c>
      <c r="Y49" s="183">
        <f t="shared" si="6"/>
        <v>12.318657499999993</v>
      </c>
      <c r="Z49" s="218">
        <f t="shared" si="7"/>
        <v>0.98338790000001097</v>
      </c>
      <c r="AA49" s="17"/>
    </row>
    <row r="50" spans="2:27" ht="33" customHeight="1" thickTop="1" thickBot="1" x14ac:dyDescent="0.25">
      <c r="B50" s="192" t="str">
        <f>LEFT(分析用!C48,2)</f>
        <v>44</v>
      </c>
      <c r="C50" s="190" t="str">
        <f>MID(分析用!C48,4,4)</f>
        <v>市町村計</v>
      </c>
      <c r="D50" s="74"/>
      <c r="E50" s="104">
        <f>分析用!E48</f>
        <v>183747918</v>
      </c>
      <c r="F50" s="105">
        <f>分析用!F48</f>
        <v>5798767</v>
      </c>
      <c r="G50" s="106">
        <f>分析用!G48</f>
        <v>189546685</v>
      </c>
      <c r="H50" s="104">
        <f>分析用!H48</f>
        <v>182128338</v>
      </c>
      <c r="I50" s="105">
        <f>分析用!I48</f>
        <v>2758910</v>
      </c>
      <c r="J50" s="115">
        <f>分析用!J48</f>
        <v>184887248</v>
      </c>
      <c r="K50" s="54">
        <f>分析用!K48</f>
        <v>184781277</v>
      </c>
      <c r="L50" s="46">
        <f>分析用!L48</f>
        <v>5.7349400000000002E-2</v>
      </c>
      <c r="M50" s="104">
        <f>分析用!M48</f>
        <v>3608</v>
      </c>
      <c r="N50" s="105">
        <f>分析用!N48</f>
        <v>276417</v>
      </c>
      <c r="O50" s="106">
        <f>分析用!O48</f>
        <v>280025</v>
      </c>
      <c r="P50" s="140">
        <f t="shared" si="2"/>
        <v>99.118585899999999</v>
      </c>
      <c r="Q50" s="141">
        <f t="shared" si="3"/>
        <v>47.577528100000002</v>
      </c>
      <c r="R50" s="142">
        <f t="shared" si="4"/>
        <v>97.541799799999993</v>
      </c>
      <c r="S50" s="29"/>
      <c r="T50" s="168">
        <f>分析用!P48</f>
        <v>98.388642300000001</v>
      </c>
      <c r="U50" s="169">
        <f>分析用!Q48</f>
        <v>39.6008189</v>
      </c>
      <c r="V50" s="170">
        <f>分析用!R48</f>
        <v>96.842058300000005</v>
      </c>
      <c r="W50" s="29"/>
      <c r="X50" s="184">
        <f t="shared" si="5"/>
        <v>0.72994359999999858</v>
      </c>
      <c r="Y50" s="185">
        <f t="shared" si="6"/>
        <v>7.9767092000000019</v>
      </c>
      <c r="Z50" s="219">
        <f t="shared" si="7"/>
        <v>0.69974149999998758</v>
      </c>
      <c r="AA50" s="17"/>
    </row>
    <row r="51" spans="2:27" ht="28.5" customHeight="1" thickTop="1" x14ac:dyDescent="0.2">
      <c r="B51" s="18" t="s">
        <v>1822</v>
      </c>
      <c r="C51" s="18"/>
      <c r="D51" s="19"/>
      <c r="E51" s="18"/>
      <c r="F51" s="18"/>
      <c r="G51" s="20"/>
      <c r="H51" s="18"/>
      <c r="I51" s="18"/>
      <c r="J51" s="20"/>
      <c r="K51" s="19"/>
      <c r="L51" s="19"/>
      <c r="M51" s="18"/>
      <c r="N51" s="18"/>
      <c r="O51" s="20"/>
      <c r="P51" s="18"/>
      <c r="R51" s="18"/>
      <c r="S51" s="18"/>
      <c r="T51" s="18"/>
      <c r="U51" s="18"/>
      <c r="V51" s="18"/>
      <c r="W51" s="18"/>
      <c r="X51" s="18"/>
      <c r="Y51" s="18"/>
    </row>
    <row r="52" spans="2:27" x14ac:dyDescent="0.2">
      <c r="Z52" s="21"/>
      <c r="AA52" s="18"/>
    </row>
    <row r="53" spans="2:27" x14ac:dyDescent="0.2">
      <c r="Z53" s="21"/>
      <c r="AA53" s="18"/>
    </row>
    <row r="54" spans="2:27" x14ac:dyDescent="0.2">
      <c r="Z54" s="21"/>
      <c r="AA54" s="18"/>
    </row>
    <row r="55" spans="2:27" x14ac:dyDescent="0.2">
      <c r="Z55" s="21"/>
      <c r="AA55" s="18"/>
    </row>
    <row r="56" spans="2:27" x14ac:dyDescent="0.2">
      <c r="Z56" s="21"/>
      <c r="AA56" s="18"/>
    </row>
    <row r="57" spans="2:27" x14ac:dyDescent="0.2">
      <c r="Z57" s="21"/>
      <c r="AA57" s="18"/>
    </row>
    <row r="58" spans="2:27" x14ac:dyDescent="0.2">
      <c r="Z58" s="21"/>
      <c r="AA58" s="18"/>
    </row>
    <row r="59" spans="2:27" x14ac:dyDescent="0.2">
      <c r="Z59" s="21"/>
      <c r="AA59" s="18"/>
    </row>
    <row r="60" spans="2:27" x14ac:dyDescent="0.2">
      <c r="Z60" s="21"/>
      <c r="AA60" s="18"/>
    </row>
    <row r="61" spans="2:27" x14ac:dyDescent="0.2">
      <c r="Z61" s="21"/>
      <c r="AA61" s="18"/>
    </row>
    <row r="62" spans="2:27" x14ac:dyDescent="0.2">
      <c r="Z62" s="21"/>
      <c r="AA62" s="18"/>
    </row>
    <row r="63" spans="2:27" x14ac:dyDescent="0.2">
      <c r="Z63" s="21"/>
      <c r="AA63" s="18"/>
    </row>
    <row r="64" spans="2:27" x14ac:dyDescent="0.2">
      <c r="Z64" s="21"/>
      <c r="AA64" s="18"/>
    </row>
    <row r="65" spans="26:27" x14ac:dyDescent="0.2">
      <c r="Z65" s="21"/>
      <c r="AA65" s="18"/>
    </row>
    <row r="66" spans="26:27" x14ac:dyDescent="0.2">
      <c r="Z66" s="21"/>
      <c r="AA66" s="18"/>
    </row>
    <row r="67" spans="26:27" x14ac:dyDescent="0.2">
      <c r="Z67" s="21"/>
      <c r="AA67" s="18"/>
    </row>
    <row r="68" spans="26:27" x14ac:dyDescent="0.2">
      <c r="Z68" s="21"/>
      <c r="AA68" s="18"/>
    </row>
    <row r="69" spans="26:27" x14ac:dyDescent="0.2">
      <c r="Z69" s="21"/>
      <c r="AA69" s="18"/>
    </row>
    <row r="70" spans="26:27" x14ac:dyDescent="0.2">
      <c r="Z70" s="21"/>
      <c r="AA70" s="18"/>
    </row>
    <row r="71" spans="26:27" x14ac:dyDescent="0.2">
      <c r="Z71" s="21"/>
      <c r="AA71" s="18"/>
    </row>
    <row r="72" spans="26:27" x14ac:dyDescent="0.2">
      <c r="Z72" s="21"/>
      <c r="AA72" s="18"/>
    </row>
    <row r="73" spans="26:27" x14ac:dyDescent="0.2">
      <c r="Z73" s="21"/>
      <c r="AA73" s="18"/>
    </row>
    <row r="74" spans="26:27" x14ac:dyDescent="0.2">
      <c r="Z74" s="21"/>
      <c r="AA74" s="18"/>
    </row>
    <row r="75" spans="26:27" x14ac:dyDescent="0.2">
      <c r="Z75" s="21"/>
      <c r="AA75" s="18"/>
    </row>
    <row r="76" spans="26:27" x14ac:dyDescent="0.2">
      <c r="Z76" s="21"/>
      <c r="AA76" s="18"/>
    </row>
    <row r="77" spans="26:27" x14ac:dyDescent="0.2">
      <c r="Z77" s="21"/>
      <c r="AA77" s="18"/>
    </row>
    <row r="78" spans="26:27" x14ac:dyDescent="0.2">
      <c r="Z78" s="21"/>
      <c r="AA78" s="18"/>
    </row>
    <row r="79" spans="26:27" x14ac:dyDescent="0.2">
      <c r="Z79" s="21"/>
      <c r="AA79" s="18"/>
    </row>
    <row r="80" spans="26:27" x14ac:dyDescent="0.2">
      <c r="Z80" s="21"/>
      <c r="AA80" s="18"/>
    </row>
    <row r="81" spans="26:27" x14ac:dyDescent="0.2">
      <c r="Z81" s="21"/>
      <c r="AA81" s="18"/>
    </row>
    <row r="82" spans="26:27" x14ac:dyDescent="0.2">
      <c r="Z82" s="21"/>
      <c r="AA82" s="18"/>
    </row>
    <row r="83" spans="26:27" x14ac:dyDescent="0.2">
      <c r="Z83" s="21"/>
      <c r="AA83" s="18"/>
    </row>
    <row r="84" spans="26:27" x14ac:dyDescent="0.2">
      <c r="Z84" s="21"/>
      <c r="AA84" s="18"/>
    </row>
    <row r="85" spans="26:27" x14ac:dyDescent="0.2">
      <c r="Z85" s="21"/>
      <c r="AA85" s="18"/>
    </row>
    <row r="86" spans="26:27" x14ac:dyDescent="0.2">
      <c r="Z86" s="21"/>
      <c r="AA86" s="18"/>
    </row>
    <row r="87" spans="26:27" x14ac:dyDescent="0.2">
      <c r="Z87" s="21"/>
      <c r="AA87" s="18"/>
    </row>
    <row r="88" spans="26:27" x14ac:dyDescent="0.2">
      <c r="Z88" s="21"/>
      <c r="AA88" s="18"/>
    </row>
    <row r="89" spans="26:27" x14ac:dyDescent="0.2">
      <c r="Z89" s="21"/>
      <c r="AA89" s="18"/>
    </row>
    <row r="90" spans="26:27" x14ac:dyDescent="0.2">
      <c r="Z90" s="21"/>
      <c r="AA90" s="18"/>
    </row>
    <row r="91" spans="26:27" x14ac:dyDescent="0.2">
      <c r="Z91" s="21"/>
      <c r="AA91" s="18"/>
    </row>
    <row r="92" spans="26:27" x14ac:dyDescent="0.2">
      <c r="Z92" s="21"/>
      <c r="AA92" s="18"/>
    </row>
    <row r="93" spans="26:27" x14ac:dyDescent="0.2">
      <c r="Z93" s="21"/>
      <c r="AA93" s="18"/>
    </row>
    <row r="94" spans="26:27" x14ac:dyDescent="0.2">
      <c r="Z94" s="21"/>
      <c r="AA94" s="18"/>
    </row>
    <row r="95" spans="26:27" x14ac:dyDescent="0.2">
      <c r="Z95" s="21"/>
      <c r="AA95" s="18"/>
    </row>
    <row r="96" spans="26:27" x14ac:dyDescent="0.2">
      <c r="Z96" s="21"/>
      <c r="AA96" s="18"/>
    </row>
    <row r="97" spans="26:27" x14ac:dyDescent="0.2">
      <c r="Z97" s="21"/>
      <c r="AA97" s="18"/>
    </row>
    <row r="98" spans="26:27" x14ac:dyDescent="0.2">
      <c r="Z98" s="21"/>
      <c r="AA98" s="18"/>
    </row>
    <row r="99" spans="26:27" x14ac:dyDescent="0.2">
      <c r="Z99" s="21"/>
      <c r="AA99" s="18"/>
    </row>
    <row r="100" spans="26:27" x14ac:dyDescent="0.2">
      <c r="Z100" s="21"/>
      <c r="AA100" s="18"/>
    </row>
    <row r="101" spans="26:27" x14ac:dyDescent="0.2">
      <c r="Z101" s="21"/>
      <c r="AA101" s="18"/>
    </row>
    <row r="102" spans="26:27" x14ac:dyDescent="0.2">
      <c r="Z102" s="21"/>
      <c r="AA102" s="18"/>
    </row>
    <row r="103" spans="26:27" x14ac:dyDescent="0.2">
      <c r="Z103" s="21"/>
      <c r="AA103" s="18"/>
    </row>
    <row r="104" spans="26:27" x14ac:dyDescent="0.2">
      <c r="Z104" s="21"/>
      <c r="AA104" s="18"/>
    </row>
    <row r="105" spans="26:27" x14ac:dyDescent="0.2">
      <c r="Z105" s="21"/>
      <c r="AA105" s="18"/>
    </row>
    <row r="106" spans="26:27" x14ac:dyDescent="0.2">
      <c r="Z106" s="21"/>
      <c r="AA106" s="18"/>
    </row>
    <row r="107" spans="26:27" x14ac:dyDescent="0.2">
      <c r="Z107" s="21"/>
      <c r="AA107" s="18"/>
    </row>
    <row r="108" spans="26:27" x14ac:dyDescent="0.2">
      <c r="Z108" s="21"/>
      <c r="AA108" s="18"/>
    </row>
    <row r="109" spans="26:27" x14ac:dyDescent="0.2">
      <c r="Z109" s="21"/>
      <c r="AA109" s="18"/>
    </row>
    <row r="110" spans="26:27" x14ac:dyDescent="0.2">
      <c r="Z110" s="21"/>
      <c r="AA110" s="18"/>
    </row>
    <row r="111" spans="26:27" x14ac:dyDescent="0.2">
      <c r="Z111" s="21"/>
      <c r="AA111" s="18"/>
    </row>
    <row r="112" spans="26:27" x14ac:dyDescent="0.2">
      <c r="Z112" s="21"/>
    </row>
    <row r="113" spans="26:26" x14ac:dyDescent="0.2">
      <c r="Z113" s="21"/>
    </row>
    <row r="114" spans="26:26" x14ac:dyDescent="0.2">
      <c r="Z114" s="21"/>
    </row>
    <row r="115" spans="26:26" x14ac:dyDescent="0.2">
      <c r="Z115" s="21"/>
    </row>
    <row r="116" spans="26:26" x14ac:dyDescent="0.2">
      <c r="Z116" s="21"/>
    </row>
    <row r="117" spans="26:26" x14ac:dyDescent="0.2">
      <c r="Z117" s="21"/>
    </row>
    <row r="118" spans="26:26" x14ac:dyDescent="0.2">
      <c r="Z118" s="21"/>
    </row>
    <row r="119" spans="26:26" x14ac:dyDescent="0.2">
      <c r="Z119" s="21"/>
    </row>
    <row r="120" spans="26:26" x14ac:dyDescent="0.2">
      <c r="Z120" s="21"/>
    </row>
    <row r="121" spans="26:26" x14ac:dyDescent="0.2">
      <c r="Z121" s="21"/>
    </row>
    <row r="122" spans="26:26" x14ac:dyDescent="0.2">
      <c r="Z122" s="21"/>
    </row>
    <row r="123" spans="26:26" x14ac:dyDescent="0.2">
      <c r="Z123" s="21"/>
    </row>
    <row r="124" spans="26:26" x14ac:dyDescent="0.2">
      <c r="Z124" s="21"/>
    </row>
    <row r="125" spans="26:26" x14ac:dyDescent="0.2">
      <c r="Z125" s="21"/>
    </row>
    <row r="126" spans="26:26" x14ac:dyDescent="0.2">
      <c r="Z126" s="21"/>
    </row>
    <row r="127" spans="26:26" x14ac:dyDescent="0.2">
      <c r="Z127" s="21"/>
    </row>
    <row r="128" spans="26:26" x14ac:dyDescent="0.2">
      <c r="Z128" s="21"/>
    </row>
    <row r="129" spans="26:27" x14ac:dyDescent="0.2">
      <c r="Z129" s="21"/>
    </row>
    <row r="130" spans="26:27" x14ac:dyDescent="0.2">
      <c r="Z130" s="21"/>
    </row>
    <row r="131" spans="26:27" x14ac:dyDescent="0.2">
      <c r="Z131" s="21"/>
    </row>
    <row r="132" spans="26:27" x14ac:dyDescent="0.2">
      <c r="Z132" s="21"/>
    </row>
    <row r="133" spans="26:27" x14ac:dyDescent="0.2">
      <c r="Z133" s="21"/>
    </row>
    <row r="134" spans="26:27" x14ac:dyDescent="0.2">
      <c r="Z134" s="21"/>
    </row>
    <row r="135" spans="26:27" x14ac:dyDescent="0.2">
      <c r="Z135" s="21"/>
      <c r="AA135" s="18"/>
    </row>
    <row r="136" spans="26:27" x14ac:dyDescent="0.2">
      <c r="Z136" s="21"/>
      <c r="AA136" s="18"/>
    </row>
    <row r="137" spans="26:27" x14ac:dyDescent="0.2">
      <c r="Z137" s="21"/>
      <c r="AA137" s="18"/>
    </row>
    <row r="138" spans="26:27" x14ac:dyDescent="0.2">
      <c r="Z138" s="21"/>
      <c r="AA138" s="18"/>
    </row>
    <row r="139" spans="26:27" x14ac:dyDescent="0.2">
      <c r="Z139" s="21"/>
      <c r="AA139" s="18"/>
    </row>
    <row r="140" spans="26:27" x14ac:dyDescent="0.2">
      <c r="Z140" s="21"/>
      <c r="AA140" s="18"/>
    </row>
    <row r="141" spans="26:27" x14ac:dyDescent="0.2">
      <c r="Z141" s="21"/>
      <c r="AA141" s="18"/>
    </row>
    <row r="142" spans="26:27" x14ac:dyDescent="0.2">
      <c r="Z142" s="21"/>
      <c r="AA142" s="18"/>
    </row>
    <row r="143" spans="26:27" x14ac:dyDescent="0.2">
      <c r="Z143" s="21"/>
      <c r="AA143" s="18"/>
    </row>
    <row r="144" spans="26:27" x14ac:dyDescent="0.2">
      <c r="Z144" s="21"/>
      <c r="AA144" s="18"/>
    </row>
    <row r="145" spans="26:27" x14ac:dyDescent="0.2">
      <c r="Z145" s="21"/>
      <c r="AA145" s="18"/>
    </row>
    <row r="146" spans="26:27" x14ac:dyDescent="0.2">
      <c r="Z146" s="21"/>
      <c r="AA146" s="18"/>
    </row>
    <row r="147" spans="26:27" x14ac:dyDescent="0.2">
      <c r="Z147" s="21"/>
      <c r="AA147" s="18"/>
    </row>
    <row r="148" spans="26:27" x14ac:dyDescent="0.2">
      <c r="Z148" s="21"/>
      <c r="AA148" s="18"/>
    </row>
    <row r="149" spans="26:27" x14ac:dyDescent="0.2">
      <c r="Z149" s="21"/>
      <c r="AA149" s="18"/>
    </row>
    <row r="150" spans="26:27" x14ac:dyDescent="0.2">
      <c r="Z150" s="21"/>
      <c r="AA150" s="18"/>
    </row>
    <row r="151" spans="26:27" x14ac:dyDescent="0.2">
      <c r="Z151" s="21"/>
      <c r="AA151" s="18"/>
    </row>
    <row r="152" spans="26:27" x14ac:dyDescent="0.2">
      <c r="Z152" s="21"/>
      <c r="AA152" s="18"/>
    </row>
    <row r="153" spans="26:27" x14ac:dyDescent="0.2">
      <c r="Z153" s="21"/>
      <c r="AA153" s="18"/>
    </row>
    <row r="154" spans="26:27" x14ac:dyDescent="0.2">
      <c r="Z154" s="21"/>
      <c r="AA154" s="18"/>
    </row>
    <row r="155" spans="26:27" x14ac:dyDescent="0.2">
      <c r="Z155" s="21"/>
      <c r="AA155" s="18"/>
    </row>
    <row r="156" spans="26:27" x14ac:dyDescent="0.2">
      <c r="Z156" s="21"/>
      <c r="AA156" s="18"/>
    </row>
    <row r="157" spans="26:27" x14ac:dyDescent="0.2">
      <c r="Z157" s="21"/>
      <c r="AA157" s="18"/>
    </row>
    <row r="158" spans="26:27" x14ac:dyDescent="0.2">
      <c r="Z158" s="21"/>
      <c r="AA158" s="18"/>
    </row>
    <row r="159" spans="26:27" x14ac:dyDescent="0.2">
      <c r="Z159" s="21"/>
      <c r="AA159" s="18"/>
    </row>
    <row r="160" spans="26:27" x14ac:dyDescent="0.2">
      <c r="Z160" s="21"/>
      <c r="AA160" s="18"/>
    </row>
    <row r="161" spans="26:27" x14ac:dyDescent="0.2">
      <c r="Z161" s="21"/>
      <c r="AA161" s="18"/>
    </row>
    <row r="162" spans="26:27" x14ac:dyDescent="0.2">
      <c r="Z162" s="21"/>
      <c r="AA162" s="18"/>
    </row>
    <row r="163" spans="26:27" x14ac:dyDescent="0.2">
      <c r="Z163" s="21"/>
      <c r="AA163" s="18"/>
    </row>
    <row r="164" spans="26:27" x14ac:dyDescent="0.2">
      <c r="Z164" s="21"/>
      <c r="AA164" s="18"/>
    </row>
    <row r="165" spans="26:27" x14ac:dyDescent="0.2">
      <c r="Z165" s="21"/>
      <c r="AA165" s="18"/>
    </row>
    <row r="166" spans="26:27" x14ac:dyDescent="0.2">
      <c r="Z166" s="21"/>
      <c r="AA166" s="18"/>
    </row>
    <row r="167" spans="26:27" x14ac:dyDescent="0.2">
      <c r="Z167" s="21"/>
      <c r="AA167" s="18"/>
    </row>
    <row r="168" spans="26:27" x14ac:dyDescent="0.2">
      <c r="Z168" s="21"/>
      <c r="AA168" s="18"/>
    </row>
    <row r="169" spans="26:27" x14ac:dyDescent="0.2">
      <c r="Z169" s="21"/>
      <c r="AA169" s="18"/>
    </row>
    <row r="170" spans="26:27" x14ac:dyDescent="0.2">
      <c r="Z170" s="21"/>
      <c r="AA170" s="18"/>
    </row>
    <row r="171" spans="26:27" x14ac:dyDescent="0.2">
      <c r="Z171" s="21"/>
      <c r="AA171" s="18"/>
    </row>
    <row r="172" spans="26:27" x14ac:dyDescent="0.2">
      <c r="Z172" s="21"/>
      <c r="AA172" s="18"/>
    </row>
    <row r="173" spans="26:27" x14ac:dyDescent="0.2">
      <c r="Z173" s="21"/>
      <c r="AA173" s="18"/>
    </row>
    <row r="174" spans="26:27" x14ac:dyDescent="0.2">
      <c r="Z174" s="21"/>
      <c r="AA174" s="18"/>
    </row>
    <row r="175" spans="26:27" x14ac:dyDescent="0.2">
      <c r="Z175" s="21"/>
      <c r="AA175" s="18"/>
    </row>
    <row r="176" spans="26:27" x14ac:dyDescent="0.2">
      <c r="Z176" s="21"/>
      <c r="AA176" s="18"/>
    </row>
    <row r="177" spans="26:27" x14ac:dyDescent="0.2">
      <c r="Z177" s="21"/>
      <c r="AA177" s="18"/>
    </row>
    <row r="178" spans="26:27" x14ac:dyDescent="0.2">
      <c r="Z178" s="21"/>
      <c r="AA178" s="18"/>
    </row>
    <row r="179" spans="26:27" x14ac:dyDescent="0.2">
      <c r="Z179" s="21"/>
      <c r="AA179" s="18"/>
    </row>
    <row r="180" spans="26:27" x14ac:dyDescent="0.2">
      <c r="Z180" s="21"/>
      <c r="AA180" s="18"/>
    </row>
    <row r="181" spans="26:27" x14ac:dyDescent="0.2">
      <c r="Z181" s="21"/>
      <c r="AA181" s="18"/>
    </row>
    <row r="182" spans="26:27" x14ac:dyDescent="0.2">
      <c r="Z182" s="21"/>
      <c r="AA182" s="18"/>
    </row>
    <row r="183" spans="26:27" x14ac:dyDescent="0.2">
      <c r="Z183" s="21"/>
      <c r="AA183" s="18"/>
    </row>
    <row r="184" spans="26:27" x14ac:dyDescent="0.2">
      <c r="Z184" s="21"/>
      <c r="AA184" s="18"/>
    </row>
    <row r="185" spans="26:27" x14ac:dyDescent="0.2">
      <c r="Z185" s="21"/>
      <c r="AA185" s="18"/>
    </row>
    <row r="186" spans="26:27" x14ac:dyDescent="0.2">
      <c r="Z186" s="21"/>
      <c r="AA186" s="18"/>
    </row>
    <row r="187" spans="26:27" x14ac:dyDescent="0.2">
      <c r="Z187" s="21"/>
      <c r="AA187" s="18"/>
    </row>
    <row r="188" spans="26:27" x14ac:dyDescent="0.2">
      <c r="Z188" s="21"/>
      <c r="AA188" s="18"/>
    </row>
    <row r="189" spans="26:27" x14ac:dyDescent="0.2">
      <c r="Z189" s="21"/>
      <c r="AA189" s="18"/>
    </row>
    <row r="190" spans="26:27" x14ac:dyDescent="0.2">
      <c r="Z190" s="21"/>
      <c r="AA190" s="18"/>
    </row>
    <row r="191" spans="26:27" x14ac:dyDescent="0.2">
      <c r="Z191" s="21"/>
      <c r="AA191" s="18"/>
    </row>
    <row r="192" spans="26:27" x14ac:dyDescent="0.2">
      <c r="Z192" s="21"/>
      <c r="AA192" s="18"/>
    </row>
    <row r="193" spans="26:27" x14ac:dyDescent="0.2">
      <c r="Z193" s="21"/>
      <c r="AA193" s="18"/>
    </row>
    <row r="194" spans="26:27" x14ac:dyDescent="0.2">
      <c r="Z194" s="21"/>
      <c r="AA194" s="18"/>
    </row>
    <row r="195" spans="26:27" x14ac:dyDescent="0.2">
      <c r="Z195" s="21"/>
    </row>
    <row r="196" spans="26:27" x14ac:dyDescent="0.2">
      <c r="Z196" s="21"/>
    </row>
    <row r="197" spans="26:27" x14ac:dyDescent="0.2">
      <c r="Z197" s="21"/>
    </row>
    <row r="198" spans="26:27" x14ac:dyDescent="0.2">
      <c r="Z198" s="21"/>
    </row>
    <row r="199" spans="26:27" x14ac:dyDescent="0.2">
      <c r="Z199" s="21"/>
    </row>
    <row r="200" spans="26:27" x14ac:dyDescent="0.2">
      <c r="Z200" s="21"/>
    </row>
    <row r="201" spans="26:27" x14ac:dyDescent="0.2">
      <c r="Z201" s="21"/>
    </row>
    <row r="202" spans="26:27" x14ac:dyDescent="0.2">
      <c r="Z202" s="21"/>
    </row>
    <row r="203" spans="26:27" x14ac:dyDescent="0.2">
      <c r="Z203" s="21"/>
    </row>
    <row r="204" spans="26:27" x14ac:dyDescent="0.2">
      <c r="Z204" s="21"/>
    </row>
    <row r="205" spans="26:27" x14ac:dyDescent="0.2">
      <c r="Z205" s="21"/>
    </row>
    <row r="206" spans="26:27" x14ac:dyDescent="0.2">
      <c r="Z206" s="21"/>
    </row>
    <row r="207" spans="26:27" x14ac:dyDescent="0.2">
      <c r="Z207" s="21"/>
    </row>
    <row r="208" spans="26:27" x14ac:dyDescent="0.2">
      <c r="Z208" s="21"/>
    </row>
    <row r="209" spans="26:27" x14ac:dyDescent="0.2">
      <c r="Z209" s="21"/>
    </row>
    <row r="210" spans="26:27" x14ac:dyDescent="0.2">
      <c r="Z210" s="21"/>
    </row>
    <row r="211" spans="26:27" x14ac:dyDescent="0.2">
      <c r="Z211" s="21"/>
    </row>
    <row r="212" spans="26:27" x14ac:dyDescent="0.2">
      <c r="Z212" s="21"/>
    </row>
    <row r="213" spans="26:27" x14ac:dyDescent="0.2">
      <c r="Z213" s="21"/>
    </row>
    <row r="214" spans="26:27" x14ac:dyDescent="0.2">
      <c r="Z214" s="21"/>
    </row>
    <row r="215" spans="26:27" x14ac:dyDescent="0.2">
      <c r="Z215" s="21"/>
    </row>
    <row r="216" spans="26:27" x14ac:dyDescent="0.2">
      <c r="Z216" s="21"/>
    </row>
    <row r="217" spans="26:27" x14ac:dyDescent="0.2">
      <c r="Z217" s="21"/>
    </row>
    <row r="218" spans="26:27" x14ac:dyDescent="0.2">
      <c r="Z218" s="21"/>
      <c r="AA218" s="18"/>
    </row>
    <row r="219" spans="26:27" x14ac:dyDescent="0.2">
      <c r="Z219" s="21"/>
      <c r="AA219" s="18"/>
    </row>
    <row r="220" spans="26:27" x14ac:dyDescent="0.2">
      <c r="Z220" s="21"/>
      <c r="AA220" s="18"/>
    </row>
    <row r="221" spans="26:27" x14ac:dyDescent="0.2">
      <c r="Z221" s="21"/>
      <c r="AA221" s="18"/>
    </row>
    <row r="222" spans="26:27" x14ac:dyDescent="0.2">
      <c r="Z222" s="21"/>
      <c r="AA222" s="18"/>
    </row>
    <row r="223" spans="26:27" x14ac:dyDescent="0.2">
      <c r="Z223" s="21"/>
      <c r="AA223" s="18"/>
    </row>
    <row r="224" spans="26:27" x14ac:dyDescent="0.2">
      <c r="Z224" s="21"/>
      <c r="AA224" s="18"/>
    </row>
    <row r="225" spans="26:27" x14ac:dyDescent="0.2">
      <c r="Z225" s="21"/>
      <c r="AA225" s="18"/>
    </row>
    <row r="226" spans="26:27" x14ac:dyDescent="0.2">
      <c r="Z226" s="21"/>
      <c r="AA226" s="18"/>
    </row>
    <row r="227" spans="26:27" x14ac:dyDescent="0.2">
      <c r="Z227" s="21"/>
      <c r="AA227" s="18"/>
    </row>
    <row r="228" spans="26:27" x14ac:dyDescent="0.2">
      <c r="Z228" s="21"/>
      <c r="AA228" s="18"/>
    </row>
    <row r="229" spans="26:27" x14ac:dyDescent="0.2">
      <c r="Z229" s="21"/>
      <c r="AA229" s="18"/>
    </row>
    <row r="230" spans="26:27" x14ac:dyDescent="0.2">
      <c r="Z230" s="21"/>
      <c r="AA230" s="18"/>
    </row>
    <row r="231" spans="26:27" x14ac:dyDescent="0.2">
      <c r="Z231" s="21"/>
      <c r="AA231" s="18"/>
    </row>
    <row r="232" spans="26:27" x14ac:dyDescent="0.2">
      <c r="Z232" s="21"/>
      <c r="AA232" s="18"/>
    </row>
    <row r="233" spans="26:27" x14ac:dyDescent="0.2">
      <c r="Z233" s="21"/>
      <c r="AA233" s="18"/>
    </row>
    <row r="234" spans="26:27" x14ac:dyDescent="0.2">
      <c r="Z234" s="21"/>
      <c r="AA234" s="18"/>
    </row>
    <row r="235" spans="26:27" x14ac:dyDescent="0.2">
      <c r="Z235" s="21"/>
      <c r="AA235" s="18"/>
    </row>
    <row r="236" spans="26:27" x14ac:dyDescent="0.2">
      <c r="Z236" s="21"/>
      <c r="AA236" s="18"/>
    </row>
    <row r="237" spans="26:27" x14ac:dyDescent="0.2">
      <c r="Z237" s="21"/>
      <c r="AA237" s="18"/>
    </row>
    <row r="238" spans="26:27" x14ac:dyDescent="0.2">
      <c r="Z238" s="21"/>
      <c r="AA238" s="18"/>
    </row>
    <row r="239" spans="26:27" x14ac:dyDescent="0.2">
      <c r="Z239" s="21"/>
      <c r="AA239" s="18"/>
    </row>
    <row r="240" spans="26:27" x14ac:dyDescent="0.2">
      <c r="Z240" s="21"/>
      <c r="AA240" s="18"/>
    </row>
    <row r="241" spans="26:27" x14ac:dyDescent="0.2">
      <c r="Z241" s="21"/>
      <c r="AA241" s="18"/>
    </row>
    <row r="242" spans="26:27" x14ac:dyDescent="0.2">
      <c r="Z242" s="21"/>
      <c r="AA242" s="18"/>
    </row>
    <row r="243" spans="26:27" x14ac:dyDescent="0.2">
      <c r="Z243" s="21"/>
      <c r="AA243" s="18"/>
    </row>
    <row r="244" spans="26:27" x14ac:dyDescent="0.2">
      <c r="Z244" s="21"/>
      <c r="AA244" s="18"/>
    </row>
    <row r="245" spans="26:27" x14ac:dyDescent="0.2">
      <c r="Z245" s="21"/>
      <c r="AA245" s="18"/>
    </row>
    <row r="246" spans="26:27" x14ac:dyDescent="0.2">
      <c r="Z246" s="21"/>
      <c r="AA246" s="18"/>
    </row>
    <row r="247" spans="26:27" x14ac:dyDescent="0.2">
      <c r="Z247" s="21"/>
      <c r="AA247" s="18"/>
    </row>
    <row r="248" spans="26:27" x14ac:dyDescent="0.2">
      <c r="Z248" s="21"/>
      <c r="AA248" s="18"/>
    </row>
    <row r="249" spans="26:27" x14ac:dyDescent="0.2">
      <c r="Z249" s="21"/>
      <c r="AA249" s="18"/>
    </row>
    <row r="250" spans="26:27" x14ac:dyDescent="0.2">
      <c r="Z250" s="21"/>
      <c r="AA250" s="18"/>
    </row>
    <row r="251" spans="26:27" x14ac:dyDescent="0.2">
      <c r="Z251" s="21"/>
      <c r="AA251" s="18"/>
    </row>
    <row r="252" spans="26:27" x14ac:dyDescent="0.2">
      <c r="Z252" s="21"/>
      <c r="AA252" s="18"/>
    </row>
    <row r="253" spans="26:27" x14ac:dyDescent="0.2">
      <c r="Z253" s="21"/>
      <c r="AA253" s="18"/>
    </row>
    <row r="254" spans="26:27" x14ac:dyDescent="0.2">
      <c r="Z254" s="21"/>
      <c r="AA254" s="18"/>
    </row>
    <row r="255" spans="26:27" x14ac:dyDescent="0.2">
      <c r="Z255" s="21"/>
      <c r="AA255" s="18"/>
    </row>
    <row r="256" spans="26:27" x14ac:dyDescent="0.2">
      <c r="Z256" s="21"/>
      <c r="AA256" s="18"/>
    </row>
    <row r="257" spans="26:27" x14ac:dyDescent="0.2">
      <c r="Z257" s="21"/>
      <c r="AA257" s="18"/>
    </row>
    <row r="258" spans="26:27" x14ac:dyDescent="0.2">
      <c r="Z258" s="21"/>
      <c r="AA258" s="18"/>
    </row>
    <row r="259" spans="26:27" x14ac:dyDescent="0.2">
      <c r="Z259" s="21"/>
      <c r="AA259" s="18"/>
    </row>
    <row r="260" spans="26:27" x14ac:dyDescent="0.2">
      <c r="Z260" s="21"/>
      <c r="AA260" s="18"/>
    </row>
    <row r="261" spans="26:27" x14ac:dyDescent="0.2">
      <c r="Z261" s="21"/>
      <c r="AA261" s="18"/>
    </row>
    <row r="262" spans="26:27" x14ac:dyDescent="0.2">
      <c r="Z262" s="21"/>
      <c r="AA262" s="18"/>
    </row>
    <row r="263" spans="26:27" x14ac:dyDescent="0.2">
      <c r="Z263" s="21"/>
      <c r="AA263" s="18"/>
    </row>
    <row r="264" spans="26:27" x14ac:dyDescent="0.2">
      <c r="Z264" s="21"/>
      <c r="AA264" s="18"/>
    </row>
    <row r="265" spans="26:27" x14ac:dyDescent="0.2">
      <c r="Z265" s="21"/>
      <c r="AA265" s="18"/>
    </row>
    <row r="266" spans="26:27" x14ac:dyDescent="0.2">
      <c r="Z266" s="21"/>
      <c r="AA266" s="18"/>
    </row>
    <row r="267" spans="26:27" x14ac:dyDescent="0.2">
      <c r="Z267" s="21"/>
      <c r="AA267" s="18"/>
    </row>
    <row r="268" spans="26:27" x14ac:dyDescent="0.2">
      <c r="Z268" s="21"/>
      <c r="AA268" s="18"/>
    </row>
    <row r="269" spans="26:27" x14ac:dyDescent="0.2">
      <c r="Z269" s="21"/>
      <c r="AA269" s="18"/>
    </row>
    <row r="270" spans="26:27" x14ac:dyDescent="0.2">
      <c r="Z270" s="21"/>
      <c r="AA270" s="18"/>
    </row>
    <row r="271" spans="26:27" x14ac:dyDescent="0.2">
      <c r="Z271" s="21"/>
      <c r="AA271" s="18"/>
    </row>
    <row r="272" spans="26:27" x14ac:dyDescent="0.2">
      <c r="Z272" s="21"/>
      <c r="AA272" s="18"/>
    </row>
    <row r="273" spans="26:27" x14ac:dyDescent="0.2">
      <c r="Z273" s="21"/>
      <c r="AA273" s="18"/>
    </row>
    <row r="274" spans="26:27" x14ac:dyDescent="0.2">
      <c r="Z274" s="21"/>
      <c r="AA274" s="18"/>
    </row>
    <row r="275" spans="26:27" x14ac:dyDescent="0.2">
      <c r="Z275" s="21"/>
      <c r="AA275" s="18"/>
    </row>
    <row r="276" spans="26:27" x14ac:dyDescent="0.2">
      <c r="Z276" s="21"/>
      <c r="AA276" s="18"/>
    </row>
    <row r="277" spans="26:27" x14ac:dyDescent="0.2">
      <c r="Z277" s="21"/>
      <c r="AA277" s="18"/>
    </row>
    <row r="278" spans="26:27" x14ac:dyDescent="0.2">
      <c r="Z278" s="21"/>
    </row>
    <row r="279" spans="26:27" x14ac:dyDescent="0.2">
      <c r="Z279" s="21"/>
    </row>
    <row r="280" spans="26:27" x14ac:dyDescent="0.2">
      <c r="Z280" s="21"/>
    </row>
    <row r="281" spans="26:27" x14ac:dyDescent="0.2">
      <c r="Z281" s="21"/>
    </row>
    <row r="282" spans="26:27" x14ac:dyDescent="0.2">
      <c r="Z282" s="21"/>
    </row>
    <row r="283" spans="26:27" x14ac:dyDescent="0.2">
      <c r="Z283" s="21"/>
    </row>
    <row r="284" spans="26:27" x14ac:dyDescent="0.2">
      <c r="Z284" s="21"/>
    </row>
    <row r="285" spans="26:27" x14ac:dyDescent="0.2">
      <c r="Z285" s="21"/>
    </row>
    <row r="286" spans="26:27" x14ac:dyDescent="0.2">
      <c r="Z286" s="21"/>
    </row>
    <row r="287" spans="26:27" x14ac:dyDescent="0.2">
      <c r="Z287" s="21"/>
    </row>
    <row r="288" spans="26:27" x14ac:dyDescent="0.2">
      <c r="Z288" s="21"/>
    </row>
    <row r="289" spans="26:26" x14ac:dyDescent="0.2">
      <c r="Z289" s="21"/>
    </row>
    <row r="290" spans="26:26" x14ac:dyDescent="0.2">
      <c r="Z290" s="21"/>
    </row>
    <row r="291" spans="26:26" x14ac:dyDescent="0.2">
      <c r="Z291" s="21"/>
    </row>
    <row r="292" spans="26:26" x14ac:dyDescent="0.2">
      <c r="Z292" s="21"/>
    </row>
    <row r="293" spans="26:26" x14ac:dyDescent="0.2">
      <c r="Z293" s="21"/>
    </row>
    <row r="294" spans="26:26" x14ac:dyDescent="0.2">
      <c r="Z294" s="21"/>
    </row>
    <row r="295" spans="26:26" x14ac:dyDescent="0.2">
      <c r="Z295" s="21"/>
    </row>
    <row r="296" spans="26:26" x14ac:dyDescent="0.2">
      <c r="Z296" s="21"/>
    </row>
    <row r="297" spans="26:26" x14ac:dyDescent="0.2">
      <c r="Z297" s="21"/>
    </row>
    <row r="298" spans="26:26" x14ac:dyDescent="0.2">
      <c r="Z298" s="21"/>
    </row>
    <row r="299" spans="26:26" x14ac:dyDescent="0.2">
      <c r="Z299" s="21"/>
    </row>
    <row r="300" spans="26:26" x14ac:dyDescent="0.2">
      <c r="Z300" s="21"/>
    </row>
    <row r="301" spans="26:26" x14ac:dyDescent="0.2">
      <c r="Z301" s="21"/>
    </row>
    <row r="302" spans="26:26" x14ac:dyDescent="0.2">
      <c r="Z302" s="21"/>
    </row>
    <row r="303" spans="26:26" x14ac:dyDescent="0.2">
      <c r="Z303" s="21"/>
    </row>
    <row r="304" spans="26:26" x14ac:dyDescent="0.2">
      <c r="Z304" s="21"/>
    </row>
    <row r="305" spans="26:26" x14ac:dyDescent="0.2">
      <c r="Z305" s="21"/>
    </row>
    <row r="306" spans="26:26" x14ac:dyDescent="0.2">
      <c r="Z306" s="21"/>
    </row>
    <row r="307" spans="26:26" x14ac:dyDescent="0.2">
      <c r="Z307" s="21"/>
    </row>
    <row r="308" spans="26:26" x14ac:dyDescent="0.2">
      <c r="Z308" s="21"/>
    </row>
    <row r="309" spans="26:26" x14ac:dyDescent="0.2">
      <c r="Z309" s="21"/>
    </row>
    <row r="310" spans="26:26" x14ac:dyDescent="0.2">
      <c r="Z310" s="21"/>
    </row>
    <row r="311" spans="26:26" x14ac:dyDescent="0.2">
      <c r="Z311" s="21"/>
    </row>
    <row r="312" spans="26:26" x14ac:dyDescent="0.2">
      <c r="Z312" s="21"/>
    </row>
    <row r="313" spans="26:26" x14ac:dyDescent="0.2">
      <c r="Z313" s="21"/>
    </row>
    <row r="314" spans="26:26" x14ac:dyDescent="0.2">
      <c r="Z314" s="21"/>
    </row>
    <row r="315" spans="26:26" x14ac:dyDescent="0.2">
      <c r="Z315" s="21"/>
    </row>
    <row r="316" spans="26:26" x14ac:dyDescent="0.2">
      <c r="Z316" s="21"/>
    </row>
    <row r="317" spans="26:26" x14ac:dyDescent="0.2">
      <c r="Z317" s="21"/>
    </row>
    <row r="318" spans="26:26" x14ac:dyDescent="0.2">
      <c r="Z318" s="21"/>
    </row>
    <row r="319" spans="26:26" x14ac:dyDescent="0.2">
      <c r="Z319" s="21"/>
    </row>
    <row r="320" spans="26:26" x14ac:dyDescent="0.2">
      <c r="Z320" s="21"/>
    </row>
    <row r="321" spans="26:26" x14ac:dyDescent="0.2">
      <c r="Z321" s="21"/>
    </row>
    <row r="322" spans="26:26" x14ac:dyDescent="0.2">
      <c r="Z322" s="21"/>
    </row>
    <row r="323" spans="26:26" x14ac:dyDescent="0.2">
      <c r="Z323" s="21"/>
    </row>
    <row r="324" spans="26:26" x14ac:dyDescent="0.2">
      <c r="Z324" s="21"/>
    </row>
    <row r="325" spans="26:26" x14ac:dyDescent="0.2">
      <c r="Z325" s="21"/>
    </row>
    <row r="326" spans="26:26" x14ac:dyDescent="0.2">
      <c r="Z326" s="21"/>
    </row>
    <row r="327" spans="26:26" x14ac:dyDescent="0.2">
      <c r="Z327" s="21"/>
    </row>
    <row r="328" spans="26:26" x14ac:dyDescent="0.2">
      <c r="Z328" s="21"/>
    </row>
    <row r="329" spans="26:26" x14ac:dyDescent="0.2">
      <c r="Z329" s="21"/>
    </row>
    <row r="330" spans="26:26" x14ac:dyDescent="0.2">
      <c r="Z330" s="21"/>
    </row>
    <row r="331" spans="26:26" x14ac:dyDescent="0.2">
      <c r="Z331" s="21"/>
    </row>
    <row r="332" spans="26:26" x14ac:dyDescent="0.2">
      <c r="Z332" s="21"/>
    </row>
    <row r="333" spans="26:26" x14ac:dyDescent="0.2">
      <c r="Z333" s="21"/>
    </row>
    <row r="334" spans="26:26" x14ac:dyDescent="0.2">
      <c r="Z334" s="21"/>
    </row>
    <row r="335" spans="26:26" x14ac:dyDescent="0.2">
      <c r="Z335" s="21"/>
    </row>
    <row r="336" spans="26:26" x14ac:dyDescent="0.2">
      <c r="Z336" s="21"/>
    </row>
    <row r="337" spans="26:26" x14ac:dyDescent="0.2">
      <c r="Z337" s="21"/>
    </row>
    <row r="338" spans="26:26" x14ac:dyDescent="0.2">
      <c r="Z338" s="21"/>
    </row>
    <row r="339" spans="26:26" x14ac:dyDescent="0.2">
      <c r="Z339" s="21"/>
    </row>
    <row r="340" spans="26:26" x14ac:dyDescent="0.2">
      <c r="Z340" s="21"/>
    </row>
    <row r="341" spans="26:26" x14ac:dyDescent="0.2">
      <c r="Z341" s="21"/>
    </row>
    <row r="342" spans="26:26" x14ac:dyDescent="0.2">
      <c r="Z342" s="21"/>
    </row>
    <row r="343" spans="26:26" x14ac:dyDescent="0.2">
      <c r="Z343" s="21"/>
    </row>
    <row r="344" spans="26:26" x14ac:dyDescent="0.2">
      <c r="Z344" s="21"/>
    </row>
    <row r="345" spans="26:26" x14ac:dyDescent="0.2">
      <c r="Z345" s="21"/>
    </row>
    <row r="346" spans="26:26" x14ac:dyDescent="0.2">
      <c r="Z346" s="21"/>
    </row>
    <row r="347" spans="26:26" x14ac:dyDescent="0.2">
      <c r="Z347" s="21"/>
    </row>
    <row r="348" spans="26:26" x14ac:dyDescent="0.2">
      <c r="Z348" s="21"/>
    </row>
    <row r="349" spans="26:26" x14ac:dyDescent="0.2">
      <c r="Z349" s="21"/>
    </row>
    <row r="350" spans="26:26" x14ac:dyDescent="0.2">
      <c r="Z350" s="21"/>
    </row>
    <row r="351" spans="26:26" x14ac:dyDescent="0.2">
      <c r="Z351" s="21"/>
    </row>
    <row r="352" spans="26:26" x14ac:dyDescent="0.2">
      <c r="Z352" s="21"/>
    </row>
    <row r="353" spans="26:26" x14ac:dyDescent="0.2">
      <c r="Z353" s="21"/>
    </row>
    <row r="354" spans="26:26" x14ac:dyDescent="0.2">
      <c r="Z354" s="21"/>
    </row>
    <row r="355" spans="26:26" x14ac:dyDescent="0.2">
      <c r="Z355" s="21"/>
    </row>
    <row r="356" spans="26:26" x14ac:dyDescent="0.2">
      <c r="Z356" s="21"/>
    </row>
    <row r="357" spans="26:26" x14ac:dyDescent="0.2">
      <c r="Z357" s="21"/>
    </row>
    <row r="358" spans="26:26" x14ac:dyDescent="0.2">
      <c r="Z358" s="21"/>
    </row>
    <row r="359" spans="26:26" x14ac:dyDescent="0.2">
      <c r="Z359" s="21"/>
    </row>
    <row r="360" spans="26:26" x14ac:dyDescent="0.2">
      <c r="Z360" s="21"/>
    </row>
    <row r="361" spans="26:26" x14ac:dyDescent="0.2">
      <c r="Z361" s="21"/>
    </row>
    <row r="362" spans="26:26" x14ac:dyDescent="0.2">
      <c r="Z362" s="21"/>
    </row>
    <row r="363" spans="26:26" x14ac:dyDescent="0.2">
      <c r="Z363" s="21"/>
    </row>
    <row r="364" spans="26:26" x14ac:dyDescent="0.2">
      <c r="Z364" s="21"/>
    </row>
    <row r="365" spans="26:26" x14ac:dyDescent="0.2">
      <c r="Z365" s="21"/>
    </row>
    <row r="366" spans="26:26" x14ac:dyDescent="0.2">
      <c r="Z366" s="21"/>
    </row>
    <row r="367" spans="26:26" x14ac:dyDescent="0.2">
      <c r="Z367" s="21"/>
    </row>
    <row r="368" spans="26:26" x14ac:dyDescent="0.2">
      <c r="Z368" s="21"/>
    </row>
    <row r="369" spans="26:26" x14ac:dyDescent="0.2">
      <c r="Z369" s="21"/>
    </row>
    <row r="370" spans="26:26" x14ac:dyDescent="0.2">
      <c r="Z370" s="21"/>
    </row>
    <row r="371" spans="26:26" x14ac:dyDescent="0.2">
      <c r="Z371" s="21"/>
    </row>
    <row r="372" spans="26:26" x14ac:dyDescent="0.2">
      <c r="Z372" s="21"/>
    </row>
    <row r="373" spans="26:26" x14ac:dyDescent="0.2">
      <c r="Z373" s="21"/>
    </row>
    <row r="374" spans="26:26" x14ac:dyDescent="0.2">
      <c r="Z374" s="21"/>
    </row>
    <row r="375" spans="26:26" x14ac:dyDescent="0.2">
      <c r="Z375" s="21"/>
    </row>
    <row r="376" spans="26:26" x14ac:dyDescent="0.2">
      <c r="Z376" s="21"/>
    </row>
    <row r="377" spans="26:26" x14ac:dyDescent="0.2">
      <c r="Z377" s="21"/>
    </row>
    <row r="378" spans="26:26" x14ac:dyDescent="0.2">
      <c r="Z378" s="21"/>
    </row>
    <row r="379" spans="26:26" x14ac:dyDescent="0.2">
      <c r="Z379" s="21"/>
    </row>
    <row r="380" spans="26:26" x14ac:dyDescent="0.2">
      <c r="Z380" s="21"/>
    </row>
    <row r="381" spans="26:26" x14ac:dyDescent="0.2">
      <c r="Z381" s="21"/>
    </row>
    <row r="382" spans="26:26" x14ac:dyDescent="0.2">
      <c r="Z382" s="21"/>
    </row>
    <row r="383" spans="26:26" x14ac:dyDescent="0.2">
      <c r="Z383" s="21"/>
    </row>
    <row r="384" spans="26:26" x14ac:dyDescent="0.2">
      <c r="Z384" s="21"/>
    </row>
    <row r="385" spans="26:26" x14ac:dyDescent="0.2">
      <c r="Z385" s="21"/>
    </row>
    <row r="386" spans="26:26" x14ac:dyDescent="0.2">
      <c r="Z386" s="21"/>
    </row>
    <row r="387" spans="26:26" x14ac:dyDescent="0.2">
      <c r="Z387" s="21"/>
    </row>
    <row r="388" spans="26:26" x14ac:dyDescent="0.2">
      <c r="Z388" s="21"/>
    </row>
    <row r="389" spans="26:26" x14ac:dyDescent="0.2">
      <c r="Z389" s="21"/>
    </row>
    <row r="390" spans="26:26" x14ac:dyDescent="0.2">
      <c r="Z390" s="21"/>
    </row>
    <row r="391" spans="26:26" x14ac:dyDescent="0.2">
      <c r="Z391" s="21"/>
    </row>
    <row r="392" spans="26:26" x14ac:dyDescent="0.2">
      <c r="Z392" s="21"/>
    </row>
    <row r="393" spans="26:26" x14ac:dyDescent="0.2">
      <c r="Z393" s="21"/>
    </row>
    <row r="394" spans="26:26" x14ac:dyDescent="0.2">
      <c r="Z394" s="21"/>
    </row>
    <row r="395" spans="26:26" x14ac:dyDescent="0.2">
      <c r="Z395" s="21"/>
    </row>
    <row r="396" spans="26:26" x14ac:dyDescent="0.2">
      <c r="Z396" s="21"/>
    </row>
    <row r="397" spans="26:26" x14ac:dyDescent="0.2">
      <c r="Z397" s="21"/>
    </row>
    <row r="398" spans="26:26" x14ac:dyDescent="0.2">
      <c r="Z398" s="21"/>
    </row>
    <row r="399" spans="26:26" x14ac:dyDescent="0.2">
      <c r="Z399" s="21"/>
    </row>
    <row r="400" spans="26:26" x14ac:dyDescent="0.2">
      <c r="Z400" s="21"/>
    </row>
    <row r="401" spans="26:26" x14ac:dyDescent="0.2">
      <c r="Z401" s="21"/>
    </row>
    <row r="402" spans="26:26" x14ac:dyDescent="0.2">
      <c r="Z402" s="21"/>
    </row>
    <row r="403" spans="26:26" x14ac:dyDescent="0.2">
      <c r="Z403" s="21"/>
    </row>
    <row r="404" spans="26:26" x14ac:dyDescent="0.2">
      <c r="Z404" s="21"/>
    </row>
    <row r="405" spans="26:26" x14ac:dyDescent="0.2">
      <c r="Z405" s="21"/>
    </row>
    <row r="406" spans="26:26" x14ac:dyDescent="0.2">
      <c r="Z406" s="21"/>
    </row>
    <row r="407" spans="26:26" x14ac:dyDescent="0.2">
      <c r="Z407" s="21"/>
    </row>
    <row r="408" spans="26:26" x14ac:dyDescent="0.2">
      <c r="Z408" s="21"/>
    </row>
    <row r="409" spans="26:26" x14ac:dyDescent="0.2">
      <c r="Z409" s="21"/>
    </row>
    <row r="410" spans="26:26" x14ac:dyDescent="0.2">
      <c r="Z410" s="21"/>
    </row>
    <row r="411" spans="26:26" x14ac:dyDescent="0.2">
      <c r="Z411" s="21"/>
    </row>
    <row r="412" spans="26:26" x14ac:dyDescent="0.2">
      <c r="Z412" s="21"/>
    </row>
    <row r="413" spans="26:26" x14ac:dyDescent="0.2">
      <c r="Z413" s="21"/>
    </row>
    <row r="414" spans="26:26" x14ac:dyDescent="0.2">
      <c r="Z414" s="21"/>
    </row>
    <row r="415" spans="26:26" x14ac:dyDescent="0.2">
      <c r="Z415" s="21"/>
    </row>
    <row r="416" spans="26:26" x14ac:dyDescent="0.2">
      <c r="Z416" s="21"/>
    </row>
    <row r="417" spans="26:26" x14ac:dyDescent="0.2">
      <c r="Z417" s="21"/>
    </row>
    <row r="418" spans="26:26" x14ac:dyDescent="0.2">
      <c r="Z418" s="21"/>
    </row>
    <row r="419" spans="26:26" x14ac:dyDescent="0.2">
      <c r="Z419" s="21"/>
    </row>
    <row r="420" spans="26:26" x14ac:dyDescent="0.2">
      <c r="Z420" s="21"/>
    </row>
    <row r="421" spans="26:26" x14ac:dyDescent="0.2">
      <c r="Z421" s="21"/>
    </row>
    <row r="422" spans="26:26" x14ac:dyDescent="0.2">
      <c r="Z422" s="21"/>
    </row>
    <row r="423" spans="26:26" x14ac:dyDescent="0.2">
      <c r="Z423" s="21"/>
    </row>
    <row r="424" spans="26:26" x14ac:dyDescent="0.2">
      <c r="Z424" s="21"/>
    </row>
    <row r="425" spans="26:26" x14ac:dyDescent="0.2">
      <c r="Z425" s="21"/>
    </row>
    <row r="426" spans="26:26" x14ac:dyDescent="0.2">
      <c r="Z426" s="21"/>
    </row>
    <row r="427" spans="26:26" x14ac:dyDescent="0.2">
      <c r="Z427" s="21"/>
    </row>
    <row r="428" spans="26:26" x14ac:dyDescent="0.2">
      <c r="Z428" s="21"/>
    </row>
    <row r="429" spans="26:26" x14ac:dyDescent="0.2">
      <c r="Z429" s="21"/>
    </row>
    <row r="430" spans="26:26" x14ac:dyDescent="0.2">
      <c r="Z430" s="21"/>
    </row>
    <row r="431" spans="26:26" x14ac:dyDescent="0.2">
      <c r="Z431" s="21"/>
    </row>
    <row r="432" spans="26:26" x14ac:dyDescent="0.2">
      <c r="Z432" s="21"/>
    </row>
    <row r="433" spans="26:26" x14ac:dyDescent="0.2">
      <c r="Z433" s="21"/>
    </row>
    <row r="434" spans="26:26" x14ac:dyDescent="0.2">
      <c r="Z434" s="21"/>
    </row>
    <row r="435" spans="26:26" x14ac:dyDescent="0.2">
      <c r="Z435" s="21"/>
    </row>
    <row r="436" spans="26:26" x14ac:dyDescent="0.2">
      <c r="Z436" s="21"/>
    </row>
    <row r="437" spans="26:26" x14ac:dyDescent="0.2">
      <c r="Z437" s="21"/>
    </row>
    <row r="438" spans="26:26" x14ac:dyDescent="0.2">
      <c r="Z438" s="21"/>
    </row>
    <row r="439" spans="26:26" x14ac:dyDescent="0.2">
      <c r="Z439" s="21"/>
    </row>
    <row r="440" spans="26:26" x14ac:dyDescent="0.2">
      <c r="Z440" s="21"/>
    </row>
    <row r="441" spans="26:26" x14ac:dyDescent="0.2">
      <c r="Z441" s="21"/>
    </row>
    <row r="442" spans="26:26" x14ac:dyDescent="0.2">
      <c r="Z442" s="21"/>
    </row>
    <row r="443" spans="26:26" x14ac:dyDescent="0.2">
      <c r="Z443" s="21"/>
    </row>
    <row r="444" spans="26:26" x14ac:dyDescent="0.2">
      <c r="Z444" s="21"/>
    </row>
    <row r="445" spans="26:26" x14ac:dyDescent="0.2">
      <c r="Z445" s="21"/>
    </row>
    <row r="446" spans="26:26" x14ac:dyDescent="0.2">
      <c r="Z446" s="21"/>
    </row>
    <row r="447" spans="26:26" x14ac:dyDescent="0.2">
      <c r="Z447" s="21"/>
    </row>
    <row r="448" spans="26:26" x14ac:dyDescent="0.2">
      <c r="Z448" s="21"/>
    </row>
    <row r="449" spans="26:26" x14ac:dyDescent="0.2">
      <c r="Z449" s="21"/>
    </row>
    <row r="450" spans="26:26" x14ac:dyDescent="0.2">
      <c r="Z450" s="21"/>
    </row>
    <row r="451" spans="26:26" x14ac:dyDescent="0.2">
      <c r="Z451" s="21"/>
    </row>
    <row r="452" spans="26:26" x14ac:dyDescent="0.2">
      <c r="Z452" s="21"/>
    </row>
    <row r="453" spans="26:26" x14ac:dyDescent="0.2">
      <c r="Z453" s="21"/>
    </row>
    <row r="454" spans="26:26" x14ac:dyDescent="0.2">
      <c r="Z454" s="21"/>
    </row>
    <row r="455" spans="26:26" x14ac:dyDescent="0.2">
      <c r="Z455" s="21"/>
    </row>
    <row r="456" spans="26:26" x14ac:dyDescent="0.2">
      <c r="Z456" s="21"/>
    </row>
    <row r="457" spans="26:26" x14ac:dyDescent="0.2">
      <c r="Z457" s="21"/>
    </row>
    <row r="458" spans="26:26" x14ac:dyDescent="0.2">
      <c r="Z458" s="21"/>
    </row>
    <row r="459" spans="26:26" x14ac:dyDescent="0.2">
      <c r="Z459" s="21"/>
    </row>
    <row r="460" spans="26:26" x14ac:dyDescent="0.2">
      <c r="Z460" s="21"/>
    </row>
    <row r="461" spans="26:26" x14ac:dyDescent="0.2">
      <c r="Z461" s="21"/>
    </row>
    <row r="462" spans="26:26" x14ac:dyDescent="0.2">
      <c r="Z462" s="21"/>
    </row>
    <row r="463" spans="26:26" x14ac:dyDescent="0.2">
      <c r="Z463" s="21"/>
    </row>
    <row r="464" spans="26:26" x14ac:dyDescent="0.2">
      <c r="Z464" s="21"/>
    </row>
    <row r="465" spans="26:26" x14ac:dyDescent="0.2">
      <c r="Z465" s="21"/>
    </row>
    <row r="466" spans="26:26" x14ac:dyDescent="0.2">
      <c r="Z466" s="21"/>
    </row>
    <row r="467" spans="26:26" x14ac:dyDescent="0.2">
      <c r="Z467" s="21"/>
    </row>
    <row r="468" spans="26:26" x14ac:dyDescent="0.2">
      <c r="Z468" s="21"/>
    </row>
    <row r="469" spans="26:26" x14ac:dyDescent="0.2">
      <c r="Z469" s="21"/>
    </row>
    <row r="470" spans="26:26" x14ac:dyDescent="0.2">
      <c r="Z470" s="21"/>
    </row>
    <row r="471" spans="26:26" x14ac:dyDescent="0.2">
      <c r="Z471" s="21"/>
    </row>
    <row r="472" spans="26:26" x14ac:dyDescent="0.2">
      <c r="Z472" s="21"/>
    </row>
    <row r="473" spans="26:26" x14ac:dyDescent="0.2">
      <c r="Z473" s="21"/>
    </row>
    <row r="474" spans="26:26" x14ac:dyDescent="0.2">
      <c r="Z474" s="21"/>
    </row>
    <row r="475" spans="26:26" x14ac:dyDescent="0.2">
      <c r="Z475" s="21"/>
    </row>
    <row r="476" spans="26:26" x14ac:dyDescent="0.2">
      <c r="Z476" s="21"/>
    </row>
    <row r="477" spans="26:26" x14ac:dyDescent="0.2">
      <c r="Z477" s="21"/>
    </row>
    <row r="478" spans="26:26" x14ac:dyDescent="0.2">
      <c r="Z478" s="21"/>
    </row>
    <row r="479" spans="26:26" x14ac:dyDescent="0.2">
      <c r="Z479" s="21"/>
    </row>
    <row r="480" spans="26:26" x14ac:dyDescent="0.2">
      <c r="Z480" s="21"/>
    </row>
    <row r="481" spans="26:26" x14ac:dyDescent="0.2">
      <c r="Z481" s="21"/>
    </row>
    <row r="482" spans="26:26" x14ac:dyDescent="0.2">
      <c r="Z482" s="21"/>
    </row>
    <row r="483" spans="26:26" x14ac:dyDescent="0.2">
      <c r="Z483" s="21"/>
    </row>
    <row r="484" spans="26:26" x14ac:dyDescent="0.2">
      <c r="Z484" s="21"/>
    </row>
    <row r="485" spans="26:26" x14ac:dyDescent="0.2">
      <c r="Z485" s="21"/>
    </row>
    <row r="486" spans="26:26" x14ac:dyDescent="0.2">
      <c r="Z486" s="21"/>
    </row>
    <row r="487" spans="26:26" x14ac:dyDescent="0.2">
      <c r="Z487" s="21"/>
    </row>
    <row r="488" spans="26:26" x14ac:dyDescent="0.2">
      <c r="Z488" s="21"/>
    </row>
    <row r="489" spans="26:26" x14ac:dyDescent="0.2">
      <c r="Z489" s="21"/>
    </row>
    <row r="490" spans="26:26" x14ac:dyDescent="0.2">
      <c r="Z490" s="21"/>
    </row>
    <row r="491" spans="26:26" x14ac:dyDescent="0.2">
      <c r="Z491" s="21"/>
    </row>
    <row r="492" spans="26:26" x14ac:dyDescent="0.2">
      <c r="Z492" s="21"/>
    </row>
    <row r="493" spans="26:26" x14ac:dyDescent="0.2">
      <c r="Z493" s="21"/>
    </row>
    <row r="494" spans="26:26" x14ac:dyDescent="0.2">
      <c r="Z494" s="21"/>
    </row>
    <row r="495" spans="26:26" x14ac:dyDescent="0.2">
      <c r="Z495" s="21"/>
    </row>
    <row r="496" spans="26:26" x14ac:dyDescent="0.2">
      <c r="Z496" s="21"/>
    </row>
    <row r="497" spans="26:26" x14ac:dyDescent="0.2">
      <c r="Z497" s="21"/>
    </row>
    <row r="498" spans="26:26" x14ac:dyDescent="0.2">
      <c r="Z498" s="21"/>
    </row>
    <row r="499" spans="26:26" x14ac:dyDescent="0.2">
      <c r="Z499" s="21"/>
    </row>
    <row r="500" spans="26:26" x14ac:dyDescent="0.2">
      <c r="Z500" s="21"/>
    </row>
    <row r="501" spans="26:26" x14ac:dyDescent="0.2">
      <c r="Z501" s="21"/>
    </row>
    <row r="502" spans="26:26" x14ac:dyDescent="0.2">
      <c r="Z502" s="21"/>
    </row>
    <row r="503" spans="26:26" x14ac:dyDescent="0.2">
      <c r="Z503" s="21"/>
    </row>
    <row r="504" spans="26:26" x14ac:dyDescent="0.2">
      <c r="Z504" s="21"/>
    </row>
    <row r="505" spans="26:26" x14ac:dyDescent="0.2">
      <c r="Z505" s="21"/>
    </row>
    <row r="506" spans="26:26" x14ac:dyDescent="0.2">
      <c r="Z506" s="21"/>
    </row>
    <row r="507" spans="26:26" x14ac:dyDescent="0.2">
      <c r="Z507" s="21"/>
    </row>
    <row r="508" spans="26:26" x14ac:dyDescent="0.2">
      <c r="Z508" s="21"/>
    </row>
    <row r="509" spans="26:26" x14ac:dyDescent="0.2">
      <c r="Z509" s="21"/>
    </row>
    <row r="510" spans="26:26" x14ac:dyDescent="0.2">
      <c r="Z510" s="21"/>
    </row>
    <row r="511" spans="26:26" x14ac:dyDescent="0.2">
      <c r="Z511" s="21"/>
    </row>
    <row r="512" spans="26:26" x14ac:dyDescent="0.2">
      <c r="Z512" s="21"/>
    </row>
    <row r="513" spans="26:26" x14ac:dyDescent="0.2">
      <c r="Z513" s="21"/>
    </row>
    <row r="514" spans="26:26" x14ac:dyDescent="0.2">
      <c r="Z514" s="21"/>
    </row>
    <row r="515" spans="26:26" x14ac:dyDescent="0.2">
      <c r="Z515" s="21"/>
    </row>
    <row r="516" spans="26:26" x14ac:dyDescent="0.2">
      <c r="Z516" s="21"/>
    </row>
    <row r="517" spans="26:26" x14ac:dyDescent="0.2">
      <c r="Z517" s="21"/>
    </row>
    <row r="518" spans="26:26" x14ac:dyDescent="0.2">
      <c r="Z518" s="21"/>
    </row>
    <row r="519" spans="26:26" x14ac:dyDescent="0.2">
      <c r="Z519" s="21"/>
    </row>
    <row r="520" spans="26:26" x14ac:dyDescent="0.2">
      <c r="Z520" s="21"/>
    </row>
    <row r="521" spans="26:26" x14ac:dyDescent="0.2">
      <c r="Z521" s="21"/>
    </row>
    <row r="522" spans="26:26" x14ac:dyDescent="0.2">
      <c r="Z522" s="21"/>
    </row>
    <row r="523" spans="26:26" x14ac:dyDescent="0.2">
      <c r="Z523" s="21"/>
    </row>
    <row r="524" spans="26:26" x14ac:dyDescent="0.2">
      <c r="Z524" s="21"/>
    </row>
    <row r="525" spans="26:26" x14ac:dyDescent="0.2">
      <c r="Z525" s="21"/>
    </row>
    <row r="526" spans="26:26" x14ac:dyDescent="0.2">
      <c r="Z526" s="21"/>
    </row>
    <row r="527" spans="26:26" x14ac:dyDescent="0.2">
      <c r="Z527" s="21"/>
    </row>
    <row r="528" spans="26:26" x14ac:dyDescent="0.2">
      <c r="Z528" s="21"/>
    </row>
    <row r="529" spans="26:26" x14ac:dyDescent="0.2">
      <c r="Z529" s="21"/>
    </row>
    <row r="530" spans="26:26" x14ac:dyDescent="0.2">
      <c r="Z530" s="21"/>
    </row>
    <row r="531" spans="26:26" x14ac:dyDescent="0.2">
      <c r="Z531" s="21"/>
    </row>
    <row r="532" spans="26:26" x14ac:dyDescent="0.2">
      <c r="Z532" s="21"/>
    </row>
    <row r="533" spans="26:26" x14ac:dyDescent="0.2">
      <c r="Z533" s="21"/>
    </row>
    <row r="534" spans="26:26" x14ac:dyDescent="0.2">
      <c r="Z534" s="21"/>
    </row>
    <row r="535" spans="26:26" x14ac:dyDescent="0.2">
      <c r="Z535" s="21"/>
    </row>
    <row r="536" spans="26:26" x14ac:dyDescent="0.2">
      <c r="Z536" s="21"/>
    </row>
    <row r="537" spans="26:26" x14ac:dyDescent="0.2">
      <c r="Z537" s="21"/>
    </row>
    <row r="538" spans="26:26" x14ac:dyDescent="0.2">
      <c r="Z538" s="21"/>
    </row>
    <row r="539" spans="26:26" x14ac:dyDescent="0.2">
      <c r="Z539" s="21"/>
    </row>
    <row r="540" spans="26:26" x14ac:dyDescent="0.2">
      <c r="Z540" s="21"/>
    </row>
    <row r="541" spans="26:26" x14ac:dyDescent="0.2">
      <c r="Z541" s="21"/>
    </row>
    <row r="542" spans="26:26" x14ac:dyDescent="0.2">
      <c r="Z542" s="21"/>
    </row>
    <row r="543" spans="26:26" x14ac:dyDescent="0.2">
      <c r="Z543" s="21"/>
    </row>
    <row r="544" spans="26:26" x14ac:dyDescent="0.2">
      <c r="Z544" s="21"/>
    </row>
    <row r="545" spans="26:26" x14ac:dyDescent="0.2">
      <c r="Z545" s="21"/>
    </row>
    <row r="546" spans="26:26" x14ac:dyDescent="0.2">
      <c r="Z546" s="21"/>
    </row>
    <row r="547" spans="26:26" x14ac:dyDescent="0.2">
      <c r="Z547" s="21"/>
    </row>
    <row r="548" spans="26:26" x14ac:dyDescent="0.2">
      <c r="Z548" s="21"/>
    </row>
    <row r="549" spans="26:26" x14ac:dyDescent="0.2">
      <c r="Z549" s="21"/>
    </row>
    <row r="550" spans="26:26" x14ac:dyDescent="0.2">
      <c r="Z550" s="21"/>
    </row>
    <row r="551" spans="26:26" x14ac:dyDescent="0.2">
      <c r="Z551" s="21"/>
    </row>
    <row r="552" spans="26:26" x14ac:dyDescent="0.2">
      <c r="Z552" s="21"/>
    </row>
    <row r="553" spans="26:26" x14ac:dyDescent="0.2">
      <c r="Z553" s="21"/>
    </row>
    <row r="554" spans="26:26" x14ac:dyDescent="0.2">
      <c r="Z554" s="21"/>
    </row>
    <row r="555" spans="26:26" x14ac:dyDescent="0.2">
      <c r="Z555" s="21"/>
    </row>
    <row r="556" spans="26:26" x14ac:dyDescent="0.2">
      <c r="Z556" s="21"/>
    </row>
    <row r="557" spans="26:26" x14ac:dyDescent="0.2">
      <c r="Z557" s="21"/>
    </row>
    <row r="558" spans="26:26" x14ac:dyDescent="0.2">
      <c r="Z558" s="21"/>
    </row>
    <row r="559" spans="26:26" x14ac:dyDescent="0.2">
      <c r="Z559" s="21"/>
    </row>
    <row r="560" spans="26:26" x14ac:dyDescent="0.2">
      <c r="Z560" s="21"/>
    </row>
    <row r="561" spans="26:26" x14ac:dyDescent="0.2">
      <c r="Z561" s="21"/>
    </row>
    <row r="562" spans="26:26" x14ac:dyDescent="0.2">
      <c r="Z562" s="21"/>
    </row>
    <row r="563" spans="26:26" x14ac:dyDescent="0.2">
      <c r="Z563" s="21"/>
    </row>
    <row r="564" spans="26:26" x14ac:dyDescent="0.2">
      <c r="Z564" s="21"/>
    </row>
    <row r="565" spans="26:26" x14ac:dyDescent="0.2">
      <c r="Z565" s="21"/>
    </row>
    <row r="566" spans="26:26" x14ac:dyDescent="0.2">
      <c r="Z566" s="21"/>
    </row>
    <row r="567" spans="26:26" x14ac:dyDescent="0.2">
      <c r="Z567" s="21"/>
    </row>
    <row r="568" spans="26:26" x14ac:dyDescent="0.2">
      <c r="Z568" s="21"/>
    </row>
    <row r="569" spans="26:26" x14ac:dyDescent="0.2">
      <c r="Z569" s="21"/>
    </row>
    <row r="570" spans="26:26" x14ac:dyDescent="0.2">
      <c r="Z570" s="21"/>
    </row>
    <row r="571" spans="26:26" x14ac:dyDescent="0.2">
      <c r="Z571" s="21"/>
    </row>
    <row r="572" spans="26:26" x14ac:dyDescent="0.2">
      <c r="Z572" s="21"/>
    </row>
    <row r="573" spans="26:26" x14ac:dyDescent="0.2">
      <c r="Z573" s="21"/>
    </row>
    <row r="574" spans="26:26" x14ac:dyDescent="0.2">
      <c r="Z574" s="21"/>
    </row>
    <row r="575" spans="26:26" x14ac:dyDescent="0.2">
      <c r="Z575" s="21"/>
    </row>
    <row r="576" spans="26:26" x14ac:dyDescent="0.2">
      <c r="Z576" s="21"/>
    </row>
    <row r="577" spans="26:26" x14ac:dyDescent="0.2">
      <c r="Z577" s="21"/>
    </row>
    <row r="578" spans="26:26" x14ac:dyDescent="0.2">
      <c r="Z578" s="21"/>
    </row>
    <row r="579" spans="26:26" x14ac:dyDescent="0.2">
      <c r="Z579" s="21"/>
    </row>
    <row r="580" spans="26:26" x14ac:dyDescent="0.2">
      <c r="Z580" s="21"/>
    </row>
    <row r="581" spans="26:26" x14ac:dyDescent="0.2">
      <c r="Z581" s="21"/>
    </row>
    <row r="582" spans="26:26" x14ac:dyDescent="0.2">
      <c r="Z582" s="21"/>
    </row>
    <row r="583" spans="26:26" x14ac:dyDescent="0.2">
      <c r="Z583" s="21"/>
    </row>
    <row r="584" spans="26:26" x14ac:dyDescent="0.2">
      <c r="Z584" s="21"/>
    </row>
    <row r="585" spans="26:26" x14ac:dyDescent="0.2">
      <c r="Z585" s="21"/>
    </row>
    <row r="586" spans="26:26" x14ac:dyDescent="0.2">
      <c r="Z586" s="21"/>
    </row>
    <row r="587" spans="26:26" x14ac:dyDescent="0.2">
      <c r="Z587" s="21"/>
    </row>
    <row r="588" spans="26:26" x14ac:dyDescent="0.2">
      <c r="Z588" s="21"/>
    </row>
    <row r="589" spans="26:26" x14ac:dyDescent="0.2">
      <c r="Z589" s="21"/>
    </row>
    <row r="590" spans="26:26" x14ac:dyDescent="0.2">
      <c r="Z590" s="21"/>
    </row>
    <row r="591" spans="26:26" x14ac:dyDescent="0.2">
      <c r="Z591" s="21"/>
    </row>
    <row r="592" spans="26:26" x14ac:dyDescent="0.2">
      <c r="Z592" s="21"/>
    </row>
    <row r="593" spans="26:26" x14ac:dyDescent="0.2">
      <c r="Z593" s="21"/>
    </row>
    <row r="594" spans="26:26" x14ac:dyDescent="0.2">
      <c r="Z594" s="21"/>
    </row>
    <row r="595" spans="26:26" x14ac:dyDescent="0.2">
      <c r="Z595" s="21"/>
    </row>
    <row r="596" spans="26:26" x14ac:dyDescent="0.2">
      <c r="Z596" s="21"/>
    </row>
    <row r="597" spans="26:26" x14ac:dyDescent="0.2">
      <c r="Z597" s="21"/>
    </row>
    <row r="598" spans="26:26" x14ac:dyDescent="0.2">
      <c r="Z598" s="21"/>
    </row>
    <row r="599" spans="26:26" x14ac:dyDescent="0.2">
      <c r="Z599" s="21"/>
    </row>
    <row r="600" spans="26:26" x14ac:dyDescent="0.2">
      <c r="Z600" s="21"/>
    </row>
    <row r="601" spans="26:26" x14ac:dyDescent="0.2">
      <c r="Z601" s="21"/>
    </row>
    <row r="602" spans="26:26" x14ac:dyDescent="0.2">
      <c r="Z602" s="21"/>
    </row>
    <row r="603" spans="26:26" x14ac:dyDescent="0.2">
      <c r="Z603" s="21"/>
    </row>
    <row r="604" spans="26:26" x14ac:dyDescent="0.2">
      <c r="Z604" s="21"/>
    </row>
    <row r="605" spans="26:26" x14ac:dyDescent="0.2">
      <c r="Z605" s="21"/>
    </row>
    <row r="606" spans="26:26" x14ac:dyDescent="0.2">
      <c r="Z606" s="21"/>
    </row>
    <row r="607" spans="26:26" x14ac:dyDescent="0.2">
      <c r="Z607" s="21"/>
    </row>
    <row r="608" spans="26:26" x14ac:dyDescent="0.2">
      <c r="Z608" s="21"/>
    </row>
    <row r="609" spans="26:26" x14ac:dyDescent="0.2">
      <c r="Z609" s="21"/>
    </row>
    <row r="610" spans="26:26" x14ac:dyDescent="0.2">
      <c r="Z610" s="21"/>
    </row>
    <row r="611" spans="26:26" x14ac:dyDescent="0.2">
      <c r="Z611" s="21"/>
    </row>
    <row r="612" spans="26:26" x14ac:dyDescent="0.2">
      <c r="Z612" s="21"/>
    </row>
    <row r="613" spans="26:26" x14ac:dyDescent="0.2">
      <c r="Z613" s="21"/>
    </row>
    <row r="614" spans="26:26" x14ac:dyDescent="0.2">
      <c r="Z614" s="21"/>
    </row>
    <row r="615" spans="26:26" x14ac:dyDescent="0.2">
      <c r="Z615" s="21"/>
    </row>
    <row r="616" spans="26:26" x14ac:dyDescent="0.2">
      <c r="Z616" s="21"/>
    </row>
    <row r="617" spans="26:26" x14ac:dyDescent="0.2">
      <c r="Z617" s="21"/>
    </row>
    <row r="618" spans="26:26" x14ac:dyDescent="0.2">
      <c r="Z618" s="21"/>
    </row>
    <row r="619" spans="26:26" x14ac:dyDescent="0.2">
      <c r="Z619" s="21"/>
    </row>
    <row r="620" spans="26:26" x14ac:dyDescent="0.2">
      <c r="Z620" s="21"/>
    </row>
    <row r="621" spans="26:26" x14ac:dyDescent="0.2">
      <c r="Z621" s="21"/>
    </row>
    <row r="622" spans="26:26" x14ac:dyDescent="0.2">
      <c r="Z622" s="21"/>
    </row>
    <row r="623" spans="26:26" x14ac:dyDescent="0.2">
      <c r="Z623" s="21"/>
    </row>
    <row r="624" spans="26:26" x14ac:dyDescent="0.2">
      <c r="Z624" s="21"/>
    </row>
    <row r="625" spans="26:26" x14ac:dyDescent="0.2">
      <c r="Z625" s="21"/>
    </row>
    <row r="626" spans="26:26" x14ac:dyDescent="0.2">
      <c r="Z626" s="21"/>
    </row>
    <row r="627" spans="26:26" x14ac:dyDescent="0.2">
      <c r="Z627" s="21"/>
    </row>
    <row r="628" spans="26:26" x14ac:dyDescent="0.2">
      <c r="Z628" s="21"/>
    </row>
    <row r="629" spans="26:26" x14ac:dyDescent="0.2">
      <c r="Z629" s="21"/>
    </row>
    <row r="630" spans="26:26" x14ac:dyDescent="0.2">
      <c r="Z630" s="21"/>
    </row>
    <row r="631" spans="26:26" x14ac:dyDescent="0.2">
      <c r="Z631" s="21"/>
    </row>
    <row r="632" spans="26:26" x14ac:dyDescent="0.2">
      <c r="Z632" s="21"/>
    </row>
    <row r="633" spans="26:26" x14ac:dyDescent="0.2">
      <c r="Z633" s="21"/>
    </row>
    <row r="634" spans="26:26" x14ac:dyDescent="0.2">
      <c r="Z634" s="21"/>
    </row>
    <row r="635" spans="26:26" x14ac:dyDescent="0.2">
      <c r="Z635" s="21"/>
    </row>
    <row r="636" spans="26:26" x14ac:dyDescent="0.2">
      <c r="Z636" s="21"/>
    </row>
    <row r="637" spans="26:26" x14ac:dyDescent="0.2">
      <c r="Z637" s="21"/>
    </row>
    <row r="638" spans="26:26" x14ac:dyDescent="0.2">
      <c r="Z638" s="21"/>
    </row>
    <row r="639" spans="26:26" x14ac:dyDescent="0.2">
      <c r="Z639" s="21"/>
    </row>
    <row r="640" spans="26:26" x14ac:dyDescent="0.2">
      <c r="Z640" s="21"/>
    </row>
    <row r="641" spans="26:26" x14ac:dyDescent="0.2">
      <c r="Z641" s="21"/>
    </row>
    <row r="642" spans="26:26" x14ac:dyDescent="0.2">
      <c r="Z642" s="21"/>
    </row>
    <row r="643" spans="26:26" x14ac:dyDescent="0.2">
      <c r="Z643" s="21"/>
    </row>
    <row r="644" spans="26:26" x14ac:dyDescent="0.2">
      <c r="Z644" s="21"/>
    </row>
    <row r="645" spans="26:26" x14ac:dyDescent="0.2">
      <c r="Z645" s="21"/>
    </row>
    <row r="646" spans="26:26" x14ac:dyDescent="0.2">
      <c r="Z646" s="21"/>
    </row>
    <row r="647" spans="26:26" x14ac:dyDescent="0.2">
      <c r="Z647" s="21"/>
    </row>
    <row r="648" spans="26:26" x14ac:dyDescent="0.2">
      <c r="Z648" s="21"/>
    </row>
    <row r="649" spans="26:26" x14ac:dyDescent="0.2">
      <c r="Z649" s="21"/>
    </row>
    <row r="650" spans="26:26" x14ac:dyDescent="0.2">
      <c r="Z650" s="21"/>
    </row>
    <row r="651" spans="26:26" x14ac:dyDescent="0.2">
      <c r="Z651" s="21"/>
    </row>
    <row r="652" spans="26:26" x14ac:dyDescent="0.2">
      <c r="Z652" s="21"/>
    </row>
    <row r="653" spans="26:26" x14ac:dyDescent="0.2">
      <c r="Z653" s="21"/>
    </row>
    <row r="654" spans="26:26" x14ac:dyDescent="0.2">
      <c r="Z654" s="21"/>
    </row>
    <row r="655" spans="26:26" x14ac:dyDescent="0.2">
      <c r="Z655" s="21"/>
    </row>
    <row r="656" spans="26:26" x14ac:dyDescent="0.2">
      <c r="Z656" s="21"/>
    </row>
    <row r="657" spans="26:26" x14ac:dyDescent="0.2">
      <c r="Z657" s="21"/>
    </row>
    <row r="658" spans="26:26" x14ac:dyDescent="0.2">
      <c r="Z658" s="21"/>
    </row>
    <row r="659" spans="26:26" x14ac:dyDescent="0.2">
      <c r="Z659" s="21"/>
    </row>
    <row r="660" spans="26:26" x14ac:dyDescent="0.2">
      <c r="Z660" s="21"/>
    </row>
    <row r="661" spans="26:26" x14ac:dyDescent="0.2">
      <c r="Z661" s="21"/>
    </row>
    <row r="662" spans="26:26" x14ac:dyDescent="0.2">
      <c r="Z662" s="21"/>
    </row>
    <row r="663" spans="26:26" x14ac:dyDescent="0.2">
      <c r="Z663" s="21"/>
    </row>
    <row r="664" spans="26:26" x14ac:dyDescent="0.2">
      <c r="Z664" s="21"/>
    </row>
    <row r="665" spans="26:26" x14ac:dyDescent="0.2">
      <c r="Z665" s="21"/>
    </row>
    <row r="666" spans="26:26" x14ac:dyDescent="0.2">
      <c r="Z666" s="21"/>
    </row>
    <row r="667" spans="26:26" x14ac:dyDescent="0.2">
      <c r="Z667" s="21"/>
    </row>
    <row r="668" spans="26:26" x14ac:dyDescent="0.2">
      <c r="Z668" s="21"/>
    </row>
    <row r="669" spans="26:26" x14ac:dyDescent="0.2">
      <c r="Z669" s="21"/>
    </row>
    <row r="670" spans="26:26" x14ac:dyDescent="0.2">
      <c r="Z670" s="21"/>
    </row>
    <row r="671" spans="26:26" x14ac:dyDescent="0.2">
      <c r="Z671" s="21"/>
    </row>
    <row r="672" spans="26:26" x14ac:dyDescent="0.2">
      <c r="Z672" s="21"/>
    </row>
    <row r="673" spans="26:26" x14ac:dyDescent="0.2">
      <c r="Z673" s="21"/>
    </row>
    <row r="674" spans="26:26" x14ac:dyDescent="0.2">
      <c r="Z674" s="21"/>
    </row>
    <row r="675" spans="26:26" x14ac:dyDescent="0.2">
      <c r="Z675" s="21"/>
    </row>
    <row r="676" spans="26:26" x14ac:dyDescent="0.2">
      <c r="Z676" s="21"/>
    </row>
    <row r="677" spans="26:26" x14ac:dyDescent="0.2">
      <c r="Z677" s="21"/>
    </row>
    <row r="678" spans="26:26" x14ac:dyDescent="0.2">
      <c r="Z678" s="21"/>
    </row>
    <row r="679" spans="26:26" x14ac:dyDescent="0.2">
      <c r="Z679" s="21"/>
    </row>
    <row r="680" spans="26:26" x14ac:dyDescent="0.2">
      <c r="Z680" s="21"/>
    </row>
    <row r="681" spans="26:26" x14ac:dyDescent="0.2">
      <c r="Z681" s="21"/>
    </row>
    <row r="682" spans="26:26" x14ac:dyDescent="0.2">
      <c r="Z682" s="21"/>
    </row>
    <row r="683" spans="26:26" x14ac:dyDescent="0.2">
      <c r="Z683" s="21"/>
    </row>
    <row r="684" spans="26:26" x14ac:dyDescent="0.2">
      <c r="Z684" s="21"/>
    </row>
    <row r="685" spans="26:26" x14ac:dyDescent="0.2">
      <c r="Z685" s="21"/>
    </row>
    <row r="686" spans="26:26" x14ac:dyDescent="0.2">
      <c r="Z686" s="21"/>
    </row>
    <row r="687" spans="26:26" x14ac:dyDescent="0.2">
      <c r="Z687" s="21"/>
    </row>
    <row r="688" spans="26:26" x14ac:dyDescent="0.2">
      <c r="Z688" s="21"/>
    </row>
    <row r="689" spans="26:26" x14ac:dyDescent="0.2">
      <c r="Z689" s="21"/>
    </row>
    <row r="690" spans="26:26" x14ac:dyDescent="0.2">
      <c r="Z690" s="21"/>
    </row>
    <row r="691" spans="26:26" x14ac:dyDescent="0.2">
      <c r="Z691" s="21"/>
    </row>
    <row r="692" spans="26:26" x14ac:dyDescent="0.2">
      <c r="Z692" s="21"/>
    </row>
    <row r="693" spans="26:26" x14ac:dyDescent="0.2">
      <c r="Z693" s="21"/>
    </row>
    <row r="694" spans="26:26" x14ac:dyDescent="0.2">
      <c r="Z694" s="21"/>
    </row>
    <row r="695" spans="26:26" x14ac:dyDescent="0.2">
      <c r="Z695" s="21"/>
    </row>
    <row r="696" spans="26:26" x14ac:dyDescent="0.2">
      <c r="Z696" s="21"/>
    </row>
    <row r="697" spans="26:26" x14ac:dyDescent="0.2">
      <c r="Z697" s="21"/>
    </row>
    <row r="698" spans="26:26" x14ac:dyDescent="0.2">
      <c r="Z698" s="21"/>
    </row>
    <row r="699" spans="26:26" x14ac:dyDescent="0.2">
      <c r="Z699" s="21"/>
    </row>
    <row r="700" spans="26:26" x14ac:dyDescent="0.2">
      <c r="Z700" s="21"/>
    </row>
    <row r="701" spans="26:26" x14ac:dyDescent="0.2">
      <c r="Z701" s="21"/>
    </row>
    <row r="702" spans="26:26" x14ac:dyDescent="0.2">
      <c r="Z702" s="21"/>
    </row>
    <row r="703" spans="26:26" x14ac:dyDescent="0.2">
      <c r="Z703" s="21"/>
    </row>
    <row r="704" spans="26:26" x14ac:dyDescent="0.2">
      <c r="Z704" s="21"/>
    </row>
    <row r="705" spans="26:26" x14ac:dyDescent="0.2">
      <c r="Z705" s="21"/>
    </row>
    <row r="706" spans="26:26" x14ac:dyDescent="0.2">
      <c r="Z706" s="21"/>
    </row>
    <row r="707" spans="26:26" x14ac:dyDescent="0.2">
      <c r="Z707" s="21"/>
    </row>
    <row r="708" spans="26:26" x14ac:dyDescent="0.2">
      <c r="Z708" s="21"/>
    </row>
    <row r="709" spans="26:26" x14ac:dyDescent="0.2">
      <c r="Z709" s="21"/>
    </row>
    <row r="710" spans="26:26" x14ac:dyDescent="0.2">
      <c r="Z710" s="21"/>
    </row>
    <row r="711" spans="26:26" x14ac:dyDescent="0.2">
      <c r="Z711" s="21"/>
    </row>
    <row r="712" spans="26:26" x14ac:dyDescent="0.2">
      <c r="Z712" s="21"/>
    </row>
    <row r="713" spans="26:26" x14ac:dyDescent="0.2">
      <c r="Z713" s="21"/>
    </row>
    <row r="714" spans="26:26" x14ac:dyDescent="0.2">
      <c r="Z714" s="21"/>
    </row>
    <row r="715" spans="26:26" x14ac:dyDescent="0.2">
      <c r="Z715" s="21"/>
    </row>
    <row r="716" spans="26:26" x14ac:dyDescent="0.2">
      <c r="Z716" s="21"/>
    </row>
    <row r="717" spans="26:26" x14ac:dyDescent="0.2">
      <c r="Z717" s="21"/>
    </row>
    <row r="718" spans="26:26" x14ac:dyDescent="0.2">
      <c r="Z718" s="21"/>
    </row>
    <row r="719" spans="26:26" x14ac:dyDescent="0.2">
      <c r="Z719" s="21"/>
    </row>
    <row r="720" spans="26:26" x14ac:dyDescent="0.2">
      <c r="Z720" s="21"/>
    </row>
    <row r="721" spans="26:26" x14ac:dyDescent="0.2">
      <c r="Z721" s="21"/>
    </row>
    <row r="722" spans="26:26" x14ac:dyDescent="0.2">
      <c r="Z722" s="21"/>
    </row>
    <row r="723" spans="26:26" x14ac:dyDescent="0.2">
      <c r="Z723" s="21"/>
    </row>
    <row r="724" spans="26:26" x14ac:dyDescent="0.2">
      <c r="Z724" s="21"/>
    </row>
    <row r="725" spans="26:26" x14ac:dyDescent="0.2">
      <c r="Z725" s="21"/>
    </row>
    <row r="726" spans="26:26" x14ac:dyDescent="0.2">
      <c r="Z726" s="21"/>
    </row>
    <row r="727" spans="26:26" x14ac:dyDescent="0.2">
      <c r="Z727" s="21"/>
    </row>
    <row r="728" spans="26:26" x14ac:dyDescent="0.2">
      <c r="Z728" s="21"/>
    </row>
    <row r="729" spans="26:26" x14ac:dyDescent="0.2">
      <c r="Z729" s="21"/>
    </row>
    <row r="730" spans="26:26" x14ac:dyDescent="0.2">
      <c r="Z730" s="21"/>
    </row>
    <row r="731" spans="26:26" x14ac:dyDescent="0.2">
      <c r="Z731" s="21"/>
    </row>
    <row r="732" spans="26:26" x14ac:dyDescent="0.2">
      <c r="Z732" s="21"/>
    </row>
    <row r="733" spans="26:26" x14ac:dyDescent="0.2">
      <c r="Z733" s="21"/>
    </row>
    <row r="734" spans="26:26" x14ac:dyDescent="0.2">
      <c r="Z734" s="21"/>
    </row>
    <row r="735" spans="26:26" x14ac:dyDescent="0.2">
      <c r="Z735" s="21"/>
    </row>
    <row r="736" spans="26:26" x14ac:dyDescent="0.2">
      <c r="Z736" s="21"/>
    </row>
    <row r="737" spans="26:26" x14ac:dyDescent="0.2">
      <c r="Z737" s="21"/>
    </row>
    <row r="738" spans="26:26" x14ac:dyDescent="0.2">
      <c r="Z738" s="21"/>
    </row>
    <row r="739" spans="26:26" x14ac:dyDescent="0.2">
      <c r="Z739" s="21"/>
    </row>
    <row r="740" spans="26:26" x14ac:dyDescent="0.2">
      <c r="Z740" s="21"/>
    </row>
    <row r="741" spans="26:26" x14ac:dyDescent="0.2">
      <c r="Z741" s="21"/>
    </row>
    <row r="742" spans="26:26" x14ac:dyDescent="0.2">
      <c r="Z742" s="21"/>
    </row>
    <row r="743" spans="26:26" x14ac:dyDescent="0.2">
      <c r="Z743" s="21"/>
    </row>
    <row r="744" spans="26:26" x14ac:dyDescent="0.2">
      <c r="Z744" s="21"/>
    </row>
    <row r="745" spans="26:26" x14ac:dyDescent="0.2">
      <c r="Z745" s="21"/>
    </row>
    <row r="746" spans="26:26" x14ac:dyDescent="0.2">
      <c r="Z746" s="21"/>
    </row>
    <row r="747" spans="26:26" x14ac:dyDescent="0.2">
      <c r="Z747" s="21"/>
    </row>
    <row r="748" spans="26:26" x14ac:dyDescent="0.2">
      <c r="Z748" s="21"/>
    </row>
    <row r="749" spans="26:26" x14ac:dyDescent="0.2">
      <c r="Z749" s="21"/>
    </row>
    <row r="750" spans="26:26" x14ac:dyDescent="0.2">
      <c r="Z750" s="21"/>
    </row>
    <row r="751" spans="26:26" x14ac:dyDescent="0.2">
      <c r="Z751" s="21"/>
    </row>
    <row r="752" spans="26:26" x14ac:dyDescent="0.2">
      <c r="Z752" s="21"/>
    </row>
    <row r="753" spans="26:26" x14ac:dyDescent="0.2">
      <c r="Z753" s="21"/>
    </row>
    <row r="754" spans="26:26" x14ac:dyDescent="0.2">
      <c r="Z754" s="21"/>
    </row>
    <row r="755" spans="26:26" x14ac:dyDescent="0.2">
      <c r="Z755" s="21"/>
    </row>
    <row r="756" spans="26:26" x14ac:dyDescent="0.2">
      <c r="Z756" s="21"/>
    </row>
    <row r="757" spans="26:26" x14ac:dyDescent="0.2">
      <c r="Z757" s="21"/>
    </row>
    <row r="758" spans="26:26" x14ac:dyDescent="0.2">
      <c r="Z758" s="21"/>
    </row>
    <row r="759" spans="26:26" x14ac:dyDescent="0.2">
      <c r="Z759" s="21"/>
    </row>
    <row r="760" spans="26:26" x14ac:dyDescent="0.2">
      <c r="Z760" s="21"/>
    </row>
    <row r="761" spans="26:26" x14ac:dyDescent="0.2">
      <c r="Z761" s="21"/>
    </row>
    <row r="762" spans="26:26" x14ac:dyDescent="0.2">
      <c r="Z762" s="21"/>
    </row>
    <row r="763" spans="26:26" x14ac:dyDescent="0.2">
      <c r="Z763" s="21"/>
    </row>
    <row r="764" spans="26:26" x14ac:dyDescent="0.2">
      <c r="Z764" s="21"/>
    </row>
    <row r="765" spans="26:26" x14ac:dyDescent="0.2">
      <c r="Z765" s="21"/>
    </row>
    <row r="766" spans="26:26" x14ac:dyDescent="0.2">
      <c r="Z766" s="21"/>
    </row>
    <row r="767" spans="26:26" x14ac:dyDescent="0.2">
      <c r="Z767" s="21"/>
    </row>
    <row r="768" spans="26:26" x14ac:dyDescent="0.2">
      <c r="Z768" s="21"/>
    </row>
    <row r="769" spans="26:26" x14ac:dyDescent="0.2">
      <c r="Z769" s="21"/>
    </row>
    <row r="770" spans="26:26" x14ac:dyDescent="0.2">
      <c r="Z770" s="21"/>
    </row>
    <row r="771" spans="26:26" x14ac:dyDescent="0.2">
      <c r="Z771" s="21"/>
    </row>
    <row r="772" spans="26:26" x14ac:dyDescent="0.2">
      <c r="Z772" s="21"/>
    </row>
    <row r="773" spans="26:26" x14ac:dyDescent="0.2">
      <c r="Z773" s="21"/>
    </row>
    <row r="774" spans="26:26" x14ac:dyDescent="0.2">
      <c r="Z774" s="21"/>
    </row>
    <row r="775" spans="26:26" x14ac:dyDescent="0.2">
      <c r="Z775" s="21"/>
    </row>
    <row r="776" spans="26:26" x14ac:dyDescent="0.2">
      <c r="Z776" s="21"/>
    </row>
    <row r="777" spans="26:26" x14ac:dyDescent="0.2">
      <c r="Z777" s="21"/>
    </row>
    <row r="778" spans="26:26" x14ac:dyDescent="0.2">
      <c r="Z778" s="21"/>
    </row>
    <row r="779" spans="26:26" x14ac:dyDescent="0.2">
      <c r="Z779" s="21"/>
    </row>
    <row r="780" spans="26:26" x14ac:dyDescent="0.2">
      <c r="Z780" s="21"/>
    </row>
    <row r="781" spans="26:26" x14ac:dyDescent="0.2">
      <c r="Z781" s="21"/>
    </row>
    <row r="782" spans="26:26" x14ac:dyDescent="0.2">
      <c r="Z782" s="21"/>
    </row>
    <row r="783" spans="26:26" x14ac:dyDescent="0.2">
      <c r="Z783" s="21"/>
    </row>
    <row r="784" spans="26:26" x14ac:dyDescent="0.2">
      <c r="Z784" s="21"/>
    </row>
    <row r="785" spans="26:26" x14ac:dyDescent="0.2">
      <c r="Z785" s="21"/>
    </row>
    <row r="786" spans="26:26" x14ac:dyDescent="0.2">
      <c r="Z786" s="21"/>
    </row>
    <row r="787" spans="26:26" x14ac:dyDescent="0.2">
      <c r="Z787" s="21"/>
    </row>
    <row r="788" spans="26:26" x14ac:dyDescent="0.2">
      <c r="Z788" s="21"/>
    </row>
    <row r="789" spans="26:26" x14ac:dyDescent="0.2">
      <c r="Z789" s="21"/>
    </row>
    <row r="790" spans="26:26" x14ac:dyDescent="0.2">
      <c r="Z790" s="21"/>
    </row>
    <row r="791" spans="26:26" x14ac:dyDescent="0.2">
      <c r="Z791" s="21"/>
    </row>
    <row r="792" spans="26:26" x14ac:dyDescent="0.2">
      <c r="Z792" s="21"/>
    </row>
    <row r="793" spans="26:26" x14ac:dyDescent="0.2">
      <c r="Z793" s="21"/>
    </row>
    <row r="794" spans="26:26" x14ac:dyDescent="0.2">
      <c r="Z794" s="21"/>
    </row>
    <row r="795" spans="26:26" x14ac:dyDescent="0.2">
      <c r="Z795" s="21"/>
    </row>
    <row r="796" spans="26:26" x14ac:dyDescent="0.2">
      <c r="Z796" s="21"/>
    </row>
    <row r="797" spans="26:26" x14ac:dyDescent="0.2">
      <c r="Z797" s="21"/>
    </row>
    <row r="798" spans="26:26" x14ac:dyDescent="0.2">
      <c r="Z798" s="21"/>
    </row>
    <row r="799" spans="26:26" x14ac:dyDescent="0.2">
      <c r="Z799" s="21"/>
    </row>
    <row r="800" spans="26:26" x14ac:dyDescent="0.2">
      <c r="Z800" s="21"/>
    </row>
    <row r="801" spans="26:26" x14ac:dyDescent="0.2">
      <c r="Z801" s="21"/>
    </row>
    <row r="802" spans="26:26" x14ac:dyDescent="0.2">
      <c r="Z802" s="21"/>
    </row>
    <row r="803" spans="26:26" x14ac:dyDescent="0.2">
      <c r="Z803" s="21"/>
    </row>
    <row r="804" spans="26:26" x14ac:dyDescent="0.2">
      <c r="Z804" s="21"/>
    </row>
    <row r="805" spans="26:26" x14ac:dyDescent="0.2">
      <c r="Z805" s="21"/>
    </row>
    <row r="806" spans="26:26" x14ac:dyDescent="0.2">
      <c r="Z806" s="21"/>
    </row>
    <row r="807" spans="26:26" x14ac:dyDescent="0.2">
      <c r="Z807" s="21"/>
    </row>
    <row r="808" spans="26:26" x14ac:dyDescent="0.2">
      <c r="Z808" s="21"/>
    </row>
    <row r="809" spans="26:26" x14ac:dyDescent="0.2">
      <c r="Z809" s="21"/>
    </row>
    <row r="810" spans="26:26" x14ac:dyDescent="0.2">
      <c r="Z810" s="21"/>
    </row>
    <row r="811" spans="26:26" x14ac:dyDescent="0.2">
      <c r="Z811" s="21"/>
    </row>
    <row r="812" spans="26:26" x14ac:dyDescent="0.2">
      <c r="Z812" s="21"/>
    </row>
    <row r="813" spans="26:26" x14ac:dyDescent="0.2">
      <c r="Z813" s="21"/>
    </row>
    <row r="814" spans="26:26" x14ac:dyDescent="0.2">
      <c r="Z814" s="21"/>
    </row>
    <row r="815" spans="26:26" x14ac:dyDescent="0.2">
      <c r="Z815" s="21"/>
    </row>
    <row r="816" spans="26:26" x14ac:dyDescent="0.2">
      <c r="Z816" s="21"/>
    </row>
    <row r="817" spans="26:26" x14ac:dyDescent="0.2">
      <c r="Z817" s="21"/>
    </row>
    <row r="818" spans="26:26" x14ac:dyDescent="0.2">
      <c r="Z818" s="21"/>
    </row>
    <row r="819" spans="26:26" x14ac:dyDescent="0.2">
      <c r="Z819" s="21"/>
    </row>
    <row r="820" spans="26:26" x14ac:dyDescent="0.2">
      <c r="Z820" s="21"/>
    </row>
    <row r="821" spans="26:26" x14ac:dyDescent="0.2">
      <c r="Z821" s="21"/>
    </row>
    <row r="822" spans="26:26" x14ac:dyDescent="0.2">
      <c r="Z822" s="21"/>
    </row>
    <row r="823" spans="26:26" x14ac:dyDescent="0.2">
      <c r="Z823" s="21"/>
    </row>
    <row r="824" spans="26:26" x14ac:dyDescent="0.2">
      <c r="Z824" s="21"/>
    </row>
    <row r="825" spans="26:26" x14ac:dyDescent="0.2">
      <c r="Z825" s="21"/>
    </row>
    <row r="826" spans="26:26" x14ac:dyDescent="0.2">
      <c r="Z826" s="21"/>
    </row>
    <row r="827" spans="26:26" x14ac:dyDescent="0.2">
      <c r="Z827" s="21"/>
    </row>
    <row r="828" spans="26:26" x14ac:dyDescent="0.2">
      <c r="Z828" s="21"/>
    </row>
    <row r="829" spans="26:26" x14ac:dyDescent="0.2">
      <c r="Z829" s="21"/>
    </row>
    <row r="830" spans="26:26" x14ac:dyDescent="0.2">
      <c r="Z830" s="21"/>
    </row>
    <row r="831" spans="26:26" x14ac:dyDescent="0.2">
      <c r="Z831" s="21"/>
    </row>
    <row r="832" spans="26:26" x14ac:dyDescent="0.2">
      <c r="Z832" s="21"/>
    </row>
    <row r="833" spans="26:26" x14ac:dyDescent="0.2">
      <c r="Z833" s="21"/>
    </row>
    <row r="834" spans="26:26" x14ac:dyDescent="0.2">
      <c r="Z834" s="21"/>
    </row>
    <row r="835" spans="26:26" x14ac:dyDescent="0.2">
      <c r="Z835" s="21"/>
    </row>
    <row r="836" spans="26:26" x14ac:dyDescent="0.2">
      <c r="Z836" s="21"/>
    </row>
    <row r="837" spans="26:26" x14ac:dyDescent="0.2">
      <c r="Z837" s="21"/>
    </row>
    <row r="838" spans="26:26" x14ac:dyDescent="0.2">
      <c r="Z838" s="21"/>
    </row>
    <row r="839" spans="26:26" x14ac:dyDescent="0.2">
      <c r="Z839" s="21"/>
    </row>
    <row r="840" spans="26:26" x14ac:dyDescent="0.2">
      <c r="Z840" s="21"/>
    </row>
    <row r="841" spans="26:26" x14ac:dyDescent="0.2">
      <c r="Z841" s="21"/>
    </row>
    <row r="842" spans="26:26" x14ac:dyDescent="0.2">
      <c r="Z842" s="21"/>
    </row>
    <row r="843" spans="26:26" x14ac:dyDescent="0.2">
      <c r="Z843" s="21"/>
    </row>
    <row r="844" spans="26:26" x14ac:dyDescent="0.2">
      <c r="Z844" s="21"/>
    </row>
    <row r="845" spans="26:26" x14ac:dyDescent="0.2">
      <c r="Z845" s="21"/>
    </row>
    <row r="846" spans="26:26" x14ac:dyDescent="0.2">
      <c r="Z846" s="21"/>
    </row>
    <row r="847" spans="26:26" x14ac:dyDescent="0.2">
      <c r="Z847" s="21"/>
    </row>
    <row r="848" spans="26:26" x14ac:dyDescent="0.2">
      <c r="Z848" s="21"/>
    </row>
    <row r="849" spans="26:26" x14ac:dyDescent="0.2">
      <c r="Z849" s="21"/>
    </row>
    <row r="850" spans="26:26" x14ac:dyDescent="0.2">
      <c r="Z850" s="21"/>
    </row>
    <row r="851" spans="26:26" x14ac:dyDescent="0.2">
      <c r="Z851" s="21"/>
    </row>
    <row r="852" spans="26:26" x14ac:dyDescent="0.2">
      <c r="Z852" s="21"/>
    </row>
    <row r="853" spans="26:26" x14ac:dyDescent="0.2">
      <c r="Z853" s="21"/>
    </row>
    <row r="854" spans="26:26" x14ac:dyDescent="0.2">
      <c r="Z854" s="21"/>
    </row>
    <row r="855" spans="26:26" x14ac:dyDescent="0.2">
      <c r="Z855" s="21"/>
    </row>
    <row r="856" spans="26:26" x14ac:dyDescent="0.2">
      <c r="Z856" s="21"/>
    </row>
    <row r="857" spans="26:26" x14ac:dyDescent="0.2">
      <c r="Z857" s="21"/>
    </row>
    <row r="858" spans="26:26" x14ac:dyDescent="0.2">
      <c r="Z858" s="21"/>
    </row>
    <row r="859" spans="26:26" x14ac:dyDescent="0.2">
      <c r="Z859" s="21"/>
    </row>
    <row r="860" spans="26:26" x14ac:dyDescent="0.2">
      <c r="Z860" s="21"/>
    </row>
    <row r="861" spans="26:26" x14ac:dyDescent="0.2">
      <c r="Z861" s="21"/>
    </row>
    <row r="862" spans="26:26" x14ac:dyDescent="0.2">
      <c r="Z862" s="21"/>
    </row>
    <row r="863" spans="26:26" x14ac:dyDescent="0.2">
      <c r="Z863" s="21"/>
    </row>
    <row r="864" spans="26:26" x14ac:dyDescent="0.2">
      <c r="Z864" s="21"/>
    </row>
    <row r="865" spans="26:26" x14ac:dyDescent="0.2">
      <c r="Z865" s="21"/>
    </row>
    <row r="866" spans="26:26" x14ac:dyDescent="0.2">
      <c r="Z866" s="21"/>
    </row>
    <row r="867" spans="26:26" x14ac:dyDescent="0.2">
      <c r="Z867" s="21"/>
    </row>
    <row r="868" spans="26:26" x14ac:dyDescent="0.2">
      <c r="Z868" s="21"/>
    </row>
    <row r="869" spans="26:26" x14ac:dyDescent="0.2">
      <c r="Z869" s="21"/>
    </row>
    <row r="870" spans="26:26" x14ac:dyDescent="0.2">
      <c r="Z870" s="21"/>
    </row>
    <row r="871" spans="26:26" x14ac:dyDescent="0.2">
      <c r="Z871" s="21"/>
    </row>
    <row r="872" spans="26:26" x14ac:dyDescent="0.2">
      <c r="Z872" s="21"/>
    </row>
    <row r="873" spans="26:26" x14ac:dyDescent="0.2">
      <c r="Z873" s="21"/>
    </row>
    <row r="874" spans="26:26" x14ac:dyDescent="0.2">
      <c r="Z874" s="21"/>
    </row>
    <row r="875" spans="26:26" x14ac:dyDescent="0.2">
      <c r="Z875" s="21"/>
    </row>
    <row r="876" spans="26:26" x14ac:dyDescent="0.2">
      <c r="Z876" s="21"/>
    </row>
    <row r="877" spans="26:26" x14ac:dyDescent="0.2">
      <c r="Z877" s="21"/>
    </row>
    <row r="878" spans="26:26" x14ac:dyDescent="0.2">
      <c r="Z878" s="21"/>
    </row>
    <row r="879" spans="26:26" x14ac:dyDescent="0.2">
      <c r="Z879" s="21"/>
    </row>
    <row r="880" spans="26:26" x14ac:dyDescent="0.2">
      <c r="Z880" s="21"/>
    </row>
    <row r="881" spans="26:26" x14ac:dyDescent="0.2">
      <c r="Z881" s="21"/>
    </row>
    <row r="882" spans="26:26" x14ac:dyDescent="0.2">
      <c r="Z882" s="21"/>
    </row>
    <row r="883" spans="26:26" x14ac:dyDescent="0.2">
      <c r="Z883" s="21"/>
    </row>
    <row r="884" spans="26:26" x14ac:dyDescent="0.2">
      <c r="Z884" s="21"/>
    </row>
    <row r="885" spans="26:26" x14ac:dyDescent="0.2">
      <c r="Z885" s="21"/>
    </row>
    <row r="886" spans="26:26" x14ac:dyDescent="0.2">
      <c r="Z886" s="21"/>
    </row>
    <row r="887" spans="26:26" x14ac:dyDescent="0.2">
      <c r="Z887" s="21"/>
    </row>
    <row r="888" spans="26:26" x14ac:dyDescent="0.2">
      <c r="Z888" s="21"/>
    </row>
    <row r="889" spans="26:26" x14ac:dyDescent="0.2">
      <c r="Z889" s="21"/>
    </row>
    <row r="890" spans="26:26" x14ac:dyDescent="0.2">
      <c r="Z890" s="21"/>
    </row>
    <row r="891" spans="26:26" x14ac:dyDescent="0.2">
      <c r="Z891" s="21"/>
    </row>
    <row r="892" spans="26:26" x14ac:dyDescent="0.2">
      <c r="Z892" s="21"/>
    </row>
    <row r="893" spans="26:26" x14ac:dyDescent="0.2">
      <c r="Z893" s="21"/>
    </row>
    <row r="894" spans="26:26" x14ac:dyDescent="0.2">
      <c r="Z894" s="21"/>
    </row>
    <row r="895" spans="26:26" x14ac:dyDescent="0.2">
      <c r="Z895" s="21"/>
    </row>
    <row r="896" spans="26:26" x14ac:dyDescent="0.2">
      <c r="Z896" s="21"/>
    </row>
    <row r="897" spans="26:26" x14ac:dyDescent="0.2">
      <c r="Z897" s="21"/>
    </row>
    <row r="898" spans="26:26" x14ac:dyDescent="0.2">
      <c r="Z898" s="21"/>
    </row>
    <row r="899" spans="26:26" x14ac:dyDescent="0.2">
      <c r="Z899" s="21"/>
    </row>
    <row r="900" spans="26:26" x14ac:dyDescent="0.2">
      <c r="Z900" s="21"/>
    </row>
    <row r="901" spans="26:26" x14ac:dyDescent="0.2">
      <c r="Z901" s="21"/>
    </row>
    <row r="902" spans="26:26" x14ac:dyDescent="0.2">
      <c r="Z902" s="21"/>
    </row>
    <row r="903" spans="26:26" x14ac:dyDescent="0.2">
      <c r="Z903" s="21"/>
    </row>
    <row r="904" spans="26:26" x14ac:dyDescent="0.2">
      <c r="Z904" s="21"/>
    </row>
    <row r="905" spans="26:26" x14ac:dyDescent="0.2">
      <c r="Z905" s="21"/>
    </row>
    <row r="906" spans="26:26" x14ac:dyDescent="0.2">
      <c r="Z906" s="21"/>
    </row>
    <row r="907" spans="26:26" x14ac:dyDescent="0.2">
      <c r="Z907" s="21"/>
    </row>
    <row r="908" spans="26:26" x14ac:dyDescent="0.2">
      <c r="Z908" s="21"/>
    </row>
    <row r="909" spans="26:26" x14ac:dyDescent="0.2">
      <c r="Z909" s="21"/>
    </row>
    <row r="910" spans="26:26" x14ac:dyDescent="0.2">
      <c r="Z910" s="21"/>
    </row>
    <row r="911" spans="26:26" x14ac:dyDescent="0.2">
      <c r="Z911" s="21"/>
    </row>
    <row r="912" spans="26:26" x14ac:dyDescent="0.2">
      <c r="Z912" s="21"/>
    </row>
    <row r="913" spans="26:26" x14ac:dyDescent="0.2">
      <c r="Z913" s="21"/>
    </row>
    <row r="914" spans="26:26" x14ac:dyDescent="0.2">
      <c r="Z914" s="21"/>
    </row>
    <row r="915" spans="26:26" x14ac:dyDescent="0.2">
      <c r="Z915" s="21"/>
    </row>
    <row r="916" spans="26:26" x14ac:dyDescent="0.2">
      <c r="Z916" s="21"/>
    </row>
    <row r="917" spans="26:26" x14ac:dyDescent="0.2">
      <c r="Z917" s="21"/>
    </row>
    <row r="918" spans="26:26" x14ac:dyDescent="0.2">
      <c r="Z918" s="21"/>
    </row>
    <row r="919" spans="26:26" x14ac:dyDescent="0.2">
      <c r="Z919" s="21"/>
    </row>
    <row r="920" spans="26:26" x14ac:dyDescent="0.2">
      <c r="Z920" s="21"/>
    </row>
    <row r="921" spans="26:26" x14ac:dyDescent="0.2">
      <c r="Z921" s="21"/>
    </row>
    <row r="922" spans="26:26" x14ac:dyDescent="0.2">
      <c r="Z922" s="21"/>
    </row>
    <row r="923" spans="26:26" x14ac:dyDescent="0.2">
      <c r="Z923" s="21"/>
    </row>
    <row r="924" spans="26:26" x14ac:dyDescent="0.2">
      <c r="Z924" s="21"/>
    </row>
    <row r="925" spans="26:26" x14ac:dyDescent="0.2">
      <c r="Z925" s="21"/>
    </row>
    <row r="926" spans="26:26" x14ac:dyDescent="0.2">
      <c r="Z926" s="21"/>
    </row>
    <row r="927" spans="26:26" x14ac:dyDescent="0.2">
      <c r="Z927" s="21"/>
    </row>
    <row r="928" spans="26:26" x14ac:dyDescent="0.2">
      <c r="Z928" s="21"/>
    </row>
    <row r="929" spans="26:26" x14ac:dyDescent="0.2">
      <c r="Z929" s="21"/>
    </row>
    <row r="930" spans="26:26" x14ac:dyDescent="0.2">
      <c r="Z930" s="21"/>
    </row>
    <row r="931" spans="26:26" x14ac:dyDescent="0.2">
      <c r="Z931" s="21"/>
    </row>
    <row r="932" spans="26:26" x14ac:dyDescent="0.2">
      <c r="Z932" s="21"/>
    </row>
    <row r="933" spans="26:26" x14ac:dyDescent="0.2">
      <c r="Z933" s="21"/>
    </row>
    <row r="934" spans="26:26" x14ac:dyDescent="0.2">
      <c r="Z934" s="21"/>
    </row>
    <row r="935" spans="26:26" x14ac:dyDescent="0.2">
      <c r="Z935" s="21"/>
    </row>
    <row r="936" spans="26:26" x14ac:dyDescent="0.2">
      <c r="Z936" s="21"/>
    </row>
    <row r="937" spans="26:26" x14ac:dyDescent="0.2">
      <c r="Z937" s="21"/>
    </row>
    <row r="938" spans="26:26" x14ac:dyDescent="0.2">
      <c r="Z938" s="21"/>
    </row>
    <row r="939" spans="26:26" x14ac:dyDescent="0.2">
      <c r="Z939" s="21"/>
    </row>
    <row r="940" spans="26:26" x14ac:dyDescent="0.2">
      <c r="Z940" s="21"/>
    </row>
    <row r="941" spans="26:26" x14ac:dyDescent="0.2">
      <c r="Z941" s="21"/>
    </row>
    <row r="942" spans="26:26" x14ac:dyDescent="0.2">
      <c r="Z942" s="21"/>
    </row>
    <row r="943" spans="26:26" x14ac:dyDescent="0.2">
      <c r="Z943" s="21"/>
    </row>
    <row r="944" spans="26:26" x14ac:dyDescent="0.2">
      <c r="Z944" s="21"/>
    </row>
    <row r="945" spans="26:26" x14ac:dyDescent="0.2">
      <c r="Z945" s="21"/>
    </row>
    <row r="946" spans="26:26" x14ac:dyDescent="0.2">
      <c r="Z946" s="21"/>
    </row>
    <row r="947" spans="26:26" x14ac:dyDescent="0.2">
      <c r="Z947" s="21"/>
    </row>
    <row r="948" spans="26:26" x14ac:dyDescent="0.2">
      <c r="Z948" s="21"/>
    </row>
    <row r="949" spans="26:26" x14ac:dyDescent="0.2">
      <c r="Z949" s="21"/>
    </row>
    <row r="950" spans="26:26" x14ac:dyDescent="0.2">
      <c r="Z950" s="21"/>
    </row>
    <row r="951" spans="26:26" x14ac:dyDescent="0.2">
      <c r="Z951" s="21"/>
    </row>
    <row r="952" spans="26:26" x14ac:dyDescent="0.2">
      <c r="Z952" s="21"/>
    </row>
    <row r="953" spans="26:26" x14ac:dyDescent="0.2">
      <c r="Z953" s="21"/>
    </row>
    <row r="954" spans="26:26" x14ac:dyDescent="0.2">
      <c r="Z954" s="21"/>
    </row>
    <row r="955" spans="26:26" x14ac:dyDescent="0.2">
      <c r="Z955" s="21"/>
    </row>
    <row r="956" spans="26:26" x14ac:dyDescent="0.2">
      <c r="Z956" s="21"/>
    </row>
    <row r="957" spans="26:26" x14ac:dyDescent="0.2">
      <c r="Z957" s="21"/>
    </row>
    <row r="958" spans="26:26" x14ac:dyDescent="0.2">
      <c r="Z958" s="21"/>
    </row>
    <row r="959" spans="26:26" x14ac:dyDescent="0.2">
      <c r="Z959" s="21"/>
    </row>
    <row r="960" spans="26:26" x14ac:dyDescent="0.2">
      <c r="Z960" s="21"/>
    </row>
    <row r="961" spans="26:26" x14ac:dyDescent="0.2">
      <c r="Z961" s="21"/>
    </row>
    <row r="962" spans="26:26" x14ac:dyDescent="0.2">
      <c r="Z962" s="21"/>
    </row>
    <row r="963" spans="26:26" x14ac:dyDescent="0.2">
      <c r="Z963" s="21"/>
    </row>
    <row r="964" spans="26:26" x14ac:dyDescent="0.2">
      <c r="Z964" s="21"/>
    </row>
    <row r="965" spans="26:26" x14ac:dyDescent="0.2">
      <c r="Z965" s="21"/>
    </row>
    <row r="966" spans="26:26" x14ac:dyDescent="0.2">
      <c r="Z966" s="21"/>
    </row>
    <row r="967" spans="26:26" x14ac:dyDescent="0.2">
      <c r="Z967" s="21"/>
    </row>
    <row r="968" spans="26:26" x14ac:dyDescent="0.2">
      <c r="Z968" s="21"/>
    </row>
    <row r="969" spans="26:26" x14ac:dyDescent="0.2">
      <c r="Z969" s="21"/>
    </row>
    <row r="970" spans="26:26" x14ac:dyDescent="0.2">
      <c r="Z970" s="21"/>
    </row>
    <row r="971" spans="26:26" x14ac:dyDescent="0.2">
      <c r="Z971" s="21"/>
    </row>
    <row r="972" spans="26:26" x14ac:dyDescent="0.2">
      <c r="Z972" s="21"/>
    </row>
    <row r="973" spans="26:26" x14ac:dyDescent="0.2">
      <c r="Z973" s="21"/>
    </row>
    <row r="974" spans="26:26" x14ac:dyDescent="0.2">
      <c r="Z974" s="21"/>
    </row>
    <row r="975" spans="26:26" x14ac:dyDescent="0.2">
      <c r="Z975" s="21"/>
    </row>
    <row r="976" spans="26:26" x14ac:dyDescent="0.2">
      <c r="Z976" s="21"/>
    </row>
    <row r="977" spans="26:26" x14ac:dyDescent="0.2">
      <c r="Z977" s="21"/>
    </row>
    <row r="978" spans="26:26" x14ac:dyDescent="0.2">
      <c r="Z978" s="21"/>
    </row>
    <row r="979" spans="26:26" x14ac:dyDescent="0.2">
      <c r="Z979" s="21"/>
    </row>
    <row r="980" spans="26:26" x14ac:dyDescent="0.2">
      <c r="Z980" s="21"/>
    </row>
    <row r="981" spans="26:26" x14ac:dyDescent="0.2">
      <c r="Z981" s="21"/>
    </row>
    <row r="982" spans="26:26" x14ac:dyDescent="0.2">
      <c r="Z982" s="21"/>
    </row>
    <row r="983" spans="26:26" x14ac:dyDescent="0.2">
      <c r="Z983" s="21"/>
    </row>
    <row r="984" spans="26:26" x14ac:dyDescent="0.2">
      <c r="Z984" s="21"/>
    </row>
    <row r="985" spans="26:26" x14ac:dyDescent="0.2">
      <c r="Z985" s="21"/>
    </row>
    <row r="986" spans="26:26" x14ac:dyDescent="0.2">
      <c r="Z986" s="21"/>
    </row>
    <row r="987" spans="26:26" x14ac:dyDescent="0.2">
      <c r="Z987" s="21"/>
    </row>
    <row r="988" spans="26:26" x14ac:dyDescent="0.2">
      <c r="Z988" s="21"/>
    </row>
    <row r="989" spans="26:26" x14ac:dyDescent="0.2">
      <c r="Z989" s="21"/>
    </row>
    <row r="990" spans="26:26" x14ac:dyDescent="0.2">
      <c r="Z990" s="21"/>
    </row>
    <row r="991" spans="26:26" x14ac:dyDescent="0.2">
      <c r="Z991" s="21"/>
    </row>
    <row r="992" spans="26:26" x14ac:dyDescent="0.2">
      <c r="Z992" s="21"/>
    </row>
    <row r="993" spans="26:26" x14ac:dyDescent="0.2">
      <c r="Z993" s="21"/>
    </row>
    <row r="994" spans="26:26" x14ac:dyDescent="0.2">
      <c r="Z994" s="21"/>
    </row>
    <row r="995" spans="26:26" x14ac:dyDescent="0.2">
      <c r="Z995" s="21"/>
    </row>
    <row r="996" spans="26:26" x14ac:dyDescent="0.2">
      <c r="Z996" s="21"/>
    </row>
    <row r="997" spans="26:26" x14ac:dyDescent="0.2">
      <c r="Z997" s="21"/>
    </row>
    <row r="998" spans="26:26" x14ac:dyDescent="0.2">
      <c r="Z998" s="21"/>
    </row>
    <row r="999" spans="26:26" x14ac:dyDescent="0.2">
      <c r="Z999" s="21"/>
    </row>
    <row r="1000" spans="26:26" x14ac:dyDescent="0.2">
      <c r="Z1000" s="21"/>
    </row>
    <row r="1001" spans="26:26" x14ac:dyDescent="0.2">
      <c r="Z1001" s="21"/>
    </row>
    <row r="1002" spans="26:26" x14ac:dyDescent="0.2">
      <c r="Z1002" s="21"/>
    </row>
    <row r="1003" spans="26:26" x14ac:dyDescent="0.2">
      <c r="Z1003" s="21"/>
    </row>
    <row r="1004" spans="26:26" x14ac:dyDescent="0.2">
      <c r="Z1004" s="21"/>
    </row>
    <row r="1005" spans="26:26" x14ac:dyDescent="0.2">
      <c r="Z1005" s="21"/>
    </row>
    <row r="1006" spans="26:26" x14ac:dyDescent="0.2">
      <c r="Z1006" s="21"/>
    </row>
    <row r="1007" spans="26:26" x14ac:dyDescent="0.2">
      <c r="Z1007" s="21"/>
    </row>
    <row r="1008" spans="26:26" x14ac:dyDescent="0.2">
      <c r="Z1008" s="21"/>
    </row>
    <row r="1009" spans="26:26" x14ac:dyDescent="0.2">
      <c r="Z1009" s="21"/>
    </row>
    <row r="1010" spans="26:26" x14ac:dyDescent="0.2">
      <c r="Z1010" s="21"/>
    </row>
    <row r="1011" spans="26:26" x14ac:dyDescent="0.2">
      <c r="Z1011" s="21"/>
    </row>
    <row r="1012" spans="26:26" x14ac:dyDescent="0.2">
      <c r="Z1012" s="21"/>
    </row>
    <row r="1013" spans="26:26" x14ac:dyDescent="0.2">
      <c r="Z1013" s="21"/>
    </row>
    <row r="1014" spans="26:26" x14ac:dyDescent="0.2">
      <c r="Z1014" s="21"/>
    </row>
    <row r="1015" spans="26:26" x14ac:dyDescent="0.2">
      <c r="Z1015" s="21"/>
    </row>
    <row r="1016" spans="26:26" x14ac:dyDescent="0.2">
      <c r="Z1016" s="21"/>
    </row>
    <row r="1017" spans="26:26" x14ac:dyDescent="0.2">
      <c r="Z1017" s="21"/>
    </row>
    <row r="1018" spans="26:26" x14ac:dyDescent="0.2">
      <c r="Z1018" s="21"/>
    </row>
    <row r="1019" spans="26:26" x14ac:dyDescent="0.2">
      <c r="Z1019" s="21"/>
    </row>
    <row r="1020" spans="26:26" x14ac:dyDescent="0.2">
      <c r="Z1020" s="21"/>
    </row>
    <row r="1021" spans="26:26" x14ac:dyDescent="0.2">
      <c r="Z1021" s="21"/>
    </row>
    <row r="1022" spans="26:26" x14ac:dyDescent="0.2">
      <c r="Z1022" s="21"/>
    </row>
    <row r="1023" spans="26:26" x14ac:dyDescent="0.2">
      <c r="Z1023" s="21"/>
    </row>
    <row r="1024" spans="26:26" x14ac:dyDescent="0.2">
      <c r="Z1024" s="21"/>
    </row>
    <row r="1025" spans="26:26" x14ac:dyDescent="0.2">
      <c r="Z1025" s="21"/>
    </row>
    <row r="1026" spans="26:26" x14ac:dyDescent="0.2">
      <c r="Z1026" s="21"/>
    </row>
    <row r="1027" spans="26:26" x14ac:dyDescent="0.2">
      <c r="Z1027" s="21"/>
    </row>
    <row r="1028" spans="26:26" x14ac:dyDescent="0.2">
      <c r="Z1028" s="21"/>
    </row>
    <row r="1029" spans="26:26" x14ac:dyDescent="0.2">
      <c r="Z1029" s="21"/>
    </row>
    <row r="1030" spans="26:26" x14ac:dyDescent="0.2">
      <c r="Z1030" s="21"/>
    </row>
    <row r="1031" spans="26:26" x14ac:dyDescent="0.2">
      <c r="Z1031" s="21"/>
    </row>
    <row r="1032" spans="26:26" x14ac:dyDescent="0.2">
      <c r="Z1032" s="21"/>
    </row>
    <row r="1033" spans="26:26" x14ac:dyDescent="0.2">
      <c r="Z1033" s="21"/>
    </row>
    <row r="1034" spans="26:26" x14ac:dyDescent="0.2">
      <c r="Z1034" s="21"/>
    </row>
    <row r="1035" spans="26:26" x14ac:dyDescent="0.2">
      <c r="Z1035" s="21"/>
    </row>
    <row r="1036" spans="26:26" x14ac:dyDescent="0.2">
      <c r="Z1036" s="21"/>
    </row>
    <row r="1037" spans="26:26" x14ac:dyDescent="0.2">
      <c r="Z1037" s="21"/>
    </row>
    <row r="1038" spans="26:26" x14ac:dyDescent="0.2">
      <c r="Z1038" s="21"/>
    </row>
    <row r="1039" spans="26:26" x14ac:dyDescent="0.2">
      <c r="Z1039" s="21"/>
    </row>
    <row r="1040" spans="26:26" x14ac:dyDescent="0.2">
      <c r="Z1040" s="21"/>
    </row>
    <row r="1041" spans="26:26" x14ac:dyDescent="0.2">
      <c r="Z1041" s="21"/>
    </row>
    <row r="1042" spans="26:26" x14ac:dyDescent="0.2">
      <c r="Z1042" s="21"/>
    </row>
    <row r="1043" spans="26:26" x14ac:dyDescent="0.2">
      <c r="Z1043" s="21"/>
    </row>
    <row r="1044" spans="26:26" x14ac:dyDescent="0.2">
      <c r="Z1044" s="21"/>
    </row>
    <row r="1045" spans="26:26" x14ac:dyDescent="0.2">
      <c r="Z1045" s="21"/>
    </row>
    <row r="1046" spans="26:26" x14ac:dyDescent="0.2">
      <c r="Z1046" s="21"/>
    </row>
    <row r="1047" spans="26:26" x14ac:dyDescent="0.2">
      <c r="Z1047" s="21"/>
    </row>
    <row r="1048" spans="26:26" x14ac:dyDescent="0.2">
      <c r="Z1048" s="21"/>
    </row>
    <row r="1049" spans="26:26" x14ac:dyDescent="0.2">
      <c r="Z1049" s="21"/>
    </row>
    <row r="1050" spans="26:26" x14ac:dyDescent="0.2">
      <c r="Z1050" s="21"/>
    </row>
    <row r="1051" spans="26:26" x14ac:dyDescent="0.2">
      <c r="Z1051" s="21"/>
    </row>
    <row r="1052" spans="26:26" x14ac:dyDescent="0.2">
      <c r="Z1052" s="21"/>
    </row>
    <row r="1053" spans="26:26" x14ac:dyDescent="0.2">
      <c r="Z1053" s="21"/>
    </row>
    <row r="1054" spans="26:26" x14ac:dyDescent="0.2">
      <c r="Z1054" s="21"/>
    </row>
    <row r="1055" spans="26:26" x14ac:dyDescent="0.2">
      <c r="Z1055" s="21"/>
    </row>
    <row r="1056" spans="26:26" x14ac:dyDescent="0.2">
      <c r="Z1056" s="21"/>
    </row>
    <row r="1057" spans="26:26" x14ac:dyDescent="0.2">
      <c r="Z1057" s="21"/>
    </row>
    <row r="1058" spans="26:26" x14ac:dyDescent="0.2">
      <c r="Z1058" s="21"/>
    </row>
    <row r="1059" spans="26:26" x14ac:dyDescent="0.2">
      <c r="Z1059" s="21"/>
    </row>
    <row r="1060" spans="26:26" x14ac:dyDescent="0.2">
      <c r="Z1060" s="21"/>
    </row>
    <row r="1061" spans="26:26" x14ac:dyDescent="0.2">
      <c r="Z1061" s="21"/>
    </row>
    <row r="1062" spans="26:26" x14ac:dyDescent="0.2">
      <c r="Z1062" s="21"/>
    </row>
    <row r="1063" spans="26:26" x14ac:dyDescent="0.2">
      <c r="Z1063" s="21"/>
    </row>
    <row r="1064" spans="26:26" x14ac:dyDescent="0.2">
      <c r="Z1064" s="21"/>
    </row>
    <row r="1065" spans="26:26" x14ac:dyDescent="0.2">
      <c r="Z1065" s="21"/>
    </row>
    <row r="1066" spans="26:26" x14ac:dyDescent="0.2">
      <c r="Z1066" s="21"/>
    </row>
    <row r="1067" spans="26:26" x14ac:dyDescent="0.2">
      <c r="Z1067" s="21"/>
    </row>
    <row r="1068" spans="26:26" x14ac:dyDescent="0.2">
      <c r="Z1068" s="21"/>
    </row>
    <row r="1069" spans="26:26" x14ac:dyDescent="0.2">
      <c r="Z1069" s="21"/>
    </row>
    <row r="1070" spans="26:26" x14ac:dyDescent="0.2">
      <c r="Z1070" s="21"/>
    </row>
    <row r="1071" spans="26:26" x14ac:dyDescent="0.2">
      <c r="Z1071" s="21"/>
    </row>
    <row r="1072" spans="26:26" x14ac:dyDescent="0.2">
      <c r="Z1072" s="21"/>
    </row>
    <row r="1073" spans="26:26" x14ac:dyDescent="0.2">
      <c r="Z1073" s="21"/>
    </row>
    <row r="1074" spans="26:26" x14ac:dyDescent="0.2">
      <c r="Z1074" s="21"/>
    </row>
    <row r="1075" spans="26:26" x14ac:dyDescent="0.2">
      <c r="Z1075" s="21"/>
    </row>
    <row r="1076" spans="26:26" x14ac:dyDescent="0.2">
      <c r="Z1076" s="21"/>
    </row>
    <row r="1077" spans="26:26" x14ac:dyDescent="0.2">
      <c r="Z1077" s="21"/>
    </row>
    <row r="1078" spans="26:26" x14ac:dyDescent="0.2">
      <c r="Z1078" s="21"/>
    </row>
    <row r="1079" spans="26:26" x14ac:dyDescent="0.2">
      <c r="Z1079" s="21"/>
    </row>
    <row r="1080" spans="26:26" x14ac:dyDescent="0.2">
      <c r="Z1080" s="21"/>
    </row>
    <row r="1081" spans="26:26" x14ac:dyDescent="0.2">
      <c r="Z1081" s="21"/>
    </row>
    <row r="1082" spans="26:26" x14ac:dyDescent="0.2">
      <c r="Z1082" s="21"/>
    </row>
    <row r="1083" spans="26:26" x14ac:dyDescent="0.2">
      <c r="Z1083" s="21"/>
    </row>
    <row r="1084" spans="26:26" x14ac:dyDescent="0.2">
      <c r="Z1084" s="21"/>
    </row>
    <row r="1085" spans="26:26" x14ac:dyDescent="0.2">
      <c r="Z1085" s="21"/>
    </row>
    <row r="1086" spans="26:26" x14ac:dyDescent="0.2">
      <c r="Z1086" s="21"/>
    </row>
    <row r="1087" spans="26:26" x14ac:dyDescent="0.2">
      <c r="Z1087" s="21"/>
    </row>
    <row r="1088" spans="26:26" x14ac:dyDescent="0.2">
      <c r="Z1088" s="21"/>
    </row>
    <row r="1089" spans="26:26" x14ac:dyDescent="0.2">
      <c r="Z1089" s="21"/>
    </row>
    <row r="1090" spans="26:26" x14ac:dyDescent="0.2">
      <c r="Z1090" s="21"/>
    </row>
    <row r="1091" spans="26:26" x14ac:dyDescent="0.2">
      <c r="Z1091" s="21"/>
    </row>
    <row r="1092" spans="26:26" x14ac:dyDescent="0.2">
      <c r="Z1092" s="21"/>
    </row>
    <row r="1093" spans="26:26" x14ac:dyDescent="0.2">
      <c r="Z1093" s="21"/>
    </row>
    <row r="1094" spans="26:26" x14ac:dyDescent="0.2">
      <c r="Z1094" s="21"/>
    </row>
    <row r="1095" spans="26:26" x14ac:dyDescent="0.2">
      <c r="Z1095" s="21"/>
    </row>
    <row r="1096" spans="26:26" x14ac:dyDescent="0.2">
      <c r="Z1096" s="21"/>
    </row>
    <row r="1097" spans="26:26" x14ac:dyDescent="0.2">
      <c r="Z1097" s="21"/>
    </row>
    <row r="1098" spans="26:26" x14ac:dyDescent="0.2">
      <c r="Z1098" s="21"/>
    </row>
    <row r="1099" spans="26:26" x14ac:dyDescent="0.2">
      <c r="Z1099" s="21"/>
    </row>
    <row r="1100" spans="26:26" x14ac:dyDescent="0.2">
      <c r="Z1100" s="21"/>
    </row>
    <row r="1101" spans="26:26" x14ac:dyDescent="0.2">
      <c r="Z1101" s="21"/>
    </row>
    <row r="1102" spans="26:26" x14ac:dyDescent="0.2">
      <c r="Z1102" s="21"/>
    </row>
    <row r="1103" spans="26:26" x14ac:dyDescent="0.2">
      <c r="Z1103" s="21"/>
    </row>
    <row r="1104" spans="26:26" x14ac:dyDescent="0.2">
      <c r="Z1104" s="21"/>
    </row>
    <row r="1105" spans="26:26" x14ac:dyDescent="0.2">
      <c r="Z1105" s="21"/>
    </row>
    <row r="1106" spans="26:26" x14ac:dyDescent="0.2">
      <c r="Z1106" s="21"/>
    </row>
    <row r="1107" spans="26:26" x14ac:dyDescent="0.2">
      <c r="Z1107" s="21"/>
    </row>
    <row r="1108" spans="26:26" x14ac:dyDescent="0.2">
      <c r="Z1108" s="21"/>
    </row>
    <row r="1109" spans="26:26" x14ac:dyDescent="0.2">
      <c r="Z1109" s="21"/>
    </row>
    <row r="1110" spans="26:26" x14ac:dyDescent="0.2">
      <c r="Z1110" s="21"/>
    </row>
    <row r="1111" spans="26:26" x14ac:dyDescent="0.2">
      <c r="Z1111" s="21"/>
    </row>
    <row r="1112" spans="26:26" x14ac:dyDescent="0.2">
      <c r="Z1112" s="21"/>
    </row>
    <row r="1113" spans="26:26" x14ac:dyDescent="0.2">
      <c r="Z1113" s="21"/>
    </row>
    <row r="1114" spans="26:26" x14ac:dyDescent="0.2">
      <c r="Z1114" s="21"/>
    </row>
    <row r="1115" spans="26:26" x14ac:dyDescent="0.2">
      <c r="Z1115" s="21"/>
    </row>
    <row r="1116" spans="26:26" x14ac:dyDescent="0.2">
      <c r="Z1116" s="21"/>
    </row>
    <row r="1117" spans="26:26" x14ac:dyDescent="0.2">
      <c r="Z1117" s="21"/>
    </row>
    <row r="1118" spans="26:26" x14ac:dyDescent="0.2">
      <c r="Z1118" s="21"/>
    </row>
    <row r="1119" spans="26:26" x14ac:dyDescent="0.2">
      <c r="Z1119" s="21"/>
    </row>
    <row r="1120" spans="26:26" x14ac:dyDescent="0.2">
      <c r="Z1120" s="21"/>
    </row>
    <row r="1121" spans="26:26" x14ac:dyDescent="0.2">
      <c r="Z1121" s="21"/>
    </row>
    <row r="1122" spans="26:26" x14ac:dyDescent="0.2">
      <c r="Z1122" s="21"/>
    </row>
    <row r="1123" spans="26:26" x14ac:dyDescent="0.2">
      <c r="Z1123" s="21"/>
    </row>
    <row r="1124" spans="26:26" x14ac:dyDescent="0.2">
      <c r="Z1124" s="21"/>
    </row>
    <row r="1125" spans="26:26" x14ac:dyDescent="0.2">
      <c r="Z1125" s="21"/>
    </row>
    <row r="1126" spans="26:26" x14ac:dyDescent="0.2">
      <c r="Z1126" s="21"/>
    </row>
    <row r="1127" spans="26:26" x14ac:dyDescent="0.2">
      <c r="Z1127" s="21"/>
    </row>
    <row r="1128" spans="26:26" x14ac:dyDescent="0.2">
      <c r="Z1128" s="21"/>
    </row>
    <row r="1129" spans="26:26" x14ac:dyDescent="0.2">
      <c r="Z1129" s="21"/>
    </row>
    <row r="1130" spans="26:26" x14ac:dyDescent="0.2">
      <c r="Z1130" s="21"/>
    </row>
    <row r="1131" spans="26:26" x14ac:dyDescent="0.2">
      <c r="Z1131" s="21"/>
    </row>
    <row r="1132" spans="26:26" x14ac:dyDescent="0.2">
      <c r="Z1132" s="21"/>
    </row>
    <row r="1133" spans="26:26" x14ac:dyDescent="0.2">
      <c r="Z1133" s="21"/>
    </row>
    <row r="1134" spans="26:26" x14ac:dyDescent="0.2">
      <c r="Z1134" s="21"/>
    </row>
    <row r="1135" spans="26:26" x14ac:dyDescent="0.2">
      <c r="Z1135" s="21"/>
    </row>
    <row r="1136" spans="26:26" x14ac:dyDescent="0.2">
      <c r="Z1136" s="21"/>
    </row>
    <row r="1137" spans="26:26" x14ac:dyDescent="0.2">
      <c r="Z1137" s="21"/>
    </row>
    <row r="1138" spans="26:26" x14ac:dyDescent="0.2">
      <c r="Z1138" s="21"/>
    </row>
    <row r="1139" spans="26:26" x14ac:dyDescent="0.2">
      <c r="Z1139" s="21"/>
    </row>
    <row r="1140" spans="26:26" x14ac:dyDescent="0.2">
      <c r="Z1140" s="21"/>
    </row>
    <row r="1141" spans="26:26" x14ac:dyDescent="0.2">
      <c r="Z1141" s="21"/>
    </row>
    <row r="1142" spans="26:26" x14ac:dyDescent="0.2">
      <c r="Z1142" s="21"/>
    </row>
    <row r="1143" spans="26:26" x14ac:dyDescent="0.2">
      <c r="Z1143" s="21"/>
    </row>
    <row r="1144" spans="26:26" x14ac:dyDescent="0.2">
      <c r="Z1144" s="21"/>
    </row>
    <row r="1145" spans="26:26" x14ac:dyDescent="0.2">
      <c r="Z1145" s="21"/>
    </row>
    <row r="1146" spans="26:26" x14ac:dyDescent="0.2">
      <c r="Z1146" s="21"/>
    </row>
    <row r="1147" spans="26:26" x14ac:dyDescent="0.2">
      <c r="Z1147" s="21"/>
    </row>
    <row r="1148" spans="26:26" x14ac:dyDescent="0.2">
      <c r="Z1148" s="21"/>
    </row>
    <row r="1149" spans="26:26" x14ac:dyDescent="0.2">
      <c r="Z1149" s="21"/>
    </row>
    <row r="1150" spans="26:26" x14ac:dyDescent="0.2">
      <c r="Z1150" s="21"/>
    </row>
    <row r="1151" spans="26:26" x14ac:dyDescent="0.2">
      <c r="Z1151" s="21"/>
    </row>
    <row r="1152" spans="26:26" x14ac:dyDescent="0.2">
      <c r="Z1152" s="21"/>
    </row>
    <row r="1153" spans="26:26" x14ac:dyDescent="0.2">
      <c r="Z1153" s="21"/>
    </row>
    <row r="1154" spans="26:26" x14ac:dyDescent="0.2">
      <c r="Z1154" s="21"/>
    </row>
    <row r="1155" spans="26:26" x14ac:dyDescent="0.2">
      <c r="Z1155" s="21"/>
    </row>
    <row r="1156" spans="26:26" x14ac:dyDescent="0.2">
      <c r="Z1156" s="21"/>
    </row>
    <row r="1157" spans="26:26" x14ac:dyDescent="0.2">
      <c r="Z1157" s="21"/>
    </row>
    <row r="1158" spans="26:26" x14ac:dyDescent="0.2">
      <c r="Z1158" s="21"/>
    </row>
    <row r="1159" spans="26:26" x14ac:dyDescent="0.2">
      <c r="Z1159" s="21"/>
    </row>
    <row r="1160" spans="26:26" x14ac:dyDescent="0.2">
      <c r="Z1160" s="21"/>
    </row>
    <row r="1161" spans="26:26" x14ac:dyDescent="0.2">
      <c r="Z1161" s="21"/>
    </row>
    <row r="1162" spans="26:26" x14ac:dyDescent="0.2">
      <c r="Z1162" s="21"/>
    </row>
    <row r="1163" spans="26:26" x14ac:dyDescent="0.2">
      <c r="Z1163" s="21"/>
    </row>
    <row r="1164" spans="26:26" x14ac:dyDescent="0.2">
      <c r="Z1164" s="21"/>
    </row>
    <row r="1165" spans="26:26" x14ac:dyDescent="0.2">
      <c r="Z1165" s="21"/>
    </row>
    <row r="1166" spans="26:26" x14ac:dyDescent="0.2">
      <c r="Z1166" s="21"/>
    </row>
    <row r="1167" spans="26:26" x14ac:dyDescent="0.2">
      <c r="Z1167" s="21"/>
    </row>
    <row r="1168" spans="26:26" x14ac:dyDescent="0.2">
      <c r="Z1168" s="21"/>
    </row>
    <row r="1169" spans="26:26" x14ac:dyDescent="0.2">
      <c r="Z1169" s="21"/>
    </row>
    <row r="1170" spans="26:26" x14ac:dyDescent="0.2">
      <c r="Z1170" s="21"/>
    </row>
    <row r="1171" spans="26:26" x14ac:dyDescent="0.2">
      <c r="Z1171" s="21"/>
    </row>
    <row r="1172" spans="26:26" x14ac:dyDescent="0.2">
      <c r="Z1172" s="21"/>
    </row>
    <row r="1173" spans="26:26" x14ac:dyDescent="0.2">
      <c r="Z1173" s="21"/>
    </row>
    <row r="1174" spans="26:26" x14ac:dyDescent="0.2">
      <c r="Z1174" s="21"/>
    </row>
    <row r="1175" spans="26:26" x14ac:dyDescent="0.2">
      <c r="Z1175" s="21"/>
    </row>
    <row r="1176" spans="26:26" x14ac:dyDescent="0.2">
      <c r="Z1176" s="21"/>
    </row>
    <row r="1177" spans="26:26" x14ac:dyDescent="0.2">
      <c r="Z1177" s="21"/>
    </row>
    <row r="1178" spans="26:26" x14ac:dyDescent="0.2">
      <c r="Z1178" s="21"/>
    </row>
    <row r="1179" spans="26:26" x14ac:dyDescent="0.2">
      <c r="Z1179" s="21"/>
    </row>
    <row r="1180" spans="26:26" x14ac:dyDescent="0.2">
      <c r="Z1180" s="21"/>
    </row>
    <row r="1181" spans="26:26" x14ac:dyDescent="0.2">
      <c r="Z1181" s="21"/>
    </row>
    <row r="1182" spans="26:26" x14ac:dyDescent="0.2">
      <c r="Z1182" s="21"/>
    </row>
    <row r="1183" spans="26:26" x14ac:dyDescent="0.2">
      <c r="Z1183" s="21"/>
    </row>
    <row r="1184" spans="26:26" x14ac:dyDescent="0.2">
      <c r="Z1184" s="21"/>
    </row>
    <row r="1185" spans="26:26" x14ac:dyDescent="0.2">
      <c r="Z1185" s="21"/>
    </row>
    <row r="1186" spans="26:26" x14ac:dyDescent="0.2">
      <c r="Z1186" s="21"/>
    </row>
    <row r="1187" spans="26:26" x14ac:dyDescent="0.2">
      <c r="Z1187" s="21"/>
    </row>
    <row r="1188" spans="26:26" x14ac:dyDescent="0.2">
      <c r="Z1188" s="21"/>
    </row>
    <row r="1189" spans="26:26" x14ac:dyDescent="0.2">
      <c r="Z1189" s="21"/>
    </row>
    <row r="1190" spans="26:26" x14ac:dyDescent="0.2">
      <c r="Z1190" s="21"/>
    </row>
    <row r="1191" spans="26:26" x14ac:dyDescent="0.2">
      <c r="Z1191" s="21"/>
    </row>
    <row r="1192" spans="26:26" x14ac:dyDescent="0.2">
      <c r="Z1192" s="21"/>
    </row>
    <row r="1193" spans="26:26" x14ac:dyDescent="0.2">
      <c r="Z1193" s="21"/>
    </row>
    <row r="1194" spans="26:26" x14ac:dyDescent="0.2">
      <c r="Z1194" s="21"/>
    </row>
    <row r="1195" spans="26:26" x14ac:dyDescent="0.2">
      <c r="Z1195" s="21"/>
    </row>
    <row r="1196" spans="26:26" x14ac:dyDescent="0.2">
      <c r="Z1196" s="21"/>
    </row>
    <row r="1197" spans="26:26" x14ac:dyDescent="0.2">
      <c r="Z1197" s="21"/>
    </row>
    <row r="1198" spans="26:26" x14ac:dyDescent="0.2">
      <c r="Z1198" s="21"/>
    </row>
    <row r="1199" spans="26:26" x14ac:dyDescent="0.2">
      <c r="Z1199" s="21"/>
    </row>
    <row r="1200" spans="26:26" x14ac:dyDescent="0.2">
      <c r="Z1200" s="21"/>
    </row>
    <row r="1201" spans="26:26" x14ac:dyDescent="0.2">
      <c r="Z1201" s="21"/>
    </row>
    <row r="1202" spans="26:26" x14ac:dyDescent="0.2">
      <c r="Z1202" s="21"/>
    </row>
    <row r="1203" spans="26:26" x14ac:dyDescent="0.2">
      <c r="Z1203" s="21"/>
    </row>
    <row r="1204" spans="26:26" x14ac:dyDescent="0.2">
      <c r="Z1204" s="21"/>
    </row>
    <row r="1205" spans="26:26" x14ac:dyDescent="0.2">
      <c r="Z1205" s="21"/>
    </row>
    <row r="1206" spans="26:26" x14ac:dyDescent="0.2">
      <c r="Z1206" s="21"/>
    </row>
    <row r="1207" spans="26:26" x14ac:dyDescent="0.2">
      <c r="Z1207" s="21"/>
    </row>
    <row r="1208" spans="26:26" x14ac:dyDescent="0.2">
      <c r="Z1208" s="21"/>
    </row>
    <row r="1209" spans="26:26" x14ac:dyDescent="0.2">
      <c r="Z1209" s="21"/>
    </row>
    <row r="1210" spans="26:26" x14ac:dyDescent="0.2">
      <c r="Z1210" s="21"/>
    </row>
    <row r="1211" spans="26:26" x14ac:dyDescent="0.2">
      <c r="Z1211" s="21"/>
    </row>
    <row r="1212" spans="26:26" x14ac:dyDescent="0.2">
      <c r="Z1212" s="21"/>
    </row>
    <row r="1213" spans="26:26" x14ac:dyDescent="0.2">
      <c r="Z1213" s="21"/>
    </row>
    <row r="1214" spans="26:26" x14ac:dyDescent="0.2">
      <c r="Z1214" s="21"/>
    </row>
    <row r="1215" spans="26:26" x14ac:dyDescent="0.2">
      <c r="Z1215" s="21"/>
    </row>
    <row r="1216" spans="26:26" x14ac:dyDescent="0.2">
      <c r="Z1216" s="21"/>
    </row>
    <row r="1217" spans="26:26" x14ac:dyDescent="0.2">
      <c r="Z1217" s="21"/>
    </row>
    <row r="1218" spans="26:26" x14ac:dyDescent="0.2">
      <c r="Z1218" s="21"/>
    </row>
    <row r="1219" spans="26:26" x14ac:dyDescent="0.2">
      <c r="Z1219" s="21"/>
    </row>
    <row r="1220" spans="26:26" x14ac:dyDescent="0.2">
      <c r="Z1220" s="21"/>
    </row>
    <row r="1221" spans="26:26" x14ac:dyDescent="0.2">
      <c r="Z1221" s="21"/>
    </row>
    <row r="1222" spans="26:26" x14ac:dyDescent="0.2">
      <c r="Z1222" s="21"/>
    </row>
    <row r="1223" spans="26:26" x14ac:dyDescent="0.2">
      <c r="Z1223" s="21"/>
    </row>
    <row r="1224" spans="26:26" x14ac:dyDescent="0.2">
      <c r="Z1224" s="21"/>
    </row>
    <row r="1225" spans="26:26" x14ac:dyDescent="0.2">
      <c r="Z1225" s="21"/>
    </row>
    <row r="1226" spans="26:26" x14ac:dyDescent="0.2">
      <c r="Z1226" s="21"/>
    </row>
    <row r="1227" spans="26:26" x14ac:dyDescent="0.2">
      <c r="Z1227" s="21"/>
    </row>
    <row r="1228" spans="26:26" x14ac:dyDescent="0.2">
      <c r="Z1228" s="21"/>
    </row>
    <row r="1229" spans="26:26" x14ac:dyDescent="0.2">
      <c r="Z1229" s="21"/>
    </row>
    <row r="1230" spans="26:26" x14ac:dyDescent="0.2">
      <c r="Z1230" s="21"/>
    </row>
    <row r="1231" spans="26:26" x14ac:dyDescent="0.2">
      <c r="Z1231" s="21"/>
    </row>
    <row r="1232" spans="26:26" x14ac:dyDescent="0.2">
      <c r="Z1232" s="21"/>
    </row>
    <row r="1233" spans="26:26" x14ac:dyDescent="0.2">
      <c r="Z1233" s="21"/>
    </row>
    <row r="1234" spans="26:26" x14ac:dyDescent="0.2">
      <c r="Z1234" s="21"/>
    </row>
    <row r="1235" spans="26:26" x14ac:dyDescent="0.2">
      <c r="Z1235" s="21"/>
    </row>
    <row r="1236" spans="26:26" x14ac:dyDescent="0.2">
      <c r="Z1236" s="21"/>
    </row>
    <row r="1237" spans="26:26" x14ac:dyDescent="0.2">
      <c r="Z1237" s="21"/>
    </row>
    <row r="1238" spans="26:26" x14ac:dyDescent="0.2">
      <c r="Z1238" s="21"/>
    </row>
    <row r="1239" spans="26:26" x14ac:dyDescent="0.2">
      <c r="Z1239" s="21"/>
    </row>
    <row r="1240" spans="26:26" x14ac:dyDescent="0.2">
      <c r="Z1240" s="21"/>
    </row>
    <row r="1241" spans="26:26" x14ac:dyDescent="0.2">
      <c r="Z1241" s="21"/>
    </row>
    <row r="1242" spans="26:26" x14ac:dyDescent="0.2">
      <c r="Z1242" s="21"/>
    </row>
    <row r="1243" spans="26:26" x14ac:dyDescent="0.2">
      <c r="Z1243" s="21"/>
    </row>
    <row r="1244" spans="26:26" x14ac:dyDescent="0.2">
      <c r="Z1244" s="21"/>
    </row>
    <row r="1245" spans="26:26" x14ac:dyDescent="0.2">
      <c r="Z1245" s="21"/>
    </row>
    <row r="1246" spans="26:26" x14ac:dyDescent="0.2">
      <c r="Z1246" s="21"/>
    </row>
    <row r="1247" spans="26:26" x14ac:dyDescent="0.2">
      <c r="Z1247" s="21"/>
    </row>
    <row r="1248" spans="26:26" x14ac:dyDescent="0.2">
      <c r="Z1248" s="21"/>
    </row>
    <row r="1249" spans="26:26" x14ac:dyDescent="0.2">
      <c r="Z1249" s="21"/>
    </row>
    <row r="1250" spans="26:26" x14ac:dyDescent="0.2">
      <c r="Z1250" s="21"/>
    </row>
    <row r="1251" spans="26:26" x14ac:dyDescent="0.2">
      <c r="Z1251" s="21"/>
    </row>
    <row r="1252" spans="26:26" x14ac:dyDescent="0.2">
      <c r="Z1252" s="21"/>
    </row>
    <row r="1253" spans="26:26" x14ac:dyDescent="0.2">
      <c r="Z1253" s="21"/>
    </row>
    <row r="1254" spans="26:26" x14ac:dyDescent="0.2">
      <c r="Z1254" s="21"/>
    </row>
    <row r="1255" spans="26:26" x14ac:dyDescent="0.2">
      <c r="Z1255" s="21"/>
    </row>
    <row r="1256" spans="26:26" x14ac:dyDescent="0.2">
      <c r="Z1256" s="21"/>
    </row>
    <row r="1257" spans="26:26" x14ac:dyDescent="0.2">
      <c r="Z1257" s="21"/>
    </row>
    <row r="1258" spans="26:26" x14ac:dyDescent="0.2">
      <c r="Z1258" s="21"/>
    </row>
    <row r="1259" spans="26:26" x14ac:dyDescent="0.2">
      <c r="Z1259" s="21"/>
    </row>
    <row r="1260" spans="26:26" x14ac:dyDescent="0.2">
      <c r="Z1260" s="21"/>
    </row>
    <row r="1261" spans="26:26" x14ac:dyDescent="0.2">
      <c r="Z1261" s="21"/>
    </row>
    <row r="1262" spans="26:26" x14ac:dyDescent="0.2">
      <c r="Z1262" s="21"/>
    </row>
    <row r="1263" spans="26:26" x14ac:dyDescent="0.2">
      <c r="Z1263" s="21"/>
    </row>
    <row r="1264" spans="26:26" x14ac:dyDescent="0.2">
      <c r="Z1264" s="21"/>
    </row>
    <row r="1265" spans="26:26" x14ac:dyDescent="0.2">
      <c r="Z1265" s="21"/>
    </row>
    <row r="1266" spans="26:26" x14ac:dyDescent="0.2">
      <c r="Z1266" s="21"/>
    </row>
    <row r="1267" spans="26:26" x14ac:dyDescent="0.2">
      <c r="Z1267" s="21"/>
    </row>
    <row r="1268" spans="26:26" x14ac:dyDescent="0.2">
      <c r="Z1268" s="21"/>
    </row>
    <row r="1269" spans="26:26" x14ac:dyDescent="0.2">
      <c r="Z1269" s="21"/>
    </row>
    <row r="1270" spans="26:26" x14ac:dyDescent="0.2">
      <c r="Z1270" s="21"/>
    </row>
    <row r="1271" spans="26:26" x14ac:dyDescent="0.2">
      <c r="Z1271" s="21"/>
    </row>
    <row r="1272" spans="26:26" x14ac:dyDescent="0.2">
      <c r="Z1272" s="21"/>
    </row>
    <row r="1273" spans="26:26" x14ac:dyDescent="0.2">
      <c r="Z1273" s="21"/>
    </row>
    <row r="1274" spans="26:26" x14ac:dyDescent="0.2">
      <c r="Z1274" s="21"/>
    </row>
    <row r="1275" spans="26:26" x14ac:dyDescent="0.2">
      <c r="Z1275" s="21"/>
    </row>
    <row r="1276" spans="26:26" x14ac:dyDescent="0.2">
      <c r="Z1276" s="21"/>
    </row>
    <row r="1277" spans="26:26" x14ac:dyDescent="0.2">
      <c r="Z1277" s="21"/>
    </row>
    <row r="1278" spans="26:26" x14ac:dyDescent="0.2">
      <c r="Z1278" s="21"/>
    </row>
    <row r="1279" spans="26:26" x14ac:dyDescent="0.2">
      <c r="Z1279" s="21"/>
    </row>
    <row r="1280" spans="26:26" x14ac:dyDescent="0.2">
      <c r="Z1280" s="21"/>
    </row>
    <row r="1281" spans="26:26" x14ac:dyDescent="0.2">
      <c r="Z1281" s="21"/>
    </row>
    <row r="1282" spans="26:26" x14ac:dyDescent="0.2">
      <c r="Z1282" s="21"/>
    </row>
    <row r="1283" spans="26:26" x14ac:dyDescent="0.2">
      <c r="Z1283" s="21"/>
    </row>
    <row r="1284" spans="26:26" x14ac:dyDescent="0.2">
      <c r="Z1284" s="21"/>
    </row>
    <row r="1285" spans="26:26" x14ac:dyDescent="0.2">
      <c r="Z1285" s="21"/>
    </row>
    <row r="1286" spans="26:26" x14ac:dyDescent="0.2">
      <c r="Z1286" s="21"/>
    </row>
    <row r="1287" spans="26:26" x14ac:dyDescent="0.2">
      <c r="Z1287" s="21"/>
    </row>
    <row r="1288" spans="26:26" x14ac:dyDescent="0.2">
      <c r="Z1288" s="21"/>
    </row>
    <row r="1289" spans="26:26" x14ac:dyDescent="0.2">
      <c r="Z1289" s="21"/>
    </row>
    <row r="1290" spans="26:26" x14ac:dyDescent="0.2">
      <c r="Z1290" s="21"/>
    </row>
    <row r="1291" spans="26:26" x14ac:dyDescent="0.2">
      <c r="Z1291" s="21"/>
    </row>
    <row r="1292" spans="26:26" x14ac:dyDescent="0.2">
      <c r="Z1292" s="21"/>
    </row>
    <row r="1293" spans="26:26" x14ac:dyDescent="0.2">
      <c r="Z1293" s="21"/>
    </row>
    <row r="1294" spans="26:26" x14ac:dyDescent="0.2">
      <c r="Z1294" s="21"/>
    </row>
    <row r="1295" spans="26:26" x14ac:dyDescent="0.2">
      <c r="Z1295" s="21"/>
    </row>
    <row r="1296" spans="26:26" x14ac:dyDescent="0.2">
      <c r="Z1296" s="21"/>
    </row>
    <row r="1297" spans="26:26" x14ac:dyDescent="0.2">
      <c r="Z1297" s="21"/>
    </row>
    <row r="1298" spans="26:26" x14ac:dyDescent="0.2">
      <c r="Z1298" s="21"/>
    </row>
    <row r="1299" spans="26:26" x14ac:dyDescent="0.2">
      <c r="Z1299" s="21"/>
    </row>
    <row r="1300" spans="26:26" x14ac:dyDescent="0.2">
      <c r="Z1300" s="21"/>
    </row>
    <row r="1301" spans="26:26" x14ac:dyDescent="0.2">
      <c r="Z1301" s="21"/>
    </row>
    <row r="1302" spans="26:26" x14ac:dyDescent="0.2">
      <c r="Z1302" s="21"/>
    </row>
    <row r="1303" spans="26:26" x14ac:dyDescent="0.2">
      <c r="Z1303" s="21"/>
    </row>
    <row r="1304" spans="26:26" x14ac:dyDescent="0.2">
      <c r="Z1304" s="21"/>
    </row>
    <row r="1305" spans="26:26" x14ac:dyDescent="0.2">
      <c r="Z1305" s="21"/>
    </row>
    <row r="1306" spans="26:26" x14ac:dyDescent="0.2">
      <c r="Z1306" s="21"/>
    </row>
    <row r="1307" spans="26:26" x14ac:dyDescent="0.2">
      <c r="Z1307" s="21"/>
    </row>
    <row r="1308" spans="26:26" x14ac:dyDescent="0.2">
      <c r="Z1308" s="21"/>
    </row>
    <row r="1309" spans="26:26" x14ac:dyDescent="0.2">
      <c r="Z1309" s="21"/>
    </row>
    <row r="1310" spans="26:26" x14ac:dyDescent="0.2">
      <c r="Z1310" s="21"/>
    </row>
    <row r="1311" spans="26:26" x14ac:dyDescent="0.2">
      <c r="Z1311" s="21"/>
    </row>
    <row r="1312" spans="26:26" x14ac:dyDescent="0.2">
      <c r="Z1312" s="21"/>
    </row>
    <row r="1313" spans="26:26" x14ac:dyDescent="0.2">
      <c r="Z1313" s="21"/>
    </row>
    <row r="1314" spans="26:26" x14ac:dyDescent="0.2">
      <c r="Z1314" s="21"/>
    </row>
    <row r="1315" spans="26:26" x14ac:dyDescent="0.2">
      <c r="Z1315" s="21"/>
    </row>
    <row r="1316" spans="26:26" x14ac:dyDescent="0.2">
      <c r="Z1316" s="21"/>
    </row>
    <row r="1317" spans="26:26" x14ac:dyDescent="0.2">
      <c r="Z1317" s="21"/>
    </row>
    <row r="1318" spans="26:26" x14ac:dyDescent="0.2">
      <c r="Z1318" s="21"/>
    </row>
    <row r="1319" spans="26:26" x14ac:dyDescent="0.2">
      <c r="Z1319" s="21"/>
    </row>
    <row r="1320" spans="26:26" x14ac:dyDescent="0.2">
      <c r="Z1320" s="21"/>
    </row>
    <row r="1321" spans="26:26" x14ac:dyDescent="0.2">
      <c r="Z1321" s="21"/>
    </row>
    <row r="1322" spans="26:26" x14ac:dyDescent="0.2">
      <c r="Z1322" s="21"/>
    </row>
    <row r="1323" spans="26:26" x14ac:dyDescent="0.2">
      <c r="Z1323" s="21"/>
    </row>
    <row r="1324" spans="26:26" x14ac:dyDescent="0.2">
      <c r="Z1324" s="21"/>
    </row>
    <row r="1325" spans="26:26" x14ac:dyDescent="0.2">
      <c r="Z1325" s="21"/>
    </row>
    <row r="1326" spans="26:26" x14ac:dyDescent="0.2">
      <c r="Z1326" s="21"/>
    </row>
    <row r="1327" spans="26:26" x14ac:dyDescent="0.2">
      <c r="Z1327" s="21"/>
    </row>
    <row r="1328" spans="26:26" x14ac:dyDescent="0.2">
      <c r="Z1328" s="21"/>
    </row>
    <row r="1329" spans="26:26" x14ac:dyDescent="0.2">
      <c r="Z1329" s="21"/>
    </row>
    <row r="1330" spans="26:26" x14ac:dyDescent="0.2">
      <c r="Z1330" s="21"/>
    </row>
    <row r="1331" spans="26:26" x14ac:dyDescent="0.2">
      <c r="Z1331" s="21"/>
    </row>
    <row r="1332" spans="26:26" x14ac:dyDescent="0.2">
      <c r="Z1332" s="21"/>
    </row>
    <row r="1333" spans="26:26" x14ac:dyDescent="0.2">
      <c r="Z1333" s="21"/>
    </row>
    <row r="1334" spans="26:26" x14ac:dyDescent="0.2">
      <c r="Z1334" s="21"/>
    </row>
    <row r="1335" spans="26:26" x14ac:dyDescent="0.2">
      <c r="Z1335" s="21"/>
    </row>
    <row r="1336" spans="26:26" x14ac:dyDescent="0.2">
      <c r="Z1336" s="21"/>
    </row>
    <row r="1337" spans="26:26" x14ac:dyDescent="0.2">
      <c r="Z1337" s="21"/>
    </row>
    <row r="1338" spans="26:26" x14ac:dyDescent="0.2">
      <c r="Z1338" s="21"/>
    </row>
    <row r="1339" spans="26:26" x14ac:dyDescent="0.2">
      <c r="Z1339" s="21"/>
    </row>
    <row r="1340" spans="26:26" x14ac:dyDescent="0.2">
      <c r="Z1340" s="21"/>
    </row>
    <row r="1341" spans="26:26" x14ac:dyDescent="0.2">
      <c r="Z1341" s="21"/>
    </row>
    <row r="1342" spans="26:26" x14ac:dyDescent="0.2">
      <c r="Z1342" s="21"/>
    </row>
    <row r="1343" spans="26:26" x14ac:dyDescent="0.2">
      <c r="Z1343" s="21"/>
    </row>
    <row r="1344" spans="26:26" x14ac:dyDescent="0.2">
      <c r="Z1344" s="21"/>
    </row>
    <row r="1345" spans="26:26" x14ac:dyDescent="0.2">
      <c r="Z1345" s="21"/>
    </row>
    <row r="1346" spans="26:26" x14ac:dyDescent="0.2">
      <c r="Z1346" s="21"/>
    </row>
    <row r="1347" spans="26:26" x14ac:dyDescent="0.2">
      <c r="Z1347" s="21"/>
    </row>
    <row r="1348" spans="26:26" x14ac:dyDescent="0.2">
      <c r="Z1348" s="21"/>
    </row>
    <row r="1349" spans="26:26" x14ac:dyDescent="0.2">
      <c r="Z1349" s="21"/>
    </row>
    <row r="1350" spans="26:26" x14ac:dyDescent="0.2">
      <c r="Z1350" s="21"/>
    </row>
    <row r="1351" spans="26:26" x14ac:dyDescent="0.2">
      <c r="Z1351" s="21"/>
    </row>
    <row r="1352" spans="26:26" x14ac:dyDescent="0.2">
      <c r="Z1352" s="21"/>
    </row>
    <row r="1353" spans="26:26" x14ac:dyDescent="0.2">
      <c r="Z1353" s="21"/>
    </row>
    <row r="1354" spans="26:26" x14ac:dyDescent="0.2">
      <c r="Z1354" s="21"/>
    </row>
    <row r="1355" spans="26:26" x14ac:dyDescent="0.2">
      <c r="Z1355" s="21"/>
    </row>
    <row r="1356" spans="26:26" x14ac:dyDescent="0.2">
      <c r="Z1356" s="21"/>
    </row>
    <row r="1357" spans="26:26" x14ac:dyDescent="0.2">
      <c r="Z1357" s="21"/>
    </row>
    <row r="1358" spans="26:26" x14ac:dyDescent="0.2">
      <c r="Z1358" s="21"/>
    </row>
    <row r="1359" spans="26:26" x14ac:dyDescent="0.2">
      <c r="Z1359" s="21"/>
    </row>
    <row r="1360" spans="26:26" x14ac:dyDescent="0.2">
      <c r="Z1360" s="21"/>
    </row>
    <row r="1361" spans="26:26" x14ac:dyDescent="0.2">
      <c r="Z1361" s="21"/>
    </row>
    <row r="1362" spans="26:26" x14ac:dyDescent="0.2">
      <c r="Z1362" s="21"/>
    </row>
    <row r="1363" spans="26:26" x14ac:dyDescent="0.2">
      <c r="Z1363" s="21"/>
    </row>
    <row r="1364" spans="26:26" x14ac:dyDescent="0.2">
      <c r="Z1364" s="21"/>
    </row>
    <row r="1365" spans="26:26" x14ac:dyDescent="0.2">
      <c r="Z1365" s="21"/>
    </row>
    <row r="1366" spans="26:26" x14ac:dyDescent="0.2">
      <c r="Z1366" s="21"/>
    </row>
    <row r="1367" spans="26:26" x14ac:dyDescent="0.2">
      <c r="Z1367" s="21"/>
    </row>
    <row r="1368" spans="26:26" x14ac:dyDescent="0.2">
      <c r="Z1368" s="21"/>
    </row>
    <row r="1369" spans="26:26" x14ac:dyDescent="0.2">
      <c r="Z1369" s="21"/>
    </row>
    <row r="1370" spans="26:26" x14ac:dyDescent="0.2">
      <c r="Z1370" s="21"/>
    </row>
    <row r="1371" spans="26:26" x14ac:dyDescent="0.2">
      <c r="Z1371" s="21"/>
    </row>
    <row r="1372" spans="26:26" x14ac:dyDescent="0.2">
      <c r="Z1372" s="21"/>
    </row>
    <row r="1373" spans="26:26" x14ac:dyDescent="0.2">
      <c r="Z1373" s="21"/>
    </row>
    <row r="1374" spans="26:26" x14ac:dyDescent="0.2">
      <c r="Z1374" s="21"/>
    </row>
    <row r="1375" spans="26:26" x14ac:dyDescent="0.2">
      <c r="Z1375" s="21"/>
    </row>
    <row r="1376" spans="26:26" x14ac:dyDescent="0.2">
      <c r="Z1376" s="21"/>
    </row>
    <row r="1377" spans="26:26" x14ac:dyDescent="0.2">
      <c r="Z1377" s="21"/>
    </row>
    <row r="1378" spans="26:26" x14ac:dyDescent="0.2">
      <c r="Z1378" s="21"/>
    </row>
    <row r="1379" spans="26:26" x14ac:dyDescent="0.2">
      <c r="Z1379" s="21"/>
    </row>
    <row r="1380" spans="26:26" x14ac:dyDescent="0.2">
      <c r="Z1380" s="21"/>
    </row>
    <row r="1381" spans="26:26" x14ac:dyDescent="0.2">
      <c r="Z1381" s="21"/>
    </row>
    <row r="1382" spans="26:26" x14ac:dyDescent="0.2">
      <c r="Z1382" s="21"/>
    </row>
    <row r="1383" spans="26:26" x14ac:dyDescent="0.2">
      <c r="Z1383" s="21"/>
    </row>
    <row r="1384" spans="26:26" x14ac:dyDescent="0.2">
      <c r="Z1384" s="21"/>
    </row>
    <row r="1385" spans="26:26" x14ac:dyDescent="0.2">
      <c r="Z1385" s="21"/>
    </row>
    <row r="1386" spans="26:26" x14ac:dyDescent="0.2">
      <c r="Z1386" s="21"/>
    </row>
    <row r="1387" spans="26:26" x14ac:dyDescent="0.2">
      <c r="Z1387" s="21"/>
    </row>
    <row r="1388" spans="26:26" x14ac:dyDescent="0.2">
      <c r="Z1388" s="21"/>
    </row>
    <row r="1389" spans="26:26" x14ac:dyDescent="0.2">
      <c r="Z1389" s="21"/>
    </row>
    <row r="1390" spans="26:26" x14ac:dyDescent="0.2">
      <c r="Z1390" s="21"/>
    </row>
    <row r="1391" spans="26:26" x14ac:dyDescent="0.2">
      <c r="Z1391" s="21"/>
    </row>
    <row r="1392" spans="26:26" x14ac:dyDescent="0.2">
      <c r="Z1392" s="21"/>
    </row>
    <row r="1393" spans="26:26" x14ac:dyDescent="0.2">
      <c r="Z1393" s="21"/>
    </row>
    <row r="1394" spans="26:26" x14ac:dyDescent="0.2">
      <c r="Z1394" s="21"/>
    </row>
    <row r="1395" spans="26:26" x14ac:dyDescent="0.2">
      <c r="Z1395" s="21"/>
    </row>
    <row r="1396" spans="26:26" x14ac:dyDescent="0.2">
      <c r="Z1396" s="21"/>
    </row>
    <row r="1397" spans="26:26" x14ac:dyDescent="0.2">
      <c r="Z1397" s="21"/>
    </row>
    <row r="1398" spans="26:26" x14ac:dyDescent="0.2">
      <c r="Z1398" s="21"/>
    </row>
    <row r="1399" spans="26:26" x14ac:dyDescent="0.2">
      <c r="Z1399" s="21"/>
    </row>
    <row r="1400" spans="26:26" x14ac:dyDescent="0.2">
      <c r="Z1400" s="21"/>
    </row>
    <row r="1401" spans="26:26" x14ac:dyDescent="0.2">
      <c r="Z1401" s="21"/>
    </row>
    <row r="1402" spans="26:26" x14ac:dyDescent="0.2">
      <c r="Z1402" s="21"/>
    </row>
    <row r="1403" spans="26:26" x14ac:dyDescent="0.2">
      <c r="Z1403" s="21"/>
    </row>
    <row r="1404" spans="26:26" x14ac:dyDescent="0.2">
      <c r="Z1404" s="21"/>
    </row>
    <row r="1405" spans="26:26" x14ac:dyDescent="0.2">
      <c r="Z1405" s="21"/>
    </row>
    <row r="1406" spans="26:26" x14ac:dyDescent="0.2">
      <c r="Z1406" s="21"/>
    </row>
    <row r="1407" spans="26:26" x14ac:dyDescent="0.2">
      <c r="Z1407" s="21"/>
    </row>
    <row r="1408" spans="26:26" x14ac:dyDescent="0.2">
      <c r="Z1408" s="21"/>
    </row>
    <row r="1409" spans="26:26" x14ac:dyDescent="0.2">
      <c r="Z1409" s="21"/>
    </row>
    <row r="1410" spans="26:26" x14ac:dyDescent="0.2">
      <c r="Z1410" s="21"/>
    </row>
    <row r="1411" spans="26:26" x14ac:dyDescent="0.2">
      <c r="Z1411" s="21"/>
    </row>
    <row r="1412" spans="26:26" x14ac:dyDescent="0.2">
      <c r="Z1412" s="21"/>
    </row>
    <row r="1413" spans="26:26" x14ac:dyDescent="0.2">
      <c r="Z1413" s="21"/>
    </row>
    <row r="1414" spans="26:26" x14ac:dyDescent="0.2">
      <c r="Z1414" s="21"/>
    </row>
    <row r="1415" spans="26:26" x14ac:dyDescent="0.2">
      <c r="Z1415" s="21"/>
    </row>
    <row r="1416" spans="26:26" x14ac:dyDescent="0.2">
      <c r="Z1416" s="21"/>
    </row>
    <row r="1417" spans="26:26" x14ac:dyDescent="0.2">
      <c r="Z1417" s="21"/>
    </row>
    <row r="1418" spans="26:26" x14ac:dyDescent="0.2">
      <c r="Z1418" s="21"/>
    </row>
    <row r="1419" spans="26:26" x14ac:dyDescent="0.2">
      <c r="Z1419" s="21"/>
    </row>
    <row r="1420" spans="26:26" x14ac:dyDescent="0.2">
      <c r="Z1420" s="21"/>
    </row>
    <row r="1421" spans="26:26" x14ac:dyDescent="0.2">
      <c r="Z1421" s="21"/>
    </row>
    <row r="1422" spans="26:26" x14ac:dyDescent="0.2">
      <c r="Z1422" s="21"/>
    </row>
    <row r="1423" spans="26:26" x14ac:dyDescent="0.2">
      <c r="Z1423" s="21"/>
    </row>
    <row r="1424" spans="26:26" x14ac:dyDescent="0.2">
      <c r="Z1424" s="21"/>
    </row>
    <row r="1425" spans="26:26" x14ac:dyDescent="0.2">
      <c r="Z1425" s="21"/>
    </row>
    <row r="1426" spans="26:26" x14ac:dyDescent="0.2">
      <c r="Z1426" s="21"/>
    </row>
    <row r="1427" spans="26:26" x14ac:dyDescent="0.2">
      <c r="Z1427" s="21"/>
    </row>
    <row r="1428" spans="26:26" x14ac:dyDescent="0.2">
      <c r="Z1428" s="21"/>
    </row>
    <row r="1429" spans="26:26" x14ac:dyDescent="0.2">
      <c r="Z1429" s="21"/>
    </row>
    <row r="1430" spans="26:26" x14ac:dyDescent="0.2">
      <c r="Z1430" s="21"/>
    </row>
    <row r="1431" spans="26:26" x14ac:dyDescent="0.2">
      <c r="Z1431" s="21"/>
    </row>
    <row r="1432" spans="26:26" x14ac:dyDescent="0.2">
      <c r="Z1432" s="21"/>
    </row>
    <row r="1433" spans="26:26" x14ac:dyDescent="0.2">
      <c r="Z1433" s="21"/>
    </row>
    <row r="1434" spans="26:26" x14ac:dyDescent="0.2">
      <c r="Z1434" s="21"/>
    </row>
    <row r="1435" spans="26:26" x14ac:dyDescent="0.2">
      <c r="Z1435" s="21"/>
    </row>
    <row r="1436" spans="26:26" x14ac:dyDescent="0.2">
      <c r="Z1436" s="21"/>
    </row>
    <row r="1437" spans="26:26" x14ac:dyDescent="0.2">
      <c r="Z1437" s="21"/>
    </row>
    <row r="1438" spans="26:26" x14ac:dyDescent="0.2">
      <c r="Z1438" s="21"/>
    </row>
    <row r="1439" spans="26:26" x14ac:dyDescent="0.2">
      <c r="Z1439" s="21"/>
    </row>
    <row r="1440" spans="26:26" x14ac:dyDescent="0.2">
      <c r="Z1440" s="21"/>
    </row>
    <row r="1441" spans="26:26" x14ac:dyDescent="0.2">
      <c r="Z1441" s="21"/>
    </row>
    <row r="1442" spans="26:26" x14ac:dyDescent="0.2">
      <c r="Z1442" s="21"/>
    </row>
    <row r="1443" spans="26:26" x14ac:dyDescent="0.2">
      <c r="Z1443" s="21"/>
    </row>
    <row r="1444" spans="26:26" x14ac:dyDescent="0.2">
      <c r="Z1444" s="21"/>
    </row>
    <row r="1445" spans="26:26" x14ac:dyDescent="0.2">
      <c r="Z1445" s="21"/>
    </row>
    <row r="1446" spans="26:26" x14ac:dyDescent="0.2">
      <c r="Z1446" s="21"/>
    </row>
    <row r="1447" spans="26:26" x14ac:dyDescent="0.2">
      <c r="Z1447" s="21"/>
    </row>
    <row r="1448" spans="26:26" x14ac:dyDescent="0.2">
      <c r="Z1448" s="21"/>
    </row>
    <row r="1449" spans="26:26" x14ac:dyDescent="0.2">
      <c r="Z1449" s="21"/>
    </row>
    <row r="1450" spans="26:26" x14ac:dyDescent="0.2">
      <c r="Z1450" s="21"/>
    </row>
    <row r="1451" spans="26:26" x14ac:dyDescent="0.2">
      <c r="Z1451" s="21"/>
    </row>
    <row r="1452" spans="26:26" x14ac:dyDescent="0.2">
      <c r="Z1452" s="21"/>
    </row>
    <row r="1453" spans="26:26" x14ac:dyDescent="0.2">
      <c r="Z1453" s="21"/>
    </row>
    <row r="1454" spans="26:26" x14ac:dyDescent="0.2">
      <c r="Z1454" s="21"/>
    </row>
    <row r="1455" spans="26:26" x14ac:dyDescent="0.2">
      <c r="Z1455" s="21"/>
    </row>
    <row r="1456" spans="26:26" x14ac:dyDescent="0.2">
      <c r="Z1456" s="21"/>
    </row>
    <row r="1457" spans="26:26" x14ac:dyDescent="0.2">
      <c r="Z1457" s="21"/>
    </row>
    <row r="1458" spans="26:26" x14ac:dyDescent="0.2">
      <c r="Z1458" s="21"/>
    </row>
    <row r="1459" spans="26:26" x14ac:dyDescent="0.2">
      <c r="Z1459" s="21"/>
    </row>
    <row r="1460" spans="26:26" x14ac:dyDescent="0.2">
      <c r="Z1460" s="21"/>
    </row>
    <row r="1461" spans="26:26" x14ac:dyDescent="0.2">
      <c r="Z1461" s="21"/>
    </row>
    <row r="1462" spans="26:26" x14ac:dyDescent="0.2">
      <c r="Z1462" s="21"/>
    </row>
    <row r="1463" spans="26:26" x14ac:dyDescent="0.2">
      <c r="Z1463" s="21"/>
    </row>
    <row r="1464" spans="26:26" x14ac:dyDescent="0.2">
      <c r="Z1464" s="21"/>
    </row>
    <row r="1465" spans="26:26" x14ac:dyDescent="0.2">
      <c r="Z1465" s="21"/>
    </row>
    <row r="1466" spans="26:26" x14ac:dyDescent="0.2">
      <c r="Z1466" s="21"/>
    </row>
    <row r="1467" spans="26:26" x14ac:dyDescent="0.2">
      <c r="Z1467" s="21"/>
    </row>
    <row r="1468" spans="26:26" x14ac:dyDescent="0.2">
      <c r="Z1468" s="21"/>
    </row>
    <row r="1469" spans="26:26" x14ac:dyDescent="0.2">
      <c r="Z1469" s="21"/>
    </row>
    <row r="1470" spans="26:26" x14ac:dyDescent="0.2">
      <c r="Z1470" s="21"/>
    </row>
    <row r="1471" spans="26:26" x14ac:dyDescent="0.2">
      <c r="Z1471" s="21"/>
    </row>
    <row r="1472" spans="26:26" x14ac:dyDescent="0.2">
      <c r="Z1472" s="21"/>
    </row>
    <row r="1473" spans="26:26" x14ac:dyDescent="0.2">
      <c r="Z1473" s="21"/>
    </row>
    <row r="1474" spans="26:26" x14ac:dyDescent="0.2">
      <c r="Z1474" s="21"/>
    </row>
    <row r="1475" spans="26:26" x14ac:dyDescent="0.2">
      <c r="Z1475" s="21"/>
    </row>
    <row r="1476" spans="26:26" x14ac:dyDescent="0.2">
      <c r="Z1476" s="21"/>
    </row>
    <row r="1477" spans="26:26" x14ac:dyDescent="0.2">
      <c r="Z1477" s="21"/>
    </row>
    <row r="1478" spans="26:26" x14ac:dyDescent="0.2">
      <c r="Z1478" s="21"/>
    </row>
    <row r="1479" spans="26:26" x14ac:dyDescent="0.2">
      <c r="Z1479" s="21"/>
    </row>
    <row r="1480" spans="26:26" x14ac:dyDescent="0.2">
      <c r="Z1480" s="21"/>
    </row>
    <row r="1481" spans="26:26" x14ac:dyDescent="0.2">
      <c r="Z1481" s="21"/>
    </row>
    <row r="1482" spans="26:26" x14ac:dyDescent="0.2">
      <c r="Z1482" s="21"/>
    </row>
    <row r="1483" spans="26:26" x14ac:dyDescent="0.2">
      <c r="Z1483" s="21"/>
    </row>
    <row r="1484" spans="26:26" x14ac:dyDescent="0.2">
      <c r="Z1484" s="21"/>
    </row>
    <row r="1485" spans="26:26" x14ac:dyDescent="0.2">
      <c r="Z1485" s="21"/>
    </row>
    <row r="1486" spans="26:26" x14ac:dyDescent="0.2">
      <c r="Z1486" s="21"/>
    </row>
    <row r="1487" spans="26:26" x14ac:dyDescent="0.2">
      <c r="Z1487" s="21"/>
    </row>
    <row r="1488" spans="26:26" x14ac:dyDescent="0.2">
      <c r="Z1488" s="21"/>
    </row>
    <row r="1489" spans="26:26" x14ac:dyDescent="0.2">
      <c r="Z1489" s="21"/>
    </row>
    <row r="1490" spans="26:26" x14ac:dyDescent="0.2">
      <c r="Z1490" s="21"/>
    </row>
    <row r="1491" spans="26:26" x14ac:dyDescent="0.2">
      <c r="Z1491" s="21"/>
    </row>
    <row r="1492" spans="26:26" x14ac:dyDescent="0.2">
      <c r="Z1492" s="21"/>
    </row>
    <row r="1493" spans="26:26" x14ac:dyDescent="0.2">
      <c r="Z1493" s="21"/>
    </row>
    <row r="1494" spans="26:26" x14ac:dyDescent="0.2">
      <c r="Z1494" s="21"/>
    </row>
    <row r="1495" spans="26:26" x14ac:dyDescent="0.2">
      <c r="Z1495" s="21"/>
    </row>
    <row r="1496" spans="26:26" x14ac:dyDescent="0.2">
      <c r="Z1496" s="21"/>
    </row>
    <row r="1497" spans="26:26" x14ac:dyDescent="0.2">
      <c r="Z1497" s="21"/>
    </row>
    <row r="1498" spans="26:26" x14ac:dyDescent="0.2">
      <c r="Z1498" s="21"/>
    </row>
    <row r="1499" spans="26:26" x14ac:dyDescent="0.2">
      <c r="Z1499" s="21"/>
    </row>
    <row r="1500" spans="26:26" x14ac:dyDescent="0.2">
      <c r="Z1500" s="21"/>
    </row>
    <row r="1501" spans="26:26" x14ac:dyDescent="0.2">
      <c r="Z1501" s="21"/>
    </row>
    <row r="1502" spans="26:26" x14ac:dyDescent="0.2">
      <c r="Z1502" s="21"/>
    </row>
    <row r="1503" spans="26:26" x14ac:dyDescent="0.2">
      <c r="Z1503" s="21"/>
    </row>
    <row r="1504" spans="26:26" x14ac:dyDescent="0.2">
      <c r="Z1504" s="21"/>
    </row>
    <row r="1505" spans="26:26" x14ac:dyDescent="0.2">
      <c r="Z1505" s="21"/>
    </row>
    <row r="1506" spans="26:26" x14ac:dyDescent="0.2">
      <c r="Z1506" s="21"/>
    </row>
    <row r="1507" spans="26:26" x14ac:dyDescent="0.2">
      <c r="Z1507" s="21"/>
    </row>
    <row r="1508" spans="26:26" x14ac:dyDescent="0.2">
      <c r="Z1508" s="21"/>
    </row>
    <row r="1509" spans="26:26" x14ac:dyDescent="0.2">
      <c r="Z1509" s="21"/>
    </row>
    <row r="1510" spans="26:26" x14ac:dyDescent="0.2">
      <c r="Z1510" s="21"/>
    </row>
    <row r="1511" spans="26:26" x14ac:dyDescent="0.2">
      <c r="Z1511" s="21"/>
    </row>
    <row r="1512" spans="26:26" x14ac:dyDescent="0.2">
      <c r="Z1512" s="21"/>
    </row>
    <row r="1513" spans="26:26" x14ac:dyDescent="0.2">
      <c r="Z1513" s="21"/>
    </row>
    <row r="1514" spans="26:26" x14ac:dyDescent="0.2">
      <c r="Z1514" s="21"/>
    </row>
    <row r="1515" spans="26:26" x14ac:dyDescent="0.2">
      <c r="Z1515" s="21"/>
    </row>
    <row r="1516" spans="26:26" x14ac:dyDescent="0.2">
      <c r="Z1516" s="21"/>
    </row>
    <row r="1517" spans="26:26" x14ac:dyDescent="0.2">
      <c r="Z1517" s="21"/>
    </row>
    <row r="1518" spans="26:26" x14ac:dyDescent="0.2">
      <c r="Z1518" s="21"/>
    </row>
    <row r="1519" spans="26:26" x14ac:dyDescent="0.2">
      <c r="Z1519" s="21"/>
    </row>
    <row r="1520" spans="26:26" x14ac:dyDescent="0.2">
      <c r="Z1520" s="21"/>
    </row>
    <row r="1521" spans="26:26" x14ac:dyDescent="0.2">
      <c r="Z1521" s="21"/>
    </row>
    <row r="1522" spans="26:26" x14ac:dyDescent="0.2">
      <c r="Z1522" s="21"/>
    </row>
    <row r="1523" spans="26:26" x14ac:dyDescent="0.2">
      <c r="Z1523" s="21"/>
    </row>
    <row r="1524" spans="26:26" x14ac:dyDescent="0.2">
      <c r="Z1524" s="21"/>
    </row>
    <row r="1525" spans="26:26" x14ac:dyDescent="0.2">
      <c r="Z1525" s="21"/>
    </row>
    <row r="1526" spans="26:26" x14ac:dyDescent="0.2">
      <c r="Z1526" s="21"/>
    </row>
    <row r="1527" spans="26:26" x14ac:dyDescent="0.2">
      <c r="Z1527" s="21"/>
    </row>
    <row r="1528" spans="26:26" x14ac:dyDescent="0.2">
      <c r="Z1528" s="21"/>
    </row>
    <row r="1529" spans="26:26" x14ac:dyDescent="0.2">
      <c r="Z1529" s="21"/>
    </row>
    <row r="1530" spans="26:26" x14ac:dyDescent="0.2">
      <c r="Z1530" s="21"/>
    </row>
    <row r="1531" spans="26:26" x14ac:dyDescent="0.2">
      <c r="Z1531" s="21"/>
    </row>
    <row r="1532" spans="26:26" x14ac:dyDescent="0.2">
      <c r="Z1532" s="21"/>
    </row>
    <row r="1533" spans="26:26" x14ac:dyDescent="0.2">
      <c r="Z1533" s="21"/>
    </row>
    <row r="1534" spans="26:26" x14ac:dyDescent="0.2">
      <c r="Z1534" s="21"/>
    </row>
    <row r="1535" spans="26:26" x14ac:dyDescent="0.2">
      <c r="Z1535" s="21"/>
    </row>
    <row r="1536" spans="26:26" x14ac:dyDescent="0.2">
      <c r="Z1536" s="21"/>
    </row>
    <row r="1537" spans="26:26" x14ac:dyDescent="0.2">
      <c r="Z1537" s="21"/>
    </row>
    <row r="1538" spans="26:26" x14ac:dyDescent="0.2">
      <c r="Z1538" s="21"/>
    </row>
    <row r="1539" spans="26:26" x14ac:dyDescent="0.2">
      <c r="Z1539" s="21"/>
    </row>
    <row r="1540" spans="26:26" x14ac:dyDescent="0.2">
      <c r="Z1540" s="21"/>
    </row>
    <row r="1541" spans="26:26" x14ac:dyDescent="0.2">
      <c r="Z1541" s="21"/>
    </row>
    <row r="1542" spans="26:26" x14ac:dyDescent="0.2">
      <c r="Z1542" s="21"/>
    </row>
    <row r="1543" spans="26:26" x14ac:dyDescent="0.2">
      <c r="Z1543" s="21"/>
    </row>
    <row r="1544" spans="26:26" x14ac:dyDescent="0.2">
      <c r="Z1544" s="21"/>
    </row>
    <row r="1545" spans="26:26" x14ac:dyDescent="0.2">
      <c r="Z1545" s="21"/>
    </row>
    <row r="1546" spans="26:26" x14ac:dyDescent="0.2">
      <c r="Z1546" s="21"/>
    </row>
    <row r="1547" spans="26:26" x14ac:dyDescent="0.2">
      <c r="Z1547" s="21"/>
    </row>
    <row r="1548" spans="26:26" x14ac:dyDescent="0.2">
      <c r="Z1548" s="21"/>
    </row>
    <row r="1549" spans="26:26" x14ac:dyDescent="0.2">
      <c r="Z1549" s="21"/>
    </row>
    <row r="1550" spans="26:26" x14ac:dyDescent="0.2">
      <c r="Z1550" s="21"/>
    </row>
    <row r="1551" spans="26:26" x14ac:dyDescent="0.2">
      <c r="Z1551" s="21"/>
    </row>
    <row r="1552" spans="26:26" x14ac:dyDescent="0.2">
      <c r="Z1552" s="21"/>
    </row>
    <row r="1553" spans="26:26" x14ac:dyDescent="0.2">
      <c r="Z1553" s="21"/>
    </row>
    <row r="1554" spans="26:26" x14ac:dyDescent="0.2">
      <c r="Z1554" s="21"/>
    </row>
    <row r="1555" spans="26:26" x14ac:dyDescent="0.2">
      <c r="Z1555" s="21"/>
    </row>
    <row r="1556" spans="26:26" x14ac:dyDescent="0.2">
      <c r="Z1556" s="21"/>
    </row>
    <row r="1557" spans="26:26" x14ac:dyDescent="0.2">
      <c r="Z1557" s="21"/>
    </row>
    <row r="1558" spans="26:26" x14ac:dyDescent="0.2">
      <c r="Z1558" s="21"/>
    </row>
    <row r="1559" spans="26:26" x14ac:dyDescent="0.2">
      <c r="Z1559" s="21"/>
    </row>
    <row r="1560" spans="26:26" x14ac:dyDescent="0.2">
      <c r="Z1560" s="21"/>
    </row>
    <row r="1561" spans="26:26" x14ac:dyDescent="0.2">
      <c r="Z1561" s="21"/>
    </row>
    <row r="1562" spans="26:26" x14ac:dyDescent="0.2">
      <c r="Z1562" s="21"/>
    </row>
    <row r="1563" spans="26:26" x14ac:dyDescent="0.2">
      <c r="Z1563" s="21"/>
    </row>
    <row r="1564" spans="26:26" x14ac:dyDescent="0.2">
      <c r="Z1564" s="21"/>
    </row>
    <row r="1565" spans="26:26" x14ac:dyDescent="0.2">
      <c r="Z1565" s="21"/>
    </row>
    <row r="1566" spans="26:26" x14ac:dyDescent="0.2">
      <c r="Z1566" s="21"/>
    </row>
    <row r="1567" spans="26:26" x14ac:dyDescent="0.2">
      <c r="Z1567" s="21"/>
    </row>
    <row r="1568" spans="26:26" x14ac:dyDescent="0.2">
      <c r="Z1568" s="21"/>
    </row>
    <row r="1569" spans="26:26" x14ac:dyDescent="0.2">
      <c r="Z1569" s="21"/>
    </row>
    <row r="1570" spans="26:26" x14ac:dyDescent="0.2">
      <c r="Z1570" s="21"/>
    </row>
    <row r="1571" spans="26:26" x14ac:dyDescent="0.2">
      <c r="Z1571" s="21"/>
    </row>
    <row r="1572" spans="26:26" x14ac:dyDescent="0.2">
      <c r="Z1572" s="21"/>
    </row>
    <row r="1573" spans="26:26" x14ac:dyDescent="0.2">
      <c r="Z1573" s="21"/>
    </row>
    <row r="1574" spans="26:26" x14ac:dyDescent="0.2">
      <c r="Z1574" s="21"/>
    </row>
    <row r="1575" spans="26:26" x14ac:dyDescent="0.2">
      <c r="Z1575" s="21"/>
    </row>
    <row r="1576" spans="26:26" x14ac:dyDescent="0.2">
      <c r="Z1576" s="21"/>
    </row>
    <row r="1577" spans="26:26" x14ac:dyDescent="0.2">
      <c r="Z1577" s="21"/>
    </row>
    <row r="1578" spans="26:26" x14ac:dyDescent="0.2">
      <c r="Z1578" s="21"/>
    </row>
    <row r="1579" spans="26:26" x14ac:dyDescent="0.2">
      <c r="Z1579" s="21"/>
    </row>
    <row r="1580" spans="26:26" x14ac:dyDescent="0.2">
      <c r="Z1580" s="21"/>
    </row>
    <row r="1581" spans="26:26" x14ac:dyDescent="0.2">
      <c r="Z1581" s="21"/>
    </row>
    <row r="1582" spans="26:26" x14ac:dyDescent="0.2">
      <c r="Z1582" s="21"/>
    </row>
    <row r="1583" spans="26:26" x14ac:dyDescent="0.2">
      <c r="Z1583" s="21"/>
    </row>
    <row r="1584" spans="26:26" x14ac:dyDescent="0.2">
      <c r="Z1584" s="21"/>
    </row>
    <row r="1585" spans="26:26" x14ac:dyDescent="0.2">
      <c r="Z1585" s="21"/>
    </row>
    <row r="1586" spans="26:26" x14ac:dyDescent="0.2">
      <c r="Z1586" s="21"/>
    </row>
    <row r="1587" spans="26:26" x14ac:dyDescent="0.2">
      <c r="Z1587" s="21"/>
    </row>
    <row r="1588" spans="26:26" x14ac:dyDescent="0.2">
      <c r="Z1588" s="21"/>
    </row>
    <row r="1589" spans="26:26" x14ac:dyDescent="0.2">
      <c r="Z1589" s="21"/>
    </row>
    <row r="1590" spans="26:26" x14ac:dyDescent="0.2">
      <c r="Z1590" s="21"/>
    </row>
    <row r="1591" spans="26:26" x14ac:dyDescent="0.2">
      <c r="Z1591" s="21"/>
    </row>
    <row r="1592" spans="26:26" x14ac:dyDescent="0.2">
      <c r="Z1592" s="21"/>
    </row>
    <row r="1593" spans="26:26" x14ac:dyDescent="0.2">
      <c r="Z1593" s="21"/>
    </row>
    <row r="1594" spans="26:26" x14ac:dyDescent="0.2">
      <c r="Z1594" s="21"/>
    </row>
    <row r="1595" spans="26:26" x14ac:dyDescent="0.2">
      <c r="Z1595" s="21"/>
    </row>
    <row r="1596" spans="26:26" x14ac:dyDescent="0.2">
      <c r="Z1596" s="21"/>
    </row>
    <row r="1597" spans="26:26" x14ac:dyDescent="0.2">
      <c r="Z1597" s="21"/>
    </row>
    <row r="1598" spans="26:26" x14ac:dyDescent="0.2">
      <c r="Z1598" s="21"/>
    </row>
    <row r="1599" spans="26:26" x14ac:dyDescent="0.2">
      <c r="Z1599" s="21"/>
    </row>
    <row r="1600" spans="26:26" x14ac:dyDescent="0.2">
      <c r="Z1600" s="21"/>
    </row>
    <row r="1601" spans="26:26" x14ac:dyDescent="0.2">
      <c r="Z1601" s="21"/>
    </row>
    <row r="1602" spans="26:26" x14ac:dyDescent="0.2">
      <c r="Z1602" s="21"/>
    </row>
    <row r="1603" spans="26:26" x14ac:dyDescent="0.2">
      <c r="Z1603" s="21"/>
    </row>
    <row r="1604" spans="26:26" x14ac:dyDescent="0.2">
      <c r="Z1604" s="21"/>
    </row>
    <row r="1605" spans="26:26" x14ac:dyDescent="0.2">
      <c r="Z1605" s="21"/>
    </row>
    <row r="1606" spans="26:26" x14ac:dyDescent="0.2">
      <c r="Z1606" s="21"/>
    </row>
    <row r="1607" spans="26:26" x14ac:dyDescent="0.2">
      <c r="Z1607" s="21"/>
    </row>
    <row r="1608" spans="26:26" x14ac:dyDescent="0.2">
      <c r="Z1608" s="21"/>
    </row>
    <row r="1609" spans="26:26" x14ac:dyDescent="0.2">
      <c r="Z1609" s="21"/>
    </row>
    <row r="1610" spans="26:26" x14ac:dyDescent="0.2">
      <c r="Z1610" s="21"/>
    </row>
    <row r="1611" spans="26:26" x14ac:dyDescent="0.2">
      <c r="Z1611" s="21"/>
    </row>
    <row r="1612" spans="26:26" x14ac:dyDescent="0.2">
      <c r="Z1612" s="21"/>
    </row>
    <row r="1613" spans="26:26" x14ac:dyDescent="0.2">
      <c r="Z1613" s="21"/>
    </row>
    <row r="1614" spans="26:26" x14ac:dyDescent="0.2">
      <c r="Z1614" s="21"/>
    </row>
    <row r="1615" spans="26:26" x14ac:dyDescent="0.2">
      <c r="Z1615" s="21"/>
    </row>
    <row r="1616" spans="26:26" x14ac:dyDescent="0.2">
      <c r="Z1616" s="21"/>
    </row>
    <row r="1617" spans="26:26" x14ac:dyDescent="0.2">
      <c r="Z1617" s="21"/>
    </row>
    <row r="1618" spans="26:26" x14ac:dyDescent="0.2">
      <c r="Z1618" s="21"/>
    </row>
    <row r="1619" spans="26:26" x14ac:dyDescent="0.2">
      <c r="Z1619" s="21"/>
    </row>
    <row r="1620" spans="26:26" x14ac:dyDescent="0.2">
      <c r="Z1620" s="21"/>
    </row>
    <row r="1621" spans="26:26" x14ac:dyDescent="0.2">
      <c r="Z1621" s="21"/>
    </row>
    <row r="1622" spans="26:26" x14ac:dyDescent="0.2">
      <c r="Z1622" s="21"/>
    </row>
    <row r="1623" spans="26:26" x14ac:dyDescent="0.2">
      <c r="Z1623" s="21"/>
    </row>
    <row r="1624" spans="26:26" x14ac:dyDescent="0.2">
      <c r="Z1624" s="21"/>
    </row>
    <row r="1625" spans="26:26" x14ac:dyDescent="0.2">
      <c r="Z1625" s="21"/>
    </row>
    <row r="1626" spans="26:26" x14ac:dyDescent="0.2">
      <c r="Z1626" s="21"/>
    </row>
    <row r="1627" spans="26:26" x14ac:dyDescent="0.2">
      <c r="Z1627" s="21"/>
    </row>
    <row r="1628" spans="26:26" x14ac:dyDescent="0.2">
      <c r="Z1628" s="21"/>
    </row>
    <row r="1629" spans="26:26" x14ac:dyDescent="0.2">
      <c r="Z1629" s="21"/>
    </row>
    <row r="1630" spans="26:26" x14ac:dyDescent="0.2">
      <c r="Z1630" s="21"/>
    </row>
    <row r="1631" spans="26:26" x14ac:dyDescent="0.2">
      <c r="Z1631" s="21"/>
    </row>
    <row r="1632" spans="26:26" x14ac:dyDescent="0.2">
      <c r="Z1632" s="21"/>
    </row>
    <row r="1633" spans="26:26" x14ac:dyDescent="0.2">
      <c r="Z1633" s="21"/>
    </row>
    <row r="1634" spans="26:26" x14ac:dyDescent="0.2">
      <c r="Z1634" s="21"/>
    </row>
    <row r="1635" spans="26:26" x14ac:dyDescent="0.2">
      <c r="Z1635" s="21"/>
    </row>
    <row r="1636" spans="26:26" x14ac:dyDescent="0.2">
      <c r="Z1636" s="21"/>
    </row>
    <row r="1637" spans="26:26" x14ac:dyDescent="0.2">
      <c r="Z1637" s="21"/>
    </row>
    <row r="1638" spans="26:26" x14ac:dyDescent="0.2">
      <c r="Z1638" s="21"/>
    </row>
    <row r="1639" spans="26:26" x14ac:dyDescent="0.2">
      <c r="Z1639" s="21"/>
    </row>
    <row r="1640" spans="26:26" x14ac:dyDescent="0.2">
      <c r="Z1640" s="21"/>
    </row>
    <row r="1641" spans="26:26" x14ac:dyDescent="0.2">
      <c r="Z1641" s="21"/>
    </row>
    <row r="1642" spans="26:26" x14ac:dyDescent="0.2">
      <c r="Z1642" s="21"/>
    </row>
    <row r="1643" spans="26:26" x14ac:dyDescent="0.2">
      <c r="Z1643" s="21"/>
    </row>
    <row r="1644" spans="26:26" x14ac:dyDescent="0.2">
      <c r="Z1644" s="21"/>
    </row>
    <row r="1645" spans="26:26" x14ac:dyDescent="0.2">
      <c r="Z1645" s="21"/>
    </row>
    <row r="1646" spans="26:26" x14ac:dyDescent="0.2">
      <c r="Z1646" s="21"/>
    </row>
    <row r="1647" spans="26:26" x14ac:dyDescent="0.2">
      <c r="Z1647" s="21"/>
    </row>
    <row r="1648" spans="26:26" x14ac:dyDescent="0.2">
      <c r="Z1648" s="21"/>
    </row>
    <row r="1649" spans="26:26" x14ac:dyDescent="0.2">
      <c r="Z1649" s="21"/>
    </row>
    <row r="1650" spans="26:26" x14ac:dyDescent="0.2">
      <c r="Z1650" s="21"/>
    </row>
    <row r="1651" spans="26:26" x14ac:dyDescent="0.2">
      <c r="Z1651" s="21"/>
    </row>
    <row r="1652" spans="26:26" x14ac:dyDescent="0.2">
      <c r="Z1652" s="21"/>
    </row>
    <row r="1653" spans="26:26" x14ac:dyDescent="0.2">
      <c r="Z1653" s="21"/>
    </row>
    <row r="1654" spans="26:26" x14ac:dyDescent="0.2">
      <c r="Z1654" s="21"/>
    </row>
    <row r="1655" spans="26:26" x14ac:dyDescent="0.2">
      <c r="Z1655" s="21"/>
    </row>
    <row r="1656" spans="26:26" x14ac:dyDescent="0.2">
      <c r="Z1656" s="21"/>
    </row>
    <row r="1657" spans="26:26" x14ac:dyDescent="0.2">
      <c r="Z1657" s="21"/>
    </row>
    <row r="1658" spans="26:26" x14ac:dyDescent="0.2">
      <c r="Z1658" s="21"/>
    </row>
    <row r="1659" spans="26:26" x14ac:dyDescent="0.2">
      <c r="Z1659" s="21"/>
    </row>
    <row r="1660" spans="26:26" x14ac:dyDescent="0.2">
      <c r="Z1660" s="21"/>
    </row>
    <row r="1661" spans="26:26" x14ac:dyDescent="0.2">
      <c r="Z1661" s="21"/>
    </row>
    <row r="1662" spans="26:26" x14ac:dyDescent="0.2">
      <c r="Z1662" s="21"/>
    </row>
    <row r="1663" spans="26:26" x14ac:dyDescent="0.2">
      <c r="Z1663" s="21"/>
    </row>
    <row r="1664" spans="26:26" x14ac:dyDescent="0.2">
      <c r="Z1664" s="21"/>
    </row>
    <row r="1665" spans="26:26" x14ac:dyDescent="0.2">
      <c r="Z1665" s="21"/>
    </row>
    <row r="1666" spans="26:26" x14ac:dyDescent="0.2">
      <c r="Z1666" s="21"/>
    </row>
    <row r="1667" spans="26:26" x14ac:dyDescent="0.2">
      <c r="Z1667" s="21"/>
    </row>
    <row r="1668" spans="26:26" x14ac:dyDescent="0.2">
      <c r="Z1668" s="21"/>
    </row>
    <row r="1669" spans="26:26" x14ac:dyDescent="0.2">
      <c r="Z1669" s="21"/>
    </row>
    <row r="1670" spans="26:26" x14ac:dyDescent="0.2">
      <c r="Z1670" s="21"/>
    </row>
    <row r="1671" spans="26:26" x14ac:dyDescent="0.2">
      <c r="Z1671" s="21"/>
    </row>
    <row r="1672" spans="26:26" x14ac:dyDescent="0.2">
      <c r="Z1672" s="21"/>
    </row>
    <row r="1673" spans="26:26" x14ac:dyDescent="0.2">
      <c r="Z1673" s="21"/>
    </row>
    <row r="1674" spans="26:26" x14ac:dyDescent="0.2">
      <c r="Z1674" s="21"/>
    </row>
    <row r="1675" spans="26:26" x14ac:dyDescent="0.2">
      <c r="Z1675" s="21"/>
    </row>
    <row r="1676" spans="26:26" x14ac:dyDescent="0.2">
      <c r="Z1676" s="21"/>
    </row>
    <row r="1677" spans="26:26" x14ac:dyDescent="0.2">
      <c r="Z1677" s="21"/>
    </row>
    <row r="1678" spans="26:26" x14ac:dyDescent="0.2">
      <c r="Z1678" s="21"/>
    </row>
    <row r="1679" spans="26:26" x14ac:dyDescent="0.2">
      <c r="Z1679" s="21"/>
    </row>
    <row r="1680" spans="26:26" x14ac:dyDescent="0.2">
      <c r="Z1680" s="21"/>
    </row>
    <row r="1681" spans="26:26" x14ac:dyDescent="0.2">
      <c r="Z1681" s="21"/>
    </row>
    <row r="1682" spans="26:26" x14ac:dyDescent="0.2">
      <c r="Z1682" s="21"/>
    </row>
    <row r="1683" spans="26:26" x14ac:dyDescent="0.2">
      <c r="Z1683" s="21"/>
    </row>
    <row r="1684" spans="26:26" x14ac:dyDescent="0.2">
      <c r="Z1684" s="21"/>
    </row>
    <row r="1685" spans="26:26" x14ac:dyDescent="0.2">
      <c r="Z1685" s="21"/>
    </row>
    <row r="1686" spans="26:26" x14ac:dyDescent="0.2">
      <c r="Z1686" s="21"/>
    </row>
    <row r="1687" spans="26:26" x14ac:dyDescent="0.2">
      <c r="Z1687" s="21"/>
    </row>
    <row r="1688" spans="26:26" x14ac:dyDescent="0.2">
      <c r="Z1688" s="21"/>
    </row>
    <row r="1689" spans="26:26" x14ac:dyDescent="0.2">
      <c r="Z1689" s="21"/>
    </row>
    <row r="1690" spans="26:26" x14ac:dyDescent="0.2">
      <c r="Z1690" s="21"/>
    </row>
    <row r="1691" spans="26:26" x14ac:dyDescent="0.2">
      <c r="Z1691" s="21"/>
    </row>
    <row r="1692" spans="26:26" x14ac:dyDescent="0.2">
      <c r="Z1692" s="21"/>
    </row>
    <row r="1693" spans="26:26" x14ac:dyDescent="0.2">
      <c r="Z1693" s="21"/>
    </row>
    <row r="1694" spans="26:26" x14ac:dyDescent="0.2">
      <c r="Z1694" s="21"/>
    </row>
    <row r="1695" spans="26:26" x14ac:dyDescent="0.2">
      <c r="Z1695" s="21"/>
    </row>
    <row r="1696" spans="26:26" x14ac:dyDescent="0.2">
      <c r="Z1696" s="21"/>
    </row>
    <row r="1697" spans="26:26" x14ac:dyDescent="0.2">
      <c r="Z1697" s="21"/>
    </row>
    <row r="1698" spans="26:26" x14ac:dyDescent="0.2">
      <c r="Z1698" s="21"/>
    </row>
    <row r="1699" spans="26:26" x14ac:dyDescent="0.2">
      <c r="Z1699" s="21"/>
    </row>
    <row r="1700" spans="26:26" x14ac:dyDescent="0.2">
      <c r="Z1700" s="21"/>
    </row>
    <row r="1701" spans="26:26" x14ac:dyDescent="0.2">
      <c r="Z1701" s="21"/>
    </row>
    <row r="1702" spans="26:26" x14ac:dyDescent="0.2">
      <c r="Z1702" s="21"/>
    </row>
    <row r="1703" spans="26:26" x14ac:dyDescent="0.2">
      <c r="Z1703" s="21"/>
    </row>
    <row r="1704" spans="26:26" x14ac:dyDescent="0.2">
      <c r="Z1704" s="21"/>
    </row>
    <row r="1705" spans="26:26" x14ac:dyDescent="0.2">
      <c r="Z1705" s="21"/>
    </row>
    <row r="1706" spans="26:26" x14ac:dyDescent="0.2">
      <c r="Z1706" s="21"/>
    </row>
    <row r="1707" spans="26:26" x14ac:dyDescent="0.2">
      <c r="Z1707" s="21"/>
    </row>
    <row r="1708" spans="26:26" x14ac:dyDescent="0.2">
      <c r="Z1708" s="21"/>
    </row>
    <row r="1709" spans="26:26" x14ac:dyDescent="0.2">
      <c r="Z1709" s="21"/>
    </row>
    <row r="1710" spans="26:26" x14ac:dyDescent="0.2">
      <c r="Z1710" s="21"/>
    </row>
    <row r="1711" spans="26:26" x14ac:dyDescent="0.2">
      <c r="Z1711" s="21"/>
    </row>
    <row r="1712" spans="26:26" x14ac:dyDescent="0.2">
      <c r="Z1712" s="21"/>
    </row>
    <row r="1713" spans="26:26" x14ac:dyDescent="0.2">
      <c r="Z1713" s="21"/>
    </row>
    <row r="1714" spans="26:26" x14ac:dyDescent="0.2">
      <c r="Z1714" s="21"/>
    </row>
    <row r="1715" spans="26:26" x14ac:dyDescent="0.2">
      <c r="Z1715" s="21"/>
    </row>
    <row r="1716" spans="26:26" x14ac:dyDescent="0.2">
      <c r="Z1716" s="21"/>
    </row>
    <row r="1717" spans="26:26" x14ac:dyDescent="0.2">
      <c r="Z1717" s="21"/>
    </row>
    <row r="1718" spans="26:26" x14ac:dyDescent="0.2">
      <c r="Z1718" s="21"/>
    </row>
    <row r="1719" spans="26:26" x14ac:dyDescent="0.2">
      <c r="Z1719" s="21"/>
    </row>
    <row r="1720" spans="26:26" x14ac:dyDescent="0.2">
      <c r="Z1720" s="21"/>
    </row>
    <row r="1721" spans="26:26" x14ac:dyDescent="0.2">
      <c r="Z1721" s="21"/>
    </row>
    <row r="1722" spans="26:26" x14ac:dyDescent="0.2">
      <c r="Z1722" s="21"/>
    </row>
    <row r="1723" spans="26:26" x14ac:dyDescent="0.2">
      <c r="Z1723" s="21"/>
    </row>
    <row r="1724" spans="26:26" x14ac:dyDescent="0.2">
      <c r="Z1724" s="21"/>
    </row>
    <row r="1725" spans="26:26" x14ac:dyDescent="0.2">
      <c r="Z1725" s="21"/>
    </row>
    <row r="1726" spans="26:26" x14ac:dyDescent="0.2">
      <c r="Z1726" s="21"/>
    </row>
    <row r="1727" spans="26:26" x14ac:dyDescent="0.2">
      <c r="Z1727" s="21"/>
    </row>
    <row r="1728" spans="26:26" x14ac:dyDescent="0.2">
      <c r="Z1728" s="21"/>
    </row>
    <row r="1729" spans="26:26" x14ac:dyDescent="0.2">
      <c r="Z1729" s="21"/>
    </row>
    <row r="1730" spans="26:26" x14ac:dyDescent="0.2">
      <c r="Z1730" s="21"/>
    </row>
    <row r="1731" spans="26:26" x14ac:dyDescent="0.2">
      <c r="Z1731" s="21"/>
    </row>
    <row r="1732" spans="26:26" x14ac:dyDescent="0.2">
      <c r="Z1732" s="21"/>
    </row>
    <row r="1733" spans="26:26" x14ac:dyDescent="0.2">
      <c r="Z1733" s="21"/>
    </row>
    <row r="1734" spans="26:26" x14ac:dyDescent="0.2">
      <c r="Z1734" s="21"/>
    </row>
    <row r="1735" spans="26:26" x14ac:dyDescent="0.2">
      <c r="Z1735" s="21"/>
    </row>
    <row r="1736" spans="26:26" x14ac:dyDescent="0.2">
      <c r="Z1736" s="21"/>
    </row>
    <row r="1737" spans="26:26" x14ac:dyDescent="0.2">
      <c r="Z1737" s="21"/>
    </row>
    <row r="1738" spans="26:26" x14ac:dyDescent="0.2">
      <c r="Z1738" s="21"/>
    </row>
    <row r="1739" spans="26:26" x14ac:dyDescent="0.2">
      <c r="Z1739" s="21"/>
    </row>
    <row r="1740" spans="26:26" x14ac:dyDescent="0.2">
      <c r="Z1740" s="21"/>
    </row>
    <row r="1741" spans="26:26" x14ac:dyDescent="0.2">
      <c r="Z1741" s="21"/>
    </row>
    <row r="1742" spans="26:26" x14ac:dyDescent="0.2">
      <c r="Z1742" s="21"/>
    </row>
    <row r="1743" spans="26:26" x14ac:dyDescent="0.2">
      <c r="Z1743" s="21"/>
    </row>
    <row r="1744" spans="26:26" x14ac:dyDescent="0.2">
      <c r="Z1744" s="21"/>
    </row>
    <row r="1745" spans="26:26" x14ac:dyDescent="0.2">
      <c r="Z1745" s="21"/>
    </row>
    <row r="1746" spans="26:26" x14ac:dyDescent="0.2">
      <c r="Z1746" s="21"/>
    </row>
    <row r="1747" spans="26:26" x14ac:dyDescent="0.2">
      <c r="Z1747" s="21"/>
    </row>
    <row r="1748" spans="26:26" x14ac:dyDescent="0.2">
      <c r="Z1748" s="21"/>
    </row>
    <row r="1749" spans="26:26" x14ac:dyDescent="0.2">
      <c r="Z1749" s="21"/>
    </row>
    <row r="1750" spans="26:26" x14ac:dyDescent="0.2">
      <c r="Z1750" s="21"/>
    </row>
    <row r="1751" spans="26:26" x14ac:dyDescent="0.2">
      <c r="Z1751" s="21"/>
    </row>
    <row r="1752" spans="26:26" x14ac:dyDescent="0.2">
      <c r="Z1752" s="21"/>
    </row>
    <row r="1753" spans="26:26" x14ac:dyDescent="0.2">
      <c r="Z1753" s="21"/>
    </row>
    <row r="1754" spans="26:26" x14ac:dyDescent="0.2">
      <c r="Z1754" s="21"/>
    </row>
    <row r="1755" spans="26:26" x14ac:dyDescent="0.2">
      <c r="Z1755" s="21"/>
    </row>
    <row r="1756" spans="26:26" x14ac:dyDescent="0.2">
      <c r="Z1756" s="21"/>
    </row>
    <row r="1757" spans="26:26" x14ac:dyDescent="0.2">
      <c r="Z1757" s="21"/>
    </row>
    <row r="1758" spans="26:26" x14ac:dyDescent="0.2">
      <c r="Z1758" s="21"/>
    </row>
    <row r="1759" spans="26:26" x14ac:dyDescent="0.2">
      <c r="Z1759" s="21"/>
    </row>
    <row r="1760" spans="26:26" x14ac:dyDescent="0.2">
      <c r="Z1760" s="21"/>
    </row>
    <row r="1761" spans="26:26" x14ac:dyDescent="0.2">
      <c r="Z1761" s="21"/>
    </row>
    <row r="1762" spans="26:26" x14ac:dyDescent="0.2">
      <c r="Z1762" s="21"/>
    </row>
    <row r="1763" spans="26:26" x14ac:dyDescent="0.2">
      <c r="Z1763" s="21"/>
    </row>
    <row r="1764" spans="26:26" x14ac:dyDescent="0.2">
      <c r="Z1764" s="21"/>
    </row>
    <row r="1765" spans="26:26" x14ac:dyDescent="0.2">
      <c r="Z1765" s="21"/>
    </row>
    <row r="1766" spans="26:26" x14ac:dyDescent="0.2">
      <c r="Z1766" s="21"/>
    </row>
    <row r="1767" spans="26:26" x14ac:dyDescent="0.2">
      <c r="Z1767" s="21"/>
    </row>
    <row r="1768" spans="26:26" x14ac:dyDescent="0.2">
      <c r="Z1768" s="21"/>
    </row>
    <row r="1769" spans="26:26" x14ac:dyDescent="0.2">
      <c r="Z1769" s="21"/>
    </row>
    <row r="1770" spans="26:26" x14ac:dyDescent="0.2">
      <c r="Z1770" s="21"/>
    </row>
    <row r="1771" spans="26:26" x14ac:dyDescent="0.2">
      <c r="Z1771" s="21"/>
    </row>
    <row r="1772" spans="26:26" x14ac:dyDescent="0.2">
      <c r="Z1772" s="21"/>
    </row>
    <row r="1773" spans="26:26" x14ac:dyDescent="0.2">
      <c r="Z1773" s="21"/>
    </row>
    <row r="1774" spans="26:26" x14ac:dyDescent="0.2">
      <c r="Z1774" s="21"/>
    </row>
    <row r="1775" spans="26:26" x14ac:dyDescent="0.2">
      <c r="Z1775" s="21"/>
    </row>
    <row r="1776" spans="26:26" x14ac:dyDescent="0.2">
      <c r="Z1776" s="21"/>
    </row>
    <row r="1777" spans="26:26" x14ac:dyDescent="0.2">
      <c r="Z1777" s="21"/>
    </row>
    <row r="1778" spans="26:26" x14ac:dyDescent="0.2">
      <c r="Z1778" s="21"/>
    </row>
    <row r="1779" spans="26:26" x14ac:dyDescent="0.2">
      <c r="Z1779" s="21"/>
    </row>
    <row r="1780" spans="26:26" x14ac:dyDescent="0.2">
      <c r="Z1780" s="21"/>
    </row>
    <row r="1781" spans="26:26" x14ac:dyDescent="0.2">
      <c r="Z1781" s="21"/>
    </row>
    <row r="1782" spans="26:26" x14ac:dyDescent="0.2">
      <c r="Z1782" s="21"/>
    </row>
    <row r="1783" spans="26:26" x14ac:dyDescent="0.2">
      <c r="Z1783" s="21"/>
    </row>
    <row r="1784" spans="26:26" x14ac:dyDescent="0.2">
      <c r="Z1784" s="21"/>
    </row>
    <row r="1785" spans="26:26" x14ac:dyDescent="0.2">
      <c r="Z1785" s="21"/>
    </row>
    <row r="1786" spans="26:26" x14ac:dyDescent="0.2">
      <c r="Z1786" s="21"/>
    </row>
    <row r="1787" spans="26:26" x14ac:dyDescent="0.2">
      <c r="Z1787" s="21"/>
    </row>
    <row r="1788" spans="26:26" x14ac:dyDescent="0.2">
      <c r="Z1788" s="21"/>
    </row>
    <row r="1789" spans="26:26" x14ac:dyDescent="0.2">
      <c r="Z1789" s="21"/>
    </row>
    <row r="1790" spans="26:26" x14ac:dyDescent="0.2">
      <c r="Z1790" s="21"/>
    </row>
    <row r="1791" spans="26:26" x14ac:dyDescent="0.2">
      <c r="Z1791" s="21"/>
    </row>
    <row r="1792" spans="26:26" x14ac:dyDescent="0.2">
      <c r="Z1792" s="21"/>
    </row>
    <row r="1793" spans="26:26" x14ac:dyDescent="0.2">
      <c r="Z1793" s="21"/>
    </row>
    <row r="1794" spans="26:26" x14ac:dyDescent="0.2">
      <c r="Z1794" s="21"/>
    </row>
    <row r="1795" spans="26:26" x14ac:dyDescent="0.2">
      <c r="Z1795" s="21"/>
    </row>
    <row r="1796" spans="26:26" x14ac:dyDescent="0.2">
      <c r="Z1796" s="21"/>
    </row>
    <row r="1797" spans="26:26" x14ac:dyDescent="0.2">
      <c r="Z1797" s="21"/>
    </row>
    <row r="1798" spans="26:26" x14ac:dyDescent="0.2">
      <c r="Z1798" s="21"/>
    </row>
    <row r="1799" spans="26:26" x14ac:dyDescent="0.2">
      <c r="Z1799" s="21"/>
    </row>
    <row r="1800" spans="26:26" x14ac:dyDescent="0.2">
      <c r="Z1800" s="21"/>
    </row>
    <row r="1801" spans="26:26" x14ac:dyDescent="0.2">
      <c r="Z1801" s="21"/>
    </row>
    <row r="1802" spans="26:26" x14ac:dyDescent="0.2">
      <c r="Z1802" s="21"/>
    </row>
    <row r="1803" spans="26:26" x14ac:dyDescent="0.2">
      <c r="Z1803" s="21"/>
    </row>
    <row r="1804" spans="26:26" x14ac:dyDescent="0.2">
      <c r="Z1804" s="21"/>
    </row>
    <row r="1805" spans="26:26" x14ac:dyDescent="0.2">
      <c r="Z1805" s="21"/>
    </row>
    <row r="1806" spans="26:26" x14ac:dyDescent="0.2">
      <c r="Z1806" s="21"/>
    </row>
    <row r="1807" spans="26:26" x14ac:dyDescent="0.2">
      <c r="Z1807" s="21"/>
    </row>
    <row r="1808" spans="26:26" x14ac:dyDescent="0.2">
      <c r="Z1808" s="21"/>
    </row>
    <row r="1809" spans="26:26" x14ac:dyDescent="0.2">
      <c r="Z1809" s="21"/>
    </row>
    <row r="1810" spans="26:26" x14ac:dyDescent="0.2">
      <c r="Z1810" s="21"/>
    </row>
    <row r="1811" spans="26:26" x14ac:dyDescent="0.2">
      <c r="Z1811" s="21"/>
    </row>
    <row r="1812" spans="26:26" x14ac:dyDescent="0.2">
      <c r="Z1812" s="21"/>
    </row>
    <row r="1813" spans="26:26" x14ac:dyDescent="0.2">
      <c r="Z1813" s="21"/>
    </row>
    <row r="1814" spans="26:26" x14ac:dyDescent="0.2">
      <c r="Z1814" s="21"/>
    </row>
    <row r="1815" spans="26:26" x14ac:dyDescent="0.2">
      <c r="Z1815" s="21"/>
    </row>
    <row r="1816" spans="26:26" x14ac:dyDescent="0.2">
      <c r="Z1816" s="21"/>
    </row>
    <row r="1817" spans="26:26" x14ac:dyDescent="0.2">
      <c r="Z1817" s="21"/>
    </row>
    <row r="1818" spans="26:26" x14ac:dyDescent="0.2">
      <c r="Z1818" s="21"/>
    </row>
    <row r="1819" spans="26:26" x14ac:dyDescent="0.2">
      <c r="Z1819" s="21"/>
    </row>
    <row r="1820" spans="26:26" x14ac:dyDescent="0.2">
      <c r="Z1820" s="21"/>
    </row>
    <row r="1821" spans="26:26" x14ac:dyDescent="0.2">
      <c r="Z1821" s="21"/>
    </row>
    <row r="1822" spans="26:26" x14ac:dyDescent="0.2">
      <c r="Z1822" s="21"/>
    </row>
    <row r="1823" spans="26:26" x14ac:dyDescent="0.2">
      <c r="Z1823" s="21"/>
    </row>
    <row r="1824" spans="26:26" x14ac:dyDescent="0.2">
      <c r="Z1824" s="21"/>
    </row>
    <row r="1825" spans="26:26" x14ac:dyDescent="0.2">
      <c r="Z1825" s="21"/>
    </row>
    <row r="1826" spans="26:26" x14ac:dyDescent="0.2">
      <c r="Z1826" s="21"/>
    </row>
    <row r="1827" spans="26:26" x14ac:dyDescent="0.2">
      <c r="Z1827" s="21"/>
    </row>
    <row r="1828" spans="26:26" x14ac:dyDescent="0.2">
      <c r="Z1828" s="21"/>
    </row>
    <row r="1829" spans="26:26" x14ac:dyDescent="0.2">
      <c r="Z1829" s="21"/>
    </row>
    <row r="1830" spans="26:26" x14ac:dyDescent="0.2">
      <c r="Z1830" s="21"/>
    </row>
    <row r="1831" spans="26:26" x14ac:dyDescent="0.2">
      <c r="Z1831" s="21"/>
    </row>
    <row r="1832" spans="26:26" x14ac:dyDescent="0.2">
      <c r="Z1832" s="21"/>
    </row>
    <row r="1833" spans="26:26" x14ac:dyDescent="0.2">
      <c r="Z1833" s="21"/>
    </row>
    <row r="1834" spans="26:26" x14ac:dyDescent="0.2">
      <c r="Z1834" s="21"/>
    </row>
    <row r="1835" spans="26:26" x14ac:dyDescent="0.2">
      <c r="Z1835" s="21"/>
    </row>
    <row r="1836" spans="26:26" x14ac:dyDescent="0.2">
      <c r="Z1836" s="21"/>
    </row>
    <row r="1837" spans="26:26" x14ac:dyDescent="0.2">
      <c r="Z1837" s="21"/>
    </row>
    <row r="1838" spans="26:26" x14ac:dyDescent="0.2">
      <c r="Z1838" s="21"/>
    </row>
    <row r="1839" spans="26:26" x14ac:dyDescent="0.2">
      <c r="Z1839" s="21"/>
    </row>
    <row r="1840" spans="26:26" x14ac:dyDescent="0.2">
      <c r="Z1840" s="21"/>
    </row>
    <row r="1841" spans="26:26" x14ac:dyDescent="0.2">
      <c r="Z1841" s="21"/>
    </row>
    <row r="1842" spans="26:26" x14ac:dyDescent="0.2">
      <c r="Z1842" s="21"/>
    </row>
    <row r="1843" spans="26:26" x14ac:dyDescent="0.2">
      <c r="Z1843" s="21"/>
    </row>
    <row r="1844" spans="26:26" x14ac:dyDescent="0.2">
      <c r="Z1844" s="21"/>
    </row>
    <row r="1845" spans="26:26" x14ac:dyDescent="0.2">
      <c r="Z1845" s="21"/>
    </row>
    <row r="1846" spans="26:26" x14ac:dyDescent="0.2">
      <c r="Z1846" s="21"/>
    </row>
    <row r="1847" spans="26:26" x14ac:dyDescent="0.2">
      <c r="Z1847" s="21"/>
    </row>
    <row r="1848" spans="26:26" x14ac:dyDescent="0.2">
      <c r="Z1848" s="21"/>
    </row>
    <row r="1849" spans="26:26" x14ac:dyDescent="0.2">
      <c r="Z1849" s="21"/>
    </row>
    <row r="1850" spans="26:26" x14ac:dyDescent="0.2">
      <c r="Z1850" s="21"/>
    </row>
    <row r="1851" spans="26:26" x14ac:dyDescent="0.2">
      <c r="Z1851" s="21"/>
    </row>
    <row r="1852" spans="26:26" x14ac:dyDescent="0.2">
      <c r="Z1852" s="21"/>
    </row>
    <row r="1853" spans="26:26" x14ac:dyDescent="0.2">
      <c r="Z1853" s="21"/>
    </row>
    <row r="1854" spans="26:26" x14ac:dyDescent="0.2">
      <c r="Z1854" s="21"/>
    </row>
    <row r="1855" spans="26:26" x14ac:dyDescent="0.2">
      <c r="Z1855" s="21"/>
    </row>
    <row r="1856" spans="26:26" x14ac:dyDescent="0.2">
      <c r="Z1856" s="21"/>
    </row>
    <row r="1857" spans="26:26" x14ac:dyDescent="0.2">
      <c r="Z1857" s="21"/>
    </row>
    <row r="1858" spans="26:26" x14ac:dyDescent="0.2">
      <c r="Z1858" s="21"/>
    </row>
    <row r="1859" spans="26:26" x14ac:dyDescent="0.2">
      <c r="Z1859" s="21"/>
    </row>
    <row r="1860" spans="26:26" x14ac:dyDescent="0.2">
      <c r="Z1860" s="21"/>
    </row>
    <row r="1861" spans="26:26" x14ac:dyDescent="0.2">
      <c r="Z1861" s="21"/>
    </row>
    <row r="1862" spans="26:26" x14ac:dyDescent="0.2">
      <c r="Z1862" s="21"/>
    </row>
    <row r="1863" spans="26:26" x14ac:dyDescent="0.2">
      <c r="Z1863" s="21"/>
    </row>
    <row r="1864" spans="26:26" x14ac:dyDescent="0.2">
      <c r="Z1864" s="21"/>
    </row>
    <row r="1865" spans="26:26" x14ac:dyDescent="0.2">
      <c r="Z1865" s="21"/>
    </row>
    <row r="1866" spans="26:26" x14ac:dyDescent="0.2">
      <c r="Z1866" s="21"/>
    </row>
    <row r="1867" spans="26:26" x14ac:dyDescent="0.2">
      <c r="Z1867" s="21"/>
    </row>
    <row r="1868" spans="26:26" x14ac:dyDescent="0.2">
      <c r="Z1868" s="21"/>
    </row>
    <row r="1869" spans="26:26" x14ac:dyDescent="0.2">
      <c r="Z1869" s="21"/>
    </row>
    <row r="1870" spans="26:26" x14ac:dyDescent="0.2">
      <c r="Z1870" s="21"/>
    </row>
    <row r="1871" spans="26:26" x14ac:dyDescent="0.2">
      <c r="Z1871" s="21"/>
    </row>
    <row r="1872" spans="26:26" x14ac:dyDescent="0.2">
      <c r="Z1872" s="21"/>
    </row>
    <row r="1873" spans="26:26" x14ac:dyDescent="0.2">
      <c r="Z1873" s="21"/>
    </row>
    <row r="1874" spans="26:26" x14ac:dyDescent="0.2">
      <c r="Z1874" s="21"/>
    </row>
    <row r="1875" spans="26:26" x14ac:dyDescent="0.2">
      <c r="Z1875" s="21"/>
    </row>
    <row r="1876" spans="26:26" x14ac:dyDescent="0.2">
      <c r="Z1876" s="21"/>
    </row>
    <row r="1877" spans="26:26" x14ac:dyDescent="0.2">
      <c r="Z1877" s="21"/>
    </row>
    <row r="1878" spans="26:26" x14ac:dyDescent="0.2">
      <c r="Z1878" s="21"/>
    </row>
    <row r="1879" spans="26:26" x14ac:dyDescent="0.2">
      <c r="Z1879" s="21"/>
    </row>
    <row r="1880" spans="26:26" x14ac:dyDescent="0.2">
      <c r="Z1880" s="21"/>
    </row>
    <row r="1881" spans="26:26" x14ac:dyDescent="0.2">
      <c r="Z1881" s="21"/>
    </row>
    <row r="1882" spans="26:26" x14ac:dyDescent="0.2">
      <c r="Z1882" s="21"/>
    </row>
    <row r="1883" spans="26:26" x14ac:dyDescent="0.2">
      <c r="Z1883" s="21"/>
    </row>
    <row r="1884" spans="26:26" x14ac:dyDescent="0.2">
      <c r="Z1884" s="21"/>
    </row>
    <row r="1885" spans="26:26" x14ac:dyDescent="0.2">
      <c r="Z1885" s="21"/>
    </row>
    <row r="1886" spans="26:26" x14ac:dyDescent="0.2">
      <c r="Z1886" s="21"/>
    </row>
    <row r="1887" spans="26:26" x14ac:dyDescent="0.2">
      <c r="Z1887" s="21"/>
    </row>
    <row r="1888" spans="26:26" x14ac:dyDescent="0.2">
      <c r="Z1888" s="21"/>
    </row>
    <row r="1889" spans="26:26" x14ac:dyDescent="0.2">
      <c r="Z1889" s="21"/>
    </row>
    <row r="1890" spans="26:26" x14ac:dyDescent="0.2">
      <c r="Z1890" s="21"/>
    </row>
    <row r="1891" spans="26:26" x14ac:dyDescent="0.2">
      <c r="Z1891" s="21"/>
    </row>
    <row r="1892" spans="26:26" x14ac:dyDescent="0.2">
      <c r="Z1892" s="21"/>
    </row>
    <row r="1893" spans="26:26" x14ac:dyDescent="0.2">
      <c r="Z1893" s="21"/>
    </row>
    <row r="1894" spans="26:26" x14ac:dyDescent="0.2">
      <c r="Z1894" s="21"/>
    </row>
    <row r="1895" spans="26:26" x14ac:dyDescent="0.2">
      <c r="Z1895" s="21"/>
    </row>
    <row r="1896" spans="26:26" x14ac:dyDescent="0.2">
      <c r="Z1896" s="21"/>
    </row>
    <row r="1897" spans="26:26" x14ac:dyDescent="0.2">
      <c r="Z1897" s="21"/>
    </row>
    <row r="1898" spans="26:26" x14ac:dyDescent="0.2">
      <c r="Z1898" s="21"/>
    </row>
    <row r="1899" spans="26:26" x14ac:dyDescent="0.2">
      <c r="Z1899" s="21"/>
    </row>
    <row r="1900" spans="26:26" x14ac:dyDescent="0.2">
      <c r="Z1900" s="21"/>
    </row>
    <row r="1901" spans="26:26" x14ac:dyDescent="0.2">
      <c r="Z1901" s="21"/>
    </row>
    <row r="1902" spans="26:26" x14ac:dyDescent="0.2">
      <c r="Z1902" s="21"/>
    </row>
    <row r="1903" spans="26:26" x14ac:dyDescent="0.2">
      <c r="Z1903" s="21"/>
    </row>
    <row r="1904" spans="26:26" x14ac:dyDescent="0.2">
      <c r="Z1904" s="21"/>
    </row>
    <row r="1905" spans="26:26" x14ac:dyDescent="0.2">
      <c r="Z1905" s="21"/>
    </row>
    <row r="1906" spans="26:26" x14ac:dyDescent="0.2">
      <c r="Z1906" s="21"/>
    </row>
    <row r="1907" spans="26:26" x14ac:dyDescent="0.2">
      <c r="Z1907" s="21"/>
    </row>
    <row r="1908" spans="26:26" x14ac:dyDescent="0.2">
      <c r="Z1908" s="21"/>
    </row>
    <row r="1909" spans="26:26" x14ac:dyDescent="0.2">
      <c r="Z1909" s="21"/>
    </row>
    <row r="1910" spans="26:26" x14ac:dyDescent="0.2">
      <c r="Z1910" s="21"/>
    </row>
    <row r="1911" spans="26:26" x14ac:dyDescent="0.2">
      <c r="Z1911" s="21"/>
    </row>
    <row r="1912" spans="26:26" x14ac:dyDescent="0.2">
      <c r="Z1912" s="21"/>
    </row>
    <row r="1913" spans="26:26" x14ac:dyDescent="0.2">
      <c r="Z1913" s="21"/>
    </row>
    <row r="1914" spans="26:26" x14ac:dyDescent="0.2">
      <c r="Z1914" s="21"/>
    </row>
    <row r="1915" spans="26:26" x14ac:dyDescent="0.2">
      <c r="Z1915" s="21"/>
    </row>
    <row r="1916" spans="26:26" x14ac:dyDescent="0.2">
      <c r="Z1916" s="21"/>
    </row>
    <row r="1917" spans="26:26" x14ac:dyDescent="0.2">
      <c r="Z1917" s="21"/>
    </row>
    <row r="1918" spans="26:26" x14ac:dyDescent="0.2">
      <c r="Z1918" s="21"/>
    </row>
    <row r="1919" spans="26:26" x14ac:dyDescent="0.2">
      <c r="Z1919" s="21"/>
    </row>
    <row r="1920" spans="26:26" x14ac:dyDescent="0.2">
      <c r="Z1920" s="21"/>
    </row>
    <row r="1921" spans="26:26" x14ac:dyDescent="0.2">
      <c r="Z1921" s="21"/>
    </row>
    <row r="1922" spans="26:26" x14ac:dyDescent="0.2">
      <c r="Z1922" s="21"/>
    </row>
    <row r="1923" spans="26:26" x14ac:dyDescent="0.2">
      <c r="Z1923" s="21"/>
    </row>
    <row r="1924" spans="26:26" x14ac:dyDescent="0.2">
      <c r="Z1924" s="21"/>
    </row>
    <row r="1925" spans="26:26" x14ac:dyDescent="0.2">
      <c r="Z1925" s="21"/>
    </row>
    <row r="1926" spans="26:26" x14ac:dyDescent="0.2">
      <c r="Z1926" s="21"/>
    </row>
    <row r="1927" spans="26:26" x14ac:dyDescent="0.2">
      <c r="Z1927" s="21"/>
    </row>
    <row r="1928" spans="26:26" x14ac:dyDescent="0.2">
      <c r="Z1928" s="21"/>
    </row>
    <row r="1929" spans="26:26" x14ac:dyDescent="0.2">
      <c r="Z1929" s="21"/>
    </row>
    <row r="1930" spans="26:26" x14ac:dyDescent="0.2">
      <c r="Z1930" s="21"/>
    </row>
    <row r="1931" spans="26:26" x14ac:dyDescent="0.2">
      <c r="Z1931" s="21"/>
    </row>
    <row r="1932" spans="26:26" x14ac:dyDescent="0.2">
      <c r="Z1932" s="21"/>
    </row>
    <row r="1933" spans="26:26" x14ac:dyDescent="0.2">
      <c r="Z1933" s="21"/>
    </row>
    <row r="1934" spans="26:26" x14ac:dyDescent="0.2">
      <c r="Z1934" s="21"/>
    </row>
    <row r="1935" spans="26:26" x14ac:dyDescent="0.2">
      <c r="Z1935" s="21"/>
    </row>
    <row r="1936" spans="26:26" x14ac:dyDescent="0.2">
      <c r="Z1936" s="21"/>
    </row>
    <row r="1937" spans="26:26" x14ac:dyDescent="0.2">
      <c r="Z1937" s="21"/>
    </row>
    <row r="1938" spans="26:26" x14ac:dyDescent="0.2">
      <c r="Z1938" s="21"/>
    </row>
    <row r="1939" spans="26:26" x14ac:dyDescent="0.2">
      <c r="Z1939" s="21"/>
    </row>
    <row r="1940" spans="26:26" x14ac:dyDescent="0.2">
      <c r="Z1940" s="21"/>
    </row>
    <row r="1941" spans="26:26" x14ac:dyDescent="0.2">
      <c r="Z1941" s="21"/>
    </row>
    <row r="1942" spans="26:26" x14ac:dyDescent="0.2">
      <c r="Z1942" s="21"/>
    </row>
    <row r="1943" spans="26:26" x14ac:dyDescent="0.2">
      <c r="Z1943" s="21"/>
    </row>
    <row r="1944" spans="26:26" x14ac:dyDescent="0.2">
      <c r="Z1944" s="21"/>
    </row>
    <row r="1945" spans="26:26" x14ac:dyDescent="0.2">
      <c r="Z1945" s="21"/>
    </row>
    <row r="1946" spans="26:26" x14ac:dyDescent="0.2">
      <c r="Z1946" s="21"/>
    </row>
    <row r="1947" spans="26:26" x14ac:dyDescent="0.2">
      <c r="Z1947" s="21"/>
    </row>
    <row r="1948" spans="26:26" x14ac:dyDescent="0.2">
      <c r="Z1948" s="21"/>
    </row>
    <row r="1949" spans="26:26" x14ac:dyDescent="0.2">
      <c r="Z1949" s="21"/>
    </row>
    <row r="1950" spans="26:26" x14ac:dyDescent="0.2">
      <c r="Z1950" s="21"/>
    </row>
    <row r="1951" spans="26:26" x14ac:dyDescent="0.2">
      <c r="Z1951" s="21"/>
    </row>
    <row r="1952" spans="26:26" x14ac:dyDescent="0.2">
      <c r="Z1952" s="21"/>
    </row>
    <row r="1953" spans="26:26" x14ac:dyDescent="0.2">
      <c r="Z1953" s="21"/>
    </row>
    <row r="1954" spans="26:26" x14ac:dyDescent="0.2">
      <c r="Z1954" s="21"/>
    </row>
    <row r="1955" spans="26:26" x14ac:dyDescent="0.2">
      <c r="Z1955" s="21"/>
    </row>
    <row r="1956" spans="26:26" x14ac:dyDescent="0.2">
      <c r="Z1956" s="21"/>
    </row>
    <row r="1957" spans="26:26" x14ac:dyDescent="0.2">
      <c r="Z1957" s="21"/>
    </row>
    <row r="1958" spans="26:26" x14ac:dyDescent="0.2">
      <c r="Z1958" s="21"/>
    </row>
    <row r="1959" spans="26:26" x14ac:dyDescent="0.2">
      <c r="Z1959" s="21"/>
    </row>
    <row r="1960" spans="26:26" x14ac:dyDescent="0.2">
      <c r="Z1960" s="21"/>
    </row>
    <row r="1961" spans="26:26" x14ac:dyDescent="0.2">
      <c r="Z1961" s="21"/>
    </row>
    <row r="1962" spans="26:26" x14ac:dyDescent="0.2">
      <c r="Z1962" s="21"/>
    </row>
    <row r="1963" spans="26:26" x14ac:dyDescent="0.2">
      <c r="Z1963" s="21"/>
    </row>
    <row r="1964" spans="26:26" x14ac:dyDescent="0.2">
      <c r="Z1964" s="21"/>
    </row>
    <row r="1965" spans="26:26" x14ac:dyDescent="0.2">
      <c r="Z1965" s="21"/>
    </row>
    <row r="1966" spans="26:26" x14ac:dyDescent="0.2">
      <c r="Z1966" s="21"/>
    </row>
    <row r="1967" spans="26:26" x14ac:dyDescent="0.2">
      <c r="Z1967" s="21"/>
    </row>
    <row r="1968" spans="26:26" x14ac:dyDescent="0.2">
      <c r="Z1968" s="21"/>
    </row>
    <row r="1969" spans="26:26" x14ac:dyDescent="0.2">
      <c r="Z1969" s="21"/>
    </row>
    <row r="1970" spans="26:26" x14ac:dyDescent="0.2">
      <c r="Z1970" s="21"/>
    </row>
    <row r="1971" spans="26:26" x14ac:dyDescent="0.2">
      <c r="Z1971" s="21"/>
    </row>
    <row r="1972" spans="26:26" x14ac:dyDescent="0.2">
      <c r="Z1972" s="21"/>
    </row>
    <row r="1973" spans="26:26" x14ac:dyDescent="0.2">
      <c r="Z1973" s="21"/>
    </row>
    <row r="1974" spans="26:26" x14ac:dyDescent="0.2">
      <c r="Z1974" s="21"/>
    </row>
    <row r="1975" spans="26:26" x14ac:dyDescent="0.2">
      <c r="Z1975" s="21"/>
    </row>
    <row r="1976" spans="26:26" x14ac:dyDescent="0.2">
      <c r="Z1976" s="21"/>
    </row>
    <row r="1977" spans="26:26" x14ac:dyDescent="0.2">
      <c r="Z1977" s="21"/>
    </row>
    <row r="1978" spans="26:26" x14ac:dyDescent="0.2">
      <c r="Z1978" s="21"/>
    </row>
    <row r="1979" spans="26:26" x14ac:dyDescent="0.2">
      <c r="Z1979" s="21"/>
    </row>
    <row r="1980" spans="26:26" x14ac:dyDescent="0.2">
      <c r="Z1980" s="21"/>
    </row>
    <row r="1981" spans="26:26" x14ac:dyDescent="0.2">
      <c r="Z1981" s="21"/>
    </row>
    <row r="1982" spans="26:26" x14ac:dyDescent="0.2">
      <c r="Z1982" s="21"/>
    </row>
    <row r="1983" spans="26:26" x14ac:dyDescent="0.2">
      <c r="Z1983" s="21"/>
    </row>
    <row r="1984" spans="26:26" x14ac:dyDescent="0.2">
      <c r="Z1984" s="21"/>
    </row>
    <row r="1985" spans="26:26" x14ac:dyDescent="0.2">
      <c r="Z1985" s="21"/>
    </row>
    <row r="1986" spans="26:26" x14ac:dyDescent="0.2">
      <c r="Z1986" s="21"/>
    </row>
    <row r="1987" spans="26:26" x14ac:dyDescent="0.2">
      <c r="Z1987" s="21"/>
    </row>
    <row r="1988" spans="26:26" x14ac:dyDescent="0.2">
      <c r="Z1988" s="21"/>
    </row>
    <row r="1989" spans="26:26" x14ac:dyDescent="0.2">
      <c r="Z1989" s="21"/>
    </row>
    <row r="1990" spans="26:26" x14ac:dyDescent="0.2">
      <c r="Z1990" s="21"/>
    </row>
    <row r="1991" spans="26:26" x14ac:dyDescent="0.2">
      <c r="Z1991" s="21"/>
    </row>
    <row r="1992" spans="26:26" x14ac:dyDescent="0.2">
      <c r="Z1992" s="21"/>
    </row>
    <row r="1993" spans="26:26" x14ac:dyDescent="0.2">
      <c r="Z1993" s="21"/>
    </row>
    <row r="1994" spans="26:26" x14ac:dyDescent="0.2">
      <c r="Z1994" s="21"/>
    </row>
    <row r="1995" spans="26:26" x14ac:dyDescent="0.2">
      <c r="Z1995" s="21"/>
    </row>
    <row r="1996" spans="26:26" x14ac:dyDescent="0.2">
      <c r="Z1996" s="21"/>
    </row>
    <row r="1997" spans="26:26" x14ac:dyDescent="0.2">
      <c r="Z1997" s="21"/>
    </row>
    <row r="1998" spans="26:26" x14ac:dyDescent="0.2">
      <c r="Z1998" s="21"/>
    </row>
    <row r="1999" spans="26:26" x14ac:dyDescent="0.2">
      <c r="Z1999" s="21"/>
    </row>
    <row r="2000" spans="26:26" x14ac:dyDescent="0.2">
      <c r="Z2000" s="21"/>
    </row>
    <row r="2001" spans="26:26" x14ac:dyDescent="0.2">
      <c r="Z2001" s="21"/>
    </row>
    <row r="2002" spans="26:26" x14ac:dyDescent="0.2">
      <c r="Z2002" s="21"/>
    </row>
    <row r="2003" spans="26:26" x14ac:dyDescent="0.2">
      <c r="Z2003" s="21"/>
    </row>
    <row r="2004" spans="26:26" x14ac:dyDescent="0.2">
      <c r="Z2004" s="21"/>
    </row>
    <row r="2005" spans="26:26" x14ac:dyDescent="0.2">
      <c r="Z2005" s="21"/>
    </row>
    <row r="2006" spans="26:26" x14ac:dyDescent="0.2">
      <c r="Z2006" s="21"/>
    </row>
    <row r="2007" spans="26:26" x14ac:dyDescent="0.2">
      <c r="Z2007" s="21"/>
    </row>
    <row r="2008" spans="26:26" x14ac:dyDescent="0.2">
      <c r="Z2008" s="21"/>
    </row>
    <row r="2009" spans="26:26" x14ac:dyDescent="0.2">
      <c r="Z2009" s="21"/>
    </row>
    <row r="2010" spans="26:26" x14ac:dyDescent="0.2">
      <c r="Z2010" s="21"/>
    </row>
    <row r="2011" spans="26:26" x14ac:dyDescent="0.2">
      <c r="Z2011" s="21"/>
    </row>
    <row r="2012" spans="26:26" x14ac:dyDescent="0.2">
      <c r="Z2012" s="21"/>
    </row>
    <row r="2013" spans="26:26" x14ac:dyDescent="0.2">
      <c r="Z2013" s="21"/>
    </row>
    <row r="2014" spans="26:26" x14ac:dyDescent="0.2">
      <c r="Z2014" s="21"/>
    </row>
    <row r="2015" spans="26:26" x14ac:dyDescent="0.2">
      <c r="Z2015" s="21"/>
    </row>
    <row r="2016" spans="26:26" x14ac:dyDescent="0.2">
      <c r="Z2016" s="21"/>
    </row>
    <row r="2017" spans="26:26" x14ac:dyDescent="0.2">
      <c r="Z2017" s="21"/>
    </row>
    <row r="2018" spans="26:26" x14ac:dyDescent="0.2">
      <c r="Z2018" s="21"/>
    </row>
    <row r="2019" spans="26:26" x14ac:dyDescent="0.2">
      <c r="Z2019" s="21"/>
    </row>
    <row r="2020" spans="26:26" x14ac:dyDescent="0.2">
      <c r="Z2020" s="21"/>
    </row>
    <row r="2021" spans="26:26" x14ac:dyDescent="0.2">
      <c r="Z2021" s="21"/>
    </row>
    <row r="2022" spans="26:26" x14ac:dyDescent="0.2">
      <c r="Z2022" s="21"/>
    </row>
    <row r="2023" spans="26:26" x14ac:dyDescent="0.2">
      <c r="Z2023" s="21"/>
    </row>
    <row r="2024" spans="26:26" x14ac:dyDescent="0.2">
      <c r="Z2024" s="21"/>
    </row>
    <row r="2025" spans="26:26" x14ac:dyDescent="0.2">
      <c r="Z2025" s="21"/>
    </row>
    <row r="2026" spans="26:26" x14ac:dyDescent="0.2">
      <c r="Z2026" s="21"/>
    </row>
    <row r="2027" spans="26:26" x14ac:dyDescent="0.2">
      <c r="Z2027" s="21"/>
    </row>
    <row r="2028" spans="26:26" x14ac:dyDescent="0.2">
      <c r="Z2028" s="21"/>
    </row>
    <row r="2029" spans="26:26" x14ac:dyDescent="0.2">
      <c r="Z2029" s="21"/>
    </row>
    <row r="2030" spans="26:26" x14ac:dyDescent="0.2">
      <c r="Z2030" s="21"/>
    </row>
    <row r="2031" spans="26:26" x14ac:dyDescent="0.2">
      <c r="Z2031" s="21"/>
    </row>
    <row r="2032" spans="26:26" x14ac:dyDescent="0.2">
      <c r="Z2032" s="21"/>
    </row>
    <row r="2033" spans="26:26" x14ac:dyDescent="0.2">
      <c r="Z2033" s="21"/>
    </row>
    <row r="2034" spans="26:26" x14ac:dyDescent="0.2">
      <c r="Z2034" s="21"/>
    </row>
    <row r="2035" spans="26:26" x14ac:dyDescent="0.2">
      <c r="Z2035" s="21"/>
    </row>
    <row r="2036" spans="26:26" x14ac:dyDescent="0.2">
      <c r="Z2036" s="21"/>
    </row>
    <row r="2037" spans="26:26" x14ac:dyDescent="0.2">
      <c r="Z2037" s="21"/>
    </row>
    <row r="2038" spans="26:26" x14ac:dyDescent="0.2">
      <c r="Z2038" s="21"/>
    </row>
    <row r="2039" spans="26:26" x14ac:dyDescent="0.2">
      <c r="Z2039" s="21"/>
    </row>
    <row r="2040" spans="26:26" x14ac:dyDescent="0.2">
      <c r="Z2040" s="21"/>
    </row>
    <row r="2041" spans="26:26" x14ac:dyDescent="0.2">
      <c r="Z2041" s="21"/>
    </row>
    <row r="2042" spans="26:26" x14ac:dyDescent="0.2">
      <c r="Z2042" s="21"/>
    </row>
    <row r="2043" spans="26:26" x14ac:dyDescent="0.2">
      <c r="Z2043" s="21"/>
    </row>
    <row r="2044" spans="26:26" x14ac:dyDescent="0.2">
      <c r="Z2044" s="21"/>
    </row>
    <row r="2045" spans="26:26" x14ac:dyDescent="0.2">
      <c r="Z2045" s="21"/>
    </row>
    <row r="2046" spans="26:26" x14ac:dyDescent="0.2">
      <c r="Z2046" s="21"/>
    </row>
    <row r="2047" spans="26:26" x14ac:dyDescent="0.2">
      <c r="Z2047" s="21"/>
    </row>
    <row r="2048" spans="26:26" x14ac:dyDescent="0.2">
      <c r="Z2048" s="21"/>
    </row>
    <row r="2049" spans="26:26" x14ac:dyDescent="0.2">
      <c r="Z2049" s="21"/>
    </row>
    <row r="2050" spans="26:26" x14ac:dyDescent="0.2">
      <c r="Z2050" s="21"/>
    </row>
    <row r="2051" spans="26:26" x14ac:dyDescent="0.2">
      <c r="Z2051" s="21"/>
    </row>
    <row r="2052" spans="26:26" x14ac:dyDescent="0.2">
      <c r="Z2052" s="21"/>
    </row>
    <row r="2053" spans="26:26" x14ac:dyDescent="0.2">
      <c r="Z2053" s="21"/>
    </row>
    <row r="2054" spans="26:26" x14ac:dyDescent="0.2">
      <c r="Z2054" s="21"/>
    </row>
    <row r="2055" spans="26:26" x14ac:dyDescent="0.2">
      <c r="Z2055" s="21"/>
    </row>
    <row r="2056" spans="26:26" x14ac:dyDescent="0.2">
      <c r="Z2056" s="21"/>
    </row>
    <row r="2057" spans="26:26" x14ac:dyDescent="0.2">
      <c r="Z2057" s="21"/>
    </row>
    <row r="2058" spans="26:26" x14ac:dyDescent="0.2">
      <c r="Z2058" s="21"/>
    </row>
    <row r="2059" spans="26:26" x14ac:dyDescent="0.2">
      <c r="Z2059" s="21"/>
    </row>
    <row r="2060" spans="26:26" x14ac:dyDescent="0.2">
      <c r="Z2060" s="21"/>
    </row>
    <row r="2061" spans="26:26" x14ac:dyDescent="0.2">
      <c r="Z2061" s="21"/>
    </row>
    <row r="2062" spans="26:26" x14ac:dyDescent="0.2">
      <c r="Z2062" s="21"/>
    </row>
    <row r="2063" spans="26:26" x14ac:dyDescent="0.2">
      <c r="Z2063" s="21"/>
    </row>
    <row r="2064" spans="26:26" x14ac:dyDescent="0.2">
      <c r="Z2064" s="21"/>
    </row>
    <row r="2065" spans="26:26" x14ac:dyDescent="0.2">
      <c r="Z2065" s="21"/>
    </row>
    <row r="2066" spans="26:26" x14ac:dyDescent="0.2">
      <c r="Z2066" s="21"/>
    </row>
    <row r="2067" spans="26:26" x14ac:dyDescent="0.2">
      <c r="Z2067" s="21"/>
    </row>
    <row r="2068" spans="26:26" x14ac:dyDescent="0.2">
      <c r="Z2068" s="21"/>
    </row>
    <row r="2069" spans="26:26" x14ac:dyDescent="0.2">
      <c r="Z2069" s="21"/>
    </row>
    <row r="2070" spans="26:26" x14ac:dyDescent="0.2">
      <c r="Z2070" s="21"/>
    </row>
    <row r="2071" spans="26:26" x14ac:dyDescent="0.2">
      <c r="Z2071" s="21"/>
    </row>
    <row r="2072" spans="26:26" x14ac:dyDescent="0.2">
      <c r="Z2072" s="21"/>
    </row>
    <row r="2073" spans="26:26" x14ac:dyDescent="0.2">
      <c r="Z2073" s="21"/>
    </row>
    <row r="2074" spans="26:26" x14ac:dyDescent="0.2">
      <c r="Z2074" s="21"/>
    </row>
    <row r="2075" spans="26:26" x14ac:dyDescent="0.2">
      <c r="Z2075" s="21"/>
    </row>
    <row r="2076" spans="26:26" x14ac:dyDescent="0.2">
      <c r="Z2076" s="21"/>
    </row>
    <row r="2077" spans="26:26" x14ac:dyDescent="0.2">
      <c r="Z2077" s="21"/>
    </row>
    <row r="2078" spans="26:26" x14ac:dyDescent="0.2">
      <c r="Z2078" s="21"/>
    </row>
    <row r="2079" spans="26:26" x14ac:dyDescent="0.2">
      <c r="Z2079" s="21"/>
    </row>
    <row r="2080" spans="26:26" x14ac:dyDescent="0.2">
      <c r="Z2080" s="21"/>
    </row>
    <row r="2081" spans="26:26" x14ac:dyDescent="0.2">
      <c r="Z2081" s="21"/>
    </row>
    <row r="2082" spans="26:26" x14ac:dyDescent="0.2">
      <c r="Z2082" s="21"/>
    </row>
    <row r="2083" spans="26:26" x14ac:dyDescent="0.2">
      <c r="Z2083" s="21"/>
    </row>
    <row r="2084" spans="26:26" x14ac:dyDescent="0.2">
      <c r="Z2084" s="21"/>
    </row>
    <row r="2085" spans="26:26" x14ac:dyDescent="0.2">
      <c r="Z2085" s="21"/>
    </row>
    <row r="2086" spans="26:26" x14ac:dyDescent="0.2">
      <c r="Z2086" s="21"/>
    </row>
    <row r="2087" spans="26:26" x14ac:dyDescent="0.2">
      <c r="Z2087" s="21"/>
    </row>
    <row r="2088" spans="26:26" x14ac:dyDescent="0.2">
      <c r="Z2088" s="21"/>
    </row>
    <row r="2089" spans="26:26" x14ac:dyDescent="0.2">
      <c r="Z2089" s="21"/>
    </row>
    <row r="2090" spans="26:26" x14ac:dyDescent="0.2">
      <c r="Z2090" s="21"/>
    </row>
    <row r="2091" spans="26:26" x14ac:dyDescent="0.2">
      <c r="Z2091" s="21"/>
    </row>
    <row r="2092" spans="26:26" x14ac:dyDescent="0.2">
      <c r="Z2092" s="21"/>
    </row>
    <row r="2093" spans="26:26" x14ac:dyDescent="0.2">
      <c r="Z2093" s="21"/>
    </row>
    <row r="2094" spans="26:26" x14ac:dyDescent="0.2">
      <c r="Z2094" s="21"/>
    </row>
    <row r="2095" spans="26:26" x14ac:dyDescent="0.2">
      <c r="Z2095" s="21"/>
    </row>
    <row r="2096" spans="26:26" x14ac:dyDescent="0.2">
      <c r="Z2096" s="21"/>
    </row>
    <row r="2097" spans="26:26" x14ac:dyDescent="0.2">
      <c r="Z2097" s="21"/>
    </row>
    <row r="2098" spans="26:26" x14ac:dyDescent="0.2">
      <c r="Z2098" s="21"/>
    </row>
    <row r="2099" spans="26:26" x14ac:dyDescent="0.2">
      <c r="Z2099" s="21"/>
    </row>
    <row r="2100" spans="26:26" x14ac:dyDescent="0.2">
      <c r="Z2100" s="21"/>
    </row>
    <row r="2101" spans="26:26" x14ac:dyDescent="0.2">
      <c r="Z2101" s="21"/>
    </row>
    <row r="2102" spans="26:26" x14ac:dyDescent="0.2">
      <c r="Z2102" s="21"/>
    </row>
    <row r="2103" spans="26:26" x14ac:dyDescent="0.2">
      <c r="Z2103" s="21"/>
    </row>
    <row r="2104" spans="26:26" x14ac:dyDescent="0.2">
      <c r="Z2104" s="21"/>
    </row>
    <row r="2105" spans="26:26" x14ac:dyDescent="0.2">
      <c r="Z2105" s="21"/>
    </row>
    <row r="2106" spans="26:26" x14ac:dyDescent="0.2">
      <c r="Z2106" s="21"/>
    </row>
    <row r="2107" spans="26:26" x14ac:dyDescent="0.2">
      <c r="Z2107" s="21"/>
    </row>
    <row r="2108" spans="26:26" x14ac:dyDescent="0.2">
      <c r="Z2108" s="21"/>
    </row>
    <row r="2109" spans="26:26" x14ac:dyDescent="0.2">
      <c r="Z2109" s="21"/>
    </row>
    <row r="2110" spans="26:26" x14ac:dyDescent="0.2">
      <c r="Z2110" s="21"/>
    </row>
    <row r="2111" spans="26:26" x14ac:dyDescent="0.2">
      <c r="Z2111" s="21"/>
    </row>
    <row r="2112" spans="26:26" x14ac:dyDescent="0.2">
      <c r="Z2112" s="21"/>
    </row>
    <row r="2113" spans="26:26" x14ac:dyDescent="0.2">
      <c r="Z2113" s="21"/>
    </row>
    <row r="2114" spans="26:26" x14ac:dyDescent="0.2">
      <c r="Z2114" s="21"/>
    </row>
    <row r="2115" spans="26:26" x14ac:dyDescent="0.2">
      <c r="Z2115" s="21"/>
    </row>
    <row r="2116" spans="26:26" x14ac:dyDescent="0.2">
      <c r="Z2116" s="21"/>
    </row>
    <row r="2117" spans="26:26" x14ac:dyDescent="0.2">
      <c r="Z2117" s="21"/>
    </row>
    <row r="2118" spans="26:26" x14ac:dyDescent="0.2">
      <c r="Z2118" s="21"/>
    </row>
    <row r="2119" spans="26:26" x14ac:dyDescent="0.2">
      <c r="Z2119" s="21"/>
    </row>
    <row r="2120" spans="26:26" x14ac:dyDescent="0.2">
      <c r="Z2120" s="21"/>
    </row>
    <row r="2121" spans="26:26" x14ac:dyDescent="0.2">
      <c r="Z2121" s="21"/>
    </row>
    <row r="2122" spans="26:26" x14ac:dyDescent="0.2">
      <c r="Z2122" s="21"/>
    </row>
    <row r="2123" spans="26:26" x14ac:dyDescent="0.2">
      <c r="Z2123" s="21"/>
    </row>
    <row r="2124" spans="26:26" x14ac:dyDescent="0.2">
      <c r="Z2124" s="21"/>
    </row>
    <row r="2125" spans="26:26" x14ac:dyDescent="0.2">
      <c r="Z2125" s="21"/>
    </row>
    <row r="2126" spans="26:26" x14ac:dyDescent="0.2">
      <c r="Z2126" s="21"/>
    </row>
    <row r="2127" spans="26:26" x14ac:dyDescent="0.2">
      <c r="Z2127" s="21"/>
    </row>
    <row r="2128" spans="26:26" x14ac:dyDescent="0.2">
      <c r="Z2128" s="21"/>
    </row>
    <row r="2129" spans="26:26" x14ac:dyDescent="0.2">
      <c r="Z2129" s="21"/>
    </row>
    <row r="2130" spans="26:26" x14ac:dyDescent="0.2">
      <c r="Z2130" s="21"/>
    </row>
    <row r="2131" spans="26:26" x14ac:dyDescent="0.2">
      <c r="Z2131" s="21"/>
    </row>
    <row r="2132" spans="26:26" x14ac:dyDescent="0.2">
      <c r="Z2132" s="21"/>
    </row>
    <row r="2133" spans="26:26" x14ac:dyDescent="0.2">
      <c r="Z2133" s="21"/>
    </row>
    <row r="2134" spans="26:26" x14ac:dyDescent="0.2">
      <c r="Z2134" s="21"/>
    </row>
    <row r="2135" spans="26:26" x14ac:dyDescent="0.2">
      <c r="Z2135" s="21"/>
    </row>
    <row r="2136" spans="26:26" x14ac:dyDescent="0.2">
      <c r="Z2136" s="21"/>
    </row>
    <row r="2137" spans="26:26" x14ac:dyDescent="0.2">
      <c r="Z2137" s="21"/>
    </row>
    <row r="2138" spans="26:26" x14ac:dyDescent="0.2">
      <c r="Z2138" s="21"/>
    </row>
    <row r="2139" spans="26:26" x14ac:dyDescent="0.2">
      <c r="Z2139" s="21"/>
    </row>
    <row r="2140" spans="26:26" x14ac:dyDescent="0.2">
      <c r="Z2140" s="21"/>
    </row>
    <row r="2141" spans="26:26" x14ac:dyDescent="0.2">
      <c r="Z2141" s="21"/>
    </row>
    <row r="2142" spans="26:26" x14ac:dyDescent="0.2">
      <c r="Z2142" s="21"/>
    </row>
    <row r="2143" spans="26:26" x14ac:dyDescent="0.2">
      <c r="Z2143" s="21"/>
    </row>
    <row r="2144" spans="26:26" x14ac:dyDescent="0.2">
      <c r="Z2144" s="21"/>
    </row>
    <row r="2145" spans="26:26" x14ac:dyDescent="0.2">
      <c r="Z2145" s="21"/>
    </row>
    <row r="2146" spans="26:26" x14ac:dyDescent="0.2">
      <c r="Z2146" s="21"/>
    </row>
    <row r="2147" spans="26:26" x14ac:dyDescent="0.2">
      <c r="Z2147" s="21"/>
    </row>
    <row r="2148" spans="26:26" x14ac:dyDescent="0.2">
      <c r="Z2148" s="21"/>
    </row>
    <row r="2149" spans="26:26" x14ac:dyDescent="0.2">
      <c r="Z2149" s="21"/>
    </row>
    <row r="2150" spans="26:26" x14ac:dyDescent="0.2">
      <c r="Z2150" s="21"/>
    </row>
    <row r="2151" spans="26:26" x14ac:dyDescent="0.2">
      <c r="Z2151" s="21"/>
    </row>
    <row r="2152" spans="26:26" x14ac:dyDescent="0.2">
      <c r="Z2152" s="21"/>
    </row>
    <row r="2153" spans="26:26" x14ac:dyDescent="0.2">
      <c r="Z2153" s="21"/>
    </row>
    <row r="2154" spans="26:26" x14ac:dyDescent="0.2">
      <c r="Z2154" s="21"/>
    </row>
    <row r="2155" spans="26:26" x14ac:dyDescent="0.2">
      <c r="Z2155" s="21"/>
    </row>
    <row r="2156" spans="26:26" x14ac:dyDescent="0.2">
      <c r="Z2156" s="21"/>
    </row>
    <row r="2157" spans="26:26" x14ac:dyDescent="0.2">
      <c r="Z2157" s="21"/>
    </row>
    <row r="2158" spans="26:26" x14ac:dyDescent="0.2">
      <c r="Z2158" s="21"/>
    </row>
    <row r="2159" spans="26:26" x14ac:dyDescent="0.2">
      <c r="Z2159" s="21"/>
    </row>
    <row r="2160" spans="26:26" x14ac:dyDescent="0.2">
      <c r="Z2160" s="21"/>
    </row>
    <row r="2161" spans="26:26" x14ac:dyDescent="0.2">
      <c r="Z2161" s="21"/>
    </row>
    <row r="2162" spans="26:26" x14ac:dyDescent="0.2">
      <c r="Z2162" s="21"/>
    </row>
    <row r="2163" spans="26:26" x14ac:dyDescent="0.2">
      <c r="Z2163" s="21"/>
    </row>
    <row r="2164" spans="26:26" x14ac:dyDescent="0.2">
      <c r="Z2164" s="21"/>
    </row>
    <row r="2165" spans="26:26" x14ac:dyDescent="0.2">
      <c r="Z2165" s="21"/>
    </row>
    <row r="2166" spans="26:26" x14ac:dyDescent="0.2">
      <c r="Z2166" s="21"/>
    </row>
    <row r="2167" spans="26:26" x14ac:dyDescent="0.2">
      <c r="Z2167" s="21"/>
    </row>
    <row r="2168" spans="26:26" x14ac:dyDescent="0.2">
      <c r="Z2168" s="21"/>
    </row>
    <row r="2169" spans="26:26" x14ac:dyDescent="0.2">
      <c r="Z2169" s="21"/>
    </row>
    <row r="2170" spans="26:26" x14ac:dyDescent="0.2">
      <c r="Z2170" s="21"/>
    </row>
    <row r="2171" spans="26:26" x14ac:dyDescent="0.2">
      <c r="Z2171" s="21"/>
    </row>
    <row r="2172" spans="26:26" x14ac:dyDescent="0.2">
      <c r="Z2172" s="21"/>
    </row>
    <row r="2173" spans="26:26" x14ac:dyDescent="0.2">
      <c r="Z2173" s="21"/>
    </row>
    <row r="2174" spans="26:26" x14ac:dyDescent="0.2">
      <c r="Z2174" s="21"/>
    </row>
    <row r="2175" spans="26:26" x14ac:dyDescent="0.2">
      <c r="Z2175" s="21"/>
    </row>
    <row r="2176" spans="26:26" x14ac:dyDescent="0.2">
      <c r="Z2176" s="21"/>
    </row>
    <row r="2177" spans="26:26" x14ac:dyDescent="0.2">
      <c r="Z2177" s="21"/>
    </row>
    <row r="2178" spans="26:26" x14ac:dyDescent="0.2">
      <c r="Z2178" s="21"/>
    </row>
    <row r="2179" spans="26:26" x14ac:dyDescent="0.2">
      <c r="Z2179" s="21"/>
    </row>
    <row r="2180" spans="26:26" x14ac:dyDescent="0.2">
      <c r="Z2180" s="21"/>
    </row>
    <row r="2181" spans="26:26" x14ac:dyDescent="0.2">
      <c r="Z2181" s="21"/>
    </row>
    <row r="2182" spans="26:26" x14ac:dyDescent="0.2">
      <c r="Z2182" s="21"/>
    </row>
    <row r="2183" spans="26:26" x14ac:dyDescent="0.2">
      <c r="Z2183" s="21"/>
    </row>
    <row r="2184" spans="26:26" x14ac:dyDescent="0.2">
      <c r="Z2184" s="21"/>
    </row>
    <row r="2185" spans="26:26" x14ac:dyDescent="0.2">
      <c r="Z2185" s="21"/>
    </row>
    <row r="2186" spans="26:26" x14ac:dyDescent="0.2">
      <c r="Z2186" s="21"/>
    </row>
    <row r="2187" spans="26:26" x14ac:dyDescent="0.2">
      <c r="Z2187" s="21"/>
    </row>
    <row r="2188" spans="26:26" x14ac:dyDescent="0.2">
      <c r="Z2188" s="21"/>
    </row>
    <row r="2189" spans="26:26" x14ac:dyDescent="0.2">
      <c r="Z2189" s="21"/>
    </row>
    <row r="2190" spans="26:26" x14ac:dyDescent="0.2">
      <c r="Z2190" s="21"/>
    </row>
    <row r="2191" spans="26:26" x14ac:dyDescent="0.2">
      <c r="Z2191" s="21"/>
    </row>
    <row r="2192" spans="26:26" x14ac:dyDescent="0.2">
      <c r="Z2192" s="21"/>
    </row>
    <row r="2193" spans="26:26" x14ac:dyDescent="0.2">
      <c r="Z2193" s="21"/>
    </row>
    <row r="2194" spans="26:26" x14ac:dyDescent="0.2">
      <c r="Z2194" s="21"/>
    </row>
    <row r="2195" spans="26:26" x14ac:dyDescent="0.2">
      <c r="Z2195" s="21"/>
    </row>
    <row r="2196" spans="26:26" x14ac:dyDescent="0.2">
      <c r="Z2196" s="21"/>
    </row>
    <row r="2197" spans="26:26" x14ac:dyDescent="0.2">
      <c r="Z2197" s="21"/>
    </row>
    <row r="2198" spans="26:26" x14ac:dyDescent="0.2">
      <c r="Z2198" s="21"/>
    </row>
    <row r="2199" spans="26:26" x14ac:dyDescent="0.2">
      <c r="Z2199" s="21"/>
    </row>
    <row r="2200" spans="26:26" x14ac:dyDescent="0.2">
      <c r="Z2200" s="21"/>
    </row>
    <row r="2201" spans="26:26" x14ac:dyDescent="0.2">
      <c r="Z2201" s="21"/>
    </row>
    <row r="2202" spans="26:26" x14ac:dyDescent="0.2">
      <c r="Z2202" s="21"/>
    </row>
    <row r="2203" spans="26:26" x14ac:dyDescent="0.2">
      <c r="Z2203" s="21"/>
    </row>
    <row r="2204" spans="26:26" x14ac:dyDescent="0.2">
      <c r="Z2204" s="21"/>
    </row>
    <row r="2205" spans="26:26" x14ac:dyDescent="0.2">
      <c r="Z2205" s="21"/>
    </row>
    <row r="2206" spans="26:26" x14ac:dyDescent="0.2">
      <c r="Z2206" s="21"/>
    </row>
    <row r="2207" spans="26:26" x14ac:dyDescent="0.2">
      <c r="Z2207" s="21"/>
    </row>
    <row r="2208" spans="26:26" x14ac:dyDescent="0.2">
      <c r="Z2208" s="21"/>
    </row>
    <row r="2209" spans="26:26" x14ac:dyDescent="0.2">
      <c r="Z2209" s="21"/>
    </row>
    <row r="2210" spans="26:26" x14ac:dyDescent="0.2">
      <c r="Z2210" s="21"/>
    </row>
    <row r="2211" spans="26:26" x14ac:dyDescent="0.2">
      <c r="Z2211" s="21"/>
    </row>
    <row r="2212" spans="26:26" x14ac:dyDescent="0.2">
      <c r="Z2212" s="21"/>
    </row>
    <row r="2213" spans="26:26" x14ac:dyDescent="0.2">
      <c r="Z2213" s="21"/>
    </row>
    <row r="2214" spans="26:26" x14ac:dyDescent="0.2">
      <c r="Z2214" s="21"/>
    </row>
    <row r="2215" spans="26:26" x14ac:dyDescent="0.2">
      <c r="Z2215" s="21"/>
    </row>
    <row r="2216" spans="26:26" x14ac:dyDescent="0.2">
      <c r="Z2216" s="21"/>
    </row>
    <row r="2217" spans="26:26" x14ac:dyDescent="0.2">
      <c r="Z2217" s="21"/>
    </row>
    <row r="2218" spans="26:26" x14ac:dyDescent="0.2">
      <c r="Z2218" s="21"/>
    </row>
    <row r="2219" spans="26:26" x14ac:dyDescent="0.2">
      <c r="Z2219" s="21"/>
    </row>
    <row r="2220" spans="26:26" x14ac:dyDescent="0.2">
      <c r="Z2220" s="21"/>
    </row>
    <row r="2221" spans="26:26" x14ac:dyDescent="0.2">
      <c r="Z2221" s="21"/>
    </row>
    <row r="2222" spans="26:26" x14ac:dyDescent="0.2">
      <c r="Z2222" s="21"/>
    </row>
    <row r="2223" spans="26:26" x14ac:dyDescent="0.2">
      <c r="Z2223" s="21"/>
    </row>
    <row r="2224" spans="26:26" x14ac:dyDescent="0.2">
      <c r="Z2224" s="21"/>
    </row>
    <row r="2225" spans="26:26" x14ac:dyDescent="0.2">
      <c r="Z2225" s="21"/>
    </row>
    <row r="2226" spans="26:26" x14ac:dyDescent="0.2">
      <c r="Z2226" s="21"/>
    </row>
    <row r="2227" spans="26:26" x14ac:dyDescent="0.2">
      <c r="Z2227" s="21"/>
    </row>
    <row r="2228" spans="26:26" x14ac:dyDescent="0.2">
      <c r="Z2228" s="21"/>
    </row>
    <row r="2229" spans="26:26" x14ac:dyDescent="0.2">
      <c r="Z2229" s="21"/>
    </row>
    <row r="2230" spans="26:26" x14ac:dyDescent="0.2">
      <c r="Z2230" s="21"/>
    </row>
    <row r="2231" spans="26:26" x14ac:dyDescent="0.2">
      <c r="Z2231" s="21"/>
    </row>
    <row r="2232" spans="26:26" x14ac:dyDescent="0.2">
      <c r="Z2232" s="21"/>
    </row>
    <row r="2233" spans="26:26" x14ac:dyDescent="0.2">
      <c r="Z2233" s="21"/>
    </row>
    <row r="2234" spans="26:26" x14ac:dyDescent="0.2">
      <c r="Z2234" s="21"/>
    </row>
    <row r="2235" spans="26:26" x14ac:dyDescent="0.2">
      <c r="Z2235" s="21"/>
    </row>
    <row r="2236" spans="26:26" x14ac:dyDescent="0.2">
      <c r="Z2236" s="21"/>
    </row>
    <row r="2237" spans="26:26" x14ac:dyDescent="0.2">
      <c r="Z2237" s="21"/>
    </row>
    <row r="2238" spans="26:26" x14ac:dyDescent="0.2">
      <c r="Z2238" s="21"/>
    </row>
    <row r="2239" spans="26:26" x14ac:dyDescent="0.2">
      <c r="Z2239" s="21"/>
    </row>
    <row r="2240" spans="26:26" x14ac:dyDescent="0.2">
      <c r="Z2240" s="21"/>
    </row>
    <row r="2241" spans="26:26" x14ac:dyDescent="0.2">
      <c r="Z2241" s="21"/>
    </row>
    <row r="2242" spans="26:26" x14ac:dyDescent="0.2">
      <c r="Z2242" s="21"/>
    </row>
    <row r="2243" spans="26:26" x14ac:dyDescent="0.2">
      <c r="Z2243" s="21"/>
    </row>
    <row r="2244" spans="26:26" x14ac:dyDescent="0.2">
      <c r="Z2244" s="21"/>
    </row>
    <row r="2245" spans="26:26" x14ac:dyDescent="0.2">
      <c r="Z2245" s="21"/>
    </row>
    <row r="2246" spans="26:26" x14ac:dyDescent="0.2">
      <c r="Z2246" s="21"/>
    </row>
    <row r="2247" spans="26:26" x14ac:dyDescent="0.2">
      <c r="Z2247" s="21"/>
    </row>
    <row r="2248" spans="26:26" x14ac:dyDescent="0.2">
      <c r="Z2248" s="21"/>
    </row>
    <row r="2249" spans="26:26" x14ac:dyDescent="0.2">
      <c r="Z2249" s="21"/>
    </row>
    <row r="2250" spans="26:26" x14ac:dyDescent="0.2">
      <c r="Z2250" s="21"/>
    </row>
    <row r="2251" spans="26:26" x14ac:dyDescent="0.2">
      <c r="Z2251" s="21"/>
    </row>
    <row r="2252" spans="26:26" x14ac:dyDescent="0.2">
      <c r="Z2252" s="21"/>
    </row>
    <row r="2253" spans="26:26" x14ac:dyDescent="0.2">
      <c r="Z2253" s="21"/>
    </row>
    <row r="2254" spans="26:26" x14ac:dyDescent="0.2">
      <c r="Z2254" s="21"/>
    </row>
    <row r="2255" spans="26:26" x14ac:dyDescent="0.2">
      <c r="Z2255" s="21"/>
    </row>
    <row r="2256" spans="26:26" x14ac:dyDescent="0.2">
      <c r="Z2256" s="21"/>
    </row>
    <row r="2257" spans="26:26" x14ac:dyDescent="0.2">
      <c r="Z2257" s="21"/>
    </row>
    <row r="2258" spans="26:26" x14ac:dyDescent="0.2">
      <c r="Z2258" s="21"/>
    </row>
    <row r="2259" spans="26:26" x14ac:dyDescent="0.2">
      <c r="Z2259" s="21"/>
    </row>
    <row r="2260" spans="26:26" x14ac:dyDescent="0.2">
      <c r="Z2260" s="21"/>
    </row>
    <row r="2261" spans="26:26" x14ac:dyDescent="0.2">
      <c r="Z2261" s="21"/>
    </row>
    <row r="2262" spans="26:26" x14ac:dyDescent="0.2">
      <c r="Z2262" s="21"/>
    </row>
    <row r="2263" spans="26:26" x14ac:dyDescent="0.2">
      <c r="Z2263" s="21"/>
    </row>
    <row r="2264" spans="26:26" x14ac:dyDescent="0.2">
      <c r="Z2264" s="21"/>
    </row>
    <row r="2265" spans="26:26" x14ac:dyDescent="0.2">
      <c r="Z2265" s="21"/>
    </row>
    <row r="2266" spans="26:26" x14ac:dyDescent="0.2">
      <c r="Z2266" s="21"/>
    </row>
    <row r="2267" spans="26:26" x14ac:dyDescent="0.2">
      <c r="Z2267" s="21"/>
    </row>
    <row r="2268" spans="26:26" x14ac:dyDescent="0.2">
      <c r="Z2268" s="21"/>
    </row>
    <row r="2269" spans="26:26" x14ac:dyDescent="0.2">
      <c r="Z2269" s="21"/>
    </row>
    <row r="2270" spans="26:26" x14ac:dyDescent="0.2">
      <c r="Z2270" s="21"/>
    </row>
    <row r="2271" spans="26:26" x14ac:dyDescent="0.2">
      <c r="Z2271" s="21"/>
    </row>
    <row r="2272" spans="26:26" x14ac:dyDescent="0.2">
      <c r="Z2272" s="21"/>
    </row>
    <row r="2273" spans="26:26" x14ac:dyDescent="0.2">
      <c r="Z2273" s="21"/>
    </row>
    <row r="2274" spans="26:26" x14ac:dyDescent="0.2">
      <c r="Z2274" s="21"/>
    </row>
    <row r="2275" spans="26:26" x14ac:dyDescent="0.2">
      <c r="Z2275" s="21"/>
    </row>
    <row r="2276" spans="26:26" x14ac:dyDescent="0.2">
      <c r="Z2276" s="21"/>
    </row>
    <row r="2277" spans="26:26" x14ac:dyDescent="0.2">
      <c r="Z2277" s="21"/>
    </row>
    <row r="2278" spans="26:26" x14ac:dyDescent="0.2">
      <c r="Z2278" s="21"/>
    </row>
    <row r="2279" spans="26:26" x14ac:dyDescent="0.2">
      <c r="Z2279" s="21"/>
    </row>
    <row r="2280" spans="26:26" x14ac:dyDescent="0.2">
      <c r="Z2280" s="21"/>
    </row>
    <row r="2281" spans="26:26" x14ac:dyDescent="0.2">
      <c r="Z2281" s="21"/>
    </row>
    <row r="2282" spans="26:26" x14ac:dyDescent="0.2">
      <c r="Z2282" s="21"/>
    </row>
    <row r="2283" spans="26:26" x14ac:dyDescent="0.2">
      <c r="Z2283" s="21"/>
    </row>
    <row r="2284" spans="26:26" x14ac:dyDescent="0.2">
      <c r="Z2284" s="21"/>
    </row>
    <row r="2285" spans="26:26" x14ac:dyDescent="0.2">
      <c r="Z2285" s="21"/>
    </row>
    <row r="2286" spans="26:26" x14ac:dyDescent="0.2">
      <c r="Z2286" s="21"/>
    </row>
    <row r="2287" spans="26:26" x14ac:dyDescent="0.2">
      <c r="Z2287" s="21"/>
    </row>
    <row r="2288" spans="26:26" x14ac:dyDescent="0.2">
      <c r="Z2288" s="21"/>
    </row>
    <row r="2289" spans="26:26" x14ac:dyDescent="0.2">
      <c r="Z2289" s="21"/>
    </row>
    <row r="2290" spans="26:26" x14ac:dyDescent="0.2">
      <c r="Z2290" s="21"/>
    </row>
    <row r="2291" spans="26:26" x14ac:dyDescent="0.2">
      <c r="Z2291" s="21"/>
    </row>
    <row r="2292" spans="26:26" x14ac:dyDescent="0.2">
      <c r="Z2292" s="21"/>
    </row>
    <row r="2293" spans="26:26" x14ac:dyDescent="0.2">
      <c r="Z2293" s="21"/>
    </row>
    <row r="2294" spans="26:26" x14ac:dyDescent="0.2">
      <c r="Z2294" s="21"/>
    </row>
    <row r="2295" spans="26:26" x14ac:dyDescent="0.2">
      <c r="Z2295" s="21"/>
    </row>
    <row r="2296" spans="26:26" x14ac:dyDescent="0.2">
      <c r="Z2296" s="21"/>
    </row>
    <row r="2297" spans="26:26" x14ac:dyDescent="0.2">
      <c r="Z2297" s="21"/>
    </row>
    <row r="2298" spans="26:26" x14ac:dyDescent="0.2">
      <c r="Z2298" s="21"/>
    </row>
    <row r="2299" spans="26:26" x14ac:dyDescent="0.2">
      <c r="Z2299" s="21"/>
    </row>
    <row r="2300" spans="26:26" x14ac:dyDescent="0.2">
      <c r="Z2300" s="21"/>
    </row>
    <row r="2301" spans="26:26" x14ac:dyDescent="0.2">
      <c r="Z2301" s="21"/>
    </row>
    <row r="2302" spans="26:26" x14ac:dyDescent="0.2">
      <c r="Z2302" s="21"/>
    </row>
    <row r="2303" spans="26:26" x14ac:dyDescent="0.2">
      <c r="Z2303" s="21"/>
    </row>
    <row r="2304" spans="26:26" x14ac:dyDescent="0.2">
      <c r="Z2304" s="21"/>
    </row>
    <row r="2305" spans="26:26" x14ac:dyDescent="0.2">
      <c r="Z2305" s="21"/>
    </row>
    <row r="2306" spans="26:26" x14ac:dyDescent="0.2">
      <c r="Z2306" s="21"/>
    </row>
    <row r="2307" spans="26:26" x14ac:dyDescent="0.2">
      <c r="Z2307" s="21"/>
    </row>
    <row r="2308" spans="26:26" x14ac:dyDescent="0.2">
      <c r="Z2308" s="21"/>
    </row>
    <row r="2309" spans="26:26" x14ac:dyDescent="0.2">
      <c r="Z2309" s="21"/>
    </row>
    <row r="2310" spans="26:26" x14ac:dyDescent="0.2">
      <c r="Z2310" s="21"/>
    </row>
    <row r="2311" spans="26:26" x14ac:dyDescent="0.2">
      <c r="Z2311" s="21"/>
    </row>
    <row r="2312" spans="26:26" x14ac:dyDescent="0.2">
      <c r="Z2312" s="21"/>
    </row>
    <row r="2313" spans="26:26" x14ac:dyDescent="0.2">
      <c r="Z2313" s="21"/>
    </row>
    <row r="2314" spans="26:26" x14ac:dyDescent="0.2">
      <c r="Z2314" s="21"/>
    </row>
    <row r="2315" spans="26:26" x14ac:dyDescent="0.2">
      <c r="Z2315" s="21"/>
    </row>
    <row r="2316" spans="26:26" x14ac:dyDescent="0.2">
      <c r="Z2316" s="21"/>
    </row>
    <row r="2317" spans="26:26" x14ac:dyDescent="0.2">
      <c r="Z2317" s="21"/>
    </row>
    <row r="2318" spans="26:26" x14ac:dyDescent="0.2">
      <c r="Z2318" s="21"/>
    </row>
    <row r="2319" spans="26:26" x14ac:dyDescent="0.2">
      <c r="Z2319" s="21"/>
    </row>
    <row r="2320" spans="26:26" x14ac:dyDescent="0.2">
      <c r="Z2320" s="21"/>
    </row>
    <row r="2321" spans="26:26" x14ac:dyDescent="0.2">
      <c r="Z2321" s="21"/>
    </row>
    <row r="2322" spans="26:26" x14ac:dyDescent="0.2">
      <c r="Z2322" s="21"/>
    </row>
    <row r="2323" spans="26:26" x14ac:dyDescent="0.2">
      <c r="Z2323" s="21"/>
    </row>
    <row r="2324" spans="26:26" x14ac:dyDescent="0.2">
      <c r="Z2324" s="21"/>
    </row>
    <row r="2325" spans="26:26" x14ac:dyDescent="0.2">
      <c r="Z2325" s="21"/>
    </row>
    <row r="2326" spans="26:26" x14ac:dyDescent="0.2">
      <c r="Z2326" s="21"/>
    </row>
    <row r="2327" spans="26:26" x14ac:dyDescent="0.2">
      <c r="Z2327" s="21"/>
    </row>
    <row r="2328" spans="26:26" x14ac:dyDescent="0.2">
      <c r="Z2328" s="21"/>
    </row>
    <row r="2329" spans="26:26" x14ac:dyDescent="0.2">
      <c r="Z2329" s="21"/>
    </row>
    <row r="2330" spans="26:26" x14ac:dyDescent="0.2">
      <c r="Z2330" s="21"/>
    </row>
    <row r="2331" spans="26:26" x14ac:dyDescent="0.2">
      <c r="Z2331" s="21"/>
    </row>
    <row r="2332" spans="26:26" x14ac:dyDescent="0.2">
      <c r="Z2332" s="21"/>
    </row>
    <row r="2333" spans="26:26" x14ac:dyDescent="0.2">
      <c r="Z2333" s="21"/>
    </row>
    <row r="2334" spans="26:26" x14ac:dyDescent="0.2">
      <c r="Z2334" s="21"/>
    </row>
    <row r="2335" spans="26:26" x14ac:dyDescent="0.2">
      <c r="Z2335" s="21"/>
    </row>
    <row r="2336" spans="26:26" x14ac:dyDescent="0.2">
      <c r="Z2336" s="21"/>
    </row>
    <row r="2337" spans="26:26" x14ac:dyDescent="0.2">
      <c r="Z2337" s="21"/>
    </row>
    <row r="2338" spans="26:26" x14ac:dyDescent="0.2">
      <c r="Z2338" s="21"/>
    </row>
    <row r="2339" spans="26:26" x14ac:dyDescent="0.2">
      <c r="Z2339" s="21"/>
    </row>
    <row r="2340" spans="26:26" x14ac:dyDescent="0.2">
      <c r="Z2340" s="21"/>
    </row>
    <row r="2341" spans="26:26" x14ac:dyDescent="0.2">
      <c r="Z2341" s="21"/>
    </row>
    <row r="2342" spans="26:26" x14ac:dyDescent="0.2">
      <c r="Z2342" s="21"/>
    </row>
    <row r="2343" spans="26:26" x14ac:dyDescent="0.2">
      <c r="Z2343" s="21"/>
    </row>
    <row r="2344" spans="26:26" x14ac:dyDescent="0.2">
      <c r="Z2344" s="21"/>
    </row>
    <row r="2345" spans="26:26" x14ac:dyDescent="0.2">
      <c r="Z2345" s="21"/>
    </row>
    <row r="2346" spans="26:26" x14ac:dyDescent="0.2">
      <c r="Z2346" s="21"/>
    </row>
    <row r="2347" spans="26:26" x14ac:dyDescent="0.2">
      <c r="Z2347" s="21"/>
    </row>
    <row r="2348" spans="26:26" x14ac:dyDescent="0.2">
      <c r="Z2348" s="21"/>
    </row>
    <row r="2349" spans="26:26" x14ac:dyDescent="0.2">
      <c r="Z2349" s="21"/>
    </row>
    <row r="2350" spans="26:26" x14ac:dyDescent="0.2">
      <c r="Z2350" s="21"/>
    </row>
    <row r="2351" spans="26:26" x14ac:dyDescent="0.2">
      <c r="Z2351" s="21"/>
    </row>
    <row r="2352" spans="26:26" x14ac:dyDescent="0.2">
      <c r="Z2352" s="21"/>
    </row>
    <row r="2353" spans="26:26" x14ac:dyDescent="0.2">
      <c r="Z2353" s="21"/>
    </row>
    <row r="2354" spans="26:26" x14ac:dyDescent="0.2">
      <c r="Z2354" s="21"/>
    </row>
    <row r="2355" spans="26:26" x14ac:dyDescent="0.2">
      <c r="Z2355" s="21"/>
    </row>
    <row r="2356" spans="26:26" x14ac:dyDescent="0.2">
      <c r="Z2356" s="21"/>
    </row>
    <row r="2357" spans="26:26" x14ac:dyDescent="0.2">
      <c r="Z2357" s="21"/>
    </row>
    <row r="2358" spans="26:26" x14ac:dyDescent="0.2">
      <c r="Z2358" s="21"/>
    </row>
    <row r="2359" spans="26:26" x14ac:dyDescent="0.2">
      <c r="Z2359" s="21"/>
    </row>
    <row r="2360" spans="26:26" x14ac:dyDescent="0.2">
      <c r="Z2360" s="21"/>
    </row>
    <row r="2361" spans="26:26" x14ac:dyDescent="0.2">
      <c r="Z2361" s="21"/>
    </row>
    <row r="2362" spans="26:26" x14ac:dyDescent="0.2">
      <c r="Z2362" s="21"/>
    </row>
    <row r="2363" spans="26:26" x14ac:dyDescent="0.2">
      <c r="Z2363" s="21"/>
    </row>
    <row r="2364" spans="26:26" x14ac:dyDescent="0.2">
      <c r="Z2364" s="21"/>
    </row>
    <row r="2365" spans="26:26" x14ac:dyDescent="0.2">
      <c r="Z2365" s="21"/>
    </row>
    <row r="2366" spans="26:26" x14ac:dyDescent="0.2">
      <c r="Z2366" s="21"/>
    </row>
    <row r="2367" spans="26:26" x14ac:dyDescent="0.2">
      <c r="Z2367" s="21"/>
    </row>
    <row r="2368" spans="26:26" x14ac:dyDescent="0.2">
      <c r="Z2368" s="21"/>
    </row>
    <row r="2369" spans="26:26" x14ac:dyDescent="0.2">
      <c r="Z2369" s="21"/>
    </row>
    <row r="2370" spans="26:26" x14ac:dyDescent="0.2">
      <c r="Z2370" s="21"/>
    </row>
    <row r="2371" spans="26:26" x14ac:dyDescent="0.2">
      <c r="Z2371" s="21"/>
    </row>
    <row r="2372" spans="26:26" x14ac:dyDescent="0.2">
      <c r="Z2372" s="21"/>
    </row>
    <row r="2373" spans="26:26" x14ac:dyDescent="0.2">
      <c r="Z2373" s="21"/>
    </row>
    <row r="2374" spans="26:26" x14ac:dyDescent="0.2">
      <c r="Z2374" s="21"/>
    </row>
    <row r="2375" spans="26:26" x14ac:dyDescent="0.2">
      <c r="Z2375" s="21"/>
    </row>
    <row r="2376" spans="26:26" x14ac:dyDescent="0.2">
      <c r="Z2376" s="21"/>
    </row>
    <row r="2377" spans="26:26" x14ac:dyDescent="0.2">
      <c r="Z2377" s="21"/>
    </row>
    <row r="2378" spans="26:26" x14ac:dyDescent="0.2">
      <c r="Z2378" s="21"/>
    </row>
    <row r="2379" spans="26:26" x14ac:dyDescent="0.2">
      <c r="Z2379" s="21"/>
    </row>
    <row r="2380" spans="26:26" x14ac:dyDescent="0.2">
      <c r="Z2380" s="21"/>
    </row>
    <row r="2381" spans="26:26" x14ac:dyDescent="0.2">
      <c r="Z2381" s="21"/>
    </row>
    <row r="2382" spans="26:26" x14ac:dyDescent="0.2">
      <c r="Z2382" s="21"/>
    </row>
    <row r="2383" spans="26:26" x14ac:dyDescent="0.2">
      <c r="Z2383" s="21"/>
    </row>
    <row r="2384" spans="26:26" x14ac:dyDescent="0.2">
      <c r="Z2384" s="21"/>
    </row>
    <row r="2385" spans="26:26" x14ac:dyDescent="0.2">
      <c r="Z2385" s="21"/>
    </row>
    <row r="2386" spans="26:26" x14ac:dyDescent="0.2">
      <c r="Z2386" s="21"/>
    </row>
    <row r="2387" spans="26:26" x14ac:dyDescent="0.2">
      <c r="Z2387" s="21"/>
    </row>
    <row r="2388" spans="26:26" x14ac:dyDescent="0.2">
      <c r="Z2388" s="21"/>
    </row>
    <row r="2389" spans="26:26" x14ac:dyDescent="0.2">
      <c r="Z2389" s="21"/>
    </row>
    <row r="2390" spans="26:26" x14ac:dyDescent="0.2">
      <c r="Z2390" s="21"/>
    </row>
    <row r="2391" spans="26:26" x14ac:dyDescent="0.2">
      <c r="Z2391" s="21"/>
    </row>
    <row r="2392" spans="26:26" x14ac:dyDescent="0.2">
      <c r="Z2392" s="21"/>
    </row>
    <row r="2393" spans="26:26" x14ac:dyDescent="0.2">
      <c r="Z2393" s="21"/>
    </row>
    <row r="2394" spans="26:26" x14ac:dyDescent="0.2">
      <c r="Z2394" s="21"/>
    </row>
    <row r="2395" spans="26:26" x14ac:dyDescent="0.2">
      <c r="Z2395" s="21"/>
    </row>
    <row r="2396" spans="26:26" x14ac:dyDescent="0.2">
      <c r="Z2396" s="21"/>
    </row>
    <row r="2397" spans="26:26" x14ac:dyDescent="0.2">
      <c r="Z2397" s="21"/>
    </row>
    <row r="2398" spans="26:26" x14ac:dyDescent="0.2">
      <c r="Z2398" s="21"/>
    </row>
    <row r="2399" spans="26:26" x14ac:dyDescent="0.2">
      <c r="Z2399" s="21"/>
    </row>
    <row r="2400" spans="26:26" x14ac:dyDescent="0.2">
      <c r="Z2400" s="21"/>
    </row>
    <row r="2401" spans="26:26" x14ac:dyDescent="0.2">
      <c r="Z2401" s="21"/>
    </row>
    <row r="2402" spans="26:26" x14ac:dyDescent="0.2">
      <c r="Z2402" s="21"/>
    </row>
    <row r="2403" spans="26:26" x14ac:dyDescent="0.2">
      <c r="Z2403" s="21"/>
    </row>
    <row r="2404" spans="26:26" x14ac:dyDescent="0.2">
      <c r="Z2404" s="21"/>
    </row>
    <row r="2405" spans="26:26" x14ac:dyDescent="0.2">
      <c r="Z2405" s="21"/>
    </row>
    <row r="2406" spans="26:26" x14ac:dyDescent="0.2">
      <c r="Z2406" s="21"/>
    </row>
    <row r="2407" spans="26:26" x14ac:dyDescent="0.2">
      <c r="Z2407" s="21"/>
    </row>
    <row r="2408" spans="26:26" x14ac:dyDescent="0.2">
      <c r="Z2408" s="21"/>
    </row>
    <row r="2409" spans="26:26" x14ac:dyDescent="0.2">
      <c r="Z2409" s="21"/>
    </row>
    <row r="2410" spans="26:26" x14ac:dyDescent="0.2">
      <c r="Z2410" s="21"/>
    </row>
    <row r="2411" spans="26:26" x14ac:dyDescent="0.2">
      <c r="Z2411" s="21"/>
    </row>
    <row r="2412" spans="26:26" x14ac:dyDescent="0.2">
      <c r="Z2412" s="21"/>
    </row>
    <row r="2413" spans="26:26" x14ac:dyDescent="0.2">
      <c r="Z2413" s="21"/>
    </row>
    <row r="2414" spans="26:26" x14ac:dyDescent="0.2">
      <c r="Z2414" s="21"/>
    </row>
    <row r="2415" spans="26:26" x14ac:dyDescent="0.2">
      <c r="Z2415" s="21"/>
    </row>
    <row r="2416" spans="26:26" x14ac:dyDescent="0.2">
      <c r="Z2416" s="21"/>
    </row>
    <row r="2417" spans="26:26" x14ac:dyDescent="0.2">
      <c r="Z2417" s="21"/>
    </row>
    <row r="2418" spans="26:26" x14ac:dyDescent="0.2">
      <c r="Z2418" s="21"/>
    </row>
    <row r="2419" spans="26:26" x14ac:dyDescent="0.2">
      <c r="Z2419" s="21"/>
    </row>
    <row r="2420" spans="26:26" x14ac:dyDescent="0.2">
      <c r="Z2420" s="21"/>
    </row>
    <row r="2421" spans="26:26" x14ac:dyDescent="0.2">
      <c r="Z2421" s="21"/>
    </row>
    <row r="2422" spans="26:26" x14ac:dyDescent="0.2">
      <c r="Z2422" s="21"/>
    </row>
    <row r="2423" spans="26:26" x14ac:dyDescent="0.2">
      <c r="Z2423" s="21"/>
    </row>
    <row r="2424" spans="26:26" x14ac:dyDescent="0.2">
      <c r="Z2424" s="21"/>
    </row>
    <row r="2425" spans="26:26" x14ac:dyDescent="0.2">
      <c r="Z2425" s="21"/>
    </row>
    <row r="2426" spans="26:26" x14ac:dyDescent="0.2">
      <c r="Z2426" s="21"/>
    </row>
    <row r="2427" spans="26:26" x14ac:dyDescent="0.2">
      <c r="Z2427" s="21"/>
    </row>
    <row r="2428" spans="26:26" x14ac:dyDescent="0.2">
      <c r="Z2428" s="21"/>
    </row>
    <row r="2429" spans="26:26" x14ac:dyDescent="0.2">
      <c r="Z2429" s="21"/>
    </row>
    <row r="2430" spans="26:26" x14ac:dyDescent="0.2">
      <c r="Z2430" s="21"/>
    </row>
    <row r="2431" spans="26:26" x14ac:dyDescent="0.2">
      <c r="Z2431" s="21"/>
    </row>
    <row r="2432" spans="26:26" x14ac:dyDescent="0.2">
      <c r="Z2432" s="21"/>
    </row>
    <row r="2433" spans="26:26" x14ac:dyDescent="0.2">
      <c r="Z2433" s="21"/>
    </row>
    <row r="2434" spans="26:26" x14ac:dyDescent="0.2">
      <c r="Z2434" s="21"/>
    </row>
    <row r="2435" spans="26:26" x14ac:dyDescent="0.2">
      <c r="Z2435" s="21"/>
    </row>
    <row r="2436" spans="26:26" x14ac:dyDescent="0.2">
      <c r="Z2436" s="21"/>
    </row>
    <row r="2437" spans="26:26" x14ac:dyDescent="0.2">
      <c r="Z2437" s="21"/>
    </row>
    <row r="2438" spans="26:26" x14ac:dyDescent="0.2">
      <c r="Z2438" s="21"/>
    </row>
    <row r="2439" spans="26:26" x14ac:dyDescent="0.2">
      <c r="Z2439" s="21"/>
    </row>
    <row r="2440" spans="26:26" x14ac:dyDescent="0.2">
      <c r="Z2440" s="21"/>
    </row>
    <row r="2441" spans="26:26" x14ac:dyDescent="0.2">
      <c r="Z2441" s="21"/>
    </row>
    <row r="2442" spans="26:26" x14ac:dyDescent="0.2">
      <c r="Z2442" s="21"/>
    </row>
    <row r="2443" spans="26:26" x14ac:dyDescent="0.2">
      <c r="Z2443" s="21"/>
    </row>
    <row r="2444" spans="26:26" x14ac:dyDescent="0.2">
      <c r="Z2444" s="21"/>
    </row>
    <row r="2445" spans="26:26" x14ac:dyDescent="0.2">
      <c r="Z2445" s="21"/>
    </row>
    <row r="2446" spans="26:26" x14ac:dyDescent="0.2">
      <c r="Z2446" s="21"/>
    </row>
    <row r="2447" spans="26:26" x14ac:dyDescent="0.2">
      <c r="Z2447" s="21"/>
    </row>
    <row r="2448" spans="26:26" x14ac:dyDescent="0.2">
      <c r="Z2448" s="21"/>
    </row>
    <row r="2449" spans="26:26" x14ac:dyDescent="0.2">
      <c r="Z2449" s="21"/>
    </row>
    <row r="2450" spans="26:26" x14ac:dyDescent="0.2">
      <c r="Z2450" s="21"/>
    </row>
    <row r="2451" spans="26:26" x14ac:dyDescent="0.2">
      <c r="Z2451" s="21"/>
    </row>
    <row r="2452" spans="26:26" x14ac:dyDescent="0.2">
      <c r="Z2452" s="21"/>
    </row>
    <row r="2453" spans="26:26" x14ac:dyDescent="0.2">
      <c r="Z2453" s="21"/>
    </row>
    <row r="2454" spans="26:26" x14ac:dyDescent="0.2">
      <c r="Z2454" s="21"/>
    </row>
    <row r="2455" spans="26:26" x14ac:dyDescent="0.2">
      <c r="Z2455" s="21"/>
    </row>
    <row r="2456" spans="26:26" x14ac:dyDescent="0.2">
      <c r="Z2456" s="21"/>
    </row>
  </sheetData>
  <mergeCells count="21">
    <mergeCell ref="B3:B6"/>
    <mergeCell ref="C3:C6"/>
    <mergeCell ref="H5:H6"/>
    <mergeCell ref="M3:O4"/>
    <mergeCell ref="H3:J4"/>
    <mergeCell ref="E3:G4"/>
    <mergeCell ref="L3:L6"/>
    <mergeCell ref="K3:K6"/>
    <mergeCell ref="G5:G6"/>
    <mergeCell ref="F5:F6"/>
    <mergeCell ref="E5:E6"/>
    <mergeCell ref="O5:O6"/>
    <mergeCell ref="N5:N6"/>
    <mergeCell ref="M5:M6"/>
    <mergeCell ref="J5:J6"/>
    <mergeCell ref="I5:I6"/>
    <mergeCell ref="P3:Z4"/>
    <mergeCell ref="T5:W5"/>
    <mergeCell ref="X5:Z5"/>
    <mergeCell ref="S5:S6"/>
    <mergeCell ref="R5:R6"/>
  </mergeCells>
  <phoneticPr fontId="19"/>
  <pageMargins left="0.39370078740157483" right="0" top="0.39370078740157483" bottom="7.874015748031496E-2" header="0.51181102362204722" footer="0.51181102362204722"/>
  <pageSetup paperSize="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8"/>
    <pageSetUpPr fitToPage="1"/>
  </sheetPr>
  <dimension ref="A1:AO1893"/>
  <sheetViews>
    <sheetView showGridLines="0" zoomScale="115" zoomScaleNormal="115" zoomScaleSheetLayoutView="100" workbookViewId="0">
      <pane xSplit="9" ySplit="1" topLeftCell="J1748" activePane="bottomRight" state="frozen"/>
      <selection pane="topRight" activeCell="J1" sqref="J1"/>
      <selection pane="bottomLeft" activeCell="A2" sqref="A2"/>
      <selection pane="bottomRight" activeCell="A2" sqref="A2:AO1764"/>
    </sheetView>
  </sheetViews>
  <sheetFormatPr defaultColWidth="9" defaultRowHeight="12" x14ac:dyDescent="0.15"/>
  <cols>
    <col min="1" max="1" width="4.875" style="2" customWidth="1"/>
    <col min="2" max="2" width="4.75" style="2" customWidth="1"/>
    <col min="3" max="3" width="6.125" style="2" customWidth="1"/>
    <col min="4" max="4" width="6.375" style="2" customWidth="1"/>
    <col min="5" max="5" width="6.625" style="2" customWidth="1"/>
    <col min="6" max="6" width="8.875" style="2" customWidth="1"/>
    <col min="7" max="7" width="5.875" style="2" customWidth="1"/>
    <col min="8" max="8" width="9.375" style="2" customWidth="1"/>
    <col min="9" max="9" width="15.25" style="2" customWidth="1"/>
    <col min="10" max="10" width="10.5" style="4" bestFit="1" customWidth="1"/>
    <col min="11" max="11" width="19.5" style="4" bestFit="1" customWidth="1"/>
    <col min="12" max="12" width="19.75" style="4" bestFit="1" customWidth="1"/>
    <col min="13" max="13" width="14.125" style="4" bestFit="1" customWidth="1"/>
    <col min="14" max="14" width="35" style="4" bestFit="1" customWidth="1"/>
    <col min="15" max="15" width="38.125" style="4" bestFit="1" customWidth="1"/>
    <col min="16" max="16" width="19.75" style="4" bestFit="1" customWidth="1"/>
    <col min="17" max="17" width="19.5" style="4" bestFit="1" customWidth="1"/>
    <col min="18" max="18" width="13.5" style="4" bestFit="1" customWidth="1"/>
    <col min="19" max="19" width="35" style="4" bestFit="1" customWidth="1"/>
    <col min="20" max="20" width="21.375" style="4" bestFit="1" customWidth="1"/>
    <col min="21" max="21" width="21.25" style="4" bestFit="1" customWidth="1"/>
    <col min="22" max="22" width="16.25" style="4" bestFit="1" customWidth="1"/>
    <col min="23" max="23" width="19.75" style="3" bestFit="1" customWidth="1"/>
    <col min="24" max="24" width="19.875" style="3" bestFit="1" customWidth="1"/>
    <col min="25" max="25" width="14.25" style="3" bestFit="1" customWidth="1"/>
    <col min="26" max="26" width="28.875" style="3" bestFit="1" customWidth="1"/>
    <col min="27" max="27" width="28.75" style="3" bestFit="1" customWidth="1"/>
    <col min="28" max="28" width="23.25" style="3" bestFit="1" customWidth="1"/>
    <col min="29" max="29" width="21.375" style="3" bestFit="1" customWidth="1"/>
    <col min="30" max="30" width="19.5" style="4" bestFit="1" customWidth="1"/>
    <col min="31" max="31" width="25.5" style="3" bestFit="1" customWidth="1"/>
    <col min="32" max="32" width="31.75" style="3" bestFit="1" customWidth="1"/>
    <col min="33" max="33" width="31.5" style="3" bestFit="1" customWidth="1"/>
    <col min="34" max="34" width="26.125" style="3" bestFit="1" customWidth="1"/>
    <col min="35" max="35" width="20.375" style="4" bestFit="1" customWidth="1"/>
    <col min="36" max="37" width="40.5" style="3" bestFit="1" customWidth="1"/>
    <col min="38" max="38" width="35.25" style="3" bestFit="1" customWidth="1"/>
    <col min="39" max="39" width="34.125" style="3" bestFit="1" customWidth="1"/>
    <col min="40" max="40" width="39.25" style="4" bestFit="1" customWidth="1"/>
    <col min="41" max="41" width="45.875" style="3" bestFit="1" customWidth="1"/>
    <col min="42" max="16384" width="9" style="2"/>
  </cols>
  <sheetData>
    <row r="1" spans="1:41" s="1" customFormat="1" x14ac:dyDescent="0.15">
      <c r="A1" s="1" t="s">
        <v>1677</v>
      </c>
      <c r="B1" s="1" t="s">
        <v>1610</v>
      </c>
      <c r="C1" s="1" t="s">
        <v>1611</v>
      </c>
      <c r="D1" s="1" t="s">
        <v>396</v>
      </c>
      <c r="E1" s="1" t="s">
        <v>1612</v>
      </c>
      <c r="F1" s="1" t="s">
        <v>402</v>
      </c>
      <c r="G1" s="1" t="s">
        <v>403</v>
      </c>
      <c r="H1" s="1" t="s">
        <v>404</v>
      </c>
      <c r="I1" s="5" t="s">
        <v>818</v>
      </c>
      <c r="J1" s="6" t="s">
        <v>819</v>
      </c>
      <c r="K1" s="6" t="s">
        <v>1678</v>
      </c>
      <c r="L1" s="6" t="s">
        <v>1679</v>
      </c>
      <c r="M1" s="6" t="s">
        <v>1680</v>
      </c>
      <c r="N1" s="6" t="s">
        <v>1681</v>
      </c>
      <c r="O1" s="6" t="s">
        <v>1682</v>
      </c>
      <c r="P1" s="6" t="s">
        <v>820</v>
      </c>
      <c r="Q1" s="6" t="s">
        <v>821</v>
      </c>
      <c r="R1" s="6" t="s">
        <v>822</v>
      </c>
      <c r="S1" s="6" t="s">
        <v>823</v>
      </c>
      <c r="T1" s="6" t="s">
        <v>824</v>
      </c>
      <c r="U1" s="6" t="s">
        <v>825</v>
      </c>
      <c r="V1" s="6" t="s">
        <v>826</v>
      </c>
      <c r="W1" s="7" t="s">
        <v>827</v>
      </c>
      <c r="X1" s="7" t="s">
        <v>828</v>
      </c>
      <c r="Y1" s="7" t="s">
        <v>829</v>
      </c>
      <c r="Z1" s="7" t="s">
        <v>830</v>
      </c>
      <c r="AA1" s="7" t="s">
        <v>831</v>
      </c>
      <c r="AB1" s="7" t="s">
        <v>832</v>
      </c>
      <c r="AC1" s="7" t="s">
        <v>833</v>
      </c>
      <c r="AD1" s="6" t="s">
        <v>834</v>
      </c>
      <c r="AE1" s="8" t="s">
        <v>1673</v>
      </c>
      <c r="AF1" s="7" t="s">
        <v>835</v>
      </c>
      <c r="AG1" s="7" t="s">
        <v>836</v>
      </c>
      <c r="AH1" s="7" t="s">
        <v>837</v>
      </c>
      <c r="AI1" s="6" t="s">
        <v>838</v>
      </c>
      <c r="AJ1" s="7" t="s">
        <v>839</v>
      </c>
      <c r="AK1" s="7" t="s">
        <v>840</v>
      </c>
      <c r="AL1" s="7" t="s">
        <v>841</v>
      </c>
      <c r="AM1" s="7" t="s">
        <v>842</v>
      </c>
      <c r="AN1" s="6" t="s">
        <v>1825</v>
      </c>
      <c r="AO1" s="7" t="s">
        <v>1826</v>
      </c>
    </row>
    <row r="2" spans="1:41" s="55" customFormat="1" x14ac:dyDescent="0.15">
      <c r="A2" s="220" t="s">
        <v>1728</v>
      </c>
      <c r="B2" s="220" t="s">
        <v>1481</v>
      </c>
      <c r="C2" s="220" t="s">
        <v>1481</v>
      </c>
      <c r="D2" s="220" t="s">
        <v>1482</v>
      </c>
      <c r="E2" s="220" t="s">
        <v>397</v>
      </c>
      <c r="F2" s="221" t="s">
        <v>2049</v>
      </c>
      <c r="G2" s="220" t="s">
        <v>2078</v>
      </c>
      <c r="H2" s="220" t="s">
        <v>1483</v>
      </c>
      <c r="I2" s="222" t="s">
        <v>2079</v>
      </c>
      <c r="J2" s="223">
        <v>0</v>
      </c>
      <c r="K2" s="224">
        <v>49225604</v>
      </c>
      <c r="L2" s="224">
        <v>1170802</v>
      </c>
      <c r="M2" s="224">
        <v>50396406</v>
      </c>
      <c r="N2" s="224">
        <v>0</v>
      </c>
      <c r="O2" s="224">
        <v>0</v>
      </c>
      <c r="P2" s="224">
        <v>49000854</v>
      </c>
      <c r="Q2" s="224">
        <v>622391</v>
      </c>
      <c r="R2" s="224">
        <v>49623245</v>
      </c>
      <c r="S2" s="224">
        <v>0</v>
      </c>
      <c r="T2" s="224">
        <v>875</v>
      </c>
      <c r="U2" s="224">
        <v>44753</v>
      </c>
      <c r="V2" s="224">
        <v>45628</v>
      </c>
      <c r="W2" s="225">
        <v>99.543428700000007</v>
      </c>
      <c r="X2" s="225">
        <v>53.159372800000007</v>
      </c>
      <c r="Y2" s="225">
        <v>98.465840999999998</v>
      </c>
      <c r="Z2" s="225">
        <v>98.632282599999996</v>
      </c>
      <c r="AA2" s="225">
        <v>40.015016899999999</v>
      </c>
      <c r="AB2" s="225">
        <v>97.605717800000008</v>
      </c>
      <c r="AC2" s="225">
        <v>0.86012319999998965</v>
      </c>
      <c r="AD2" s="223">
        <v>49064329</v>
      </c>
      <c r="AE2" s="225">
        <v>1.1391494</v>
      </c>
      <c r="AF2" s="225">
        <v>99.545198099999993</v>
      </c>
      <c r="AG2" s="225">
        <v>55.272106300000004</v>
      </c>
      <c r="AH2" s="225">
        <v>98.555070999999998</v>
      </c>
      <c r="AI2" s="223">
        <v>49577617</v>
      </c>
      <c r="AJ2" s="225">
        <v>98.633936200000008</v>
      </c>
      <c r="AK2" s="225">
        <v>41.963262499999999</v>
      </c>
      <c r="AL2" s="225">
        <v>97.686754399999998</v>
      </c>
      <c r="AM2" s="225">
        <v>0.86831659999999999</v>
      </c>
      <c r="AN2" s="223">
        <v>49022629</v>
      </c>
      <c r="AO2" s="225">
        <v>1.1321057000000001</v>
      </c>
    </row>
    <row r="3" spans="1:41" s="55" customFormat="1" x14ac:dyDescent="0.15">
      <c r="A3" s="220" t="s">
        <v>2</v>
      </c>
      <c r="B3" s="220" t="s">
        <v>1481</v>
      </c>
      <c r="C3" s="220" t="s">
        <v>1481</v>
      </c>
      <c r="D3" s="220" t="s">
        <v>1482</v>
      </c>
      <c r="E3" s="220" t="s">
        <v>397</v>
      </c>
      <c r="F3" s="220" t="s">
        <v>2049</v>
      </c>
      <c r="G3" s="220" t="s">
        <v>2078</v>
      </c>
      <c r="H3" s="220" t="s">
        <v>1483</v>
      </c>
      <c r="I3" s="222" t="s">
        <v>2080</v>
      </c>
      <c r="J3" s="226">
        <v>0</v>
      </c>
      <c r="K3" s="224">
        <v>49225604</v>
      </c>
      <c r="L3" s="224">
        <v>1170802</v>
      </c>
      <c r="M3" s="224">
        <v>50396406</v>
      </c>
      <c r="N3" s="224">
        <v>0</v>
      </c>
      <c r="O3" s="224">
        <v>0</v>
      </c>
      <c r="P3" s="224">
        <v>49000854</v>
      </c>
      <c r="Q3" s="224">
        <v>622391</v>
      </c>
      <c r="R3" s="224">
        <v>49623245</v>
      </c>
      <c r="S3" s="224">
        <v>0</v>
      </c>
      <c r="T3" s="224">
        <v>875</v>
      </c>
      <c r="U3" s="224">
        <v>44753</v>
      </c>
      <c r="V3" s="224">
        <v>45628</v>
      </c>
      <c r="W3" s="225">
        <v>99.543428700000007</v>
      </c>
      <c r="X3" s="225">
        <v>53.159372800000007</v>
      </c>
      <c r="Y3" s="225">
        <v>98.465840999999998</v>
      </c>
      <c r="Z3" s="225">
        <v>98.632282599999996</v>
      </c>
      <c r="AA3" s="225">
        <v>40.015016899999999</v>
      </c>
      <c r="AB3" s="225">
        <v>97.605717800000008</v>
      </c>
      <c r="AC3" s="225">
        <v>0.86012319999998965</v>
      </c>
      <c r="AD3" s="223">
        <v>49064329</v>
      </c>
      <c r="AE3" s="225">
        <v>1.1391494</v>
      </c>
      <c r="AF3" s="225">
        <v>99.545198099999993</v>
      </c>
      <c r="AG3" s="225">
        <v>55.272106300000004</v>
      </c>
      <c r="AH3" s="225">
        <v>98.555070999999998</v>
      </c>
      <c r="AI3" s="223">
        <v>49577617</v>
      </c>
      <c r="AJ3" s="225">
        <v>98.633936200000008</v>
      </c>
      <c r="AK3" s="225">
        <v>41.963262499999999</v>
      </c>
      <c r="AL3" s="225">
        <v>97.686754399999998</v>
      </c>
      <c r="AM3" s="225">
        <v>0.86831659999999999</v>
      </c>
      <c r="AN3" s="223">
        <v>49022629</v>
      </c>
      <c r="AO3" s="225">
        <v>1.1321057000000001</v>
      </c>
    </row>
    <row r="4" spans="1:41" s="55" customFormat="1" x14ac:dyDescent="0.15">
      <c r="A4" s="220" t="s">
        <v>3</v>
      </c>
      <c r="B4" s="220" t="s">
        <v>1481</v>
      </c>
      <c r="C4" s="220" t="s">
        <v>1481</v>
      </c>
      <c r="D4" s="220" t="s">
        <v>1482</v>
      </c>
      <c r="E4" s="220" t="s">
        <v>397</v>
      </c>
      <c r="F4" s="220" t="s">
        <v>2049</v>
      </c>
      <c r="G4" s="220" t="s">
        <v>2078</v>
      </c>
      <c r="H4" s="220" t="s">
        <v>1483</v>
      </c>
      <c r="I4" s="222" t="s">
        <v>2081</v>
      </c>
      <c r="J4" s="226">
        <v>0</v>
      </c>
      <c r="K4" s="224">
        <v>19985444</v>
      </c>
      <c r="L4" s="224">
        <v>622471</v>
      </c>
      <c r="M4" s="224">
        <v>20607915</v>
      </c>
      <c r="N4" s="224">
        <v>0</v>
      </c>
      <c r="O4" s="224">
        <v>0</v>
      </c>
      <c r="P4" s="224">
        <v>19896205</v>
      </c>
      <c r="Q4" s="224">
        <v>261105</v>
      </c>
      <c r="R4" s="224">
        <v>20157310</v>
      </c>
      <c r="S4" s="224">
        <v>0</v>
      </c>
      <c r="T4" s="224">
        <v>503</v>
      </c>
      <c r="U4" s="224">
        <v>32577</v>
      </c>
      <c r="V4" s="224">
        <v>33080</v>
      </c>
      <c r="W4" s="225">
        <v>99.553480000000008</v>
      </c>
      <c r="X4" s="225">
        <v>41.946532399999995</v>
      </c>
      <c r="Y4" s="225">
        <v>97.813437199999996</v>
      </c>
      <c r="Z4" s="225">
        <v>98.6144003</v>
      </c>
      <c r="AA4" s="225">
        <v>31.591808399999998</v>
      </c>
      <c r="AB4" s="225">
        <v>97.096935000000002</v>
      </c>
      <c r="AC4" s="225">
        <v>0.71650219999999365</v>
      </c>
      <c r="AD4" s="223">
        <v>21253117</v>
      </c>
      <c r="AE4" s="225">
        <v>-5.1559824999999995</v>
      </c>
      <c r="AF4" s="225">
        <v>99.555985700000008</v>
      </c>
      <c r="AG4" s="225">
        <v>44.263037100000005</v>
      </c>
      <c r="AH4" s="225">
        <v>97.970700600000001</v>
      </c>
      <c r="AI4" s="223">
        <v>20124230</v>
      </c>
      <c r="AJ4" s="225">
        <v>98.616193500000008</v>
      </c>
      <c r="AK4" s="225">
        <v>33.575523099999998</v>
      </c>
      <c r="AL4" s="225">
        <v>97.228724400000004</v>
      </c>
      <c r="AM4" s="225">
        <v>0.74197619999999631</v>
      </c>
      <c r="AN4" s="223">
        <v>21223448</v>
      </c>
      <c r="AO4" s="225">
        <v>-5.1792620999999999</v>
      </c>
    </row>
    <row r="5" spans="1:41" s="55" customFormat="1" x14ac:dyDescent="0.15">
      <c r="A5" s="220" t="s">
        <v>4</v>
      </c>
      <c r="B5" s="220" t="s">
        <v>1481</v>
      </c>
      <c r="C5" s="220" t="s">
        <v>1481</v>
      </c>
      <c r="D5" s="220" t="s">
        <v>1482</v>
      </c>
      <c r="E5" s="220" t="s">
        <v>397</v>
      </c>
      <c r="F5" s="220" t="s">
        <v>2049</v>
      </c>
      <c r="G5" s="220" t="s">
        <v>2078</v>
      </c>
      <c r="H5" s="220" t="s">
        <v>1483</v>
      </c>
      <c r="I5" s="222" t="s">
        <v>2082</v>
      </c>
      <c r="J5" s="226">
        <v>0</v>
      </c>
      <c r="K5" s="224">
        <v>16215103</v>
      </c>
      <c r="L5" s="224">
        <v>483326</v>
      </c>
      <c r="M5" s="224">
        <v>16698429</v>
      </c>
      <c r="N5" s="224">
        <v>0</v>
      </c>
      <c r="O5" s="224">
        <v>0</v>
      </c>
      <c r="P5" s="224">
        <v>16090783</v>
      </c>
      <c r="Q5" s="224">
        <v>162908</v>
      </c>
      <c r="R5" s="224">
        <v>16253691</v>
      </c>
      <c r="S5" s="224">
        <v>0</v>
      </c>
      <c r="T5" s="224">
        <v>503</v>
      </c>
      <c r="U5" s="224">
        <v>29724</v>
      </c>
      <c r="V5" s="224">
        <v>30227</v>
      </c>
      <c r="W5" s="225">
        <v>99.233307400000001</v>
      </c>
      <c r="X5" s="225">
        <v>33.705614799999999</v>
      </c>
      <c r="Y5" s="225">
        <v>97.3366477</v>
      </c>
      <c r="Z5" s="225">
        <v>98.8323836</v>
      </c>
      <c r="AA5" s="225">
        <v>33.069555699999995</v>
      </c>
      <c r="AB5" s="225">
        <v>97.167675299999999</v>
      </c>
      <c r="AC5" s="225">
        <v>0.16897240000000124</v>
      </c>
      <c r="AD5" s="223">
        <v>17229710</v>
      </c>
      <c r="AE5" s="225">
        <v>-5.6647442000000003</v>
      </c>
      <c r="AF5" s="225">
        <v>99.2363857</v>
      </c>
      <c r="AG5" s="225">
        <v>35.914303699999998</v>
      </c>
      <c r="AH5" s="225">
        <v>97.5131631</v>
      </c>
      <c r="AI5" s="223">
        <v>16223464</v>
      </c>
      <c r="AJ5" s="225">
        <v>98.834608099999997</v>
      </c>
      <c r="AK5" s="225">
        <v>35.190488599999995</v>
      </c>
      <c r="AL5" s="225">
        <v>97.318285400000008</v>
      </c>
      <c r="AM5" s="225">
        <v>0.19487769999999216</v>
      </c>
      <c r="AN5" s="223">
        <v>17202268</v>
      </c>
      <c r="AO5" s="225">
        <v>-5.6899706000000005</v>
      </c>
    </row>
    <row r="6" spans="1:41" s="55" customFormat="1" x14ac:dyDescent="0.15">
      <c r="A6" s="220" t="s">
        <v>5</v>
      </c>
      <c r="B6" s="220" t="s">
        <v>1481</v>
      </c>
      <c r="C6" s="220" t="s">
        <v>1481</v>
      </c>
      <c r="D6" s="220" t="s">
        <v>1482</v>
      </c>
      <c r="E6" s="220" t="s">
        <v>397</v>
      </c>
      <c r="F6" s="220" t="s">
        <v>2049</v>
      </c>
      <c r="G6" s="220" t="s">
        <v>2078</v>
      </c>
      <c r="H6" s="220" t="s">
        <v>1483</v>
      </c>
      <c r="I6" s="222" t="s">
        <v>2083</v>
      </c>
      <c r="J6" s="226">
        <v>0</v>
      </c>
      <c r="K6" s="224">
        <v>508237</v>
      </c>
      <c r="L6" s="224">
        <v>15149</v>
      </c>
      <c r="M6" s="224">
        <v>523386</v>
      </c>
      <c r="N6" s="224">
        <v>0</v>
      </c>
      <c r="O6" s="224">
        <v>0</v>
      </c>
      <c r="P6" s="224">
        <v>504340</v>
      </c>
      <c r="Q6" s="224">
        <v>5106</v>
      </c>
      <c r="R6" s="224">
        <v>509446</v>
      </c>
      <c r="S6" s="224">
        <v>0</v>
      </c>
      <c r="T6" s="224">
        <v>16</v>
      </c>
      <c r="U6" s="224">
        <v>932</v>
      </c>
      <c r="V6" s="224">
        <v>948</v>
      </c>
      <c r="W6" s="225">
        <v>99.233231700000005</v>
      </c>
      <c r="X6" s="225">
        <v>33.705195100000005</v>
      </c>
      <c r="Y6" s="225">
        <v>97.336573799999996</v>
      </c>
      <c r="Z6" s="225">
        <v>98.832645100000008</v>
      </c>
      <c r="AA6" s="225">
        <v>33.068704599999997</v>
      </c>
      <c r="AB6" s="225">
        <v>97.167885299999995</v>
      </c>
      <c r="AC6" s="225">
        <v>0.1686885000000018</v>
      </c>
      <c r="AD6" s="223">
        <v>517350</v>
      </c>
      <c r="AE6" s="225">
        <v>-1.5277858</v>
      </c>
      <c r="AF6" s="225">
        <v>99.236355799999998</v>
      </c>
      <c r="AG6" s="225">
        <v>35.914749899999997</v>
      </c>
      <c r="AH6" s="225">
        <v>97.513197699999992</v>
      </c>
      <c r="AI6" s="223">
        <v>508498</v>
      </c>
      <c r="AJ6" s="225">
        <v>98.834930499999999</v>
      </c>
      <c r="AK6" s="225">
        <v>35.188694099999999</v>
      </c>
      <c r="AL6" s="225">
        <v>97.318497800000003</v>
      </c>
      <c r="AM6" s="225">
        <v>0.19469989999998916</v>
      </c>
      <c r="AN6" s="223">
        <v>516526</v>
      </c>
      <c r="AO6" s="225">
        <v>-1.5542296</v>
      </c>
    </row>
    <row r="7" spans="1:41" s="55" customFormat="1" x14ac:dyDescent="0.15">
      <c r="A7" s="220" t="s">
        <v>6</v>
      </c>
      <c r="B7" s="220" t="s">
        <v>1481</v>
      </c>
      <c r="C7" s="220" t="s">
        <v>1481</v>
      </c>
      <c r="D7" s="220" t="s">
        <v>1482</v>
      </c>
      <c r="E7" s="220" t="s">
        <v>397</v>
      </c>
      <c r="F7" s="220" t="s">
        <v>2049</v>
      </c>
      <c r="G7" s="220" t="s">
        <v>2078</v>
      </c>
      <c r="H7" s="220" t="s">
        <v>1483</v>
      </c>
      <c r="I7" s="222" t="s">
        <v>2084</v>
      </c>
      <c r="J7" s="226">
        <v>0</v>
      </c>
      <c r="K7" s="224">
        <v>15706866</v>
      </c>
      <c r="L7" s="224">
        <v>468177</v>
      </c>
      <c r="M7" s="224">
        <v>16175043</v>
      </c>
      <c r="N7" s="224">
        <v>0</v>
      </c>
      <c r="O7" s="224">
        <v>0</v>
      </c>
      <c r="P7" s="224">
        <v>15586443</v>
      </c>
      <c r="Q7" s="224">
        <v>157802</v>
      </c>
      <c r="R7" s="224">
        <v>15744245</v>
      </c>
      <c r="S7" s="224">
        <v>0</v>
      </c>
      <c r="T7" s="224">
        <v>487</v>
      </c>
      <c r="U7" s="224">
        <v>28792</v>
      </c>
      <c r="V7" s="224">
        <v>29279</v>
      </c>
      <c r="W7" s="225">
        <v>99.233309800000001</v>
      </c>
      <c r="X7" s="225">
        <v>33.705628399999995</v>
      </c>
      <c r="Y7" s="225">
        <v>97.336650000000006</v>
      </c>
      <c r="Z7" s="225">
        <v>98.832375499999998</v>
      </c>
      <c r="AA7" s="225">
        <v>33.069582099999998</v>
      </c>
      <c r="AB7" s="225">
        <v>97.167668800000001</v>
      </c>
      <c r="AC7" s="225">
        <v>0.16898120000000461</v>
      </c>
      <c r="AD7" s="223">
        <v>16712360</v>
      </c>
      <c r="AE7" s="225">
        <v>-5.7928084000000002</v>
      </c>
      <c r="AF7" s="225">
        <v>99.236386699999997</v>
      </c>
      <c r="AG7" s="225">
        <v>35.9142893</v>
      </c>
      <c r="AH7" s="225">
        <v>97.513161999999994</v>
      </c>
      <c r="AI7" s="223">
        <v>15714966</v>
      </c>
      <c r="AJ7" s="225">
        <v>98.834598100000008</v>
      </c>
      <c r="AK7" s="225">
        <v>35.190544199999998</v>
      </c>
      <c r="AL7" s="225">
        <v>97.318278800000002</v>
      </c>
      <c r="AM7" s="225">
        <v>0.19488319999999248</v>
      </c>
      <c r="AN7" s="223">
        <v>16685742</v>
      </c>
      <c r="AO7" s="225">
        <v>-5.8179972000000006</v>
      </c>
    </row>
    <row r="8" spans="1:41" s="55" customFormat="1" x14ac:dyDescent="0.15">
      <c r="A8" s="220" t="s">
        <v>7</v>
      </c>
      <c r="B8" s="220" t="s">
        <v>1481</v>
      </c>
      <c r="C8" s="220" t="s">
        <v>1481</v>
      </c>
      <c r="D8" s="220" t="s">
        <v>1482</v>
      </c>
      <c r="E8" s="220" t="s">
        <v>397</v>
      </c>
      <c r="F8" s="220" t="s">
        <v>2049</v>
      </c>
      <c r="G8" s="220" t="s">
        <v>2078</v>
      </c>
      <c r="H8" s="220" t="s">
        <v>1483</v>
      </c>
      <c r="I8" s="222" t="s">
        <v>2085</v>
      </c>
      <c r="J8" s="226">
        <v>0</v>
      </c>
      <c r="K8" s="224">
        <v>148607</v>
      </c>
      <c r="L8" s="224">
        <v>0</v>
      </c>
      <c r="M8" s="224">
        <v>148607</v>
      </c>
      <c r="N8" s="224">
        <v>0</v>
      </c>
      <c r="O8" s="224">
        <v>0</v>
      </c>
      <c r="P8" s="224">
        <v>148607</v>
      </c>
      <c r="Q8" s="224">
        <v>0</v>
      </c>
      <c r="R8" s="224">
        <v>148607</v>
      </c>
      <c r="S8" s="224">
        <v>0</v>
      </c>
      <c r="T8" s="224">
        <v>0</v>
      </c>
      <c r="U8" s="224">
        <v>0</v>
      </c>
      <c r="V8" s="224">
        <v>0</v>
      </c>
      <c r="W8" s="225">
        <v>100</v>
      </c>
      <c r="X8" s="225">
        <v>0</v>
      </c>
      <c r="Y8" s="225">
        <v>100</v>
      </c>
      <c r="Z8" s="225">
        <v>100</v>
      </c>
      <c r="AA8" s="225">
        <v>0</v>
      </c>
      <c r="AB8" s="225">
        <v>100</v>
      </c>
      <c r="AC8" s="225">
        <v>0</v>
      </c>
      <c r="AD8" s="223">
        <v>149600</v>
      </c>
      <c r="AE8" s="225">
        <v>-0.66377010000000003</v>
      </c>
      <c r="AF8" s="225">
        <v>100</v>
      </c>
      <c r="AG8" s="225">
        <v>0</v>
      </c>
      <c r="AH8" s="225">
        <v>100</v>
      </c>
      <c r="AI8" s="223">
        <v>148607</v>
      </c>
      <c r="AJ8" s="225">
        <v>100</v>
      </c>
      <c r="AK8" s="225">
        <v>0</v>
      </c>
      <c r="AL8" s="225">
        <v>100</v>
      </c>
      <c r="AM8" s="225">
        <v>0</v>
      </c>
      <c r="AN8" s="223">
        <v>149600</v>
      </c>
      <c r="AO8" s="225">
        <v>-0.66377010000000003</v>
      </c>
    </row>
    <row r="9" spans="1:41" s="55" customFormat="1" x14ac:dyDescent="0.15">
      <c r="A9" s="220" t="s">
        <v>8</v>
      </c>
      <c r="B9" s="220" t="s">
        <v>1481</v>
      </c>
      <c r="C9" s="220" t="s">
        <v>1481</v>
      </c>
      <c r="D9" s="220" t="s">
        <v>1482</v>
      </c>
      <c r="E9" s="220" t="s">
        <v>397</v>
      </c>
      <c r="F9" s="220" t="s">
        <v>2049</v>
      </c>
      <c r="G9" s="220" t="s">
        <v>2078</v>
      </c>
      <c r="H9" s="220" t="s">
        <v>1483</v>
      </c>
      <c r="I9" s="222" t="s">
        <v>2086</v>
      </c>
      <c r="J9" s="226">
        <v>0</v>
      </c>
      <c r="K9" s="224">
        <v>3770341</v>
      </c>
      <c r="L9" s="224">
        <v>139145</v>
      </c>
      <c r="M9" s="224">
        <v>3909486</v>
      </c>
      <c r="N9" s="224">
        <v>0</v>
      </c>
      <c r="O9" s="224">
        <v>0</v>
      </c>
      <c r="P9" s="224">
        <v>3805422</v>
      </c>
      <c r="Q9" s="224">
        <v>98197</v>
      </c>
      <c r="R9" s="224">
        <v>3903619</v>
      </c>
      <c r="S9" s="224">
        <v>0</v>
      </c>
      <c r="T9" s="224">
        <v>0</v>
      </c>
      <c r="U9" s="224">
        <v>2853</v>
      </c>
      <c r="V9" s="224">
        <v>2853</v>
      </c>
      <c r="W9" s="225">
        <v>100.93044630000001</v>
      </c>
      <c r="X9" s="225">
        <v>70.571705799999989</v>
      </c>
      <c r="Y9" s="225">
        <v>99.849929099999997</v>
      </c>
      <c r="Z9" s="225">
        <v>97.697731000000005</v>
      </c>
      <c r="AA9" s="225">
        <v>17.393723999999999</v>
      </c>
      <c r="AB9" s="225">
        <v>96.795160499999994</v>
      </c>
      <c r="AC9" s="225">
        <v>3.0547686000000027</v>
      </c>
      <c r="AD9" s="223">
        <v>4023407</v>
      </c>
      <c r="AE9" s="225">
        <v>-2.9772777000000001</v>
      </c>
      <c r="AF9" s="225">
        <v>100.93044630000001</v>
      </c>
      <c r="AG9" s="225">
        <v>72.048983100000001</v>
      </c>
      <c r="AH9" s="225">
        <v>99.922849200000002</v>
      </c>
      <c r="AI9" s="223">
        <v>3900766</v>
      </c>
      <c r="AJ9" s="225">
        <v>97.697731000000005</v>
      </c>
      <c r="AK9" s="225">
        <v>18.264368099999999</v>
      </c>
      <c r="AL9" s="225">
        <v>96.847048400000006</v>
      </c>
      <c r="AM9" s="225">
        <v>3.0758007999999961</v>
      </c>
      <c r="AN9" s="223">
        <v>4021180</v>
      </c>
      <c r="AO9" s="225">
        <v>-2.9944941999999997</v>
      </c>
    </row>
    <row r="10" spans="1:41" s="55" customFormat="1" x14ac:dyDescent="0.15">
      <c r="A10" s="220" t="s">
        <v>9</v>
      </c>
      <c r="B10" s="220" t="s">
        <v>1481</v>
      </c>
      <c r="C10" s="220" t="s">
        <v>1481</v>
      </c>
      <c r="D10" s="220" t="s">
        <v>1482</v>
      </c>
      <c r="E10" s="220" t="s">
        <v>397</v>
      </c>
      <c r="F10" s="220" t="s">
        <v>2049</v>
      </c>
      <c r="G10" s="220" t="s">
        <v>2078</v>
      </c>
      <c r="H10" s="220" t="s">
        <v>1483</v>
      </c>
      <c r="I10" s="222" t="s">
        <v>2087</v>
      </c>
      <c r="J10" s="226">
        <v>0</v>
      </c>
      <c r="K10" s="224">
        <v>1252352</v>
      </c>
      <c r="L10" s="224">
        <v>46218</v>
      </c>
      <c r="M10" s="224">
        <v>1298570</v>
      </c>
      <c r="N10" s="224">
        <v>0</v>
      </c>
      <c r="O10" s="224">
        <v>0</v>
      </c>
      <c r="P10" s="224">
        <v>1264004</v>
      </c>
      <c r="Q10" s="224">
        <v>32617</v>
      </c>
      <c r="R10" s="224">
        <v>1296621</v>
      </c>
      <c r="S10" s="224">
        <v>0</v>
      </c>
      <c r="T10" s="224">
        <v>0</v>
      </c>
      <c r="U10" s="224">
        <v>948</v>
      </c>
      <c r="V10" s="224">
        <v>948</v>
      </c>
      <c r="W10" s="225">
        <v>100.93040929999999</v>
      </c>
      <c r="X10" s="225">
        <v>70.572071499999993</v>
      </c>
      <c r="Y10" s="225">
        <v>99.849911800000001</v>
      </c>
      <c r="Z10" s="225">
        <v>97.697700400000002</v>
      </c>
      <c r="AA10" s="225">
        <v>17.395697999999999</v>
      </c>
      <c r="AB10" s="225">
        <v>96.795127700000009</v>
      </c>
      <c r="AC10" s="225">
        <v>3.054784099999992</v>
      </c>
      <c r="AD10" s="223">
        <v>1193089</v>
      </c>
      <c r="AE10" s="225">
        <v>8.6776426999999998</v>
      </c>
      <c r="AF10" s="225">
        <v>100.93040929999999</v>
      </c>
      <c r="AG10" s="225">
        <v>72.049922699999996</v>
      </c>
      <c r="AH10" s="225">
        <v>99.922858899999994</v>
      </c>
      <c r="AI10" s="223">
        <v>1295673</v>
      </c>
      <c r="AJ10" s="225">
        <v>97.697700400000002</v>
      </c>
      <c r="AK10" s="225">
        <v>18.265878399999998</v>
      </c>
      <c r="AL10" s="225">
        <v>96.846985100000012</v>
      </c>
      <c r="AM10" s="225">
        <v>3.0758737999999823</v>
      </c>
      <c r="AN10" s="223">
        <v>1192429</v>
      </c>
      <c r="AO10" s="225">
        <v>8.6582933000000004</v>
      </c>
    </row>
    <row r="11" spans="1:41" s="55" customFormat="1" x14ac:dyDescent="0.15">
      <c r="A11" s="220" t="s">
        <v>10</v>
      </c>
      <c r="B11" s="220" t="s">
        <v>1481</v>
      </c>
      <c r="C11" s="220" t="s">
        <v>1481</v>
      </c>
      <c r="D11" s="220" t="s">
        <v>1482</v>
      </c>
      <c r="E11" s="220" t="s">
        <v>397</v>
      </c>
      <c r="F11" s="220" t="s">
        <v>2049</v>
      </c>
      <c r="G11" s="220" t="s">
        <v>2078</v>
      </c>
      <c r="H11" s="220" t="s">
        <v>1483</v>
      </c>
      <c r="I11" s="222" t="s">
        <v>2088</v>
      </c>
      <c r="J11" s="226">
        <v>0</v>
      </c>
      <c r="K11" s="224">
        <v>2517989</v>
      </c>
      <c r="L11" s="224">
        <v>92927</v>
      </c>
      <c r="M11" s="224">
        <v>2610916</v>
      </c>
      <c r="N11" s="224">
        <v>0</v>
      </c>
      <c r="O11" s="224">
        <v>0</v>
      </c>
      <c r="P11" s="224">
        <v>2541418</v>
      </c>
      <c r="Q11" s="224">
        <v>65580</v>
      </c>
      <c r="R11" s="224">
        <v>2606998</v>
      </c>
      <c r="S11" s="224">
        <v>0</v>
      </c>
      <c r="T11" s="224">
        <v>0</v>
      </c>
      <c r="U11" s="224">
        <v>1905</v>
      </c>
      <c r="V11" s="224">
        <v>1905</v>
      </c>
      <c r="W11" s="225">
        <v>100.9304647</v>
      </c>
      <c r="X11" s="225">
        <v>70.571523900000003</v>
      </c>
      <c r="Y11" s="225">
        <v>99.849937699999998</v>
      </c>
      <c r="Z11" s="225">
        <v>97.697743900000006</v>
      </c>
      <c r="AA11" s="225">
        <v>17.392891899999999</v>
      </c>
      <c r="AB11" s="225">
        <v>96.795174299999999</v>
      </c>
      <c r="AC11" s="225">
        <v>3.0547633999999988</v>
      </c>
      <c r="AD11" s="223">
        <v>2830318</v>
      </c>
      <c r="AE11" s="225">
        <v>-7.8902795000000001</v>
      </c>
      <c r="AF11" s="225">
        <v>100.9304647</v>
      </c>
      <c r="AG11" s="225">
        <v>72.04851570000001</v>
      </c>
      <c r="AH11" s="225">
        <v>99.922844300000008</v>
      </c>
      <c r="AI11" s="223">
        <v>2605093</v>
      </c>
      <c r="AJ11" s="225">
        <v>97.697743900000006</v>
      </c>
      <c r="AK11" s="225">
        <v>18.2637313</v>
      </c>
      <c r="AL11" s="225">
        <v>96.847075099999998</v>
      </c>
      <c r="AM11" s="225">
        <v>3.0757692000000105</v>
      </c>
      <c r="AN11" s="223">
        <v>2828751</v>
      </c>
      <c r="AO11" s="225">
        <v>-7.9065991000000002</v>
      </c>
    </row>
    <row r="12" spans="1:41" s="55" customFormat="1" x14ac:dyDescent="0.15">
      <c r="A12" s="220" t="s">
        <v>11</v>
      </c>
      <c r="B12" s="220" t="s">
        <v>1481</v>
      </c>
      <c r="C12" s="220" t="s">
        <v>1481</v>
      </c>
      <c r="D12" s="220" t="s">
        <v>1482</v>
      </c>
      <c r="E12" s="220" t="s">
        <v>397</v>
      </c>
      <c r="F12" s="220" t="s">
        <v>2049</v>
      </c>
      <c r="G12" s="220" t="s">
        <v>2078</v>
      </c>
      <c r="H12" s="220" t="s">
        <v>1483</v>
      </c>
      <c r="I12" s="222" t="s">
        <v>2089</v>
      </c>
      <c r="J12" s="226">
        <v>0</v>
      </c>
      <c r="K12" s="224">
        <v>24296117</v>
      </c>
      <c r="L12" s="224">
        <v>513635</v>
      </c>
      <c r="M12" s="224">
        <v>24809752</v>
      </c>
      <c r="N12" s="224">
        <v>0</v>
      </c>
      <c r="O12" s="224">
        <v>0</v>
      </c>
      <c r="P12" s="224">
        <v>24171581</v>
      </c>
      <c r="Q12" s="224">
        <v>353503</v>
      </c>
      <c r="R12" s="224">
        <v>24525084</v>
      </c>
      <c r="S12" s="224">
        <v>0</v>
      </c>
      <c r="T12" s="224">
        <v>238</v>
      </c>
      <c r="U12" s="224">
        <v>7946</v>
      </c>
      <c r="V12" s="224">
        <v>8184</v>
      </c>
      <c r="W12" s="225">
        <v>99.487424300000001</v>
      </c>
      <c r="X12" s="225">
        <v>68.823775600000005</v>
      </c>
      <c r="Y12" s="225">
        <v>98.85259640000001</v>
      </c>
      <c r="Z12" s="225">
        <v>98.448922500000009</v>
      </c>
      <c r="AA12" s="225">
        <v>53.304478499999995</v>
      </c>
      <c r="AB12" s="225">
        <v>97.796825299999995</v>
      </c>
      <c r="AC12" s="225">
        <v>1.0557711000000154</v>
      </c>
      <c r="AD12" s="223">
        <v>23510747</v>
      </c>
      <c r="AE12" s="225">
        <v>4.3143545999999997</v>
      </c>
      <c r="AF12" s="225">
        <v>99.488398799999999</v>
      </c>
      <c r="AG12" s="225">
        <v>69.905218399999995</v>
      </c>
      <c r="AH12" s="225">
        <v>98.885215599999995</v>
      </c>
      <c r="AI12" s="223">
        <v>24516900</v>
      </c>
      <c r="AJ12" s="225">
        <v>98.449878200000001</v>
      </c>
      <c r="AK12" s="225">
        <v>54.566116499999993</v>
      </c>
      <c r="AL12" s="225">
        <v>97.830434600000004</v>
      </c>
      <c r="AM12" s="225">
        <v>1.0547809999999913</v>
      </c>
      <c r="AN12" s="223">
        <v>23502488</v>
      </c>
      <c r="AO12" s="225">
        <v>4.3161898000000001</v>
      </c>
    </row>
    <row r="13" spans="1:41" s="55" customFormat="1" x14ac:dyDescent="0.15">
      <c r="A13" s="220" t="s">
        <v>12</v>
      </c>
      <c r="B13" s="220" t="s">
        <v>1481</v>
      </c>
      <c r="C13" s="220" t="s">
        <v>1481</v>
      </c>
      <c r="D13" s="220" t="s">
        <v>1482</v>
      </c>
      <c r="E13" s="220" t="s">
        <v>397</v>
      </c>
      <c r="F13" s="220" t="s">
        <v>2049</v>
      </c>
      <c r="G13" s="220" t="s">
        <v>2078</v>
      </c>
      <c r="H13" s="220" t="s">
        <v>1483</v>
      </c>
      <c r="I13" s="222" t="s">
        <v>1613</v>
      </c>
      <c r="J13" s="226">
        <v>0</v>
      </c>
      <c r="K13" s="224">
        <v>22598989</v>
      </c>
      <c r="L13" s="224">
        <v>513635</v>
      </c>
      <c r="M13" s="224">
        <v>23112624</v>
      </c>
      <c r="N13" s="224">
        <v>0</v>
      </c>
      <c r="O13" s="224">
        <v>0</v>
      </c>
      <c r="P13" s="224">
        <v>22474453</v>
      </c>
      <c r="Q13" s="224">
        <v>353503</v>
      </c>
      <c r="R13" s="224">
        <v>22827956</v>
      </c>
      <c r="S13" s="224">
        <v>0</v>
      </c>
      <c r="T13" s="224">
        <v>238</v>
      </c>
      <c r="U13" s="224">
        <v>7946</v>
      </c>
      <c r="V13" s="224">
        <v>8184</v>
      </c>
      <c r="W13" s="225">
        <v>99.44893110000001</v>
      </c>
      <c r="X13" s="225">
        <v>68.823775600000005</v>
      </c>
      <c r="Y13" s="225">
        <v>98.768344100000007</v>
      </c>
      <c r="Z13" s="225">
        <v>98.401078200000001</v>
      </c>
      <c r="AA13" s="225">
        <v>53.304478499999995</v>
      </c>
      <c r="AB13" s="225">
        <v>97.729877899999991</v>
      </c>
      <c r="AC13" s="225">
        <v>1.0384662000000162</v>
      </c>
      <c r="AD13" s="223">
        <v>22801780</v>
      </c>
      <c r="AE13" s="225">
        <v>0.1147981</v>
      </c>
      <c r="AF13" s="225">
        <v>99.4499785</v>
      </c>
      <c r="AG13" s="225">
        <v>69.905218399999995</v>
      </c>
      <c r="AH13" s="225">
        <v>98.803329599999998</v>
      </c>
      <c r="AI13" s="223">
        <v>22819772</v>
      </c>
      <c r="AJ13" s="225">
        <v>98.402062900000004</v>
      </c>
      <c r="AK13" s="225">
        <v>54.566116499999993</v>
      </c>
      <c r="AL13" s="225">
        <v>97.764485100000002</v>
      </c>
      <c r="AM13" s="225">
        <v>1.0388444999999962</v>
      </c>
      <c r="AN13" s="223">
        <v>22793521</v>
      </c>
      <c r="AO13" s="225">
        <v>0.1151687</v>
      </c>
    </row>
    <row r="14" spans="1:41" s="55" customFormat="1" x14ac:dyDescent="0.15">
      <c r="A14" s="220" t="s">
        <v>13</v>
      </c>
      <c r="B14" s="220" t="s">
        <v>1481</v>
      </c>
      <c r="C14" s="220" t="s">
        <v>1481</v>
      </c>
      <c r="D14" s="220" t="s">
        <v>1482</v>
      </c>
      <c r="E14" s="220" t="s">
        <v>397</v>
      </c>
      <c r="F14" s="220" t="s">
        <v>2049</v>
      </c>
      <c r="G14" s="220" t="s">
        <v>2078</v>
      </c>
      <c r="H14" s="220" t="s">
        <v>1483</v>
      </c>
      <c r="I14" s="222" t="s">
        <v>1614</v>
      </c>
      <c r="J14" s="226">
        <v>0</v>
      </c>
      <c r="K14" s="224">
        <v>8669207</v>
      </c>
      <c r="L14" s="224">
        <v>197036</v>
      </c>
      <c r="M14" s="224">
        <v>8866243</v>
      </c>
      <c r="N14" s="224">
        <v>0</v>
      </c>
      <c r="O14" s="224">
        <v>0</v>
      </c>
      <c r="P14" s="224">
        <v>8621434</v>
      </c>
      <c r="Q14" s="224">
        <v>135608</v>
      </c>
      <c r="R14" s="224">
        <v>8757042</v>
      </c>
      <c r="S14" s="224">
        <v>0</v>
      </c>
      <c r="T14" s="224">
        <v>91</v>
      </c>
      <c r="U14" s="224">
        <v>3048</v>
      </c>
      <c r="V14" s="224">
        <v>3139</v>
      </c>
      <c r="W14" s="225">
        <v>99.448934600000001</v>
      </c>
      <c r="X14" s="225">
        <v>68.823971299999997</v>
      </c>
      <c r="Y14" s="225">
        <v>98.768350900000002</v>
      </c>
      <c r="Z14" s="225">
        <v>98.401075400000011</v>
      </c>
      <c r="AA14" s="225">
        <v>53.304706700000004</v>
      </c>
      <c r="AB14" s="225">
        <v>97.729877999999999</v>
      </c>
      <c r="AC14" s="225">
        <v>1.0384729000000021</v>
      </c>
      <c r="AD14" s="223">
        <v>8655130</v>
      </c>
      <c r="AE14" s="225">
        <v>1.1774751000000001</v>
      </c>
      <c r="AF14" s="225">
        <v>99.4499785</v>
      </c>
      <c r="AG14" s="225">
        <v>69.905355</v>
      </c>
      <c r="AH14" s="225">
        <v>98.803331200000002</v>
      </c>
      <c r="AI14" s="223">
        <v>8753903</v>
      </c>
      <c r="AJ14" s="225">
        <v>98.402056700000003</v>
      </c>
      <c r="AK14" s="225">
        <v>54.566493699999995</v>
      </c>
      <c r="AL14" s="225">
        <v>97.764485700000009</v>
      </c>
      <c r="AM14" s="225">
        <v>1.0388454999999936</v>
      </c>
      <c r="AN14" s="223">
        <v>8651995</v>
      </c>
      <c r="AO14" s="225">
        <v>1.1778554999999999</v>
      </c>
    </row>
    <row r="15" spans="1:41" s="55" customFormat="1" x14ac:dyDescent="0.15">
      <c r="A15" s="220" t="s">
        <v>14</v>
      </c>
      <c r="B15" s="220" t="s">
        <v>1481</v>
      </c>
      <c r="C15" s="220" t="s">
        <v>1481</v>
      </c>
      <c r="D15" s="220" t="s">
        <v>1482</v>
      </c>
      <c r="E15" s="220" t="s">
        <v>397</v>
      </c>
      <c r="F15" s="220" t="s">
        <v>2049</v>
      </c>
      <c r="G15" s="220" t="s">
        <v>2078</v>
      </c>
      <c r="H15" s="220" t="s">
        <v>1483</v>
      </c>
      <c r="I15" s="222" t="s">
        <v>1615</v>
      </c>
      <c r="J15" s="226">
        <v>0</v>
      </c>
      <c r="K15" s="224">
        <v>11268383</v>
      </c>
      <c r="L15" s="224">
        <v>256110</v>
      </c>
      <c r="M15" s="224">
        <v>11524493</v>
      </c>
      <c r="N15" s="224">
        <v>0</v>
      </c>
      <c r="O15" s="224">
        <v>0</v>
      </c>
      <c r="P15" s="224">
        <v>11206286</v>
      </c>
      <c r="Q15" s="224">
        <v>176265</v>
      </c>
      <c r="R15" s="224">
        <v>11382551</v>
      </c>
      <c r="S15" s="224">
        <v>0</v>
      </c>
      <c r="T15" s="224">
        <v>119</v>
      </c>
      <c r="U15" s="224">
        <v>3962</v>
      </c>
      <c r="V15" s="224">
        <v>4081</v>
      </c>
      <c r="W15" s="225">
        <v>99.448927099999992</v>
      </c>
      <c r="X15" s="225">
        <v>68.823942799999998</v>
      </c>
      <c r="Y15" s="225">
        <v>98.768344999999997</v>
      </c>
      <c r="Z15" s="225">
        <v>98.401078400000003</v>
      </c>
      <c r="AA15" s="225">
        <v>53.304224600000005</v>
      </c>
      <c r="AB15" s="225">
        <v>97.729873699999999</v>
      </c>
      <c r="AC15" s="225">
        <v>1.0384712999999977</v>
      </c>
      <c r="AD15" s="223">
        <v>11579614</v>
      </c>
      <c r="AE15" s="225">
        <v>-1.7018096999999999</v>
      </c>
      <c r="AF15" s="225">
        <v>99.449977399999995</v>
      </c>
      <c r="AG15" s="225">
        <v>69.905372999999997</v>
      </c>
      <c r="AH15" s="225">
        <v>98.803332699999999</v>
      </c>
      <c r="AI15" s="223">
        <v>11378470</v>
      </c>
      <c r="AJ15" s="225">
        <v>98.402064699999997</v>
      </c>
      <c r="AK15" s="225">
        <v>54.565718399999994</v>
      </c>
      <c r="AL15" s="225">
        <v>97.764479000000009</v>
      </c>
      <c r="AM15" s="225">
        <v>1.03885369999999</v>
      </c>
      <c r="AN15" s="223">
        <v>11575420</v>
      </c>
      <c r="AO15" s="225">
        <v>-1.7014501000000002</v>
      </c>
    </row>
    <row r="16" spans="1:41" s="55" customFormat="1" x14ac:dyDescent="0.15">
      <c r="A16" s="220" t="s">
        <v>15</v>
      </c>
      <c r="B16" s="220" t="s">
        <v>1481</v>
      </c>
      <c r="C16" s="220" t="s">
        <v>1481</v>
      </c>
      <c r="D16" s="220" t="s">
        <v>1482</v>
      </c>
      <c r="E16" s="220" t="s">
        <v>397</v>
      </c>
      <c r="F16" s="220" t="s">
        <v>2049</v>
      </c>
      <c r="G16" s="220" t="s">
        <v>2078</v>
      </c>
      <c r="H16" s="220" t="s">
        <v>1483</v>
      </c>
      <c r="I16" s="222" t="s">
        <v>1616</v>
      </c>
      <c r="J16" s="226">
        <v>0</v>
      </c>
      <c r="K16" s="224">
        <v>2661399</v>
      </c>
      <c r="L16" s="224">
        <v>60489</v>
      </c>
      <c r="M16" s="224">
        <v>2721888</v>
      </c>
      <c r="N16" s="224">
        <v>0</v>
      </c>
      <c r="O16" s="224">
        <v>0</v>
      </c>
      <c r="P16" s="224">
        <v>2646733</v>
      </c>
      <c r="Q16" s="224">
        <v>41630</v>
      </c>
      <c r="R16" s="224">
        <v>2688363</v>
      </c>
      <c r="S16" s="224">
        <v>0</v>
      </c>
      <c r="T16" s="224">
        <v>28</v>
      </c>
      <c r="U16" s="224">
        <v>936</v>
      </c>
      <c r="V16" s="224">
        <v>964</v>
      </c>
      <c r="W16" s="225">
        <v>99.448936399999994</v>
      </c>
      <c r="X16" s="225">
        <v>68.822430499999996</v>
      </c>
      <c r="Y16" s="225">
        <v>98.76831820000001</v>
      </c>
      <c r="Z16" s="225">
        <v>98.401086699999993</v>
      </c>
      <c r="AA16" s="225">
        <v>53.304854999999996</v>
      </c>
      <c r="AB16" s="225">
        <v>97.729896199999999</v>
      </c>
      <c r="AC16" s="225">
        <v>1.0384220000000113</v>
      </c>
      <c r="AD16" s="223">
        <v>2567036</v>
      </c>
      <c r="AE16" s="225">
        <v>4.7263459000000001</v>
      </c>
      <c r="AF16" s="225">
        <v>99.449982699999993</v>
      </c>
      <c r="AG16" s="225">
        <v>69.904118999999994</v>
      </c>
      <c r="AH16" s="225">
        <v>98.8033109</v>
      </c>
      <c r="AI16" s="223">
        <v>2687399</v>
      </c>
      <c r="AJ16" s="225">
        <v>98.402075499999995</v>
      </c>
      <c r="AK16" s="225">
        <v>54.566640499999998</v>
      </c>
      <c r="AL16" s="225">
        <v>97.764510800000011</v>
      </c>
      <c r="AM16" s="225">
        <v>1.0388000999999889</v>
      </c>
      <c r="AN16" s="223">
        <v>2566106</v>
      </c>
      <c r="AO16" s="225">
        <v>4.7267337999999999</v>
      </c>
    </row>
    <row r="17" spans="1:41" s="55" customFormat="1" x14ac:dyDescent="0.15">
      <c r="A17" s="220" t="s">
        <v>16</v>
      </c>
      <c r="B17" s="220" t="s">
        <v>1481</v>
      </c>
      <c r="C17" s="220" t="s">
        <v>1481</v>
      </c>
      <c r="D17" s="220" t="s">
        <v>1482</v>
      </c>
      <c r="E17" s="220" t="s">
        <v>397</v>
      </c>
      <c r="F17" s="220" t="s">
        <v>2049</v>
      </c>
      <c r="G17" s="220" t="s">
        <v>2078</v>
      </c>
      <c r="H17" s="220" t="s">
        <v>1483</v>
      </c>
      <c r="I17" s="222" t="s">
        <v>1617</v>
      </c>
      <c r="J17" s="226">
        <v>0</v>
      </c>
      <c r="K17" s="224">
        <v>1697128</v>
      </c>
      <c r="L17" s="224">
        <v>0</v>
      </c>
      <c r="M17" s="224">
        <v>1697128</v>
      </c>
      <c r="N17" s="224">
        <v>0</v>
      </c>
      <c r="O17" s="224">
        <v>0</v>
      </c>
      <c r="P17" s="224">
        <v>1697128</v>
      </c>
      <c r="Q17" s="224">
        <v>0</v>
      </c>
      <c r="R17" s="224">
        <v>1697128</v>
      </c>
      <c r="S17" s="224">
        <v>0</v>
      </c>
      <c r="T17" s="224">
        <v>0</v>
      </c>
      <c r="U17" s="224">
        <v>0</v>
      </c>
      <c r="V17" s="224">
        <v>0</v>
      </c>
      <c r="W17" s="225">
        <v>100</v>
      </c>
      <c r="X17" s="225">
        <v>0</v>
      </c>
      <c r="Y17" s="225">
        <v>100</v>
      </c>
      <c r="Z17" s="225">
        <v>100</v>
      </c>
      <c r="AA17" s="225">
        <v>0</v>
      </c>
      <c r="AB17" s="225">
        <v>100</v>
      </c>
      <c r="AC17" s="225">
        <v>0</v>
      </c>
      <c r="AD17" s="223">
        <v>708967</v>
      </c>
      <c r="AE17" s="225">
        <v>139.38039430000001</v>
      </c>
      <c r="AF17" s="225">
        <v>100</v>
      </c>
      <c r="AG17" s="225">
        <v>0</v>
      </c>
      <c r="AH17" s="225">
        <v>100</v>
      </c>
      <c r="AI17" s="223">
        <v>1697128</v>
      </c>
      <c r="AJ17" s="225">
        <v>100</v>
      </c>
      <c r="AK17" s="225">
        <v>0</v>
      </c>
      <c r="AL17" s="225">
        <v>100</v>
      </c>
      <c r="AM17" s="225">
        <v>0</v>
      </c>
      <c r="AN17" s="223">
        <v>708967</v>
      </c>
      <c r="AO17" s="225">
        <v>139.38039430000001</v>
      </c>
    </row>
    <row r="18" spans="1:41" s="55" customFormat="1" x14ac:dyDescent="0.15">
      <c r="A18" s="220" t="s">
        <v>17</v>
      </c>
      <c r="B18" s="220" t="s">
        <v>1481</v>
      </c>
      <c r="C18" s="220" t="s">
        <v>1481</v>
      </c>
      <c r="D18" s="220" t="s">
        <v>1482</v>
      </c>
      <c r="E18" s="220" t="s">
        <v>397</v>
      </c>
      <c r="F18" s="220" t="s">
        <v>2049</v>
      </c>
      <c r="G18" s="220" t="s">
        <v>2078</v>
      </c>
      <c r="H18" s="220" t="s">
        <v>1483</v>
      </c>
      <c r="I18" s="222" t="s">
        <v>1618</v>
      </c>
      <c r="J18" s="226">
        <v>0</v>
      </c>
      <c r="K18" s="224">
        <v>823808</v>
      </c>
      <c r="L18" s="224">
        <v>34696</v>
      </c>
      <c r="M18" s="224">
        <v>858504</v>
      </c>
      <c r="N18" s="224">
        <v>0</v>
      </c>
      <c r="O18" s="224">
        <v>0</v>
      </c>
      <c r="P18" s="224">
        <v>812833</v>
      </c>
      <c r="Q18" s="224">
        <v>7783</v>
      </c>
      <c r="R18" s="224">
        <v>820616</v>
      </c>
      <c r="S18" s="224">
        <v>0</v>
      </c>
      <c r="T18" s="224">
        <v>134</v>
      </c>
      <c r="U18" s="224">
        <v>4230</v>
      </c>
      <c r="V18" s="224">
        <v>4364</v>
      </c>
      <c r="W18" s="225">
        <v>98.667772099999993</v>
      </c>
      <c r="X18" s="225">
        <v>22.431980600000003</v>
      </c>
      <c r="Y18" s="225">
        <v>95.586741599999996</v>
      </c>
      <c r="Z18" s="225">
        <v>98.554993800000005</v>
      </c>
      <c r="AA18" s="225">
        <v>28.2708972</v>
      </c>
      <c r="AB18" s="225">
        <v>95.408051200000003</v>
      </c>
      <c r="AC18" s="225">
        <v>0.17869039999999359</v>
      </c>
      <c r="AD18" s="223">
        <v>799176</v>
      </c>
      <c r="AE18" s="225">
        <v>2.6827632000000001</v>
      </c>
      <c r="AF18" s="225">
        <v>98.683823900000007</v>
      </c>
      <c r="AG18" s="225">
        <v>25.546510900000001</v>
      </c>
      <c r="AH18" s="225">
        <v>96.075116500000007</v>
      </c>
      <c r="AI18" s="223">
        <v>816252</v>
      </c>
      <c r="AJ18" s="225">
        <v>98.580743699999999</v>
      </c>
      <c r="AK18" s="225">
        <v>31.238583500000001</v>
      </c>
      <c r="AL18" s="225">
        <v>95.839629299999999</v>
      </c>
      <c r="AM18" s="225">
        <v>0.23548720000000856</v>
      </c>
      <c r="AN18" s="223">
        <v>795404</v>
      </c>
      <c r="AO18" s="225">
        <v>2.6210580000000001</v>
      </c>
    </row>
    <row r="19" spans="1:41" s="55" customFormat="1" x14ac:dyDescent="0.15">
      <c r="A19" s="220" t="s">
        <v>18</v>
      </c>
      <c r="B19" s="220" t="s">
        <v>1481</v>
      </c>
      <c r="C19" s="220" t="s">
        <v>1481</v>
      </c>
      <c r="D19" s="220" t="s">
        <v>1482</v>
      </c>
      <c r="E19" s="220" t="s">
        <v>397</v>
      </c>
      <c r="F19" s="220" t="s">
        <v>2049</v>
      </c>
      <c r="G19" s="220" t="s">
        <v>2078</v>
      </c>
      <c r="H19" s="220" t="s">
        <v>1483</v>
      </c>
      <c r="I19" s="222" t="s">
        <v>2090</v>
      </c>
      <c r="J19" s="226">
        <v>0</v>
      </c>
      <c r="K19" s="224">
        <v>13580</v>
      </c>
      <c r="L19" s="224">
        <v>0</v>
      </c>
      <c r="M19" s="224">
        <v>13580</v>
      </c>
      <c r="N19" s="224">
        <v>0</v>
      </c>
      <c r="O19" s="224">
        <v>0</v>
      </c>
      <c r="P19" s="224">
        <v>13580</v>
      </c>
      <c r="Q19" s="224">
        <v>0</v>
      </c>
      <c r="R19" s="224">
        <v>13580</v>
      </c>
      <c r="S19" s="224">
        <v>0</v>
      </c>
      <c r="T19" s="224">
        <v>134</v>
      </c>
      <c r="U19" s="224">
        <v>0</v>
      </c>
      <c r="V19" s="224">
        <v>134</v>
      </c>
      <c r="W19" s="225">
        <v>100</v>
      </c>
      <c r="X19" s="225">
        <v>0</v>
      </c>
      <c r="Y19" s="225">
        <v>100</v>
      </c>
      <c r="Z19" s="225">
        <v>100</v>
      </c>
      <c r="AA19" s="225">
        <v>0</v>
      </c>
      <c r="AB19" s="225">
        <v>100</v>
      </c>
      <c r="AC19" s="225">
        <v>0</v>
      </c>
      <c r="AD19" s="223">
        <v>11904</v>
      </c>
      <c r="AE19" s="225">
        <v>14.0793011</v>
      </c>
      <c r="AF19" s="225">
        <v>100.9965789</v>
      </c>
      <c r="AG19" s="225">
        <v>0</v>
      </c>
      <c r="AH19" s="225">
        <v>100.9965789</v>
      </c>
      <c r="AI19" s="223">
        <v>13446</v>
      </c>
      <c r="AJ19" s="225">
        <v>100</v>
      </c>
      <c r="AK19" s="225">
        <v>0</v>
      </c>
      <c r="AL19" s="225">
        <v>100</v>
      </c>
      <c r="AM19" s="225">
        <v>0.99657890000000293</v>
      </c>
      <c r="AN19" s="223">
        <v>11904</v>
      </c>
      <c r="AO19" s="225">
        <v>12.953628999999999</v>
      </c>
    </row>
    <row r="20" spans="1:41" s="55" customFormat="1" x14ac:dyDescent="0.15">
      <c r="A20" s="220" t="s">
        <v>19</v>
      </c>
      <c r="B20" s="220" t="s">
        <v>1481</v>
      </c>
      <c r="C20" s="220" t="s">
        <v>1481</v>
      </c>
      <c r="D20" s="220" t="s">
        <v>1482</v>
      </c>
      <c r="E20" s="220" t="s">
        <v>397</v>
      </c>
      <c r="F20" s="220" t="s">
        <v>2049</v>
      </c>
      <c r="G20" s="220" t="s">
        <v>2078</v>
      </c>
      <c r="H20" s="220" t="s">
        <v>1483</v>
      </c>
      <c r="I20" s="222" t="s">
        <v>2091</v>
      </c>
      <c r="J20" s="226">
        <v>0</v>
      </c>
      <c r="K20" s="224">
        <v>810228</v>
      </c>
      <c r="L20" s="224">
        <v>34696</v>
      </c>
      <c r="M20" s="224">
        <v>844924</v>
      </c>
      <c r="N20" s="224">
        <v>0</v>
      </c>
      <c r="O20" s="224">
        <v>0</v>
      </c>
      <c r="P20" s="224">
        <v>799253</v>
      </c>
      <c r="Q20" s="224">
        <v>7783</v>
      </c>
      <c r="R20" s="224">
        <v>807036</v>
      </c>
      <c r="S20" s="224">
        <v>0</v>
      </c>
      <c r="T20" s="224">
        <v>0</v>
      </c>
      <c r="U20" s="224">
        <v>4230</v>
      </c>
      <c r="V20" s="224">
        <v>4230</v>
      </c>
      <c r="W20" s="225">
        <v>98.645443</v>
      </c>
      <c r="X20" s="225">
        <v>22.431980600000003</v>
      </c>
      <c r="Y20" s="225">
        <v>95.515809700000005</v>
      </c>
      <c r="Z20" s="225">
        <v>98.533171100000004</v>
      </c>
      <c r="AA20" s="225">
        <v>28.2708972</v>
      </c>
      <c r="AB20" s="225">
        <v>95.341852599999996</v>
      </c>
      <c r="AC20" s="225">
        <v>0.17395710000000975</v>
      </c>
      <c r="AD20" s="223">
        <v>787272</v>
      </c>
      <c r="AE20" s="225">
        <v>2.5104411</v>
      </c>
      <c r="AF20" s="225">
        <v>98.645443</v>
      </c>
      <c r="AG20" s="225">
        <v>25.546510900000001</v>
      </c>
      <c r="AH20" s="225">
        <v>95.996403000000001</v>
      </c>
      <c r="AI20" s="223">
        <v>802806</v>
      </c>
      <c r="AJ20" s="225">
        <v>0</v>
      </c>
      <c r="AK20" s="225">
        <v>0</v>
      </c>
      <c r="AL20" s="225">
        <v>0</v>
      </c>
      <c r="AM20" s="225">
        <v>95.996403000000001</v>
      </c>
      <c r="AN20" s="223">
        <v>783500</v>
      </c>
      <c r="AO20" s="225">
        <v>2.4640715000000002</v>
      </c>
    </row>
    <row r="21" spans="1:41" s="55" customFormat="1" x14ac:dyDescent="0.15">
      <c r="A21" s="220" t="s">
        <v>20</v>
      </c>
      <c r="B21" s="220" t="s">
        <v>1481</v>
      </c>
      <c r="C21" s="220" t="s">
        <v>1481</v>
      </c>
      <c r="D21" s="220" t="s">
        <v>1482</v>
      </c>
      <c r="E21" s="220" t="s">
        <v>397</v>
      </c>
      <c r="F21" s="220" t="s">
        <v>2049</v>
      </c>
      <c r="G21" s="220" t="s">
        <v>2078</v>
      </c>
      <c r="H21" s="220" t="s">
        <v>1483</v>
      </c>
      <c r="I21" s="222" t="s">
        <v>2050</v>
      </c>
      <c r="J21" s="226">
        <v>0</v>
      </c>
      <c r="K21" s="224">
        <v>4120235</v>
      </c>
      <c r="L21" s="224">
        <v>0</v>
      </c>
      <c r="M21" s="224">
        <v>4120235</v>
      </c>
      <c r="N21" s="224">
        <v>0</v>
      </c>
      <c r="O21" s="224">
        <v>0</v>
      </c>
      <c r="P21" s="224">
        <v>4120235</v>
      </c>
      <c r="Q21" s="224">
        <v>0</v>
      </c>
      <c r="R21" s="224">
        <v>4120235</v>
      </c>
      <c r="S21" s="224">
        <v>0</v>
      </c>
      <c r="T21" s="224">
        <v>0</v>
      </c>
      <c r="U21" s="224">
        <v>0</v>
      </c>
      <c r="V21" s="224">
        <v>0</v>
      </c>
      <c r="W21" s="225">
        <v>100</v>
      </c>
      <c r="X21" s="225">
        <v>0</v>
      </c>
      <c r="Y21" s="225">
        <v>100</v>
      </c>
      <c r="Z21" s="225">
        <v>100</v>
      </c>
      <c r="AA21" s="225">
        <v>0</v>
      </c>
      <c r="AB21" s="225">
        <v>100</v>
      </c>
      <c r="AC21" s="225">
        <v>0</v>
      </c>
      <c r="AD21" s="223">
        <v>3501289</v>
      </c>
      <c r="AE21" s="225">
        <v>17.677661000000001</v>
      </c>
      <c r="AF21" s="225">
        <v>100</v>
      </c>
      <c r="AG21" s="225">
        <v>0</v>
      </c>
      <c r="AH21" s="225">
        <v>100</v>
      </c>
      <c r="AI21" s="223">
        <v>4120235</v>
      </c>
      <c r="AJ21" s="225">
        <v>100</v>
      </c>
      <c r="AK21" s="225">
        <v>0</v>
      </c>
      <c r="AL21" s="225">
        <v>100</v>
      </c>
      <c r="AM21" s="225">
        <v>0</v>
      </c>
      <c r="AN21" s="223">
        <v>3501289</v>
      </c>
      <c r="AO21" s="225">
        <v>17.677661000000001</v>
      </c>
    </row>
    <row r="22" spans="1:41" s="55" customFormat="1" x14ac:dyDescent="0.15">
      <c r="A22" s="220" t="s">
        <v>21</v>
      </c>
      <c r="B22" s="220" t="s">
        <v>1481</v>
      </c>
      <c r="C22" s="220" t="s">
        <v>1481</v>
      </c>
      <c r="D22" s="220" t="s">
        <v>1482</v>
      </c>
      <c r="E22" s="220" t="s">
        <v>397</v>
      </c>
      <c r="F22" s="220" t="s">
        <v>2049</v>
      </c>
      <c r="G22" s="220" t="s">
        <v>2078</v>
      </c>
      <c r="H22" s="220" t="s">
        <v>1483</v>
      </c>
      <c r="I22" s="222" t="s">
        <v>2051</v>
      </c>
      <c r="J22" s="226">
        <v>0</v>
      </c>
      <c r="K22" s="224">
        <v>0</v>
      </c>
      <c r="L22" s="224">
        <v>0</v>
      </c>
      <c r="M22" s="224">
        <v>0</v>
      </c>
      <c r="N22" s="224">
        <v>0</v>
      </c>
      <c r="O22" s="224">
        <v>0</v>
      </c>
      <c r="P22" s="224">
        <v>0</v>
      </c>
      <c r="Q22" s="224">
        <v>0</v>
      </c>
      <c r="R22" s="224">
        <v>0</v>
      </c>
      <c r="S22" s="224">
        <v>0</v>
      </c>
      <c r="T22" s="224">
        <v>0</v>
      </c>
      <c r="U22" s="224">
        <v>0</v>
      </c>
      <c r="V22" s="224">
        <v>0</v>
      </c>
      <c r="W22" s="225">
        <v>0</v>
      </c>
      <c r="X22" s="225">
        <v>0</v>
      </c>
      <c r="Y22" s="225">
        <v>0</v>
      </c>
      <c r="Z22" s="225">
        <v>0</v>
      </c>
      <c r="AA22" s="225">
        <v>0</v>
      </c>
      <c r="AB22" s="225">
        <v>0</v>
      </c>
      <c r="AC22" s="225">
        <v>0</v>
      </c>
      <c r="AD22" s="223">
        <v>0</v>
      </c>
      <c r="AE22" s="225">
        <v>0</v>
      </c>
      <c r="AF22" s="225">
        <v>0</v>
      </c>
      <c r="AG22" s="225">
        <v>0</v>
      </c>
      <c r="AH22" s="225">
        <v>0</v>
      </c>
      <c r="AI22" s="223">
        <v>0</v>
      </c>
      <c r="AJ22" s="225">
        <v>0</v>
      </c>
      <c r="AK22" s="225">
        <v>0</v>
      </c>
      <c r="AL22" s="225">
        <v>0</v>
      </c>
      <c r="AM22" s="225">
        <v>0</v>
      </c>
      <c r="AN22" s="223">
        <v>0</v>
      </c>
      <c r="AO22" s="225">
        <v>0</v>
      </c>
    </row>
    <row r="23" spans="1:41" s="55" customFormat="1" x14ac:dyDescent="0.15">
      <c r="A23" s="220" t="s">
        <v>1484</v>
      </c>
      <c r="B23" s="220" t="s">
        <v>1481</v>
      </c>
      <c r="C23" s="220" t="s">
        <v>1481</v>
      </c>
      <c r="D23" s="220" t="s">
        <v>1482</v>
      </c>
      <c r="E23" s="220" t="s">
        <v>397</v>
      </c>
      <c r="F23" s="220" t="s">
        <v>2049</v>
      </c>
      <c r="G23" s="220" t="s">
        <v>2078</v>
      </c>
      <c r="H23" s="220" t="s">
        <v>1483</v>
      </c>
      <c r="I23" s="222" t="s">
        <v>2052</v>
      </c>
      <c r="J23" s="226">
        <v>0</v>
      </c>
      <c r="K23" s="224">
        <v>0</v>
      </c>
      <c r="L23" s="224">
        <v>0</v>
      </c>
      <c r="M23" s="224">
        <v>0</v>
      </c>
      <c r="N23" s="224">
        <v>0</v>
      </c>
      <c r="O23" s="224">
        <v>0</v>
      </c>
      <c r="P23" s="224">
        <v>0</v>
      </c>
      <c r="Q23" s="224">
        <v>0</v>
      </c>
      <c r="R23" s="224">
        <v>0</v>
      </c>
      <c r="S23" s="224">
        <v>0</v>
      </c>
      <c r="T23" s="224">
        <v>0</v>
      </c>
      <c r="U23" s="224">
        <v>0</v>
      </c>
      <c r="V23" s="224">
        <v>0</v>
      </c>
      <c r="W23" s="225">
        <v>0</v>
      </c>
      <c r="X23" s="225">
        <v>0</v>
      </c>
      <c r="Y23" s="225">
        <v>0</v>
      </c>
      <c r="Z23" s="225">
        <v>0</v>
      </c>
      <c r="AA23" s="225">
        <v>0</v>
      </c>
      <c r="AB23" s="225">
        <v>0</v>
      </c>
      <c r="AC23" s="225">
        <v>0</v>
      </c>
      <c r="AD23" s="223">
        <v>0</v>
      </c>
      <c r="AE23" s="225">
        <v>0</v>
      </c>
      <c r="AF23" s="225">
        <v>0</v>
      </c>
      <c r="AG23" s="225">
        <v>0</v>
      </c>
      <c r="AH23" s="225">
        <v>0</v>
      </c>
      <c r="AI23" s="223">
        <v>0</v>
      </c>
      <c r="AJ23" s="225">
        <v>0</v>
      </c>
      <c r="AK23" s="225">
        <v>0</v>
      </c>
      <c r="AL23" s="225">
        <v>0</v>
      </c>
      <c r="AM23" s="225">
        <v>0</v>
      </c>
      <c r="AN23" s="223">
        <v>0</v>
      </c>
      <c r="AO23" s="225">
        <v>0</v>
      </c>
    </row>
    <row r="24" spans="1:41" s="55" customFormat="1" x14ac:dyDescent="0.15">
      <c r="A24" s="220" t="s">
        <v>1485</v>
      </c>
      <c r="B24" s="220" t="s">
        <v>1481</v>
      </c>
      <c r="C24" s="220" t="s">
        <v>1481</v>
      </c>
      <c r="D24" s="220" t="s">
        <v>1482</v>
      </c>
      <c r="E24" s="220" t="s">
        <v>397</v>
      </c>
      <c r="F24" s="220" t="s">
        <v>2049</v>
      </c>
      <c r="G24" s="220" t="s">
        <v>2078</v>
      </c>
      <c r="H24" s="220" t="s">
        <v>1483</v>
      </c>
      <c r="I24" s="222" t="s">
        <v>2053</v>
      </c>
      <c r="J24" s="226">
        <v>0</v>
      </c>
      <c r="K24" s="224">
        <v>0</v>
      </c>
      <c r="L24" s="224">
        <v>0</v>
      </c>
      <c r="M24" s="224">
        <v>0</v>
      </c>
      <c r="N24" s="224">
        <v>0</v>
      </c>
      <c r="O24" s="224">
        <v>0</v>
      </c>
      <c r="P24" s="224">
        <v>0</v>
      </c>
      <c r="Q24" s="224">
        <v>0</v>
      </c>
      <c r="R24" s="224">
        <v>0</v>
      </c>
      <c r="S24" s="224">
        <v>0</v>
      </c>
      <c r="T24" s="224">
        <v>0</v>
      </c>
      <c r="U24" s="224">
        <v>0</v>
      </c>
      <c r="V24" s="224">
        <v>0</v>
      </c>
      <c r="W24" s="225">
        <v>0</v>
      </c>
      <c r="X24" s="225">
        <v>0</v>
      </c>
      <c r="Y24" s="225">
        <v>0</v>
      </c>
      <c r="Z24" s="225">
        <v>0</v>
      </c>
      <c r="AA24" s="225">
        <v>0</v>
      </c>
      <c r="AB24" s="225">
        <v>0</v>
      </c>
      <c r="AC24" s="225">
        <v>0</v>
      </c>
      <c r="AD24" s="223">
        <v>0</v>
      </c>
      <c r="AE24" s="225">
        <v>0</v>
      </c>
      <c r="AF24" s="225">
        <v>0</v>
      </c>
      <c r="AG24" s="225">
        <v>0</v>
      </c>
      <c r="AH24" s="225">
        <v>0</v>
      </c>
      <c r="AI24" s="223">
        <v>0</v>
      </c>
      <c r="AJ24" s="225">
        <v>0</v>
      </c>
      <c r="AK24" s="225">
        <v>0</v>
      </c>
      <c r="AL24" s="225">
        <v>0</v>
      </c>
      <c r="AM24" s="225">
        <v>0</v>
      </c>
      <c r="AN24" s="223">
        <v>0</v>
      </c>
      <c r="AO24" s="225">
        <v>0</v>
      </c>
    </row>
    <row r="25" spans="1:41" s="55" customFormat="1" x14ac:dyDescent="0.15">
      <c r="A25" s="220" t="s">
        <v>1486</v>
      </c>
      <c r="B25" s="220" t="s">
        <v>1481</v>
      </c>
      <c r="C25" s="220" t="s">
        <v>1481</v>
      </c>
      <c r="D25" s="220" t="s">
        <v>1482</v>
      </c>
      <c r="E25" s="220" t="s">
        <v>397</v>
      </c>
      <c r="F25" s="220" t="s">
        <v>2049</v>
      </c>
      <c r="G25" s="220" t="s">
        <v>2078</v>
      </c>
      <c r="H25" s="220" t="s">
        <v>1483</v>
      </c>
      <c r="I25" s="222" t="s">
        <v>2054</v>
      </c>
      <c r="J25" s="226">
        <v>0</v>
      </c>
      <c r="K25" s="224">
        <v>0</v>
      </c>
      <c r="L25" s="224">
        <v>0</v>
      </c>
      <c r="M25" s="224">
        <v>0</v>
      </c>
      <c r="N25" s="224">
        <v>0</v>
      </c>
      <c r="O25" s="224">
        <v>0</v>
      </c>
      <c r="P25" s="224">
        <v>0</v>
      </c>
      <c r="Q25" s="224">
        <v>0</v>
      </c>
      <c r="R25" s="224">
        <v>0</v>
      </c>
      <c r="S25" s="224">
        <v>0</v>
      </c>
      <c r="T25" s="224">
        <v>0</v>
      </c>
      <c r="U25" s="224">
        <v>0</v>
      </c>
      <c r="V25" s="224">
        <v>0</v>
      </c>
      <c r="W25" s="225">
        <v>0</v>
      </c>
      <c r="X25" s="225">
        <v>0</v>
      </c>
      <c r="Y25" s="225">
        <v>0</v>
      </c>
      <c r="Z25" s="225">
        <v>0</v>
      </c>
      <c r="AA25" s="225">
        <v>0</v>
      </c>
      <c r="AB25" s="225">
        <v>0</v>
      </c>
      <c r="AC25" s="225">
        <v>0</v>
      </c>
      <c r="AD25" s="223">
        <v>0</v>
      </c>
      <c r="AE25" s="225">
        <v>0</v>
      </c>
      <c r="AF25" s="225">
        <v>0</v>
      </c>
      <c r="AG25" s="225">
        <v>0</v>
      </c>
      <c r="AH25" s="225">
        <v>0</v>
      </c>
      <c r="AI25" s="223">
        <v>0</v>
      </c>
      <c r="AJ25" s="225">
        <v>0</v>
      </c>
      <c r="AK25" s="225">
        <v>0</v>
      </c>
      <c r="AL25" s="225">
        <v>0</v>
      </c>
      <c r="AM25" s="225">
        <v>0</v>
      </c>
      <c r="AN25" s="223">
        <v>0</v>
      </c>
      <c r="AO25" s="225">
        <v>0</v>
      </c>
    </row>
    <row r="26" spans="1:41" s="55" customFormat="1" x14ac:dyDescent="0.15">
      <c r="A26" s="220" t="s">
        <v>1487</v>
      </c>
      <c r="B26" s="220" t="s">
        <v>1481</v>
      </c>
      <c r="C26" s="220" t="s">
        <v>1481</v>
      </c>
      <c r="D26" s="220" t="s">
        <v>1482</v>
      </c>
      <c r="E26" s="220" t="s">
        <v>397</v>
      </c>
      <c r="F26" s="220" t="s">
        <v>2049</v>
      </c>
      <c r="G26" s="220" t="s">
        <v>2078</v>
      </c>
      <c r="H26" s="220" t="s">
        <v>1483</v>
      </c>
      <c r="I26" s="222" t="s">
        <v>2055</v>
      </c>
      <c r="J26" s="226">
        <v>0</v>
      </c>
      <c r="K26" s="224">
        <v>0</v>
      </c>
      <c r="L26" s="224">
        <v>0</v>
      </c>
      <c r="M26" s="224">
        <v>0</v>
      </c>
      <c r="N26" s="224">
        <v>0</v>
      </c>
      <c r="O26" s="224">
        <v>0</v>
      </c>
      <c r="P26" s="224">
        <v>0</v>
      </c>
      <c r="Q26" s="224">
        <v>0</v>
      </c>
      <c r="R26" s="224">
        <v>0</v>
      </c>
      <c r="S26" s="224">
        <v>0</v>
      </c>
      <c r="T26" s="224">
        <v>0</v>
      </c>
      <c r="U26" s="224">
        <v>0</v>
      </c>
      <c r="V26" s="224">
        <v>0</v>
      </c>
      <c r="W26" s="225">
        <v>0</v>
      </c>
      <c r="X26" s="225">
        <v>0</v>
      </c>
      <c r="Y26" s="225">
        <v>0</v>
      </c>
      <c r="Z26" s="225">
        <v>0</v>
      </c>
      <c r="AA26" s="225">
        <v>0</v>
      </c>
      <c r="AB26" s="225">
        <v>0</v>
      </c>
      <c r="AC26" s="225">
        <v>0</v>
      </c>
      <c r="AD26" s="223">
        <v>0</v>
      </c>
      <c r="AE26" s="225">
        <v>0</v>
      </c>
      <c r="AF26" s="225">
        <v>0</v>
      </c>
      <c r="AG26" s="225">
        <v>0</v>
      </c>
      <c r="AH26" s="225">
        <v>0</v>
      </c>
      <c r="AI26" s="223">
        <v>0</v>
      </c>
      <c r="AJ26" s="225">
        <v>0</v>
      </c>
      <c r="AK26" s="225">
        <v>0</v>
      </c>
      <c r="AL26" s="225">
        <v>0</v>
      </c>
      <c r="AM26" s="225">
        <v>0</v>
      </c>
      <c r="AN26" s="223">
        <v>0</v>
      </c>
      <c r="AO26" s="225">
        <v>0</v>
      </c>
    </row>
    <row r="27" spans="1:41" s="55" customFormat="1" ht="13.5" x14ac:dyDescent="0.15">
      <c r="A27" s="220" t="s">
        <v>1488</v>
      </c>
      <c r="B27" s="220" t="s">
        <v>1481</v>
      </c>
      <c r="C27" s="220" t="s">
        <v>1481</v>
      </c>
      <c r="D27" s="220" t="s">
        <v>1482</v>
      </c>
      <c r="E27" s="220" t="s">
        <v>397</v>
      </c>
      <c r="F27" s="220" t="s">
        <v>2049</v>
      </c>
      <c r="G27" s="220" t="s">
        <v>2078</v>
      </c>
      <c r="H27" s="220" t="s">
        <v>1483</v>
      </c>
      <c r="I27" s="222" t="s">
        <v>2092</v>
      </c>
      <c r="J27" s="226">
        <v>0</v>
      </c>
      <c r="K27" s="224">
        <v>0</v>
      </c>
      <c r="L27" s="224">
        <v>0</v>
      </c>
      <c r="M27" s="224">
        <v>0</v>
      </c>
      <c r="N27" s="224">
        <v>0</v>
      </c>
      <c r="O27" s="224">
        <v>0</v>
      </c>
      <c r="P27" s="224">
        <v>0</v>
      </c>
      <c r="Q27" s="224">
        <v>0</v>
      </c>
      <c r="R27" s="224">
        <v>0</v>
      </c>
      <c r="S27" s="224">
        <v>0</v>
      </c>
      <c r="T27" s="224">
        <v>0</v>
      </c>
      <c r="U27" s="224">
        <v>0</v>
      </c>
      <c r="V27" s="224">
        <v>0</v>
      </c>
      <c r="W27" s="225">
        <v>0</v>
      </c>
      <c r="X27" s="225">
        <v>0</v>
      </c>
      <c r="Y27" s="225">
        <v>0</v>
      </c>
      <c r="Z27" s="225">
        <v>0</v>
      </c>
      <c r="AA27" s="225">
        <v>0</v>
      </c>
      <c r="AB27" s="225">
        <v>0</v>
      </c>
      <c r="AC27" s="225">
        <v>0</v>
      </c>
      <c r="AD27" s="223">
        <v>0</v>
      </c>
      <c r="AE27" s="225">
        <v>0</v>
      </c>
      <c r="AF27" s="225">
        <v>0</v>
      </c>
      <c r="AG27" s="225">
        <v>0</v>
      </c>
      <c r="AH27" s="225">
        <v>0</v>
      </c>
      <c r="AI27" s="223">
        <v>0</v>
      </c>
      <c r="AJ27" s="225">
        <v>0</v>
      </c>
      <c r="AK27" s="225">
        <v>0</v>
      </c>
      <c r="AL27" s="225">
        <v>0</v>
      </c>
      <c r="AM27" s="225">
        <v>0</v>
      </c>
      <c r="AN27" s="223">
        <v>0</v>
      </c>
      <c r="AO27" s="225">
        <v>0</v>
      </c>
    </row>
    <row r="28" spans="1:41" s="55" customFormat="1" x14ac:dyDescent="0.15">
      <c r="A28" s="220" t="s">
        <v>1489</v>
      </c>
      <c r="B28" s="220" t="s">
        <v>1481</v>
      </c>
      <c r="C28" s="220" t="s">
        <v>1481</v>
      </c>
      <c r="D28" s="220" t="s">
        <v>1482</v>
      </c>
      <c r="E28" s="220" t="s">
        <v>397</v>
      </c>
      <c r="F28" s="220" t="s">
        <v>2049</v>
      </c>
      <c r="G28" s="220" t="s">
        <v>2078</v>
      </c>
      <c r="H28" s="220" t="s">
        <v>1483</v>
      </c>
      <c r="I28" s="222" t="s">
        <v>2056</v>
      </c>
      <c r="J28" s="226">
        <v>0</v>
      </c>
      <c r="K28" s="224">
        <v>1126907</v>
      </c>
      <c r="L28" s="224">
        <v>56981</v>
      </c>
      <c r="M28" s="224">
        <v>1183888</v>
      </c>
      <c r="N28" s="224">
        <v>0</v>
      </c>
      <c r="O28" s="224">
        <v>0</v>
      </c>
      <c r="P28" s="224">
        <v>1097545</v>
      </c>
      <c r="Q28" s="224">
        <v>54783</v>
      </c>
      <c r="R28" s="224">
        <v>1152328</v>
      </c>
      <c r="S28" s="224">
        <v>0</v>
      </c>
      <c r="T28" s="224">
        <v>0</v>
      </c>
      <c r="U28" s="224">
        <v>0</v>
      </c>
      <c r="V28" s="224">
        <v>0</v>
      </c>
      <c r="W28" s="225">
        <v>97.394461100000001</v>
      </c>
      <c r="X28" s="225">
        <v>96.142573799999994</v>
      </c>
      <c r="Y28" s="225">
        <v>97.334207300000003</v>
      </c>
      <c r="Z28" s="225">
        <v>95.090637299999997</v>
      </c>
      <c r="AA28" s="225">
        <v>0</v>
      </c>
      <c r="AB28" s="225">
        <v>95.090637299999997</v>
      </c>
      <c r="AC28" s="225">
        <v>2.2435700000000054</v>
      </c>
      <c r="AD28" s="223">
        <v>1057212</v>
      </c>
      <c r="AE28" s="225">
        <v>8.9968709999999987</v>
      </c>
      <c r="AF28" s="225">
        <v>97.394461100000001</v>
      </c>
      <c r="AG28" s="225">
        <v>96.142573799999994</v>
      </c>
      <c r="AH28" s="225">
        <v>97.334207300000003</v>
      </c>
      <c r="AI28" s="223">
        <v>1152328</v>
      </c>
      <c r="AJ28" s="225">
        <v>95.090637299999997</v>
      </c>
      <c r="AK28" s="225">
        <v>0</v>
      </c>
      <c r="AL28" s="225">
        <v>95.090637299999997</v>
      </c>
      <c r="AM28" s="225">
        <v>2.2435700000000054</v>
      </c>
      <c r="AN28" s="223">
        <v>1057212</v>
      </c>
      <c r="AO28" s="225">
        <v>8.9968709999999987</v>
      </c>
    </row>
    <row r="29" spans="1:41" s="55" customFormat="1" x14ac:dyDescent="0.15">
      <c r="A29" s="220" t="s">
        <v>1490</v>
      </c>
      <c r="B29" s="220" t="s">
        <v>1481</v>
      </c>
      <c r="C29" s="220" t="s">
        <v>1481</v>
      </c>
      <c r="D29" s="220" t="s">
        <v>1482</v>
      </c>
      <c r="E29" s="220" t="s">
        <v>397</v>
      </c>
      <c r="F29" s="220" t="s">
        <v>2049</v>
      </c>
      <c r="G29" s="220" t="s">
        <v>2078</v>
      </c>
      <c r="H29" s="220" t="s">
        <v>1483</v>
      </c>
      <c r="I29" s="222" t="s">
        <v>2057</v>
      </c>
      <c r="J29" s="226">
        <v>0</v>
      </c>
      <c r="K29" s="224">
        <v>1126907</v>
      </c>
      <c r="L29" s="224">
        <v>56981</v>
      </c>
      <c r="M29" s="224">
        <v>1183888</v>
      </c>
      <c r="N29" s="224">
        <v>0</v>
      </c>
      <c r="O29" s="224">
        <v>0</v>
      </c>
      <c r="P29" s="224">
        <v>1097545</v>
      </c>
      <c r="Q29" s="224">
        <v>54783</v>
      </c>
      <c r="R29" s="224">
        <v>1152328</v>
      </c>
      <c r="S29" s="224">
        <v>0</v>
      </c>
      <c r="T29" s="224">
        <v>0</v>
      </c>
      <c r="U29" s="224">
        <v>0</v>
      </c>
      <c r="V29" s="224">
        <v>0</v>
      </c>
      <c r="W29" s="225">
        <v>97.394461100000001</v>
      </c>
      <c r="X29" s="225">
        <v>96.142573799999994</v>
      </c>
      <c r="Y29" s="225">
        <v>97.334207300000003</v>
      </c>
      <c r="Z29" s="225">
        <v>95.090637299999997</v>
      </c>
      <c r="AA29" s="225">
        <v>0</v>
      </c>
      <c r="AB29" s="225">
        <v>95.090637299999997</v>
      </c>
      <c r="AC29" s="225">
        <v>2.2435700000000054</v>
      </c>
      <c r="AD29" s="223">
        <v>1057212</v>
      </c>
      <c r="AE29" s="225">
        <v>8.9968709999999987</v>
      </c>
      <c r="AF29" s="225">
        <v>97.394461100000001</v>
      </c>
      <c r="AG29" s="225">
        <v>96.142573799999994</v>
      </c>
      <c r="AH29" s="225">
        <v>97.334207300000003</v>
      </c>
      <c r="AI29" s="223">
        <v>1152328</v>
      </c>
      <c r="AJ29" s="225">
        <v>95.090637299999997</v>
      </c>
      <c r="AK29" s="225">
        <v>0</v>
      </c>
      <c r="AL29" s="225">
        <v>95.090637299999997</v>
      </c>
      <c r="AM29" s="225">
        <v>2.2435700000000054</v>
      </c>
      <c r="AN29" s="223">
        <v>1057212</v>
      </c>
      <c r="AO29" s="225">
        <v>8.9968709999999987</v>
      </c>
    </row>
    <row r="30" spans="1:41" s="55" customFormat="1" x14ac:dyDescent="0.15">
      <c r="A30" s="220" t="s">
        <v>1491</v>
      </c>
      <c r="B30" s="220" t="s">
        <v>1481</v>
      </c>
      <c r="C30" s="220" t="s">
        <v>1481</v>
      </c>
      <c r="D30" s="220" t="s">
        <v>1482</v>
      </c>
      <c r="E30" s="220" t="s">
        <v>397</v>
      </c>
      <c r="F30" s="220" t="s">
        <v>2049</v>
      </c>
      <c r="G30" s="220" t="s">
        <v>2078</v>
      </c>
      <c r="H30" s="220" t="s">
        <v>1483</v>
      </c>
      <c r="I30" s="222" t="s">
        <v>2058</v>
      </c>
      <c r="J30" s="226">
        <v>0</v>
      </c>
      <c r="K30" s="224">
        <v>8368</v>
      </c>
      <c r="L30" s="224">
        <v>0</v>
      </c>
      <c r="M30" s="224">
        <v>8368</v>
      </c>
      <c r="N30" s="224">
        <v>0</v>
      </c>
      <c r="O30" s="224">
        <v>0</v>
      </c>
      <c r="P30" s="224">
        <v>8368</v>
      </c>
      <c r="Q30" s="224">
        <v>0</v>
      </c>
      <c r="R30" s="224">
        <v>8368</v>
      </c>
      <c r="S30" s="224">
        <v>0</v>
      </c>
      <c r="T30" s="224">
        <v>0</v>
      </c>
      <c r="U30" s="224">
        <v>0</v>
      </c>
      <c r="V30" s="224">
        <v>0</v>
      </c>
      <c r="W30" s="225">
        <v>100</v>
      </c>
      <c r="X30" s="225">
        <v>0</v>
      </c>
      <c r="Y30" s="225">
        <v>100</v>
      </c>
      <c r="Z30" s="225">
        <v>100</v>
      </c>
      <c r="AA30" s="225">
        <v>0</v>
      </c>
      <c r="AB30" s="225">
        <v>100</v>
      </c>
      <c r="AC30" s="225">
        <v>0</v>
      </c>
      <c r="AD30" s="223">
        <v>6119</v>
      </c>
      <c r="AE30" s="225">
        <v>36.754371599999999</v>
      </c>
      <c r="AF30" s="225">
        <v>100</v>
      </c>
      <c r="AG30" s="225">
        <v>0</v>
      </c>
      <c r="AH30" s="225">
        <v>100</v>
      </c>
      <c r="AI30" s="223">
        <v>8368</v>
      </c>
      <c r="AJ30" s="225">
        <v>100</v>
      </c>
      <c r="AK30" s="225">
        <v>0</v>
      </c>
      <c r="AL30" s="225">
        <v>100</v>
      </c>
      <c r="AM30" s="225">
        <v>0</v>
      </c>
      <c r="AN30" s="223">
        <v>6119</v>
      </c>
      <c r="AO30" s="225">
        <v>36.754371599999999</v>
      </c>
    </row>
    <row r="31" spans="1:41" s="55" customFormat="1" x14ac:dyDescent="0.15">
      <c r="A31" s="220" t="s">
        <v>1492</v>
      </c>
      <c r="B31" s="220" t="s">
        <v>1481</v>
      </c>
      <c r="C31" s="220" t="s">
        <v>1481</v>
      </c>
      <c r="D31" s="220" t="s">
        <v>1482</v>
      </c>
      <c r="E31" s="220" t="s">
        <v>397</v>
      </c>
      <c r="F31" s="220" t="s">
        <v>2049</v>
      </c>
      <c r="G31" s="220" t="s">
        <v>2078</v>
      </c>
      <c r="H31" s="220" t="s">
        <v>1483</v>
      </c>
      <c r="I31" s="222" t="s">
        <v>2059</v>
      </c>
      <c r="J31" s="226">
        <v>0</v>
      </c>
      <c r="K31" s="224">
        <v>1118539</v>
      </c>
      <c r="L31" s="224">
        <v>56981</v>
      </c>
      <c r="M31" s="224">
        <v>1175520</v>
      </c>
      <c r="N31" s="224">
        <v>0</v>
      </c>
      <c r="O31" s="224">
        <v>0</v>
      </c>
      <c r="P31" s="224">
        <v>1089177</v>
      </c>
      <c r="Q31" s="224">
        <v>54783</v>
      </c>
      <c r="R31" s="224">
        <v>1143960</v>
      </c>
      <c r="S31" s="224">
        <v>0</v>
      </c>
      <c r="T31" s="224">
        <v>0</v>
      </c>
      <c r="U31" s="224">
        <v>0</v>
      </c>
      <c r="V31" s="224">
        <v>0</v>
      </c>
      <c r="W31" s="225">
        <v>97.374968600000003</v>
      </c>
      <c r="X31" s="225">
        <v>96.142573799999994</v>
      </c>
      <c r="Y31" s="225">
        <v>97.315230700000001</v>
      </c>
      <c r="Z31" s="225">
        <v>95.063468</v>
      </c>
      <c r="AA31" s="225">
        <v>0</v>
      </c>
      <c r="AB31" s="225">
        <v>95.063468</v>
      </c>
      <c r="AC31" s="225">
        <v>2.2517627000000005</v>
      </c>
      <c r="AD31" s="223">
        <v>1051093</v>
      </c>
      <c r="AE31" s="225">
        <v>8.8352790999999993</v>
      </c>
      <c r="AF31" s="225">
        <v>97.374968600000003</v>
      </c>
      <c r="AG31" s="225">
        <v>96.142573799999994</v>
      </c>
      <c r="AH31" s="225">
        <v>97.315230700000001</v>
      </c>
      <c r="AI31" s="223">
        <v>1143960</v>
      </c>
      <c r="AJ31" s="225">
        <v>95.063468</v>
      </c>
      <c r="AK31" s="225">
        <v>0</v>
      </c>
      <c r="AL31" s="225">
        <v>95.063468</v>
      </c>
      <c r="AM31" s="225">
        <v>2.2517627000000005</v>
      </c>
      <c r="AN31" s="223">
        <v>1051093</v>
      </c>
      <c r="AO31" s="225">
        <v>8.8352790999999993</v>
      </c>
    </row>
    <row r="32" spans="1:41" s="55" customFormat="1" x14ac:dyDescent="0.15">
      <c r="A32" s="220" t="s">
        <v>1493</v>
      </c>
      <c r="B32" s="220" t="s">
        <v>1481</v>
      </c>
      <c r="C32" s="220" t="s">
        <v>1481</v>
      </c>
      <c r="D32" s="220" t="s">
        <v>1482</v>
      </c>
      <c r="E32" s="220" t="s">
        <v>397</v>
      </c>
      <c r="F32" s="220" t="s">
        <v>2049</v>
      </c>
      <c r="G32" s="220" t="s">
        <v>2078</v>
      </c>
      <c r="H32" s="220" t="s">
        <v>1483</v>
      </c>
      <c r="I32" s="222" t="s">
        <v>2060</v>
      </c>
      <c r="J32" s="226">
        <v>0</v>
      </c>
      <c r="K32" s="224">
        <v>857442</v>
      </c>
      <c r="L32" s="224">
        <v>43680</v>
      </c>
      <c r="M32" s="224">
        <v>901122</v>
      </c>
      <c r="N32" s="224">
        <v>0</v>
      </c>
      <c r="O32" s="224">
        <v>0</v>
      </c>
      <c r="P32" s="224">
        <v>834934</v>
      </c>
      <c r="Q32" s="224">
        <v>41995</v>
      </c>
      <c r="R32" s="224">
        <v>876929</v>
      </c>
      <c r="S32" s="224">
        <v>0</v>
      </c>
      <c r="T32" s="224">
        <v>0</v>
      </c>
      <c r="U32" s="224">
        <v>0</v>
      </c>
      <c r="V32" s="224">
        <v>0</v>
      </c>
      <c r="W32" s="225">
        <v>97.374982799999998</v>
      </c>
      <c r="X32" s="225">
        <v>96.142399300000008</v>
      </c>
      <c r="Y32" s="225">
        <v>97.31523589999999</v>
      </c>
      <c r="Z32" s="225">
        <v>95.063451700000002</v>
      </c>
      <c r="AA32" s="225">
        <v>0</v>
      </c>
      <c r="AB32" s="225">
        <v>95.063451700000002</v>
      </c>
      <c r="AC32" s="225">
        <v>2.2517841999999888</v>
      </c>
      <c r="AD32" s="223">
        <v>796819</v>
      </c>
      <c r="AE32" s="225">
        <v>10.0537261</v>
      </c>
      <c r="AF32" s="225">
        <v>97.374982799999998</v>
      </c>
      <c r="AG32" s="225">
        <v>96.142399300000008</v>
      </c>
      <c r="AH32" s="225">
        <v>97.31523589999999</v>
      </c>
      <c r="AI32" s="223">
        <v>876929</v>
      </c>
      <c r="AJ32" s="225">
        <v>95.063451700000002</v>
      </c>
      <c r="AK32" s="225">
        <v>0</v>
      </c>
      <c r="AL32" s="225">
        <v>95.063451700000002</v>
      </c>
      <c r="AM32" s="225">
        <v>2.2517841999999888</v>
      </c>
      <c r="AN32" s="223">
        <v>796819</v>
      </c>
      <c r="AO32" s="225">
        <v>10.0537261</v>
      </c>
    </row>
    <row r="33" spans="1:41" s="55" customFormat="1" x14ac:dyDescent="0.15">
      <c r="A33" s="220" t="s">
        <v>1494</v>
      </c>
      <c r="B33" s="220" t="s">
        <v>1481</v>
      </c>
      <c r="C33" s="220" t="s">
        <v>1481</v>
      </c>
      <c r="D33" s="220" t="s">
        <v>1482</v>
      </c>
      <c r="E33" s="220" t="s">
        <v>397</v>
      </c>
      <c r="F33" s="220" t="s">
        <v>2049</v>
      </c>
      <c r="G33" s="220" t="s">
        <v>2078</v>
      </c>
      <c r="H33" s="220" t="s">
        <v>1483</v>
      </c>
      <c r="I33" s="222" t="s">
        <v>2061</v>
      </c>
      <c r="J33" s="226">
        <v>0</v>
      </c>
      <c r="K33" s="224">
        <v>261097</v>
      </c>
      <c r="L33" s="224">
        <v>13301</v>
      </c>
      <c r="M33" s="224">
        <v>274398</v>
      </c>
      <c r="N33" s="224">
        <v>0</v>
      </c>
      <c r="O33" s="224">
        <v>0</v>
      </c>
      <c r="P33" s="224">
        <v>254243</v>
      </c>
      <c r="Q33" s="224">
        <v>12788</v>
      </c>
      <c r="R33" s="224">
        <v>267031</v>
      </c>
      <c r="S33" s="224">
        <v>0</v>
      </c>
      <c r="T33" s="224">
        <v>0</v>
      </c>
      <c r="U33" s="224">
        <v>0</v>
      </c>
      <c r="V33" s="224">
        <v>0</v>
      </c>
      <c r="W33" s="225">
        <v>97.374921999999998</v>
      </c>
      <c r="X33" s="225">
        <v>96.143147100000007</v>
      </c>
      <c r="Y33" s="225">
        <v>97.315213700000001</v>
      </c>
      <c r="Z33" s="225">
        <v>95.063519200000002</v>
      </c>
      <c r="AA33" s="225">
        <v>0</v>
      </c>
      <c r="AB33" s="225">
        <v>95.063519200000002</v>
      </c>
      <c r="AC33" s="225">
        <v>2.2516944999999993</v>
      </c>
      <c r="AD33" s="223">
        <v>254274</v>
      </c>
      <c r="AE33" s="225">
        <v>5.0170288999999997</v>
      </c>
      <c r="AF33" s="225">
        <v>97.374921999999998</v>
      </c>
      <c r="AG33" s="225">
        <v>96.143147100000007</v>
      </c>
      <c r="AH33" s="225">
        <v>97.315213700000001</v>
      </c>
      <c r="AI33" s="223">
        <v>267031</v>
      </c>
      <c r="AJ33" s="225">
        <v>95.063519200000002</v>
      </c>
      <c r="AK33" s="225">
        <v>0</v>
      </c>
      <c r="AL33" s="225">
        <v>95.063519200000002</v>
      </c>
      <c r="AM33" s="225">
        <v>2.2516944999999993</v>
      </c>
      <c r="AN33" s="223">
        <v>254274</v>
      </c>
      <c r="AO33" s="225">
        <v>5.0170288999999997</v>
      </c>
    </row>
    <row r="34" spans="1:41" s="55" customFormat="1" x14ac:dyDescent="0.15">
      <c r="A34" s="220" t="s">
        <v>1495</v>
      </c>
      <c r="B34" s="220" t="s">
        <v>1481</v>
      </c>
      <c r="C34" s="220" t="s">
        <v>1481</v>
      </c>
      <c r="D34" s="220" t="s">
        <v>1482</v>
      </c>
      <c r="E34" s="220" t="s">
        <v>397</v>
      </c>
      <c r="F34" s="220" t="s">
        <v>2049</v>
      </c>
      <c r="G34" s="220" t="s">
        <v>2078</v>
      </c>
      <c r="H34" s="220" t="s">
        <v>1483</v>
      </c>
      <c r="I34" s="222" t="s">
        <v>2062</v>
      </c>
      <c r="J34" s="226">
        <v>0</v>
      </c>
      <c r="K34" s="224">
        <v>0</v>
      </c>
      <c r="L34" s="224">
        <v>0</v>
      </c>
      <c r="M34" s="224">
        <v>0</v>
      </c>
      <c r="N34" s="224">
        <v>0</v>
      </c>
      <c r="O34" s="224">
        <v>0</v>
      </c>
      <c r="P34" s="224">
        <v>0</v>
      </c>
      <c r="Q34" s="224">
        <v>0</v>
      </c>
      <c r="R34" s="224">
        <v>0</v>
      </c>
      <c r="S34" s="224">
        <v>0</v>
      </c>
      <c r="T34" s="224">
        <v>0</v>
      </c>
      <c r="U34" s="224">
        <v>0</v>
      </c>
      <c r="V34" s="224">
        <v>0</v>
      </c>
      <c r="W34" s="225">
        <v>0</v>
      </c>
      <c r="X34" s="225">
        <v>0</v>
      </c>
      <c r="Y34" s="225">
        <v>0</v>
      </c>
      <c r="Z34" s="225">
        <v>0</v>
      </c>
      <c r="AA34" s="225">
        <v>0</v>
      </c>
      <c r="AB34" s="225">
        <v>0</v>
      </c>
      <c r="AC34" s="225">
        <v>0</v>
      </c>
      <c r="AD34" s="223">
        <v>0</v>
      </c>
      <c r="AE34" s="225">
        <v>0</v>
      </c>
      <c r="AF34" s="225">
        <v>0</v>
      </c>
      <c r="AG34" s="225">
        <v>0</v>
      </c>
      <c r="AH34" s="225">
        <v>0</v>
      </c>
      <c r="AI34" s="223">
        <v>0</v>
      </c>
      <c r="AJ34" s="225">
        <v>0</v>
      </c>
      <c r="AK34" s="225">
        <v>0</v>
      </c>
      <c r="AL34" s="225">
        <v>0</v>
      </c>
      <c r="AM34" s="225">
        <v>0</v>
      </c>
      <c r="AN34" s="223">
        <v>0</v>
      </c>
      <c r="AO34" s="225">
        <v>0</v>
      </c>
    </row>
    <row r="35" spans="1:41" s="55" customFormat="1" x14ac:dyDescent="0.15">
      <c r="A35" s="220" t="s">
        <v>1496</v>
      </c>
      <c r="B35" s="220" t="s">
        <v>1481</v>
      </c>
      <c r="C35" s="220" t="s">
        <v>1481</v>
      </c>
      <c r="D35" s="220" t="s">
        <v>1482</v>
      </c>
      <c r="E35" s="220" t="s">
        <v>397</v>
      </c>
      <c r="F35" s="220" t="s">
        <v>2049</v>
      </c>
      <c r="G35" s="220" t="s">
        <v>2078</v>
      </c>
      <c r="H35" s="220" t="s">
        <v>1483</v>
      </c>
      <c r="I35" s="222" t="s">
        <v>2063</v>
      </c>
      <c r="J35" s="226">
        <v>0</v>
      </c>
      <c r="K35" s="224">
        <v>0</v>
      </c>
      <c r="L35" s="224">
        <v>0</v>
      </c>
      <c r="M35" s="224">
        <v>0</v>
      </c>
      <c r="N35" s="224">
        <v>0</v>
      </c>
      <c r="O35" s="224">
        <v>0</v>
      </c>
      <c r="P35" s="224">
        <v>0</v>
      </c>
      <c r="Q35" s="224">
        <v>0</v>
      </c>
      <c r="R35" s="224">
        <v>0</v>
      </c>
      <c r="S35" s="224">
        <v>0</v>
      </c>
      <c r="T35" s="224">
        <v>0</v>
      </c>
      <c r="U35" s="224">
        <v>0</v>
      </c>
      <c r="V35" s="224">
        <v>0</v>
      </c>
      <c r="W35" s="225">
        <v>0</v>
      </c>
      <c r="X35" s="225">
        <v>0</v>
      </c>
      <c r="Y35" s="225">
        <v>0</v>
      </c>
      <c r="Z35" s="225">
        <v>0</v>
      </c>
      <c r="AA35" s="225">
        <v>0</v>
      </c>
      <c r="AB35" s="225">
        <v>0</v>
      </c>
      <c r="AC35" s="225">
        <v>0</v>
      </c>
      <c r="AD35" s="223">
        <v>0</v>
      </c>
      <c r="AE35" s="225">
        <v>0</v>
      </c>
      <c r="AF35" s="225">
        <v>0</v>
      </c>
      <c r="AG35" s="225">
        <v>0</v>
      </c>
      <c r="AH35" s="225">
        <v>0</v>
      </c>
      <c r="AI35" s="223">
        <v>0</v>
      </c>
      <c r="AJ35" s="225">
        <v>0</v>
      </c>
      <c r="AK35" s="225">
        <v>0</v>
      </c>
      <c r="AL35" s="225">
        <v>0</v>
      </c>
      <c r="AM35" s="225">
        <v>0</v>
      </c>
      <c r="AN35" s="223">
        <v>0</v>
      </c>
      <c r="AO35" s="225">
        <v>0</v>
      </c>
    </row>
    <row r="36" spans="1:41" s="55" customFormat="1" x14ac:dyDescent="0.15">
      <c r="A36" s="220" t="s">
        <v>1497</v>
      </c>
      <c r="B36" s="220" t="s">
        <v>1481</v>
      </c>
      <c r="C36" s="220" t="s">
        <v>1481</v>
      </c>
      <c r="D36" s="220" t="s">
        <v>1482</v>
      </c>
      <c r="E36" s="220" t="s">
        <v>397</v>
      </c>
      <c r="F36" s="220" t="s">
        <v>2049</v>
      </c>
      <c r="G36" s="220" t="s">
        <v>2078</v>
      </c>
      <c r="H36" s="220" t="s">
        <v>1483</v>
      </c>
      <c r="I36" s="222" t="s">
        <v>2064</v>
      </c>
      <c r="J36" s="226">
        <v>0</v>
      </c>
      <c r="K36" s="224">
        <v>0</v>
      </c>
      <c r="L36" s="224">
        <v>0</v>
      </c>
      <c r="M36" s="224">
        <v>0</v>
      </c>
      <c r="N36" s="224">
        <v>0</v>
      </c>
      <c r="O36" s="224">
        <v>0</v>
      </c>
      <c r="P36" s="224">
        <v>0</v>
      </c>
      <c r="Q36" s="224">
        <v>0</v>
      </c>
      <c r="R36" s="224">
        <v>0</v>
      </c>
      <c r="S36" s="224">
        <v>0</v>
      </c>
      <c r="T36" s="224">
        <v>0</v>
      </c>
      <c r="U36" s="224">
        <v>0</v>
      </c>
      <c r="V36" s="224">
        <v>0</v>
      </c>
      <c r="W36" s="225">
        <v>0</v>
      </c>
      <c r="X36" s="225">
        <v>0</v>
      </c>
      <c r="Y36" s="225">
        <v>0</v>
      </c>
      <c r="Z36" s="225">
        <v>0</v>
      </c>
      <c r="AA36" s="225">
        <v>0</v>
      </c>
      <c r="AB36" s="225">
        <v>0</v>
      </c>
      <c r="AC36" s="225">
        <v>0</v>
      </c>
      <c r="AD36" s="223">
        <v>0</v>
      </c>
      <c r="AE36" s="225">
        <v>0</v>
      </c>
      <c r="AF36" s="225">
        <v>0</v>
      </c>
      <c r="AG36" s="225">
        <v>0</v>
      </c>
      <c r="AH36" s="225">
        <v>0</v>
      </c>
      <c r="AI36" s="223">
        <v>0</v>
      </c>
      <c r="AJ36" s="225">
        <v>0</v>
      </c>
      <c r="AK36" s="225">
        <v>0</v>
      </c>
      <c r="AL36" s="225">
        <v>0</v>
      </c>
      <c r="AM36" s="225">
        <v>0</v>
      </c>
      <c r="AN36" s="223">
        <v>0</v>
      </c>
      <c r="AO36" s="225">
        <v>0</v>
      </c>
    </row>
    <row r="37" spans="1:41" s="55" customFormat="1" x14ac:dyDescent="0.15">
      <c r="A37" s="220" t="s">
        <v>1498</v>
      </c>
      <c r="B37" s="220" t="s">
        <v>1481</v>
      </c>
      <c r="C37" s="220" t="s">
        <v>1481</v>
      </c>
      <c r="D37" s="220" t="s">
        <v>1482</v>
      </c>
      <c r="E37" s="220" t="s">
        <v>397</v>
      </c>
      <c r="F37" s="220" t="s">
        <v>2049</v>
      </c>
      <c r="G37" s="220" t="s">
        <v>2078</v>
      </c>
      <c r="H37" s="220" t="s">
        <v>1483</v>
      </c>
      <c r="I37" s="222" t="s">
        <v>2065</v>
      </c>
      <c r="J37" s="226">
        <v>0</v>
      </c>
      <c r="K37" s="224">
        <v>0</v>
      </c>
      <c r="L37" s="224">
        <v>0</v>
      </c>
      <c r="M37" s="224">
        <v>0</v>
      </c>
      <c r="N37" s="224">
        <v>0</v>
      </c>
      <c r="O37" s="224">
        <v>0</v>
      </c>
      <c r="P37" s="224">
        <v>0</v>
      </c>
      <c r="Q37" s="224">
        <v>0</v>
      </c>
      <c r="R37" s="224">
        <v>0</v>
      </c>
      <c r="S37" s="224">
        <v>0</v>
      </c>
      <c r="T37" s="224">
        <v>0</v>
      </c>
      <c r="U37" s="224">
        <v>0</v>
      </c>
      <c r="V37" s="224">
        <v>0</v>
      </c>
      <c r="W37" s="225">
        <v>0</v>
      </c>
      <c r="X37" s="225">
        <v>0</v>
      </c>
      <c r="Y37" s="225">
        <v>0</v>
      </c>
      <c r="Z37" s="225">
        <v>0</v>
      </c>
      <c r="AA37" s="225">
        <v>0</v>
      </c>
      <c r="AB37" s="225">
        <v>0</v>
      </c>
      <c r="AC37" s="225">
        <v>0</v>
      </c>
      <c r="AD37" s="223">
        <v>0</v>
      </c>
      <c r="AE37" s="225">
        <v>0</v>
      </c>
      <c r="AF37" s="225">
        <v>0</v>
      </c>
      <c r="AG37" s="225">
        <v>0</v>
      </c>
      <c r="AH37" s="225">
        <v>0</v>
      </c>
      <c r="AI37" s="223">
        <v>0</v>
      </c>
      <c r="AJ37" s="225">
        <v>0</v>
      </c>
      <c r="AK37" s="225">
        <v>0</v>
      </c>
      <c r="AL37" s="225">
        <v>0</v>
      </c>
      <c r="AM37" s="225">
        <v>0</v>
      </c>
      <c r="AN37" s="223">
        <v>0</v>
      </c>
      <c r="AO37" s="225">
        <v>0</v>
      </c>
    </row>
    <row r="38" spans="1:41" s="55" customFormat="1" x14ac:dyDescent="0.15">
      <c r="A38" s="220" t="s">
        <v>1499</v>
      </c>
      <c r="B38" s="220" t="s">
        <v>1481</v>
      </c>
      <c r="C38" s="220" t="s">
        <v>1481</v>
      </c>
      <c r="D38" s="220" t="s">
        <v>1482</v>
      </c>
      <c r="E38" s="220" t="s">
        <v>397</v>
      </c>
      <c r="F38" s="220" t="s">
        <v>2049</v>
      </c>
      <c r="G38" s="220" t="s">
        <v>2078</v>
      </c>
      <c r="H38" s="220" t="s">
        <v>1483</v>
      </c>
      <c r="I38" s="222" t="s">
        <v>2066</v>
      </c>
      <c r="J38" s="226">
        <v>0</v>
      </c>
      <c r="K38" s="224">
        <v>0</v>
      </c>
      <c r="L38" s="224">
        <v>0</v>
      </c>
      <c r="M38" s="224">
        <v>0</v>
      </c>
      <c r="N38" s="224">
        <v>0</v>
      </c>
      <c r="O38" s="224">
        <v>0</v>
      </c>
      <c r="P38" s="224">
        <v>0</v>
      </c>
      <c r="Q38" s="224">
        <v>0</v>
      </c>
      <c r="R38" s="224">
        <v>0</v>
      </c>
      <c r="S38" s="224">
        <v>0</v>
      </c>
      <c r="T38" s="224">
        <v>0</v>
      </c>
      <c r="U38" s="224">
        <v>0</v>
      </c>
      <c r="V38" s="224">
        <v>0</v>
      </c>
      <c r="W38" s="225">
        <v>0</v>
      </c>
      <c r="X38" s="225">
        <v>0</v>
      </c>
      <c r="Y38" s="225">
        <v>0</v>
      </c>
      <c r="Z38" s="225">
        <v>0</v>
      </c>
      <c r="AA38" s="225">
        <v>0</v>
      </c>
      <c r="AB38" s="225">
        <v>0</v>
      </c>
      <c r="AC38" s="225">
        <v>0</v>
      </c>
      <c r="AD38" s="223">
        <v>0</v>
      </c>
      <c r="AE38" s="225">
        <v>0</v>
      </c>
      <c r="AF38" s="225">
        <v>0</v>
      </c>
      <c r="AG38" s="225">
        <v>0</v>
      </c>
      <c r="AH38" s="225">
        <v>0</v>
      </c>
      <c r="AI38" s="223">
        <v>0</v>
      </c>
      <c r="AJ38" s="225">
        <v>0</v>
      </c>
      <c r="AK38" s="225">
        <v>0</v>
      </c>
      <c r="AL38" s="225">
        <v>0</v>
      </c>
      <c r="AM38" s="225">
        <v>0</v>
      </c>
      <c r="AN38" s="223">
        <v>0</v>
      </c>
      <c r="AO38" s="225">
        <v>0</v>
      </c>
    </row>
    <row r="39" spans="1:41" s="55" customFormat="1" x14ac:dyDescent="0.15">
      <c r="A39" s="220" t="s">
        <v>1500</v>
      </c>
      <c r="B39" s="220" t="s">
        <v>1481</v>
      </c>
      <c r="C39" s="220" t="s">
        <v>1481</v>
      </c>
      <c r="D39" s="220" t="s">
        <v>1482</v>
      </c>
      <c r="E39" s="220" t="s">
        <v>397</v>
      </c>
      <c r="F39" s="220" t="s">
        <v>2049</v>
      </c>
      <c r="G39" s="220" t="s">
        <v>2078</v>
      </c>
      <c r="H39" s="220" t="s">
        <v>1483</v>
      </c>
      <c r="I39" s="222" t="s">
        <v>2067</v>
      </c>
      <c r="J39" s="226">
        <v>0</v>
      </c>
      <c r="K39" s="224">
        <v>0</v>
      </c>
      <c r="L39" s="224">
        <v>0</v>
      </c>
      <c r="M39" s="224">
        <v>0</v>
      </c>
      <c r="N39" s="224">
        <v>0</v>
      </c>
      <c r="O39" s="224">
        <v>0</v>
      </c>
      <c r="P39" s="224">
        <v>0</v>
      </c>
      <c r="Q39" s="224">
        <v>0</v>
      </c>
      <c r="R39" s="224">
        <v>0</v>
      </c>
      <c r="S39" s="224">
        <v>0</v>
      </c>
      <c r="T39" s="224">
        <v>0</v>
      </c>
      <c r="U39" s="224">
        <v>0</v>
      </c>
      <c r="V39" s="224">
        <v>0</v>
      </c>
      <c r="W39" s="225">
        <v>0</v>
      </c>
      <c r="X39" s="225">
        <v>0</v>
      </c>
      <c r="Y39" s="225">
        <v>0</v>
      </c>
      <c r="Z39" s="225">
        <v>0</v>
      </c>
      <c r="AA39" s="225">
        <v>0</v>
      </c>
      <c r="AB39" s="225">
        <v>0</v>
      </c>
      <c r="AC39" s="225">
        <v>0</v>
      </c>
      <c r="AD39" s="223">
        <v>0</v>
      </c>
      <c r="AE39" s="225">
        <v>0</v>
      </c>
      <c r="AF39" s="225">
        <v>0</v>
      </c>
      <c r="AG39" s="225">
        <v>0</v>
      </c>
      <c r="AH39" s="225">
        <v>0</v>
      </c>
      <c r="AI39" s="223">
        <v>0</v>
      </c>
      <c r="AJ39" s="225">
        <v>0</v>
      </c>
      <c r="AK39" s="225">
        <v>0</v>
      </c>
      <c r="AL39" s="225">
        <v>0</v>
      </c>
      <c r="AM39" s="225">
        <v>0</v>
      </c>
      <c r="AN39" s="223">
        <v>0</v>
      </c>
      <c r="AO39" s="225">
        <v>0</v>
      </c>
    </row>
    <row r="40" spans="1:41" s="55" customFormat="1" x14ac:dyDescent="0.15">
      <c r="A40" s="220" t="s">
        <v>1501</v>
      </c>
      <c r="B40" s="220" t="s">
        <v>1481</v>
      </c>
      <c r="C40" s="220" t="s">
        <v>1481</v>
      </c>
      <c r="D40" s="220" t="s">
        <v>1482</v>
      </c>
      <c r="E40" s="220" t="s">
        <v>397</v>
      </c>
      <c r="F40" s="220" t="s">
        <v>2049</v>
      </c>
      <c r="G40" s="220" t="s">
        <v>2078</v>
      </c>
      <c r="H40" s="220" t="s">
        <v>1483</v>
      </c>
      <c r="I40" s="222" t="s">
        <v>2068</v>
      </c>
      <c r="J40" s="226">
        <v>0</v>
      </c>
      <c r="K40" s="224">
        <v>0</v>
      </c>
      <c r="L40" s="224">
        <v>0</v>
      </c>
      <c r="M40" s="224">
        <v>0</v>
      </c>
      <c r="N40" s="224">
        <v>0</v>
      </c>
      <c r="O40" s="224">
        <v>0</v>
      </c>
      <c r="P40" s="224">
        <v>0</v>
      </c>
      <c r="Q40" s="224">
        <v>0</v>
      </c>
      <c r="R40" s="224">
        <v>0</v>
      </c>
      <c r="S40" s="224">
        <v>0</v>
      </c>
      <c r="T40" s="224">
        <v>0</v>
      </c>
      <c r="U40" s="224">
        <v>0</v>
      </c>
      <c r="V40" s="224">
        <v>0</v>
      </c>
      <c r="W40" s="225">
        <v>0</v>
      </c>
      <c r="X40" s="225">
        <v>0</v>
      </c>
      <c r="Y40" s="225">
        <v>0</v>
      </c>
      <c r="Z40" s="225">
        <v>0</v>
      </c>
      <c r="AA40" s="225">
        <v>0</v>
      </c>
      <c r="AB40" s="225">
        <v>0</v>
      </c>
      <c r="AC40" s="225">
        <v>0</v>
      </c>
      <c r="AD40" s="223">
        <v>0</v>
      </c>
      <c r="AE40" s="225">
        <v>0</v>
      </c>
      <c r="AF40" s="225">
        <v>0</v>
      </c>
      <c r="AG40" s="225">
        <v>0</v>
      </c>
      <c r="AH40" s="225">
        <v>0</v>
      </c>
      <c r="AI40" s="223">
        <v>0</v>
      </c>
      <c r="AJ40" s="225">
        <v>0</v>
      </c>
      <c r="AK40" s="225">
        <v>0</v>
      </c>
      <c r="AL40" s="225">
        <v>0</v>
      </c>
      <c r="AM40" s="225">
        <v>0</v>
      </c>
      <c r="AN40" s="223">
        <v>0</v>
      </c>
      <c r="AO40" s="225">
        <v>0</v>
      </c>
    </row>
    <row r="41" spans="1:41" s="55" customFormat="1" x14ac:dyDescent="0.15">
      <c r="A41" s="220" t="s">
        <v>1502</v>
      </c>
      <c r="B41" s="220" t="s">
        <v>1481</v>
      </c>
      <c r="C41" s="220" t="s">
        <v>1481</v>
      </c>
      <c r="D41" s="220" t="s">
        <v>1482</v>
      </c>
      <c r="E41" s="220" t="s">
        <v>397</v>
      </c>
      <c r="F41" s="220" t="s">
        <v>2049</v>
      </c>
      <c r="G41" s="220" t="s">
        <v>2078</v>
      </c>
      <c r="H41" s="220" t="s">
        <v>1483</v>
      </c>
      <c r="I41" s="222" t="s">
        <v>2069</v>
      </c>
      <c r="J41" s="226">
        <v>0</v>
      </c>
      <c r="K41" s="224">
        <v>0</v>
      </c>
      <c r="L41" s="224">
        <v>0</v>
      </c>
      <c r="M41" s="224">
        <v>0</v>
      </c>
      <c r="N41" s="224">
        <v>0</v>
      </c>
      <c r="O41" s="224">
        <v>0</v>
      </c>
      <c r="P41" s="224">
        <v>0</v>
      </c>
      <c r="Q41" s="224">
        <v>0</v>
      </c>
      <c r="R41" s="224">
        <v>0</v>
      </c>
      <c r="S41" s="224">
        <v>0</v>
      </c>
      <c r="T41" s="224">
        <v>0</v>
      </c>
      <c r="U41" s="224">
        <v>0</v>
      </c>
      <c r="V41" s="224">
        <v>0</v>
      </c>
      <c r="W41" s="225">
        <v>0</v>
      </c>
      <c r="X41" s="225">
        <v>0</v>
      </c>
      <c r="Y41" s="225">
        <v>0</v>
      </c>
      <c r="Z41" s="225">
        <v>0</v>
      </c>
      <c r="AA41" s="225">
        <v>0</v>
      </c>
      <c r="AB41" s="225">
        <v>0</v>
      </c>
      <c r="AC41" s="225">
        <v>0</v>
      </c>
      <c r="AD41" s="223">
        <v>0</v>
      </c>
      <c r="AE41" s="225">
        <v>0</v>
      </c>
      <c r="AF41" s="225">
        <v>0</v>
      </c>
      <c r="AG41" s="225">
        <v>0</v>
      </c>
      <c r="AH41" s="225">
        <v>0</v>
      </c>
      <c r="AI41" s="223">
        <v>0</v>
      </c>
      <c r="AJ41" s="225">
        <v>0</v>
      </c>
      <c r="AK41" s="225">
        <v>0</v>
      </c>
      <c r="AL41" s="225">
        <v>0</v>
      </c>
      <c r="AM41" s="225">
        <v>0</v>
      </c>
      <c r="AN41" s="223">
        <v>0</v>
      </c>
      <c r="AO41" s="225">
        <v>0</v>
      </c>
    </row>
    <row r="42" spans="1:41" s="55" customFormat="1" x14ac:dyDescent="0.15">
      <c r="A42" s="220" t="s">
        <v>1503</v>
      </c>
      <c r="B42" s="220" t="s">
        <v>1481</v>
      </c>
      <c r="C42" s="220" t="s">
        <v>1481</v>
      </c>
      <c r="D42" s="220" t="s">
        <v>1482</v>
      </c>
      <c r="E42" s="220" t="s">
        <v>397</v>
      </c>
      <c r="F42" s="220" t="s">
        <v>2049</v>
      </c>
      <c r="G42" s="220" t="s">
        <v>2078</v>
      </c>
      <c r="H42" s="220" t="s">
        <v>1483</v>
      </c>
      <c r="I42" s="222" t="s">
        <v>2070</v>
      </c>
      <c r="J42" s="226">
        <v>0</v>
      </c>
      <c r="K42" s="224">
        <v>50352511</v>
      </c>
      <c r="L42" s="224">
        <v>1227783</v>
      </c>
      <c r="M42" s="224">
        <v>51580294</v>
      </c>
      <c r="N42" s="224">
        <v>0</v>
      </c>
      <c r="O42" s="224">
        <v>0</v>
      </c>
      <c r="P42" s="224">
        <v>50098399</v>
      </c>
      <c r="Q42" s="224">
        <v>677174</v>
      </c>
      <c r="R42" s="224">
        <v>50775573</v>
      </c>
      <c r="S42" s="224">
        <v>0</v>
      </c>
      <c r="T42" s="224">
        <v>875</v>
      </c>
      <c r="U42" s="224">
        <v>44753</v>
      </c>
      <c r="V42" s="224">
        <v>45628</v>
      </c>
      <c r="W42" s="225">
        <v>99.495334</v>
      </c>
      <c r="X42" s="225">
        <v>55.154208800000006</v>
      </c>
      <c r="Y42" s="225">
        <v>98.439867399999997</v>
      </c>
      <c r="Z42" s="225">
        <v>98.554309700000005</v>
      </c>
      <c r="AA42" s="225">
        <v>40.015016899999999</v>
      </c>
      <c r="AB42" s="225">
        <v>97.551294499999997</v>
      </c>
      <c r="AC42" s="225">
        <v>0.88857289999999978</v>
      </c>
      <c r="AD42" s="223">
        <v>50121541</v>
      </c>
      <c r="AE42" s="225">
        <v>1.3048919999999999</v>
      </c>
      <c r="AF42" s="225">
        <v>99.497062999999997</v>
      </c>
      <c r="AG42" s="225">
        <v>57.240644799999998</v>
      </c>
      <c r="AH42" s="225">
        <v>98.52702450000001</v>
      </c>
      <c r="AI42" s="223">
        <v>50729945</v>
      </c>
      <c r="AJ42" s="225">
        <v>98.555925700000003</v>
      </c>
      <c r="AK42" s="225">
        <v>41.963262499999999</v>
      </c>
      <c r="AL42" s="225">
        <v>97.630531899999994</v>
      </c>
      <c r="AM42" s="225">
        <v>0.89649260000001618</v>
      </c>
      <c r="AN42" s="223">
        <v>50079841</v>
      </c>
      <c r="AO42" s="225">
        <v>1.2981351000000001</v>
      </c>
    </row>
    <row r="43" spans="1:41" x14ac:dyDescent="0.15">
      <c r="A43" s="2" t="s">
        <v>1730</v>
      </c>
      <c r="B43" s="2" t="s">
        <v>1481</v>
      </c>
      <c r="C43" s="2" t="s">
        <v>1481</v>
      </c>
      <c r="D43" s="2" t="s">
        <v>1482</v>
      </c>
      <c r="E43" s="2" t="s">
        <v>397</v>
      </c>
      <c r="F43" s="2" t="s">
        <v>2049</v>
      </c>
      <c r="G43" s="2" t="s">
        <v>2078</v>
      </c>
      <c r="H43" s="2" t="s">
        <v>1483</v>
      </c>
      <c r="I43" s="227" t="s">
        <v>2071</v>
      </c>
      <c r="J43" s="228">
        <v>0</v>
      </c>
      <c r="K43" s="228">
        <v>5819095</v>
      </c>
      <c r="L43" s="228">
        <v>1413316</v>
      </c>
      <c r="M43" s="228">
        <v>7232411</v>
      </c>
      <c r="N43" s="228">
        <v>0</v>
      </c>
      <c r="O43" s="228">
        <v>0</v>
      </c>
      <c r="P43" s="228">
        <v>5481557</v>
      </c>
      <c r="Q43" s="228">
        <v>273947</v>
      </c>
      <c r="R43" s="228">
        <v>5755504</v>
      </c>
      <c r="S43" s="228">
        <v>0</v>
      </c>
      <c r="T43" s="228">
        <v>1589</v>
      </c>
      <c r="U43" s="228">
        <v>146227</v>
      </c>
      <c r="V43" s="228">
        <v>147816</v>
      </c>
      <c r="W43" s="229">
        <v>94.199476000000004</v>
      </c>
      <c r="X43" s="229">
        <v>19.383280200000002</v>
      </c>
      <c r="Y43" s="229">
        <v>79.579327000000006</v>
      </c>
      <c r="Z43" s="229">
        <v>93.474421500000005</v>
      </c>
      <c r="AA43" s="229">
        <v>18.3763331</v>
      </c>
      <c r="AB43" s="3">
        <v>78.743336900000003</v>
      </c>
      <c r="AC43" s="3">
        <v>0.83599010000000362</v>
      </c>
      <c r="AD43" s="4">
        <v>5872093</v>
      </c>
      <c r="AE43" s="3">
        <v>-1.9854759999999998</v>
      </c>
      <c r="AF43" s="3">
        <v>94.225205799999998</v>
      </c>
      <c r="AG43" s="3">
        <v>21.620186099999998</v>
      </c>
      <c r="AH43" s="3">
        <v>81.239703900000009</v>
      </c>
      <c r="AI43" s="4">
        <v>5607688</v>
      </c>
      <c r="AJ43" s="3">
        <v>93.549876799999993</v>
      </c>
      <c r="AK43" s="3">
        <v>20.744412400000002</v>
      </c>
      <c r="AL43" s="3">
        <v>80.600433500000008</v>
      </c>
      <c r="AM43" s="3">
        <v>0.6392704000000009</v>
      </c>
      <c r="AN43" s="4">
        <v>5700272</v>
      </c>
      <c r="AO43" s="3">
        <v>-1.6242032</v>
      </c>
    </row>
    <row r="44" spans="1:41" x14ac:dyDescent="0.15">
      <c r="A44" s="2" t="s">
        <v>1731</v>
      </c>
      <c r="B44" s="2" t="s">
        <v>1481</v>
      </c>
      <c r="C44" s="2" t="s">
        <v>1481</v>
      </c>
      <c r="D44" s="2" t="s">
        <v>1482</v>
      </c>
      <c r="E44" s="2" t="s">
        <v>397</v>
      </c>
      <c r="F44" s="2" t="s">
        <v>2049</v>
      </c>
      <c r="G44" s="2" t="s">
        <v>2078</v>
      </c>
      <c r="H44" s="2" t="s">
        <v>1483</v>
      </c>
      <c r="I44" s="230" t="s">
        <v>2072</v>
      </c>
      <c r="J44" s="228">
        <v>0</v>
      </c>
      <c r="K44" s="228">
        <v>0</v>
      </c>
      <c r="L44" s="228">
        <v>0</v>
      </c>
      <c r="M44" s="228">
        <v>0</v>
      </c>
      <c r="N44" s="228">
        <v>0</v>
      </c>
      <c r="O44" s="228">
        <v>0</v>
      </c>
      <c r="P44" s="228">
        <v>0</v>
      </c>
      <c r="Q44" s="228">
        <v>0</v>
      </c>
      <c r="R44" s="228">
        <v>0</v>
      </c>
      <c r="S44" s="228">
        <v>0</v>
      </c>
      <c r="T44" s="228">
        <v>0</v>
      </c>
      <c r="U44" s="228">
        <v>0</v>
      </c>
      <c r="V44" s="228">
        <v>0</v>
      </c>
      <c r="W44" s="229">
        <v>0</v>
      </c>
      <c r="X44" s="229">
        <v>0</v>
      </c>
      <c r="Y44" s="229">
        <v>0</v>
      </c>
      <c r="Z44" s="229">
        <v>0</v>
      </c>
      <c r="AA44" s="229">
        <v>0</v>
      </c>
      <c r="AB44" s="3">
        <v>0</v>
      </c>
      <c r="AC44" s="3">
        <v>0</v>
      </c>
      <c r="AD44" s="4">
        <v>0</v>
      </c>
      <c r="AE44" s="3">
        <v>0</v>
      </c>
      <c r="AF44" s="3">
        <v>0</v>
      </c>
      <c r="AG44" s="3">
        <v>0</v>
      </c>
      <c r="AH44" s="3">
        <v>0</v>
      </c>
      <c r="AI44" s="4">
        <v>0</v>
      </c>
      <c r="AJ44" s="3">
        <v>0</v>
      </c>
      <c r="AK44" s="3">
        <v>0</v>
      </c>
      <c r="AL44" s="3">
        <v>0</v>
      </c>
      <c r="AM44" s="3">
        <v>0</v>
      </c>
      <c r="AN44" s="4">
        <v>0</v>
      </c>
      <c r="AO44" s="3">
        <v>0</v>
      </c>
    </row>
    <row r="45" spans="1:41" x14ac:dyDescent="0.15">
      <c r="A45" s="2" t="s">
        <v>22</v>
      </c>
      <c r="B45" s="2" t="s">
        <v>1481</v>
      </c>
      <c r="C45" s="2" t="s">
        <v>1481</v>
      </c>
      <c r="D45" s="2" t="s">
        <v>1482</v>
      </c>
      <c r="E45" s="2" t="s">
        <v>398</v>
      </c>
      <c r="F45" s="2" t="s">
        <v>2049</v>
      </c>
      <c r="G45" s="2" t="s">
        <v>2078</v>
      </c>
      <c r="H45" s="2" t="s">
        <v>1504</v>
      </c>
      <c r="I45" s="230" t="s">
        <v>2079</v>
      </c>
      <c r="J45" s="228">
        <v>0</v>
      </c>
      <c r="K45" s="228">
        <v>11870587</v>
      </c>
      <c r="L45" s="228">
        <v>269624</v>
      </c>
      <c r="M45" s="228">
        <v>12140211</v>
      </c>
      <c r="N45" s="228">
        <v>0</v>
      </c>
      <c r="O45" s="228">
        <v>0</v>
      </c>
      <c r="P45" s="228">
        <v>11791687</v>
      </c>
      <c r="Q45" s="228">
        <v>141155</v>
      </c>
      <c r="R45" s="228">
        <v>11932842</v>
      </c>
      <c r="S45" s="228">
        <v>0</v>
      </c>
      <c r="T45" s="228">
        <v>618</v>
      </c>
      <c r="U45" s="228">
        <v>11713</v>
      </c>
      <c r="V45" s="228">
        <v>12331</v>
      </c>
      <c r="W45" s="229">
        <v>99.3353319</v>
      </c>
      <c r="X45" s="229">
        <v>52.352535400000001</v>
      </c>
      <c r="Y45" s="229">
        <v>98.291883099999993</v>
      </c>
      <c r="Z45" s="229">
        <v>98.766721899999993</v>
      </c>
      <c r="AA45" s="229">
        <v>49.8219438</v>
      </c>
      <c r="AB45" s="3">
        <v>97.725905900000001</v>
      </c>
      <c r="AC45" s="3">
        <v>0.56597719999999185</v>
      </c>
      <c r="AD45" s="4">
        <v>11962849</v>
      </c>
      <c r="AE45" s="3">
        <v>-0.25083489999999997</v>
      </c>
      <c r="AF45" s="3">
        <v>99.340503800000008</v>
      </c>
      <c r="AG45" s="3">
        <v>54.730120100000001</v>
      </c>
      <c r="AH45" s="3">
        <v>98.391821199999995</v>
      </c>
      <c r="AI45" s="4">
        <v>11920511</v>
      </c>
      <c r="AJ45" s="3">
        <v>98.772806099999997</v>
      </c>
      <c r="AK45" s="3">
        <v>51.782142200000003</v>
      </c>
      <c r="AL45" s="3">
        <v>97.810538700000009</v>
      </c>
      <c r="AM45" s="3">
        <v>0.58128249999998616</v>
      </c>
      <c r="AN45" s="4">
        <v>11952257</v>
      </c>
      <c r="AO45" s="3">
        <v>-0.26560669999999997</v>
      </c>
    </row>
    <row r="46" spans="1:41" x14ac:dyDescent="0.15">
      <c r="A46" s="2" t="s">
        <v>23</v>
      </c>
      <c r="B46" s="2" t="s">
        <v>1481</v>
      </c>
      <c r="C46" s="2" t="s">
        <v>1481</v>
      </c>
      <c r="D46" s="2" t="s">
        <v>1482</v>
      </c>
      <c r="E46" s="2" t="s">
        <v>398</v>
      </c>
      <c r="F46" s="2" t="s">
        <v>2049</v>
      </c>
      <c r="G46" s="2" t="s">
        <v>2078</v>
      </c>
      <c r="H46" s="2" t="s">
        <v>1504</v>
      </c>
      <c r="I46" s="2" t="s">
        <v>2080</v>
      </c>
      <c r="J46" s="4">
        <v>0</v>
      </c>
      <c r="K46" s="4">
        <v>11870587</v>
      </c>
      <c r="L46" s="4">
        <v>269624</v>
      </c>
      <c r="M46" s="4">
        <v>12140211</v>
      </c>
      <c r="N46" s="4">
        <v>0</v>
      </c>
      <c r="O46" s="4">
        <v>0</v>
      </c>
      <c r="P46" s="4">
        <v>11791687</v>
      </c>
      <c r="Q46" s="4">
        <v>141155</v>
      </c>
      <c r="R46" s="4">
        <v>11932842</v>
      </c>
      <c r="S46" s="4">
        <v>0</v>
      </c>
      <c r="T46" s="4">
        <v>618</v>
      </c>
      <c r="U46" s="4">
        <v>11713</v>
      </c>
      <c r="V46" s="4">
        <v>12331</v>
      </c>
      <c r="W46" s="3">
        <v>99.3353319</v>
      </c>
      <c r="X46" s="3">
        <v>52.352535400000001</v>
      </c>
      <c r="Y46" s="3">
        <v>98.291883099999993</v>
      </c>
      <c r="Z46" s="3">
        <v>98.766721899999993</v>
      </c>
      <c r="AA46" s="3">
        <v>49.8219438</v>
      </c>
      <c r="AB46" s="3">
        <v>97.725905900000001</v>
      </c>
      <c r="AC46" s="3">
        <v>0.56597719999999185</v>
      </c>
      <c r="AD46" s="4">
        <v>11962849</v>
      </c>
      <c r="AE46" s="3">
        <v>-0.25083489999999997</v>
      </c>
      <c r="AF46" s="3">
        <v>99.340503800000008</v>
      </c>
      <c r="AG46" s="3">
        <v>54.730120100000001</v>
      </c>
      <c r="AH46" s="3">
        <v>98.391821199999995</v>
      </c>
      <c r="AI46" s="4">
        <v>11920511</v>
      </c>
      <c r="AJ46" s="3">
        <v>98.772806099999997</v>
      </c>
      <c r="AK46" s="3">
        <v>51.782142200000003</v>
      </c>
      <c r="AL46" s="3">
        <v>97.810538700000009</v>
      </c>
      <c r="AM46" s="3">
        <v>0.58128249999998616</v>
      </c>
      <c r="AN46" s="4">
        <v>11952257</v>
      </c>
      <c r="AO46" s="3">
        <v>-0.26560669999999997</v>
      </c>
    </row>
    <row r="47" spans="1:41" x14ac:dyDescent="0.15">
      <c r="A47" s="2" t="s">
        <v>24</v>
      </c>
      <c r="B47" s="2" t="s">
        <v>1481</v>
      </c>
      <c r="C47" s="2" t="s">
        <v>1481</v>
      </c>
      <c r="D47" s="2" t="s">
        <v>1482</v>
      </c>
      <c r="E47" s="2" t="s">
        <v>398</v>
      </c>
      <c r="F47" s="2" t="s">
        <v>2049</v>
      </c>
      <c r="G47" s="2" t="s">
        <v>2078</v>
      </c>
      <c r="H47" s="2" t="s">
        <v>1504</v>
      </c>
      <c r="I47" s="2" t="s">
        <v>2081</v>
      </c>
      <c r="J47" s="4">
        <v>0</v>
      </c>
      <c r="K47" s="4">
        <v>5035017</v>
      </c>
      <c r="L47" s="4">
        <v>137562</v>
      </c>
      <c r="M47" s="4">
        <v>5172579</v>
      </c>
      <c r="N47" s="4">
        <v>0</v>
      </c>
      <c r="O47" s="4">
        <v>0</v>
      </c>
      <c r="P47" s="4">
        <v>4999191</v>
      </c>
      <c r="Q47" s="4">
        <v>53566</v>
      </c>
      <c r="R47" s="4">
        <v>5052757</v>
      </c>
      <c r="S47" s="4">
        <v>0</v>
      </c>
      <c r="T47" s="4">
        <v>37</v>
      </c>
      <c r="U47" s="4">
        <v>6593</v>
      </c>
      <c r="V47" s="4">
        <v>6630</v>
      </c>
      <c r="W47" s="3">
        <v>99.288463199999995</v>
      </c>
      <c r="X47" s="3">
        <v>38.939532700000001</v>
      </c>
      <c r="Y47" s="3">
        <v>97.683515299999996</v>
      </c>
      <c r="Z47" s="3">
        <v>98.843778900000004</v>
      </c>
      <c r="AA47" s="3">
        <v>38.274507400000005</v>
      </c>
      <c r="AB47" s="3">
        <v>97.313613399999994</v>
      </c>
      <c r="AC47" s="3">
        <v>0.36990190000000212</v>
      </c>
      <c r="AD47" s="4">
        <v>5128298</v>
      </c>
      <c r="AE47" s="3">
        <v>-1.4730228000000001</v>
      </c>
      <c r="AF47" s="3">
        <v>99.289192800000009</v>
      </c>
      <c r="AG47" s="3">
        <v>40.899754900000005</v>
      </c>
      <c r="AH47" s="3">
        <v>97.808882699999998</v>
      </c>
      <c r="AI47" s="4">
        <v>5046127</v>
      </c>
      <c r="AJ47" s="3">
        <v>98.846357500000011</v>
      </c>
      <c r="AK47" s="3">
        <v>39.936360100000002</v>
      </c>
      <c r="AL47" s="3">
        <v>97.418502700000005</v>
      </c>
      <c r="AM47" s="3">
        <v>0.39037999999999329</v>
      </c>
      <c r="AN47" s="4">
        <v>5122624</v>
      </c>
      <c r="AO47" s="3">
        <v>-1.4933167000000001</v>
      </c>
    </row>
    <row r="48" spans="1:41" x14ac:dyDescent="0.15">
      <c r="A48" s="2" t="s">
        <v>25</v>
      </c>
      <c r="B48" s="2" t="s">
        <v>1481</v>
      </c>
      <c r="C48" s="2" t="s">
        <v>1481</v>
      </c>
      <c r="D48" s="2" t="s">
        <v>1482</v>
      </c>
      <c r="E48" s="2" t="s">
        <v>398</v>
      </c>
      <c r="F48" s="2" t="s">
        <v>2049</v>
      </c>
      <c r="G48" s="2" t="s">
        <v>2078</v>
      </c>
      <c r="H48" s="2" t="s">
        <v>1504</v>
      </c>
      <c r="I48" s="2" t="s">
        <v>2082</v>
      </c>
      <c r="J48" s="4">
        <v>0</v>
      </c>
      <c r="K48" s="4">
        <v>4523750</v>
      </c>
      <c r="L48" s="4">
        <v>125169</v>
      </c>
      <c r="M48" s="4">
        <v>4648919</v>
      </c>
      <c r="N48" s="4">
        <v>0</v>
      </c>
      <c r="O48" s="4">
        <v>0</v>
      </c>
      <c r="P48" s="4">
        <v>4488452</v>
      </c>
      <c r="Q48" s="4">
        <v>46864</v>
      </c>
      <c r="R48" s="4">
        <v>4535316</v>
      </c>
      <c r="S48" s="4">
        <v>0</v>
      </c>
      <c r="T48" s="4">
        <v>37</v>
      </c>
      <c r="U48" s="4">
        <v>6291</v>
      </c>
      <c r="V48" s="4">
        <v>6328</v>
      </c>
      <c r="W48" s="3">
        <v>99.219718199999988</v>
      </c>
      <c r="X48" s="3">
        <v>37.440580300000001</v>
      </c>
      <c r="Y48" s="3">
        <v>97.556356600000001</v>
      </c>
      <c r="Z48" s="3">
        <v>98.824651799999998</v>
      </c>
      <c r="AA48" s="3">
        <v>39.024172299999996</v>
      </c>
      <c r="AB48" s="3">
        <v>97.247095099999996</v>
      </c>
      <c r="AC48" s="3">
        <v>0.30926150000000519</v>
      </c>
      <c r="AD48" s="4">
        <v>4538484</v>
      </c>
      <c r="AE48" s="3">
        <v>-6.9803000000000004E-2</v>
      </c>
      <c r="AF48" s="3">
        <v>99.2205297</v>
      </c>
      <c r="AG48" s="3">
        <v>39.421928399999999</v>
      </c>
      <c r="AH48" s="3">
        <v>97.689329099999995</v>
      </c>
      <c r="AI48" s="4">
        <v>4528988</v>
      </c>
      <c r="AJ48" s="3">
        <v>98.827566300000001</v>
      </c>
      <c r="AK48" s="3">
        <v>40.847297699999999</v>
      </c>
      <c r="AL48" s="3">
        <v>97.364530099999996</v>
      </c>
      <c r="AM48" s="3">
        <v>0.32479899999999873</v>
      </c>
      <c r="AN48" s="4">
        <v>4532855</v>
      </c>
      <c r="AO48" s="3">
        <v>-8.5310500000000011E-2</v>
      </c>
    </row>
    <row r="49" spans="1:41" x14ac:dyDescent="0.15">
      <c r="A49" s="2" t="s">
        <v>26</v>
      </c>
      <c r="B49" s="2" t="s">
        <v>1481</v>
      </c>
      <c r="C49" s="2" t="s">
        <v>1481</v>
      </c>
      <c r="D49" s="2" t="s">
        <v>1482</v>
      </c>
      <c r="E49" s="2" t="s">
        <v>398</v>
      </c>
      <c r="F49" s="2" t="s">
        <v>2049</v>
      </c>
      <c r="G49" s="2" t="s">
        <v>2078</v>
      </c>
      <c r="H49" s="2" t="s">
        <v>1504</v>
      </c>
      <c r="I49" s="2" t="s">
        <v>2083</v>
      </c>
      <c r="J49" s="4">
        <v>0</v>
      </c>
      <c r="K49" s="4">
        <v>164013</v>
      </c>
      <c r="L49" s="4">
        <v>4538</v>
      </c>
      <c r="M49" s="4">
        <v>168551</v>
      </c>
      <c r="N49" s="4">
        <v>0</v>
      </c>
      <c r="O49" s="4">
        <v>0</v>
      </c>
      <c r="P49" s="4">
        <v>162733</v>
      </c>
      <c r="Q49" s="4">
        <v>1699</v>
      </c>
      <c r="R49" s="4">
        <v>164432</v>
      </c>
      <c r="S49" s="4">
        <v>0</v>
      </c>
      <c r="T49" s="4">
        <v>1</v>
      </c>
      <c r="U49" s="4">
        <v>227</v>
      </c>
      <c r="V49" s="4">
        <v>228</v>
      </c>
      <c r="W49" s="3">
        <v>99.219574100000003</v>
      </c>
      <c r="X49" s="3">
        <v>37.439400599999999</v>
      </c>
      <c r="Y49" s="3">
        <v>97.556229299999998</v>
      </c>
      <c r="Z49" s="3">
        <v>98.824532099999999</v>
      </c>
      <c r="AA49" s="3">
        <v>39.022182000000001</v>
      </c>
      <c r="AB49" s="3">
        <v>97.247197</v>
      </c>
      <c r="AC49" s="3">
        <v>0.30903229999999837</v>
      </c>
      <c r="AD49" s="4">
        <v>162891</v>
      </c>
      <c r="AE49" s="3">
        <v>0.94603139999999997</v>
      </c>
      <c r="AF49" s="3">
        <v>99.220179000000002</v>
      </c>
      <c r="AG49" s="3">
        <v>39.4108096</v>
      </c>
      <c r="AH49" s="3">
        <v>97.688372900000005</v>
      </c>
      <c r="AI49" s="4">
        <v>164204</v>
      </c>
      <c r="AJ49" s="3">
        <v>98.82695609999999</v>
      </c>
      <c r="AK49" s="3">
        <v>40.843401999999998</v>
      </c>
      <c r="AL49" s="3">
        <v>97.364032499999993</v>
      </c>
      <c r="AM49" s="3">
        <v>0.32434040000001119</v>
      </c>
      <c r="AN49" s="4">
        <v>162690</v>
      </c>
      <c r="AO49" s="3">
        <v>0.9306042000000001</v>
      </c>
    </row>
    <row r="50" spans="1:41" x14ac:dyDescent="0.15">
      <c r="A50" s="2" t="s">
        <v>27</v>
      </c>
      <c r="B50" s="2" t="s">
        <v>1481</v>
      </c>
      <c r="C50" s="2" t="s">
        <v>1481</v>
      </c>
      <c r="D50" s="2" t="s">
        <v>1482</v>
      </c>
      <c r="E50" s="2" t="s">
        <v>398</v>
      </c>
      <c r="F50" s="2" t="s">
        <v>2049</v>
      </c>
      <c r="G50" s="2" t="s">
        <v>2078</v>
      </c>
      <c r="H50" s="2" t="s">
        <v>1504</v>
      </c>
      <c r="I50" s="2" t="s">
        <v>2084</v>
      </c>
      <c r="J50" s="4">
        <v>0</v>
      </c>
      <c r="K50" s="4">
        <v>4359737</v>
      </c>
      <c r="L50" s="4">
        <v>120631</v>
      </c>
      <c r="M50" s="4">
        <v>4480368</v>
      </c>
      <c r="N50" s="4">
        <v>0</v>
      </c>
      <c r="O50" s="4">
        <v>0</v>
      </c>
      <c r="P50" s="4">
        <v>4325719</v>
      </c>
      <c r="Q50" s="4">
        <v>45165</v>
      </c>
      <c r="R50" s="4">
        <v>4370884</v>
      </c>
      <c r="S50" s="4">
        <v>0</v>
      </c>
      <c r="T50" s="4">
        <v>36</v>
      </c>
      <c r="U50" s="4">
        <v>6064</v>
      </c>
      <c r="V50" s="4">
        <v>6100</v>
      </c>
      <c r="W50" s="3">
        <v>99.219723599999995</v>
      </c>
      <c r="X50" s="3">
        <v>37.440624700000001</v>
      </c>
      <c r="Y50" s="3">
        <v>97.5563614</v>
      </c>
      <c r="Z50" s="3">
        <v>98.824656300000001</v>
      </c>
      <c r="AA50" s="3">
        <v>39.024246400000003</v>
      </c>
      <c r="AB50" s="3">
        <v>97.247091299999994</v>
      </c>
      <c r="AC50" s="3">
        <v>0.30927010000000621</v>
      </c>
      <c r="AD50" s="4">
        <v>4375593</v>
      </c>
      <c r="AE50" s="3">
        <v>-0.10761970000000001</v>
      </c>
      <c r="AF50" s="3">
        <v>99.220542899999998</v>
      </c>
      <c r="AG50" s="3">
        <v>39.422346699999999</v>
      </c>
      <c r="AH50" s="3">
        <v>97.689365100000003</v>
      </c>
      <c r="AI50" s="4">
        <v>4364784</v>
      </c>
      <c r="AJ50" s="3">
        <v>98.827589000000003</v>
      </c>
      <c r="AK50" s="3">
        <v>40.847442699999995</v>
      </c>
      <c r="AL50" s="3">
        <v>97.3645487</v>
      </c>
      <c r="AM50" s="3">
        <v>0.32481640000000311</v>
      </c>
      <c r="AN50" s="4">
        <v>4370165</v>
      </c>
      <c r="AO50" s="3">
        <v>-0.12313039999999999</v>
      </c>
    </row>
    <row r="51" spans="1:41" x14ac:dyDescent="0.15">
      <c r="A51" s="2" t="s">
        <v>28</v>
      </c>
      <c r="B51" s="2" t="s">
        <v>1481</v>
      </c>
      <c r="C51" s="2" t="s">
        <v>1481</v>
      </c>
      <c r="D51" s="2" t="s">
        <v>1482</v>
      </c>
      <c r="E51" s="2" t="s">
        <v>398</v>
      </c>
      <c r="F51" s="2" t="s">
        <v>2049</v>
      </c>
      <c r="G51" s="2" t="s">
        <v>2078</v>
      </c>
      <c r="H51" s="2" t="s">
        <v>1504</v>
      </c>
      <c r="I51" s="2" t="s">
        <v>2085</v>
      </c>
      <c r="J51" s="4">
        <v>0</v>
      </c>
      <c r="K51" s="4">
        <v>23411</v>
      </c>
      <c r="L51" s="4">
        <v>0</v>
      </c>
      <c r="M51" s="4">
        <v>23411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  <c r="AC51" s="3">
        <v>0</v>
      </c>
      <c r="AD51" s="4">
        <v>0</v>
      </c>
      <c r="AE51" s="3">
        <v>0</v>
      </c>
      <c r="AF51" s="3">
        <v>0</v>
      </c>
      <c r="AG51" s="3">
        <v>0</v>
      </c>
      <c r="AH51" s="3">
        <v>0</v>
      </c>
      <c r="AI51" s="4">
        <v>0</v>
      </c>
      <c r="AJ51" s="3">
        <v>0</v>
      </c>
      <c r="AK51" s="3">
        <v>0</v>
      </c>
      <c r="AL51" s="3">
        <v>0</v>
      </c>
      <c r="AM51" s="3">
        <v>0</v>
      </c>
      <c r="AN51" s="4">
        <v>0</v>
      </c>
      <c r="AO51" s="3">
        <v>0</v>
      </c>
    </row>
    <row r="52" spans="1:41" x14ac:dyDescent="0.15">
      <c r="A52" s="2" t="s">
        <v>29</v>
      </c>
      <c r="B52" s="2" t="s">
        <v>1481</v>
      </c>
      <c r="C52" s="2" t="s">
        <v>1481</v>
      </c>
      <c r="D52" s="2" t="s">
        <v>1482</v>
      </c>
      <c r="E52" s="2" t="s">
        <v>398</v>
      </c>
      <c r="F52" s="2" t="s">
        <v>2049</v>
      </c>
      <c r="G52" s="2" t="s">
        <v>2078</v>
      </c>
      <c r="H52" s="2" t="s">
        <v>1504</v>
      </c>
      <c r="I52" s="2" t="s">
        <v>2086</v>
      </c>
      <c r="J52" s="4">
        <v>0</v>
      </c>
      <c r="K52" s="4">
        <v>511267</v>
      </c>
      <c r="L52" s="4">
        <v>12393</v>
      </c>
      <c r="M52" s="4">
        <v>523660</v>
      </c>
      <c r="N52" s="4">
        <v>0</v>
      </c>
      <c r="O52" s="4">
        <v>0</v>
      </c>
      <c r="P52" s="4">
        <v>510739</v>
      </c>
      <c r="Q52" s="4">
        <v>6702</v>
      </c>
      <c r="R52" s="4">
        <v>517441</v>
      </c>
      <c r="S52" s="4">
        <v>0</v>
      </c>
      <c r="T52" s="4">
        <v>0</v>
      </c>
      <c r="U52" s="4">
        <v>302</v>
      </c>
      <c r="V52" s="4">
        <v>302</v>
      </c>
      <c r="W52" s="3">
        <v>99.896727200000001</v>
      </c>
      <c r="X52" s="3">
        <v>54.078915500000001</v>
      </c>
      <c r="Y52" s="3">
        <v>98.812397399999995</v>
      </c>
      <c r="Z52" s="3">
        <v>98.990367500000005</v>
      </c>
      <c r="AA52" s="3">
        <v>29.060596999999998</v>
      </c>
      <c r="AB52" s="3">
        <v>97.828517199999993</v>
      </c>
      <c r="AC52" s="3">
        <v>0.98388020000000154</v>
      </c>
      <c r="AD52" s="4">
        <v>589814</v>
      </c>
      <c r="AE52" s="3">
        <v>-12.270478499999999</v>
      </c>
      <c r="AF52" s="3">
        <v>99.896727200000001</v>
      </c>
      <c r="AG52" s="3">
        <v>55.429658400000001</v>
      </c>
      <c r="AH52" s="3">
        <v>98.869416299999997</v>
      </c>
      <c r="AI52" s="4">
        <v>517139</v>
      </c>
      <c r="AJ52" s="3">
        <v>98.990367500000005</v>
      </c>
      <c r="AK52" s="3">
        <v>29.191736899999999</v>
      </c>
      <c r="AL52" s="3">
        <v>97.835819499999999</v>
      </c>
      <c r="AM52" s="3">
        <v>1.033596799999998</v>
      </c>
      <c r="AN52" s="4">
        <v>589769</v>
      </c>
      <c r="AO52" s="3">
        <v>-12.3149911</v>
      </c>
    </row>
    <row r="53" spans="1:41" x14ac:dyDescent="0.15">
      <c r="A53" s="2" t="s">
        <v>30</v>
      </c>
      <c r="B53" s="2" t="s">
        <v>1481</v>
      </c>
      <c r="C53" s="2" t="s">
        <v>1481</v>
      </c>
      <c r="D53" s="2" t="s">
        <v>1482</v>
      </c>
      <c r="E53" s="2" t="s">
        <v>398</v>
      </c>
      <c r="F53" s="2" t="s">
        <v>2049</v>
      </c>
      <c r="G53" s="2" t="s">
        <v>2078</v>
      </c>
      <c r="H53" s="2" t="s">
        <v>1504</v>
      </c>
      <c r="I53" s="2" t="s">
        <v>2087</v>
      </c>
      <c r="J53" s="4">
        <v>0</v>
      </c>
      <c r="K53" s="4">
        <v>214059</v>
      </c>
      <c r="L53" s="4">
        <v>5188</v>
      </c>
      <c r="M53" s="4">
        <v>219247</v>
      </c>
      <c r="N53" s="4">
        <v>0</v>
      </c>
      <c r="O53" s="4">
        <v>0</v>
      </c>
      <c r="P53" s="4">
        <v>213837</v>
      </c>
      <c r="Q53" s="4">
        <v>2806</v>
      </c>
      <c r="R53" s="4">
        <v>216643</v>
      </c>
      <c r="S53" s="4">
        <v>0</v>
      </c>
      <c r="T53" s="4">
        <v>0</v>
      </c>
      <c r="U53" s="4">
        <v>126</v>
      </c>
      <c r="V53" s="4">
        <v>126</v>
      </c>
      <c r="W53" s="3">
        <v>99.896290300000004</v>
      </c>
      <c r="X53" s="3">
        <v>54.086353099999997</v>
      </c>
      <c r="Y53" s="3">
        <v>98.812298499999997</v>
      </c>
      <c r="Z53" s="3">
        <v>98.990230300000007</v>
      </c>
      <c r="AA53" s="3">
        <v>29.0429958</v>
      </c>
      <c r="AB53" s="3">
        <v>97.828310799999997</v>
      </c>
      <c r="AC53" s="3">
        <v>0.98398770000000013</v>
      </c>
      <c r="AD53" s="4">
        <v>212307</v>
      </c>
      <c r="AE53" s="3">
        <v>2.0423255</v>
      </c>
      <c r="AF53" s="3">
        <v>99.896290300000004</v>
      </c>
      <c r="AG53" s="3">
        <v>55.432635300000001</v>
      </c>
      <c r="AH53" s="3">
        <v>98.869118</v>
      </c>
      <c r="AI53" s="4">
        <v>216517</v>
      </c>
      <c r="AJ53" s="3">
        <v>98.990230300000007</v>
      </c>
      <c r="AK53" s="3">
        <v>29.172471399999999</v>
      </c>
      <c r="AL53" s="3">
        <v>97.835523800000004</v>
      </c>
      <c r="AM53" s="3">
        <v>1.033594199999996</v>
      </c>
      <c r="AN53" s="4">
        <v>212291</v>
      </c>
      <c r="AO53" s="3">
        <v>1.9906638000000001</v>
      </c>
    </row>
    <row r="54" spans="1:41" x14ac:dyDescent="0.15">
      <c r="A54" s="2" t="s">
        <v>31</v>
      </c>
      <c r="B54" s="2" t="s">
        <v>1481</v>
      </c>
      <c r="C54" s="2" t="s">
        <v>1481</v>
      </c>
      <c r="D54" s="2" t="s">
        <v>1482</v>
      </c>
      <c r="E54" s="2" t="s">
        <v>398</v>
      </c>
      <c r="F54" s="2" t="s">
        <v>2049</v>
      </c>
      <c r="G54" s="2" t="s">
        <v>2078</v>
      </c>
      <c r="H54" s="2" t="s">
        <v>1504</v>
      </c>
      <c r="I54" s="2" t="s">
        <v>2088</v>
      </c>
      <c r="J54" s="4">
        <v>0</v>
      </c>
      <c r="K54" s="4">
        <v>297208</v>
      </c>
      <c r="L54" s="4">
        <v>7205</v>
      </c>
      <c r="M54" s="4">
        <v>304413</v>
      </c>
      <c r="N54" s="4">
        <v>0</v>
      </c>
      <c r="O54" s="4">
        <v>0</v>
      </c>
      <c r="P54" s="4">
        <v>296902</v>
      </c>
      <c r="Q54" s="4">
        <v>3896</v>
      </c>
      <c r="R54" s="4">
        <v>300798</v>
      </c>
      <c r="S54" s="4">
        <v>0</v>
      </c>
      <c r="T54" s="4">
        <v>0</v>
      </c>
      <c r="U54" s="4">
        <v>176</v>
      </c>
      <c r="V54" s="4">
        <v>176</v>
      </c>
      <c r="W54" s="3">
        <v>99.897041799999997</v>
      </c>
      <c r="X54" s="3">
        <v>54.073560000000001</v>
      </c>
      <c r="Y54" s="3">
        <v>98.812468600000003</v>
      </c>
      <c r="Z54" s="3">
        <v>98.990444699999998</v>
      </c>
      <c r="AA54" s="3">
        <v>29.070492799999997</v>
      </c>
      <c r="AB54" s="3">
        <v>97.828633300000007</v>
      </c>
      <c r="AC54" s="3">
        <v>0.98383529999999553</v>
      </c>
      <c r="AD54" s="4">
        <v>377507</v>
      </c>
      <c r="AE54" s="3">
        <v>-20.3198881</v>
      </c>
      <c r="AF54" s="3">
        <v>99.897041799999997</v>
      </c>
      <c r="AG54" s="3">
        <v>55.427514600000002</v>
      </c>
      <c r="AH54" s="3">
        <v>98.869631200000001</v>
      </c>
      <c r="AI54" s="4">
        <v>300622</v>
      </c>
      <c r="AJ54" s="3">
        <v>98.990444699999998</v>
      </c>
      <c r="AK54" s="3">
        <v>29.202569299999997</v>
      </c>
      <c r="AL54" s="3">
        <v>97.835985899999997</v>
      </c>
      <c r="AM54" s="3">
        <v>1.0336453000000034</v>
      </c>
      <c r="AN54" s="4">
        <v>377478</v>
      </c>
      <c r="AO54" s="3">
        <v>-20.3603919</v>
      </c>
    </row>
    <row r="55" spans="1:41" x14ac:dyDescent="0.15">
      <c r="A55" s="2" t="s">
        <v>32</v>
      </c>
      <c r="B55" s="2" t="s">
        <v>1481</v>
      </c>
      <c r="C55" s="2" t="s">
        <v>1481</v>
      </c>
      <c r="D55" s="2" t="s">
        <v>1482</v>
      </c>
      <c r="E55" s="2" t="s">
        <v>398</v>
      </c>
      <c r="F55" s="2" t="s">
        <v>2049</v>
      </c>
      <c r="G55" s="2" t="s">
        <v>2078</v>
      </c>
      <c r="H55" s="2" t="s">
        <v>1504</v>
      </c>
      <c r="I55" s="2" t="s">
        <v>2089</v>
      </c>
      <c r="J55" s="4">
        <v>0</v>
      </c>
      <c r="K55" s="4">
        <v>5698686</v>
      </c>
      <c r="L55" s="4">
        <v>117456</v>
      </c>
      <c r="M55" s="4">
        <v>5816142</v>
      </c>
      <c r="N55" s="4">
        <v>0</v>
      </c>
      <c r="O55" s="4">
        <v>0</v>
      </c>
      <c r="P55" s="4">
        <v>5660551</v>
      </c>
      <c r="Q55" s="4">
        <v>83089</v>
      </c>
      <c r="R55" s="4">
        <v>5743640</v>
      </c>
      <c r="S55" s="4">
        <v>0</v>
      </c>
      <c r="T55" s="4">
        <v>581</v>
      </c>
      <c r="U55" s="4">
        <v>3626</v>
      </c>
      <c r="V55" s="4">
        <v>4207</v>
      </c>
      <c r="W55" s="3">
        <v>99.330810599999992</v>
      </c>
      <c r="X55" s="3">
        <v>70.740532599999995</v>
      </c>
      <c r="Y55" s="3">
        <v>98.753434799999994</v>
      </c>
      <c r="Z55" s="3">
        <v>98.5530325</v>
      </c>
      <c r="AA55" s="3">
        <v>65.907889699999998</v>
      </c>
      <c r="AB55" s="3">
        <v>97.943787200000003</v>
      </c>
      <c r="AC55" s="3">
        <v>0.80964759999999103</v>
      </c>
      <c r="AD55" s="4">
        <v>5759175</v>
      </c>
      <c r="AE55" s="3">
        <v>-0.26974350000000002</v>
      </c>
      <c r="AF55" s="3">
        <v>99.340938800000004</v>
      </c>
      <c r="AG55" s="3">
        <v>72.993938300000011</v>
      </c>
      <c r="AH55" s="3">
        <v>98.824917999999997</v>
      </c>
      <c r="AI55" s="4">
        <v>5739433</v>
      </c>
      <c r="AJ55" s="3">
        <v>98.563127399999999</v>
      </c>
      <c r="AK55" s="3">
        <v>67.777455000000003</v>
      </c>
      <c r="AL55" s="3">
        <v>98.004088899999999</v>
      </c>
      <c r="AM55" s="3">
        <v>0.82082909999999742</v>
      </c>
      <c r="AN55" s="4">
        <v>5755557</v>
      </c>
      <c r="AO55" s="3">
        <v>-0.28014659999999997</v>
      </c>
    </row>
    <row r="56" spans="1:41" x14ac:dyDescent="0.15">
      <c r="A56" s="2" t="s">
        <v>33</v>
      </c>
      <c r="B56" s="2" t="s">
        <v>1481</v>
      </c>
      <c r="C56" s="2" t="s">
        <v>1481</v>
      </c>
      <c r="D56" s="2" t="s">
        <v>1482</v>
      </c>
      <c r="E56" s="2" t="s">
        <v>398</v>
      </c>
      <c r="F56" s="2" t="s">
        <v>2049</v>
      </c>
      <c r="G56" s="2" t="s">
        <v>2078</v>
      </c>
      <c r="H56" s="2" t="s">
        <v>1504</v>
      </c>
      <c r="I56" s="2" t="s">
        <v>1613</v>
      </c>
      <c r="J56" s="4">
        <v>0</v>
      </c>
      <c r="K56" s="4">
        <v>5659506</v>
      </c>
      <c r="L56" s="4">
        <v>117456</v>
      </c>
      <c r="M56" s="4">
        <v>5776962</v>
      </c>
      <c r="N56" s="4">
        <v>0</v>
      </c>
      <c r="O56" s="4">
        <v>0</v>
      </c>
      <c r="P56" s="4">
        <v>5621371</v>
      </c>
      <c r="Q56" s="4">
        <v>83089</v>
      </c>
      <c r="R56" s="4">
        <v>5704460</v>
      </c>
      <c r="S56" s="4">
        <v>0</v>
      </c>
      <c r="T56" s="4">
        <v>581</v>
      </c>
      <c r="U56" s="4">
        <v>3626</v>
      </c>
      <c r="V56" s="4">
        <v>4207</v>
      </c>
      <c r="W56" s="3">
        <v>99.326177900000005</v>
      </c>
      <c r="X56" s="3">
        <v>70.740532599999995</v>
      </c>
      <c r="Y56" s="3">
        <v>98.744980499999997</v>
      </c>
      <c r="Z56" s="3">
        <v>98.542443999999989</v>
      </c>
      <c r="AA56" s="3">
        <v>65.907889699999998</v>
      </c>
      <c r="AB56" s="3">
        <v>97.929023200000003</v>
      </c>
      <c r="AC56" s="3">
        <v>0.81595729999999378</v>
      </c>
      <c r="AD56" s="4">
        <v>5717256</v>
      </c>
      <c r="AE56" s="3">
        <v>-0.22381369999999998</v>
      </c>
      <c r="AF56" s="3">
        <v>99.336375700000005</v>
      </c>
      <c r="AG56" s="3">
        <v>72.993938300000011</v>
      </c>
      <c r="AH56" s="3">
        <v>98.816942699999998</v>
      </c>
      <c r="AI56" s="4">
        <v>5700253</v>
      </c>
      <c r="AJ56" s="3">
        <v>98.5526117</v>
      </c>
      <c r="AK56" s="3">
        <v>67.777455000000003</v>
      </c>
      <c r="AL56" s="3">
        <v>97.989749000000003</v>
      </c>
      <c r="AM56" s="3">
        <v>0.82719369999999515</v>
      </c>
      <c r="AN56" s="4">
        <v>5713638</v>
      </c>
      <c r="AO56" s="3">
        <v>-0.2342641</v>
      </c>
    </row>
    <row r="57" spans="1:41" x14ac:dyDescent="0.15">
      <c r="A57" s="2" t="s">
        <v>34</v>
      </c>
      <c r="B57" s="2" t="s">
        <v>1481</v>
      </c>
      <c r="C57" s="2" t="s">
        <v>1481</v>
      </c>
      <c r="D57" s="2" t="s">
        <v>1482</v>
      </c>
      <c r="E57" s="2" t="s">
        <v>398</v>
      </c>
      <c r="F57" s="2" t="s">
        <v>2049</v>
      </c>
      <c r="G57" s="2" t="s">
        <v>2078</v>
      </c>
      <c r="H57" s="2" t="s">
        <v>1504</v>
      </c>
      <c r="I57" s="2" t="s">
        <v>1614</v>
      </c>
      <c r="J57" s="4">
        <v>0</v>
      </c>
      <c r="K57" s="4">
        <v>2518891</v>
      </c>
      <c r="L57" s="4">
        <v>52276</v>
      </c>
      <c r="M57" s="4">
        <v>2571167</v>
      </c>
      <c r="N57" s="4">
        <v>0</v>
      </c>
      <c r="O57" s="4">
        <v>0</v>
      </c>
      <c r="P57" s="4">
        <v>2501918</v>
      </c>
      <c r="Q57" s="4">
        <v>36980</v>
      </c>
      <c r="R57" s="4">
        <v>2538898</v>
      </c>
      <c r="S57" s="4">
        <v>0</v>
      </c>
      <c r="T57" s="4">
        <v>258</v>
      </c>
      <c r="U57" s="4">
        <v>1613</v>
      </c>
      <c r="V57" s="4">
        <v>1871</v>
      </c>
      <c r="W57" s="3">
        <v>99.326171700000003</v>
      </c>
      <c r="X57" s="3">
        <v>70.739918899999992</v>
      </c>
      <c r="Y57" s="3">
        <v>98.7449668</v>
      </c>
      <c r="Z57" s="3">
        <v>98.542411000000001</v>
      </c>
      <c r="AA57" s="3">
        <v>65.908440599999992</v>
      </c>
      <c r="AB57" s="3">
        <v>97.929007499999997</v>
      </c>
      <c r="AC57" s="3">
        <v>0.81595930000000294</v>
      </c>
      <c r="AD57" s="4">
        <v>2549237</v>
      </c>
      <c r="AE57" s="3">
        <v>-0.4055723</v>
      </c>
      <c r="AF57" s="3">
        <v>99.336346300000002</v>
      </c>
      <c r="AG57" s="3">
        <v>72.992124400000009</v>
      </c>
      <c r="AH57" s="3">
        <v>98.816874400000003</v>
      </c>
      <c r="AI57" s="4">
        <v>2537027</v>
      </c>
      <c r="AJ57" s="3">
        <v>98.552558700000006</v>
      </c>
      <c r="AK57" s="3">
        <v>67.777053899999999</v>
      </c>
      <c r="AL57" s="3">
        <v>97.989687599999996</v>
      </c>
      <c r="AM57" s="3">
        <v>0.82718680000000688</v>
      </c>
      <c r="AN57" s="4">
        <v>2547625</v>
      </c>
      <c r="AO57" s="3">
        <v>-0.41599530000000001</v>
      </c>
    </row>
    <row r="58" spans="1:41" x14ac:dyDescent="0.15">
      <c r="A58" s="2" t="s">
        <v>35</v>
      </c>
      <c r="B58" s="2" t="s">
        <v>1481</v>
      </c>
      <c r="C58" s="2" t="s">
        <v>1481</v>
      </c>
      <c r="D58" s="2" t="s">
        <v>1482</v>
      </c>
      <c r="E58" s="2" t="s">
        <v>398</v>
      </c>
      <c r="F58" s="2" t="s">
        <v>2049</v>
      </c>
      <c r="G58" s="2" t="s">
        <v>2078</v>
      </c>
      <c r="H58" s="2" t="s">
        <v>1504</v>
      </c>
      <c r="I58" s="2" t="s">
        <v>1615</v>
      </c>
      <c r="J58" s="4">
        <v>0</v>
      </c>
      <c r="K58" s="4">
        <v>2828963</v>
      </c>
      <c r="L58" s="4">
        <v>58711</v>
      </c>
      <c r="M58" s="4">
        <v>2887674</v>
      </c>
      <c r="N58" s="4">
        <v>0</v>
      </c>
      <c r="O58" s="4">
        <v>0</v>
      </c>
      <c r="P58" s="4">
        <v>2809900</v>
      </c>
      <c r="Q58" s="4">
        <v>41532</v>
      </c>
      <c r="R58" s="4">
        <v>2851432</v>
      </c>
      <c r="S58" s="4">
        <v>0</v>
      </c>
      <c r="T58" s="4">
        <v>323</v>
      </c>
      <c r="U58" s="4">
        <v>2013</v>
      </c>
      <c r="V58" s="4">
        <v>2336</v>
      </c>
      <c r="W58" s="3">
        <v>99.326148799999999</v>
      </c>
      <c r="X58" s="3">
        <v>70.739725100000001</v>
      </c>
      <c r="Y58" s="3">
        <v>98.744941400000002</v>
      </c>
      <c r="Z58" s="3">
        <v>98.542429200000001</v>
      </c>
      <c r="AA58" s="3">
        <v>65.908339800000007</v>
      </c>
      <c r="AB58" s="3">
        <v>97.929028000000002</v>
      </c>
      <c r="AC58" s="3">
        <v>0.81591339999999946</v>
      </c>
      <c r="AD58" s="4">
        <v>2837474</v>
      </c>
      <c r="AE58" s="3">
        <v>0.49191640000000003</v>
      </c>
      <c r="AF58" s="3">
        <v>99.337490799999998</v>
      </c>
      <c r="AG58" s="3">
        <v>73.251261099999994</v>
      </c>
      <c r="AH58" s="3">
        <v>98.824886399999997</v>
      </c>
      <c r="AI58" s="4">
        <v>2849096</v>
      </c>
      <c r="AJ58" s="3">
        <v>98.552585999999991</v>
      </c>
      <c r="AK58" s="3">
        <v>67.777568000000002</v>
      </c>
      <c r="AL58" s="3">
        <v>97.989733000000001</v>
      </c>
      <c r="AM58" s="3">
        <v>0.83515339999999583</v>
      </c>
      <c r="AN58" s="4">
        <v>2835679</v>
      </c>
      <c r="AO58" s="3">
        <v>0.47314949999999995</v>
      </c>
    </row>
    <row r="59" spans="1:41" x14ac:dyDescent="0.15">
      <c r="A59" s="2" t="s">
        <v>36</v>
      </c>
      <c r="B59" s="2" t="s">
        <v>1481</v>
      </c>
      <c r="C59" s="2" t="s">
        <v>1481</v>
      </c>
      <c r="D59" s="2" t="s">
        <v>1482</v>
      </c>
      <c r="E59" s="2" t="s">
        <v>398</v>
      </c>
      <c r="F59" s="2" t="s">
        <v>2049</v>
      </c>
      <c r="G59" s="2" t="s">
        <v>2078</v>
      </c>
      <c r="H59" s="2" t="s">
        <v>1504</v>
      </c>
      <c r="I59" s="2" t="s">
        <v>1616</v>
      </c>
      <c r="J59" s="4">
        <v>0</v>
      </c>
      <c r="K59" s="4">
        <v>311652</v>
      </c>
      <c r="L59" s="4">
        <v>6469</v>
      </c>
      <c r="M59" s="4">
        <v>318121</v>
      </c>
      <c r="N59" s="4">
        <v>0</v>
      </c>
      <c r="O59" s="4">
        <v>0</v>
      </c>
      <c r="P59" s="4">
        <v>309553</v>
      </c>
      <c r="Q59" s="4">
        <v>4577</v>
      </c>
      <c r="R59" s="4">
        <v>314130</v>
      </c>
      <c r="S59" s="4">
        <v>0</v>
      </c>
      <c r="T59" s="4">
        <v>0</v>
      </c>
      <c r="U59" s="4">
        <v>0</v>
      </c>
      <c r="V59" s="4">
        <v>0</v>
      </c>
      <c r="W59" s="3">
        <v>99.326492400000006</v>
      </c>
      <c r="X59" s="3">
        <v>70.752821099999991</v>
      </c>
      <c r="Y59" s="3">
        <v>98.745445899999993</v>
      </c>
      <c r="Z59" s="3">
        <v>98.542825999999991</v>
      </c>
      <c r="AA59" s="3">
        <v>65.8997794</v>
      </c>
      <c r="AB59" s="3">
        <v>97.929103600000005</v>
      </c>
      <c r="AC59" s="3">
        <v>0.81634229999998809</v>
      </c>
      <c r="AD59" s="4">
        <v>330545</v>
      </c>
      <c r="AE59" s="3">
        <v>-4.9660409000000003</v>
      </c>
      <c r="AF59" s="3">
        <v>99.326492400000006</v>
      </c>
      <c r="AG59" s="3">
        <v>70.752821099999991</v>
      </c>
      <c r="AH59" s="3">
        <v>98.745445899999993</v>
      </c>
      <c r="AI59" s="4">
        <v>314130</v>
      </c>
      <c r="AJ59" s="3">
        <v>98.553241099999994</v>
      </c>
      <c r="AK59" s="3">
        <v>67.779578600000008</v>
      </c>
      <c r="AL59" s="3">
        <v>97.990359400000003</v>
      </c>
      <c r="AM59" s="3">
        <v>0.75508649999999022</v>
      </c>
      <c r="AN59" s="4">
        <v>330334</v>
      </c>
      <c r="AO59" s="3">
        <v>-4.9053382000000001</v>
      </c>
    </row>
    <row r="60" spans="1:41" x14ac:dyDescent="0.15">
      <c r="A60" s="2" t="s">
        <v>37</v>
      </c>
      <c r="B60" s="2" t="s">
        <v>1481</v>
      </c>
      <c r="C60" s="2" t="s">
        <v>1481</v>
      </c>
      <c r="D60" s="2" t="s">
        <v>1482</v>
      </c>
      <c r="E60" s="2" t="s">
        <v>398</v>
      </c>
      <c r="F60" s="2" t="s">
        <v>2049</v>
      </c>
      <c r="G60" s="2" t="s">
        <v>2078</v>
      </c>
      <c r="H60" s="2" t="s">
        <v>1504</v>
      </c>
      <c r="I60" s="2" t="s">
        <v>1617</v>
      </c>
      <c r="J60" s="4">
        <v>0</v>
      </c>
      <c r="K60" s="4">
        <v>39180</v>
      </c>
      <c r="L60" s="4">
        <v>0</v>
      </c>
      <c r="M60" s="4">
        <v>39180</v>
      </c>
      <c r="N60" s="4">
        <v>0</v>
      </c>
      <c r="O60" s="4">
        <v>0</v>
      </c>
      <c r="P60" s="4">
        <v>39180</v>
      </c>
      <c r="Q60" s="4">
        <v>0</v>
      </c>
      <c r="R60" s="4">
        <v>39180</v>
      </c>
      <c r="S60" s="4">
        <v>0</v>
      </c>
      <c r="T60" s="4">
        <v>0</v>
      </c>
      <c r="U60" s="4">
        <v>0</v>
      </c>
      <c r="V60" s="4">
        <v>0</v>
      </c>
      <c r="W60" s="3">
        <v>100</v>
      </c>
      <c r="X60" s="3">
        <v>0</v>
      </c>
      <c r="Y60" s="3">
        <v>100</v>
      </c>
      <c r="Z60" s="3">
        <v>100</v>
      </c>
      <c r="AA60" s="3">
        <v>0</v>
      </c>
      <c r="AB60" s="3">
        <v>100</v>
      </c>
      <c r="AC60" s="3">
        <v>0</v>
      </c>
      <c r="AD60" s="4">
        <v>41919</v>
      </c>
      <c r="AE60" s="3">
        <v>-6.5340299000000002</v>
      </c>
      <c r="AF60" s="3">
        <v>100</v>
      </c>
      <c r="AG60" s="3">
        <v>0</v>
      </c>
      <c r="AH60" s="3">
        <v>100</v>
      </c>
      <c r="AI60" s="4">
        <v>39180</v>
      </c>
      <c r="AJ60" s="3">
        <v>100</v>
      </c>
      <c r="AK60" s="3">
        <v>0</v>
      </c>
      <c r="AL60" s="3">
        <v>100</v>
      </c>
      <c r="AM60" s="3">
        <v>0</v>
      </c>
      <c r="AN60" s="4">
        <v>41919</v>
      </c>
      <c r="AO60" s="3">
        <v>-6.5340299000000002</v>
      </c>
    </row>
    <row r="61" spans="1:41" x14ac:dyDescent="0.15">
      <c r="A61" s="2" t="s">
        <v>38</v>
      </c>
      <c r="B61" s="2" t="s">
        <v>1481</v>
      </c>
      <c r="C61" s="2" t="s">
        <v>1481</v>
      </c>
      <c r="D61" s="2" t="s">
        <v>1482</v>
      </c>
      <c r="E61" s="2" t="s">
        <v>398</v>
      </c>
      <c r="F61" s="2" t="s">
        <v>2049</v>
      </c>
      <c r="G61" s="2" t="s">
        <v>2078</v>
      </c>
      <c r="H61" s="2" t="s">
        <v>1504</v>
      </c>
      <c r="I61" s="2" t="s">
        <v>1618</v>
      </c>
      <c r="J61" s="4">
        <v>0</v>
      </c>
      <c r="K61" s="4">
        <v>359482</v>
      </c>
      <c r="L61" s="4">
        <v>14606</v>
      </c>
      <c r="M61" s="4">
        <v>374088</v>
      </c>
      <c r="N61" s="4">
        <v>0</v>
      </c>
      <c r="O61" s="4">
        <v>0</v>
      </c>
      <c r="P61" s="4">
        <v>354543</v>
      </c>
      <c r="Q61" s="4">
        <v>4500</v>
      </c>
      <c r="R61" s="4">
        <v>359043</v>
      </c>
      <c r="S61" s="4">
        <v>0</v>
      </c>
      <c r="T61" s="4">
        <v>0</v>
      </c>
      <c r="U61" s="4">
        <v>1494</v>
      </c>
      <c r="V61" s="4">
        <v>1494</v>
      </c>
      <c r="W61" s="3">
        <v>98.6260786</v>
      </c>
      <c r="X61" s="3">
        <v>30.8092565</v>
      </c>
      <c r="Y61" s="3">
        <v>95.978218999999996</v>
      </c>
      <c r="Z61" s="3">
        <v>98.5921029</v>
      </c>
      <c r="AA61" s="3">
        <v>36.754587200000003</v>
      </c>
      <c r="AB61" s="3">
        <v>95.624585500000009</v>
      </c>
      <c r="AC61" s="3">
        <v>0.35363349999998661</v>
      </c>
      <c r="AD61" s="4">
        <v>347516</v>
      </c>
      <c r="AE61" s="3">
        <v>3.3169695999999997</v>
      </c>
      <c r="AF61" s="3">
        <v>98.6260786</v>
      </c>
      <c r="AG61" s="3">
        <v>34.319707100000002</v>
      </c>
      <c r="AH61" s="3">
        <v>96.363065399999996</v>
      </c>
      <c r="AI61" s="4">
        <v>357549</v>
      </c>
      <c r="AJ61" s="3">
        <v>98.595807700000009</v>
      </c>
      <c r="AK61" s="3">
        <v>39.683031</v>
      </c>
      <c r="AL61" s="3">
        <v>95.967877799999997</v>
      </c>
      <c r="AM61" s="3">
        <v>0.39518759999999986</v>
      </c>
      <c r="AN61" s="4">
        <v>346216</v>
      </c>
      <c r="AO61" s="3">
        <v>3.2733900000000005</v>
      </c>
    </row>
    <row r="62" spans="1:41" x14ac:dyDescent="0.15">
      <c r="A62" s="2" t="s">
        <v>39</v>
      </c>
      <c r="B62" s="2" t="s">
        <v>1481</v>
      </c>
      <c r="C62" s="2" t="s">
        <v>1481</v>
      </c>
      <c r="D62" s="2" t="s">
        <v>1482</v>
      </c>
      <c r="E62" s="2" t="s">
        <v>398</v>
      </c>
      <c r="F62" s="2" t="s">
        <v>2049</v>
      </c>
      <c r="G62" s="2" t="s">
        <v>2078</v>
      </c>
      <c r="H62" s="2" t="s">
        <v>1504</v>
      </c>
      <c r="I62" s="2" t="s">
        <v>2090</v>
      </c>
      <c r="J62" s="4">
        <v>0</v>
      </c>
      <c r="K62" s="4">
        <v>8216</v>
      </c>
      <c r="L62" s="4">
        <v>0</v>
      </c>
      <c r="M62" s="4">
        <v>8216</v>
      </c>
      <c r="N62" s="4">
        <v>0</v>
      </c>
      <c r="O62" s="4">
        <v>0</v>
      </c>
      <c r="P62" s="4">
        <v>8216</v>
      </c>
      <c r="Q62" s="4">
        <v>0</v>
      </c>
      <c r="R62" s="4">
        <v>8216</v>
      </c>
      <c r="S62" s="4">
        <v>0</v>
      </c>
      <c r="T62" s="4">
        <v>0</v>
      </c>
      <c r="U62" s="4">
        <v>34</v>
      </c>
      <c r="V62" s="4">
        <v>34</v>
      </c>
      <c r="W62" s="3">
        <v>100</v>
      </c>
      <c r="X62" s="3">
        <v>0</v>
      </c>
      <c r="Y62" s="3">
        <v>100</v>
      </c>
      <c r="Z62" s="3">
        <v>100</v>
      </c>
      <c r="AA62" s="3">
        <v>0</v>
      </c>
      <c r="AB62" s="3">
        <v>100</v>
      </c>
      <c r="AC62" s="3">
        <v>0</v>
      </c>
      <c r="AD62" s="4">
        <v>6463</v>
      </c>
      <c r="AE62" s="3">
        <v>27.1236268</v>
      </c>
      <c r="AF62" s="3">
        <v>100</v>
      </c>
      <c r="AG62" s="3">
        <v>0</v>
      </c>
      <c r="AH62" s="3">
        <v>100.4155463</v>
      </c>
      <c r="AI62" s="4">
        <v>8182</v>
      </c>
      <c r="AJ62" s="3">
        <v>100</v>
      </c>
      <c r="AK62" s="3">
        <v>0</v>
      </c>
      <c r="AL62" s="3">
        <v>100</v>
      </c>
      <c r="AM62" s="3">
        <v>0.41554630000000259</v>
      </c>
      <c r="AN62" s="4">
        <v>6463</v>
      </c>
      <c r="AO62" s="3">
        <v>26.597555299999996</v>
      </c>
    </row>
    <row r="63" spans="1:41" x14ac:dyDescent="0.15">
      <c r="A63" s="2" t="s">
        <v>40</v>
      </c>
      <c r="B63" s="2" t="s">
        <v>1481</v>
      </c>
      <c r="C63" s="2" t="s">
        <v>1481</v>
      </c>
      <c r="D63" s="2" t="s">
        <v>1482</v>
      </c>
      <c r="E63" s="2" t="s">
        <v>398</v>
      </c>
      <c r="F63" s="2" t="s">
        <v>2049</v>
      </c>
      <c r="G63" s="2" t="s">
        <v>2078</v>
      </c>
      <c r="H63" s="2" t="s">
        <v>1504</v>
      </c>
      <c r="I63" s="2" t="s">
        <v>2091</v>
      </c>
      <c r="J63" s="4">
        <v>0</v>
      </c>
      <c r="K63" s="4">
        <v>351266</v>
      </c>
      <c r="L63" s="4">
        <v>14606</v>
      </c>
      <c r="M63" s="4">
        <v>365872</v>
      </c>
      <c r="N63" s="4">
        <v>0</v>
      </c>
      <c r="O63" s="4">
        <v>0</v>
      </c>
      <c r="P63" s="4">
        <v>346327</v>
      </c>
      <c r="Q63" s="4">
        <v>4500</v>
      </c>
      <c r="R63" s="4">
        <v>350827</v>
      </c>
      <c r="S63" s="4">
        <v>0</v>
      </c>
      <c r="T63" s="4">
        <v>0</v>
      </c>
      <c r="U63" s="4">
        <v>1460</v>
      </c>
      <c r="V63" s="4">
        <v>1460</v>
      </c>
      <c r="W63" s="3">
        <v>98.593943100000004</v>
      </c>
      <c r="X63" s="3">
        <v>30.8092565</v>
      </c>
      <c r="Y63" s="3">
        <v>95.887906199999989</v>
      </c>
      <c r="Z63" s="3">
        <v>98.565302200000005</v>
      </c>
      <c r="AA63" s="3">
        <v>36.754587200000003</v>
      </c>
      <c r="AB63" s="3">
        <v>95.545364399999997</v>
      </c>
      <c r="AC63" s="3">
        <v>0.34254179999999224</v>
      </c>
      <c r="AD63" s="4">
        <v>341053</v>
      </c>
      <c r="AE63" s="3">
        <v>2.8658302</v>
      </c>
      <c r="AF63" s="3">
        <v>98.593943100000004</v>
      </c>
      <c r="AG63" s="3">
        <v>34.230944800000003</v>
      </c>
      <c r="AH63" s="3">
        <v>96.2720767</v>
      </c>
      <c r="AI63" s="4">
        <v>349367</v>
      </c>
      <c r="AJ63" s="3">
        <v>0</v>
      </c>
      <c r="AK63" s="3">
        <v>0</v>
      </c>
      <c r="AL63" s="3">
        <v>0</v>
      </c>
      <c r="AM63" s="3">
        <v>96.2720767</v>
      </c>
      <c r="AN63" s="4">
        <v>339753</v>
      </c>
      <c r="AO63" s="3">
        <v>2.8297027999999997</v>
      </c>
    </row>
    <row r="64" spans="1:41" x14ac:dyDescent="0.15">
      <c r="A64" s="2" t="s">
        <v>41</v>
      </c>
      <c r="B64" s="2" t="s">
        <v>1481</v>
      </c>
      <c r="C64" s="2" t="s">
        <v>1481</v>
      </c>
      <c r="D64" s="2" t="s">
        <v>1482</v>
      </c>
      <c r="E64" s="2" t="s">
        <v>398</v>
      </c>
      <c r="F64" s="2" t="s">
        <v>2049</v>
      </c>
      <c r="G64" s="2" t="s">
        <v>2078</v>
      </c>
      <c r="H64" s="2" t="s">
        <v>1504</v>
      </c>
      <c r="I64" s="2" t="s">
        <v>2050</v>
      </c>
      <c r="J64" s="4">
        <v>0</v>
      </c>
      <c r="K64" s="4">
        <v>777402</v>
      </c>
      <c r="L64" s="4">
        <v>0</v>
      </c>
      <c r="M64" s="4">
        <v>777402</v>
      </c>
      <c r="N64" s="4">
        <v>0</v>
      </c>
      <c r="O64" s="4">
        <v>0</v>
      </c>
      <c r="P64" s="4">
        <v>777402</v>
      </c>
      <c r="Q64" s="4">
        <v>0</v>
      </c>
      <c r="R64" s="4">
        <v>777402</v>
      </c>
      <c r="S64" s="4">
        <v>0</v>
      </c>
      <c r="T64" s="4">
        <v>0</v>
      </c>
      <c r="U64" s="4">
        <v>0</v>
      </c>
      <c r="V64" s="4">
        <v>0</v>
      </c>
      <c r="W64" s="3">
        <v>100</v>
      </c>
      <c r="X64" s="3">
        <v>0</v>
      </c>
      <c r="Y64" s="3">
        <v>100</v>
      </c>
      <c r="Z64" s="3">
        <v>100</v>
      </c>
      <c r="AA64" s="3">
        <v>0</v>
      </c>
      <c r="AB64" s="3">
        <v>100</v>
      </c>
      <c r="AC64" s="3">
        <v>0</v>
      </c>
      <c r="AD64" s="4">
        <v>727860</v>
      </c>
      <c r="AE64" s="3">
        <v>6.8065287000000003</v>
      </c>
      <c r="AF64" s="3">
        <v>100</v>
      </c>
      <c r="AG64" s="3">
        <v>0</v>
      </c>
      <c r="AH64" s="3">
        <v>100</v>
      </c>
      <c r="AI64" s="4">
        <v>777402</v>
      </c>
      <c r="AJ64" s="3">
        <v>100</v>
      </c>
      <c r="AK64" s="3">
        <v>0</v>
      </c>
      <c r="AL64" s="3">
        <v>100</v>
      </c>
      <c r="AM64" s="3">
        <v>0</v>
      </c>
      <c r="AN64" s="4">
        <v>727860</v>
      </c>
      <c r="AO64" s="3">
        <v>6.8065287000000003</v>
      </c>
    </row>
    <row r="65" spans="1:41" x14ac:dyDescent="0.15">
      <c r="A65" s="2" t="s">
        <v>42</v>
      </c>
      <c r="B65" s="2" t="s">
        <v>1481</v>
      </c>
      <c r="C65" s="2" t="s">
        <v>1481</v>
      </c>
      <c r="D65" s="2" t="s">
        <v>1482</v>
      </c>
      <c r="E65" s="2" t="s">
        <v>398</v>
      </c>
      <c r="F65" s="2" t="s">
        <v>2049</v>
      </c>
      <c r="G65" s="2" t="s">
        <v>2078</v>
      </c>
      <c r="H65" s="2" t="s">
        <v>1504</v>
      </c>
      <c r="I65" s="2" t="s">
        <v>2051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3">
        <v>0</v>
      </c>
      <c r="AC65" s="3">
        <v>0</v>
      </c>
      <c r="AD65" s="4">
        <v>0</v>
      </c>
      <c r="AE65" s="3">
        <v>0</v>
      </c>
      <c r="AF65" s="3">
        <v>0</v>
      </c>
      <c r="AG65" s="3">
        <v>0</v>
      </c>
      <c r="AH65" s="3">
        <v>0</v>
      </c>
      <c r="AI65" s="4">
        <v>0</v>
      </c>
      <c r="AJ65" s="3">
        <v>0</v>
      </c>
      <c r="AK65" s="3">
        <v>0</v>
      </c>
      <c r="AL65" s="3">
        <v>0</v>
      </c>
      <c r="AM65" s="3">
        <v>0</v>
      </c>
      <c r="AN65" s="4">
        <v>0</v>
      </c>
      <c r="AO65" s="3">
        <v>0</v>
      </c>
    </row>
    <row r="66" spans="1:41" x14ac:dyDescent="0.15">
      <c r="A66" s="2" t="s">
        <v>1505</v>
      </c>
      <c r="B66" s="2" t="s">
        <v>1481</v>
      </c>
      <c r="C66" s="2" t="s">
        <v>1481</v>
      </c>
      <c r="D66" s="2" t="s">
        <v>1482</v>
      </c>
      <c r="E66" s="2" t="s">
        <v>398</v>
      </c>
      <c r="F66" s="2" t="s">
        <v>2049</v>
      </c>
      <c r="G66" s="2" t="s">
        <v>2078</v>
      </c>
      <c r="H66" s="2" t="s">
        <v>1504</v>
      </c>
      <c r="I66" s="222" t="s">
        <v>2052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  <c r="AC66" s="3">
        <v>0</v>
      </c>
      <c r="AD66" s="4">
        <v>0</v>
      </c>
      <c r="AE66" s="3">
        <v>0</v>
      </c>
      <c r="AF66" s="3">
        <v>0</v>
      </c>
      <c r="AG66" s="3">
        <v>0</v>
      </c>
      <c r="AH66" s="3">
        <v>0</v>
      </c>
      <c r="AI66" s="4">
        <v>0</v>
      </c>
      <c r="AJ66" s="3">
        <v>0</v>
      </c>
      <c r="AK66" s="3">
        <v>0</v>
      </c>
      <c r="AL66" s="3">
        <v>0</v>
      </c>
      <c r="AM66" s="3">
        <v>0</v>
      </c>
      <c r="AN66" s="4">
        <v>0</v>
      </c>
      <c r="AO66" s="3">
        <v>0</v>
      </c>
    </row>
    <row r="67" spans="1:41" x14ac:dyDescent="0.15">
      <c r="A67" s="2" t="s">
        <v>1506</v>
      </c>
      <c r="B67" s="2" t="s">
        <v>1481</v>
      </c>
      <c r="C67" s="2" t="s">
        <v>1481</v>
      </c>
      <c r="D67" s="2" t="s">
        <v>1482</v>
      </c>
      <c r="E67" s="2" t="s">
        <v>398</v>
      </c>
      <c r="F67" s="2" t="s">
        <v>2049</v>
      </c>
      <c r="G67" s="2" t="s">
        <v>2078</v>
      </c>
      <c r="H67" s="2" t="s">
        <v>1504</v>
      </c>
      <c r="I67" s="2" t="s">
        <v>2053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  <c r="AC67" s="3">
        <v>0</v>
      </c>
      <c r="AD67" s="4">
        <v>0</v>
      </c>
      <c r="AE67" s="3">
        <v>0</v>
      </c>
      <c r="AF67" s="3">
        <v>0</v>
      </c>
      <c r="AG67" s="3">
        <v>0</v>
      </c>
      <c r="AH67" s="3">
        <v>0</v>
      </c>
      <c r="AI67" s="4">
        <v>0</v>
      </c>
      <c r="AJ67" s="3">
        <v>0</v>
      </c>
      <c r="AK67" s="3">
        <v>0</v>
      </c>
      <c r="AL67" s="3">
        <v>0</v>
      </c>
      <c r="AM67" s="3">
        <v>0</v>
      </c>
      <c r="AN67" s="4">
        <v>0</v>
      </c>
      <c r="AO67" s="3">
        <v>0</v>
      </c>
    </row>
    <row r="68" spans="1:41" x14ac:dyDescent="0.15">
      <c r="A68" s="2" t="s">
        <v>1507</v>
      </c>
      <c r="B68" s="2" t="s">
        <v>1481</v>
      </c>
      <c r="C68" s="2" t="s">
        <v>1481</v>
      </c>
      <c r="D68" s="2" t="s">
        <v>1482</v>
      </c>
      <c r="E68" s="2" t="s">
        <v>398</v>
      </c>
      <c r="F68" s="2" t="s">
        <v>2049</v>
      </c>
      <c r="G68" s="2" t="s">
        <v>2078</v>
      </c>
      <c r="H68" s="2" t="s">
        <v>1504</v>
      </c>
      <c r="I68" s="2" t="s">
        <v>2054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  <c r="AC68" s="3">
        <v>0</v>
      </c>
      <c r="AD68" s="4">
        <v>0</v>
      </c>
      <c r="AE68" s="3">
        <v>0</v>
      </c>
      <c r="AF68" s="3">
        <v>0</v>
      </c>
      <c r="AG68" s="3">
        <v>0</v>
      </c>
      <c r="AH68" s="3">
        <v>0</v>
      </c>
      <c r="AI68" s="4">
        <v>0</v>
      </c>
      <c r="AJ68" s="3">
        <v>0</v>
      </c>
      <c r="AK68" s="3">
        <v>0</v>
      </c>
      <c r="AL68" s="3">
        <v>0</v>
      </c>
      <c r="AM68" s="3">
        <v>0</v>
      </c>
      <c r="AN68" s="4">
        <v>0</v>
      </c>
      <c r="AO68" s="3">
        <v>0</v>
      </c>
    </row>
    <row r="69" spans="1:41" x14ac:dyDescent="0.15">
      <c r="A69" s="2" t="s">
        <v>1508</v>
      </c>
      <c r="B69" s="2" t="s">
        <v>1481</v>
      </c>
      <c r="C69" s="2" t="s">
        <v>1481</v>
      </c>
      <c r="D69" s="2" t="s">
        <v>1482</v>
      </c>
      <c r="E69" s="2" t="s">
        <v>398</v>
      </c>
      <c r="F69" s="2" t="s">
        <v>2049</v>
      </c>
      <c r="G69" s="2" t="s">
        <v>2078</v>
      </c>
      <c r="H69" s="2" t="s">
        <v>1504</v>
      </c>
      <c r="I69" s="2" t="s">
        <v>2055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  <c r="AC69" s="3">
        <v>0</v>
      </c>
      <c r="AD69" s="4">
        <v>0</v>
      </c>
      <c r="AE69" s="3">
        <v>0</v>
      </c>
      <c r="AF69" s="3">
        <v>0</v>
      </c>
      <c r="AG69" s="3">
        <v>0</v>
      </c>
      <c r="AH69" s="3">
        <v>0</v>
      </c>
      <c r="AI69" s="4">
        <v>0</v>
      </c>
      <c r="AJ69" s="3">
        <v>0</v>
      </c>
      <c r="AK69" s="3">
        <v>0</v>
      </c>
      <c r="AL69" s="3">
        <v>0</v>
      </c>
      <c r="AM69" s="3">
        <v>0</v>
      </c>
      <c r="AN69" s="4">
        <v>0</v>
      </c>
      <c r="AO69" s="3">
        <v>0</v>
      </c>
    </row>
    <row r="70" spans="1:41" ht="13.5" x14ac:dyDescent="0.15">
      <c r="A70" s="2" t="s">
        <v>1509</v>
      </c>
      <c r="B70" s="2" t="s">
        <v>1481</v>
      </c>
      <c r="C70" s="2" t="s">
        <v>1481</v>
      </c>
      <c r="D70" s="2" t="s">
        <v>1482</v>
      </c>
      <c r="E70" s="2" t="s">
        <v>398</v>
      </c>
      <c r="F70" s="2" t="s">
        <v>2049</v>
      </c>
      <c r="G70" s="2" t="s">
        <v>2078</v>
      </c>
      <c r="H70" s="2" t="s">
        <v>1504</v>
      </c>
      <c r="I70" s="2" t="s">
        <v>2092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  <c r="AC70" s="3">
        <v>0</v>
      </c>
      <c r="AD70" s="4">
        <v>0</v>
      </c>
      <c r="AE70" s="3">
        <v>0</v>
      </c>
      <c r="AF70" s="3">
        <v>0</v>
      </c>
      <c r="AG70" s="3">
        <v>0</v>
      </c>
      <c r="AH70" s="3">
        <v>0</v>
      </c>
      <c r="AI70" s="4">
        <v>0</v>
      </c>
      <c r="AJ70" s="3">
        <v>0</v>
      </c>
      <c r="AK70" s="3">
        <v>0</v>
      </c>
      <c r="AL70" s="3">
        <v>0</v>
      </c>
      <c r="AM70" s="3">
        <v>0</v>
      </c>
      <c r="AN70" s="4">
        <v>0</v>
      </c>
      <c r="AO70" s="3">
        <v>0</v>
      </c>
    </row>
    <row r="71" spans="1:41" x14ac:dyDescent="0.15">
      <c r="A71" s="2" t="s">
        <v>1510</v>
      </c>
      <c r="B71" s="2" t="s">
        <v>1481</v>
      </c>
      <c r="C71" s="2" t="s">
        <v>1481</v>
      </c>
      <c r="D71" s="2" t="s">
        <v>1482</v>
      </c>
      <c r="E71" s="2" t="s">
        <v>398</v>
      </c>
      <c r="F71" s="2" t="s">
        <v>2049</v>
      </c>
      <c r="G71" s="2" t="s">
        <v>2078</v>
      </c>
      <c r="H71" s="2" t="s">
        <v>1504</v>
      </c>
      <c r="I71" s="2" t="s">
        <v>2056</v>
      </c>
      <c r="J71" s="4">
        <v>0</v>
      </c>
      <c r="K71" s="4">
        <v>2901</v>
      </c>
      <c r="L71" s="4">
        <v>0</v>
      </c>
      <c r="M71" s="4">
        <v>2901</v>
      </c>
      <c r="N71" s="4">
        <v>0</v>
      </c>
      <c r="O71" s="4">
        <v>0</v>
      </c>
      <c r="P71" s="4">
        <v>2901</v>
      </c>
      <c r="Q71" s="4">
        <v>0</v>
      </c>
      <c r="R71" s="4">
        <v>2901</v>
      </c>
      <c r="S71" s="4">
        <v>0</v>
      </c>
      <c r="T71" s="4">
        <v>0</v>
      </c>
      <c r="U71" s="4">
        <v>0</v>
      </c>
      <c r="V71" s="4">
        <v>0</v>
      </c>
      <c r="W71" s="3">
        <v>100</v>
      </c>
      <c r="X71" s="3">
        <v>0</v>
      </c>
      <c r="Y71" s="3">
        <v>100</v>
      </c>
      <c r="Z71" s="3">
        <v>100</v>
      </c>
      <c r="AA71" s="3">
        <v>0</v>
      </c>
      <c r="AB71" s="3">
        <v>100</v>
      </c>
      <c r="AC71" s="3">
        <v>0</v>
      </c>
      <c r="AD71" s="4">
        <v>2721</v>
      </c>
      <c r="AE71" s="3">
        <v>6.615215000000001</v>
      </c>
      <c r="AF71" s="3">
        <v>100</v>
      </c>
      <c r="AG71" s="3">
        <v>0</v>
      </c>
      <c r="AH71" s="3">
        <v>100</v>
      </c>
      <c r="AI71" s="4">
        <v>2901</v>
      </c>
      <c r="AJ71" s="3">
        <v>100</v>
      </c>
      <c r="AK71" s="3">
        <v>0</v>
      </c>
      <c r="AL71" s="3">
        <v>100</v>
      </c>
      <c r="AM71" s="3">
        <v>0</v>
      </c>
      <c r="AN71" s="4">
        <v>2721</v>
      </c>
      <c r="AO71" s="3">
        <v>6.615215000000001</v>
      </c>
    </row>
    <row r="72" spans="1:41" x14ac:dyDescent="0.15">
      <c r="A72" s="2" t="s">
        <v>1511</v>
      </c>
      <c r="B72" s="2" t="s">
        <v>1481</v>
      </c>
      <c r="C72" s="2" t="s">
        <v>1481</v>
      </c>
      <c r="D72" s="2" t="s">
        <v>1482</v>
      </c>
      <c r="E72" s="2" t="s">
        <v>398</v>
      </c>
      <c r="F72" s="2" t="s">
        <v>2049</v>
      </c>
      <c r="G72" s="2" t="s">
        <v>2078</v>
      </c>
      <c r="H72" s="2" t="s">
        <v>1504</v>
      </c>
      <c r="I72" s="2" t="s">
        <v>2057</v>
      </c>
      <c r="J72" s="4">
        <v>0</v>
      </c>
      <c r="K72" s="4">
        <v>2901</v>
      </c>
      <c r="L72" s="4">
        <v>0</v>
      </c>
      <c r="M72" s="4">
        <v>2901</v>
      </c>
      <c r="N72" s="4">
        <v>0</v>
      </c>
      <c r="O72" s="4">
        <v>0</v>
      </c>
      <c r="P72" s="4">
        <v>2901</v>
      </c>
      <c r="Q72" s="4">
        <v>0</v>
      </c>
      <c r="R72" s="4">
        <v>2901</v>
      </c>
      <c r="S72" s="4">
        <v>0</v>
      </c>
      <c r="T72" s="4">
        <v>0</v>
      </c>
      <c r="U72" s="4">
        <v>0</v>
      </c>
      <c r="V72" s="4">
        <v>0</v>
      </c>
      <c r="W72" s="3">
        <v>100</v>
      </c>
      <c r="X72" s="3">
        <v>0</v>
      </c>
      <c r="Y72" s="3">
        <v>100</v>
      </c>
      <c r="Z72" s="3">
        <v>100</v>
      </c>
      <c r="AA72" s="3">
        <v>0</v>
      </c>
      <c r="AB72" s="3">
        <v>100</v>
      </c>
      <c r="AC72" s="3">
        <v>0</v>
      </c>
      <c r="AD72" s="4">
        <v>2721</v>
      </c>
      <c r="AE72" s="3">
        <v>6.615215000000001</v>
      </c>
      <c r="AF72" s="3">
        <v>100</v>
      </c>
      <c r="AG72" s="3">
        <v>0</v>
      </c>
      <c r="AH72" s="3">
        <v>100</v>
      </c>
      <c r="AI72" s="4">
        <v>2901</v>
      </c>
      <c r="AJ72" s="3">
        <v>100</v>
      </c>
      <c r="AK72" s="3">
        <v>0</v>
      </c>
      <c r="AL72" s="3">
        <v>100</v>
      </c>
      <c r="AM72" s="3">
        <v>0</v>
      </c>
      <c r="AN72" s="4">
        <v>2721</v>
      </c>
      <c r="AO72" s="3">
        <v>6.615215000000001</v>
      </c>
    </row>
    <row r="73" spans="1:41" x14ac:dyDescent="0.15">
      <c r="A73" s="2" t="s">
        <v>1512</v>
      </c>
      <c r="B73" s="2" t="s">
        <v>1481</v>
      </c>
      <c r="C73" s="2" t="s">
        <v>1481</v>
      </c>
      <c r="D73" s="2" t="s">
        <v>1482</v>
      </c>
      <c r="E73" s="2" t="s">
        <v>398</v>
      </c>
      <c r="F73" s="2" t="s">
        <v>2049</v>
      </c>
      <c r="G73" s="2" t="s">
        <v>2078</v>
      </c>
      <c r="H73" s="2" t="s">
        <v>1504</v>
      </c>
      <c r="I73" s="2" t="s">
        <v>2058</v>
      </c>
      <c r="J73" s="4">
        <v>0</v>
      </c>
      <c r="K73" s="4">
        <v>2901</v>
      </c>
      <c r="L73" s="4">
        <v>0</v>
      </c>
      <c r="M73" s="4">
        <v>2901</v>
      </c>
      <c r="N73" s="4">
        <v>0</v>
      </c>
      <c r="O73" s="4">
        <v>0</v>
      </c>
      <c r="P73" s="4">
        <v>2901</v>
      </c>
      <c r="Q73" s="4">
        <v>0</v>
      </c>
      <c r="R73" s="4">
        <v>2901</v>
      </c>
      <c r="S73" s="4">
        <v>0</v>
      </c>
      <c r="T73" s="4">
        <v>0</v>
      </c>
      <c r="U73" s="4">
        <v>0</v>
      </c>
      <c r="V73" s="4">
        <v>0</v>
      </c>
      <c r="W73" s="3">
        <v>100</v>
      </c>
      <c r="X73" s="3">
        <v>0</v>
      </c>
      <c r="Y73" s="3">
        <v>100</v>
      </c>
      <c r="Z73" s="3">
        <v>100</v>
      </c>
      <c r="AA73" s="3">
        <v>0</v>
      </c>
      <c r="AB73" s="3">
        <v>100</v>
      </c>
      <c r="AC73" s="3">
        <v>0</v>
      </c>
      <c r="AD73" s="4">
        <v>2721</v>
      </c>
      <c r="AE73" s="3">
        <v>6.615215000000001</v>
      </c>
      <c r="AF73" s="3">
        <v>100</v>
      </c>
      <c r="AG73" s="3">
        <v>0</v>
      </c>
      <c r="AH73" s="3">
        <v>100</v>
      </c>
      <c r="AI73" s="4">
        <v>2901</v>
      </c>
      <c r="AJ73" s="3">
        <v>100</v>
      </c>
      <c r="AK73" s="3">
        <v>0</v>
      </c>
      <c r="AL73" s="3">
        <v>100</v>
      </c>
      <c r="AM73" s="3">
        <v>0</v>
      </c>
      <c r="AN73" s="4">
        <v>2721</v>
      </c>
      <c r="AO73" s="3">
        <v>6.615215000000001</v>
      </c>
    </row>
    <row r="74" spans="1:41" x14ac:dyDescent="0.15">
      <c r="A74" s="2" t="s">
        <v>1513</v>
      </c>
      <c r="B74" s="2" t="s">
        <v>1481</v>
      </c>
      <c r="C74" s="2" t="s">
        <v>1481</v>
      </c>
      <c r="D74" s="2" t="s">
        <v>1482</v>
      </c>
      <c r="E74" s="2" t="s">
        <v>398</v>
      </c>
      <c r="F74" s="2" t="s">
        <v>2049</v>
      </c>
      <c r="G74" s="2" t="s">
        <v>2078</v>
      </c>
      <c r="H74" s="2" t="s">
        <v>1504</v>
      </c>
      <c r="I74" s="2" t="s">
        <v>2059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3">
        <v>0</v>
      </c>
      <c r="X74" s="3">
        <v>0</v>
      </c>
      <c r="Y74" s="3">
        <v>0</v>
      </c>
      <c r="Z74" s="3">
        <v>0</v>
      </c>
      <c r="AA74" s="3">
        <v>0</v>
      </c>
      <c r="AB74" s="3">
        <v>0</v>
      </c>
      <c r="AC74" s="3">
        <v>0</v>
      </c>
      <c r="AD74" s="4">
        <v>0</v>
      </c>
      <c r="AE74" s="3">
        <v>0</v>
      </c>
      <c r="AF74" s="3">
        <v>0</v>
      </c>
      <c r="AG74" s="3">
        <v>0</v>
      </c>
      <c r="AH74" s="3">
        <v>0</v>
      </c>
      <c r="AI74" s="4">
        <v>0</v>
      </c>
      <c r="AJ74" s="3">
        <v>0</v>
      </c>
      <c r="AK74" s="3">
        <v>0</v>
      </c>
      <c r="AL74" s="3">
        <v>0</v>
      </c>
      <c r="AM74" s="3">
        <v>0</v>
      </c>
      <c r="AN74" s="4">
        <v>0</v>
      </c>
      <c r="AO74" s="3">
        <v>0</v>
      </c>
    </row>
    <row r="75" spans="1:41" x14ac:dyDescent="0.15">
      <c r="A75" s="2" t="s">
        <v>1514</v>
      </c>
      <c r="B75" s="2" t="s">
        <v>1481</v>
      </c>
      <c r="C75" s="2" t="s">
        <v>1481</v>
      </c>
      <c r="D75" s="2" t="s">
        <v>1482</v>
      </c>
      <c r="E75" s="2" t="s">
        <v>398</v>
      </c>
      <c r="F75" s="2" t="s">
        <v>2049</v>
      </c>
      <c r="G75" s="2" t="s">
        <v>2078</v>
      </c>
      <c r="H75" s="2" t="s">
        <v>1504</v>
      </c>
      <c r="I75" s="2" t="s">
        <v>2060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B75" s="3">
        <v>0</v>
      </c>
      <c r="AC75" s="3">
        <v>0</v>
      </c>
      <c r="AD75" s="4">
        <v>0</v>
      </c>
      <c r="AE75" s="3">
        <v>0</v>
      </c>
      <c r="AF75" s="3">
        <v>0</v>
      </c>
      <c r="AG75" s="3">
        <v>0</v>
      </c>
      <c r="AH75" s="3">
        <v>0</v>
      </c>
      <c r="AI75" s="4">
        <v>0</v>
      </c>
      <c r="AJ75" s="3">
        <v>0</v>
      </c>
      <c r="AK75" s="3">
        <v>0</v>
      </c>
      <c r="AL75" s="3">
        <v>0</v>
      </c>
      <c r="AM75" s="3">
        <v>0</v>
      </c>
      <c r="AN75" s="4">
        <v>0</v>
      </c>
      <c r="AO75" s="3">
        <v>0</v>
      </c>
    </row>
    <row r="76" spans="1:41" x14ac:dyDescent="0.15">
      <c r="A76" s="2" t="s">
        <v>1515</v>
      </c>
      <c r="B76" s="2" t="s">
        <v>1481</v>
      </c>
      <c r="C76" s="2" t="s">
        <v>1481</v>
      </c>
      <c r="D76" s="2" t="s">
        <v>1482</v>
      </c>
      <c r="E76" s="2" t="s">
        <v>398</v>
      </c>
      <c r="F76" s="2" t="s">
        <v>2049</v>
      </c>
      <c r="G76" s="2" t="s">
        <v>2078</v>
      </c>
      <c r="H76" s="2" t="s">
        <v>1504</v>
      </c>
      <c r="I76" s="2" t="s">
        <v>2061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3">
        <v>0</v>
      </c>
      <c r="X76" s="3">
        <v>0</v>
      </c>
      <c r="Y76" s="3">
        <v>0</v>
      </c>
      <c r="Z76" s="3">
        <v>0</v>
      </c>
      <c r="AA76" s="3">
        <v>0</v>
      </c>
      <c r="AB76" s="3">
        <v>0</v>
      </c>
      <c r="AC76" s="3">
        <v>0</v>
      </c>
      <c r="AD76" s="4">
        <v>0</v>
      </c>
      <c r="AE76" s="3">
        <v>0</v>
      </c>
      <c r="AF76" s="3">
        <v>0</v>
      </c>
      <c r="AG76" s="3">
        <v>0</v>
      </c>
      <c r="AH76" s="3">
        <v>0</v>
      </c>
      <c r="AI76" s="4">
        <v>0</v>
      </c>
      <c r="AJ76" s="3">
        <v>0</v>
      </c>
      <c r="AK76" s="3">
        <v>0</v>
      </c>
      <c r="AL76" s="3">
        <v>0</v>
      </c>
      <c r="AM76" s="3">
        <v>0</v>
      </c>
      <c r="AN76" s="4">
        <v>0</v>
      </c>
      <c r="AO76" s="3">
        <v>0</v>
      </c>
    </row>
    <row r="77" spans="1:41" x14ac:dyDescent="0.15">
      <c r="A77" s="2" t="s">
        <v>1516</v>
      </c>
      <c r="B77" s="2" t="s">
        <v>1481</v>
      </c>
      <c r="C77" s="2" t="s">
        <v>1481</v>
      </c>
      <c r="D77" s="2" t="s">
        <v>1482</v>
      </c>
      <c r="E77" s="2" t="s">
        <v>398</v>
      </c>
      <c r="F77" s="2" t="s">
        <v>2049</v>
      </c>
      <c r="G77" s="2" t="s">
        <v>2078</v>
      </c>
      <c r="H77" s="2" t="s">
        <v>1504</v>
      </c>
      <c r="I77" s="2" t="s">
        <v>2062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  <c r="AC77" s="3">
        <v>0</v>
      </c>
      <c r="AD77" s="4">
        <v>0</v>
      </c>
      <c r="AE77" s="3">
        <v>0</v>
      </c>
      <c r="AF77" s="3">
        <v>0</v>
      </c>
      <c r="AG77" s="3">
        <v>0</v>
      </c>
      <c r="AH77" s="3">
        <v>0</v>
      </c>
      <c r="AI77" s="4">
        <v>0</v>
      </c>
      <c r="AJ77" s="3">
        <v>0</v>
      </c>
      <c r="AK77" s="3">
        <v>0</v>
      </c>
      <c r="AL77" s="3">
        <v>0</v>
      </c>
      <c r="AM77" s="3">
        <v>0</v>
      </c>
      <c r="AN77" s="4">
        <v>0</v>
      </c>
      <c r="AO77" s="3">
        <v>0</v>
      </c>
    </row>
    <row r="78" spans="1:41" x14ac:dyDescent="0.15">
      <c r="A78" s="2" t="s">
        <v>1517</v>
      </c>
      <c r="B78" s="2" t="s">
        <v>1481</v>
      </c>
      <c r="C78" s="2" t="s">
        <v>1481</v>
      </c>
      <c r="D78" s="2" t="s">
        <v>1482</v>
      </c>
      <c r="E78" s="2" t="s">
        <v>398</v>
      </c>
      <c r="F78" s="2" t="s">
        <v>2049</v>
      </c>
      <c r="G78" s="2" t="s">
        <v>2078</v>
      </c>
      <c r="H78" s="2" t="s">
        <v>1504</v>
      </c>
      <c r="I78" s="2" t="s">
        <v>2063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3">
        <v>0</v>
      </c>
      <c r="X78" s="3">
        <v>0</v>
      </c>
      <c r="Y78" s="3">
        <v>0</v>
      </c>
      <c r="Z78" s="3">
        <v>0</v>
      </c>
      <c r="AA78" s="3">
        <v>0</v>
      </c>
      <c r="AB78" s="3">
        <v>0</v>
      </c>
      <c r="AC78" s="3">
        <v>0</v>
      </c>
      <c r="AD78" s="4">
        <v>0</v>
      </c>
      <c r="AE78" s="3">
        <v>0</v>
      </c>
      <c r="AF78" s="3">
        <v>0</v>
      </c>
      <c r="AG78" s="3">
        <v>0</v>
      </c>
      <c r="AH78" s="3">
        <v>0</v>
      </c>
      <c r="AI78" s="4">
        <v>0</v>
      </c>
      <c r="AJ78" s="3">
        <v>0</v>
      </c>
      <c r="AK78" s="3">
        <v>0</v>
      </c>
      <c r="AL78" s="3">
        <v>0</v>
      </c>
      <c r="AM78" s="3">
        <v>0</v>
      </c>
      <c r="AN78" s="4">
        <v>0</v>
      </c>
      <c r="AO78" s="3">
        <v>0</v>
      </c>
    </row>
    <row r="79" spans="1:41" x14ac:dyDescent="0.15">
      <c r="A79" s="2" t="s">
        <v>1518</v>
      </c>
      <c r="B79" s="2" t="s">
        <v>1481</v>
      </c>
      <c r="C79" s="2" t="s">
        <v>1481</v>
      </c>
      <c r="D79" s="2" t="s">
        <v>1482</v>
      </c>
      <c r="E79" s="2" t="s">
        <v>398</v>
      </c>
      <c r="F79" s="2" t="s">
        <v>2049</v>
      </c>
      <c r="G79" s="2" t="s">
        <v>2078</v>
      </c>
      <c r="H79" s="2" t="s">
        <v>1504</v>
      </c>
      <c r="I79" s="2" t="s">
        <v>2064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3">
        <v>0</v>
      </c>
      <c r="AC79" s="3">
        <v>0</v>
      </c>
      <c r="AD79" s="4">
        <v>0</v>
      </c>
      <c r="AE79" s="3">
        <v>0</v>
      </c>
      <c r="AF79" s="3">
        <v>0</v>
      </c>
      <c r="AG79" s="3">
        <v>0</v>
      </c>
      <c r="AH79" s="3">
        <v>0</v>
      </c>
      <c r="AI79" s="4">
        <v>0</v>
      </c>
      <c r="AJ79" s="3">
        <v>0</v>
      </c>
      <c r="AK79" s="3">
        <v>0</v>
      </c>
      <c r="AL79" s="3">
        <v>0</v>
      </c>
      <c r="AM79" s="3">
        <v>0</v>
      </c>
      <c r="AN79" s="4">
        <v>0</v>
      </c>
      <c r="AO79" s="3">
        <v>0</v>
      </c>
    </row>
    <row r="80" spans="1:41" x14ac:dyDescent="0.15">
      <c r="A80" s="2" t="s">
        <v>1519</v>
      </c>
      <c r="B80" s="2" t="s">
        <v>1481</v>
      </c>
      <c r="C80" s="2" t="s">
        <v>1481</v>
      </c>
      <c r="D80" s="2" t="s">
        <v>1482</v>
      </c>
      <c r="E80" s="2" t="s">
        <v>398</v>
      </c>
      <c r="F80" s="2" t="s">
        <v>2049</v>
      </c>
      <c r="G80" s="2" t="s">
        <v>2078</v>
      </c>
      <c r="H80" s="2" t="s">
        <v>1504</v>
      </c>
      <c r="I80" s="2" t="s">
        <v>2065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3">
        <v>0</v>
      </c>
      <c r="X80" s="3">
        <v>0</v>
      </c>
      <c r="Y80" s="3">
        <v>0</v>
      </c>
      <c r="Z80" s="3">
        <v>0</v>
      </c>
      <c r="AA80" s="3">
        <v>0</v>
      </c>
      <c r="AB80" s="3">
        <v>0</v>
      </c>
      <c r="AC80" s="3">
        <v>0</v>
      </c>
      <c r="AD80" s="4">
        <v>0</v>
      </c>
      <c r="AE80" s="3">
        <v>0</v>
      </c>
      <c r="AF80" s="3">
        <v>0</v>
      </c>
      <c r="AG80" s="3">
        <v>0</v>
      </c>
      <c r="AH80" s="3">
        <v>0</v>
      </c>
      <c r="AI80" s="4">
        <v>0</v>
      </c>
      <c r="AJ80" s="3">
        <v>0</v>
      </c>
      <c r="AK80" s="3">
        <v>0</v>
      </c>
      <c r="AL80" s="3">
        <v>0</v>
      </c>
      <c r="AM80" s="3">
        <v>0</v>
      </c>
      <c r="AN80" s="4">
        <v>0</v>
      </c>
      <c r="AO80" s="3">
        <v>0</v>
      </c>
    </row>
    <row r="81" spans="1:41" x14ac:dyDescent="0.15">
      <c r="A81" s="2" t="s">
        <v>1520</v>
      </c>
      <c r="B81" s="2" t="s">
        <v>1481</v>
      </c>
      <c r="C81" s="2" t="s">
        <v>1481</v>
      </c>
      <c r="D81" s="2" t="s">
        <v>1482</v>
      </c>
      <c r="E81" s="2" t="s">
        <v>398</v>
      </c>
      <c r="F81" s="2" t="s">
        <v>2049</v>
      </c>
      <c r="G81" s="2" t="s">
        <v>2078</v>
      </c>
      <c r="H81" s="2" t="s">
        <v>1504</v>
      </c>
      <c r="I81" s="2" t="s">
        <v>2066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3">
        <v>0</v>
      </c>
      <c r="AC81" s="3">
        <v>0</v>
      </c>
      <c r="AD81" s="4">
        <v>0</v>
      </c>
      <c r="AE81" s="3">
        <v>0</v>
      </c>
      <c r="AF81" s="3">
        <v>0</v>
      </c>
      <c r="AG81" s="3">
        <v>0</v>
      </c>
      <c r="AH81" s="3">
        <v>0</v>
      </c>
      <c r="AI81" s="4">
        <v>0</v>
      </c>
      <c r="AJ81" s="3">
        <v>0</v>
      </c>
      <c r="AK81" s="3">
        <v>0</v>
      </c>
      <c r="AL81" s="3">
        <v>0</v>
      </c>
      <c r="AM81" s="3">
        <v>0</v>
      </c>
      <c r="AN81" s="4">
        <v>0</v>
      </c>
      <c r="AO81" s="3">
        <v>0</v>
      </c>
    </row>
    <row r="82" spans="1:41" x14ac:dyDescent="0.15">
      <c r="A82" s="2" t="s">
        <v>1521</v>
      </c>
      <c r="B82" s="2" t="s">
        <v>1481</v>
      </c>
      <c r="C82" s="2" t="s">
        <v>1481</v>
      </c>
      <c r="D82" s="2" t="s">
        <v>1482</v>
      </c>
      <c r="E82" s="2" t="s">
        <v>398</v>
      </c>
      <c r="F82" s="2" t="s">
        <v>2049</v>
      </c>
      <c r="G82" s="2" t="s">
        <v>2078</v>
      </c>
      <c r="H82" s="2" t="s">
        <v>1504</v>
      </c>
      <c r="I82" s="2" t="s">
        <v>2067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3">
        <v>0</v>
      </c>
      <c r="X82" s="3">
        <v>0</v>
      </c>
      <c r="Y82" s="3">
        <v>0</v>
      </c>
      <c r="Z82" s="3">
        <v>0</v>
      </c>
      <c r="AA82" s="3">
        <v>0</v>
      </c>
      <c r="AB82" s="3">
        <v>0</v>
      </c>
      <c r="AC82" s="3">
        <v>0</v>
      </c>
      <c r="AD82" s="4">
        <v>0</v>
      </c>
      <c r="AE82" s="3">
        <v>0</v>
      </c>
      <c r="AF82" s="3">
        <v>0</v>
      </c>
      <c r="AG82" s="3">
        <v>0</v>
      </c>
      <c r="AH82" s="3">
        <v>0</v>
      </c>
      <c r="AI82" s="4">
        <v>0</v>
      </c>
      <c r="AJ82" s="3">
        <v>0</v>
      </c>
      <c r="AK82" s="3">
        <v>0</v>
      </c>
      <c r="AL82" s="3">
        <v>0</v>
      </c>
      <c r="AM82" s="3">
        <v>0</v>
      </c>
      <c r="AN82" s="4">
        <v>0</v>
      </c>
      <c r="AO82" s="3">
        <v>0</v>
      </c>
    </row>
    <row r="83" spans="1:41" x14ac:dyDescent="0.15">
      <c r="A83" s="2" t="s">
        <v>1522</v>
      </c>
      <c r="B83" s="2" t="s">
        <v>1481</v>
      </c>
      <c r="C83" s="2" t="s">
        <v>1481</v>
      </c>
      <c r="D83" s="2" t="s">
        <v>1482</v>
      </c>
      <c r="E83" s="2" t="s">
        <v>398</v>
      </c>
      <c r="F83" s="2" t="s">
        <v>2049</v>
      </c>
      <c r="G83" s="2" t="s">
        <v>2078</v>
      </c>
      <c r="H83" s="2" t="s">
        <v>1504</v>
      </c>
      <c r="I83" s="2" t="s">
        <v>2068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3">
        <v>0</v>
      </c>
      <c r="X83" s="3">
        <v>0</v>
      </c>
      <c r="Y83" s="3">
        <v>0</v>
      </c>
      <c r="Z83" s="3">
        <v>0</v>
      </c>
      <c r="AA83" s="3">
        <v>0</v>
      </c>
      <c r="AB83" s="3">
        <v>0</v>
      </c>
      <c r="AC83" s="3">
        <v>0</v>
      </c>
      <c r="AD83" s="4">
        <v>0</v>
      </c>
      <c r="AE83" s="3">
        <v>0</v>
      </c>
      <c r="AF83" s="3">
        <v>0</v>
      </c>
      <c r="AG83" s="3">
        <v>0</v>
      </c>
      <c r="AH83" s="3">
        <v>0</v>
      </c>
      <c r="AI83" s="4">
        <v>0</v>
      </c>
      <c r="AJ83" s="3">
        <v>0</v>
      </c>
      <c r="AK83" s="3">
        <v>0</v>
      </c>
      <c r="AL83" s="3">
        <v>0</v>
      </c>
      <c r="AM83" s="3">
        <v>0</v>
      </c>
      <c r="AN83" s="4">
        <v>0</v>
      </c>
      <c r="AO83" s="3">
        <v>0</v>
      </c>
    </row>
    <row r="84" spans="1:41" x14ac:dyDescent="0.15">
      <c r="A84" s="2" t="s">
        <v>1523</v>
      </c>
      <c r="B84" s="2" t="s">
        <v>1481</v>
      </c>
      <c r="C84" s="220" t="s">
        <v>1481</v>
      </c>
      <c r="D84" s="2" t="s">
        <v>1482</v>
      </c>
      <c r="E84" s="2" t="s">
        <v>398</v>
      </c>
      <c r="F84" s="2" t="s">
        <v>2049</v>
      </c>
      <c r="G84" s="2" t="s">
        <v>2078</v>
      </c>
      <c r="H84" s="2" t="s">
        <v>1504</v>
      </c>
      <c r="I84" s="2" t="s">
        <v>2069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0</v>
      </c>
      <c r="T84" s="4">
        <v>0</v>
      </c>
      <c r="U84" s="4">
        <v>0</v>
      </c>
      <c r="V84" s="4">
        <v>0</v>
      </c>
      <c r="W84" s="3">
        <v>0</v>
      </c>
      <c r="X84" s="3">
        <v>0</v>
      </c>
      <c r="Y84" s="3">
        <v>0</v>
      </c>
      <c r="Z84" s="3">
        <v>0</v>
      </c>
      <c r="AA84" s="3">
        <v>0</v>
      </c>
      <c r="AB84" s="3">
        <v>0</v>
      </c>
      <c r="AC84" s="3">
        <v>0</v>
      </c>
      <c r="AD84" s="4">
        <v>0</v>
      </c>
      <c r="AE84" s="3">
        <v>0</v>
      </c>
      <c r="AF84" s="3">
        <v>0</v>
      </c>
      <c r="AG84" s="3">
        <v>0</v>
      </c>
      <c r="AH84" s="3">
        <v>0</v>
      </c>
      <c r="AI84" s="4">
        <v>0</v>
      </c>
      <c r="AJ84" s="3">
        <v>0</v>
      </c>
      <c r="AK84" s="3">
        <v>0</v>
      </c>
      <c r="AL84" s="3">
        <v>0</v>
      </c>
      <c r="AM84" s="3">
        <v>0</v>
      </c>
      <c r="AN84" s="4">
        <v>0</v>
      </c>
      <c r="AO84" s="3">
        <v>0</v>
      </c>
    </row>
    <row r="85" spans="1:41" x14ac:dyDescent="0.15">
      <c r="A85" s="2" t="s">
        <v>1524</v>
      </c>
      <c r="B85" s="2" t="s">
        <v>1481</v>
      </c>
      <c r="C85" s="220" t="s">
        <v>1481</v>
      </c>
      <c r="D85" s="2" t="s">
        <v>1482</v>
      </c>
      <c r="E85" s="2" t="s">
        <v>398</v>
      </c>
      <c r="F85" s="2" t="s">
        <v>2049</v>
      </c>
      <c r="G85" s="2" t="s">
        <v>2078</v>
      </c>
      <c r="H85" s="2" t="s">
        <v>1504</v>
      </c>
      <c r="I85" s="2" t="s">
        <v>2070</v>
      </c>
      <c r="J85" s="4">
        <v>0</v>
      </c>
      <c r="K85" s="4">
        <v>11873488</v>
      </c>
      <c r="L85" s="4">
        <v>269624</v>
      </c>
      <c r="M85" s="4">
        <v>12143112</v>
      </c>
      <c r="N85" s="4">
        <v>0</v>
      </c>
      <c r="O85" s="4">
        <v>0</v>
      </c>
      <c r="P85" s="4">
        <v>11794588</v>
      </c>
      <c r="Q85" s="4">
        <v>141155</v>
      </c>
      <c r="R85" s="4">
        <v>11935743</v>
      </c>
      <c r="S85" s="4">
        <v>0</v>
      </c>
      <c r="T85" s="4">
        <v>618</v>
      </c>
      <c r="U85" s="4">
        <v>11713</v>
      </c>
      <c r="V85" s="4">
        <v>12331</v>
      </c>
      <c r="W85" s="3">
        <v>99.335494300000008</v>
      </c>
      <c r="X85" s="3">
        <v>52.352535400000001</v>
      </c>
      <c r="Y85" s="3">
        <v>98.2922911</v>
      </c>
      <c r="Z85" s="3">
        <v>98.767001899999997</v>
      </c>
      <c r="AA85" s="3">
        <v>49.8219438</v>
      </c>
      <c r="AB85" s="3">
        <v>97.726411300000009</v>
      </c>
      <c r="AC85" s="3">
        <v>0.5658797999999905</v>
      </c>
      <c r="AD85" s="4">
        <v>11965570</v>
      </c>
      <c r="AE85" s="3">
        <v>-0.24927349999999998</v>
      </c>
      <c r="AF85" s="3">
        <v>99.340664899999993</v>
      </c>
      <c r="AG85" s="3">
        <v>54.730120100000001</v>
      </c>
      <c r="AH85" s="3">
        <v>98.392205700000005</v>
      </c>
      <c r="AI85" s="4">
        <v>11923412</v>
      </c>
      <c r="AJ85" s="3">
        <v>98.773084799999992</v>
      </c>
      <c r="AK85" s="3">
        <v>51.782142200000003</v>
      </c>
      <c r="AL85" s="3">
        <v>97.811025700000002</v>
      </c>
      <c r="AM85" s="3">
        <v>0.58118000000000336</v>
      </c>
      <c r="AN85" s="4">
        <v>11954978</v>
      </c>
      <c r="AO85" s="3">
        <v>-0.26404060000000001</v>
      </c>
    </row>
    <row r="86" spans="1:41" x14ac:dyDescent="0.15">
      <c r="A86" s="2" t="s">
        <v>1732</v>
      </c>
      <c r="B86" s="2" t="s">
        <v>1481</v>
      </c>
      <c r="C86" s="220" t="s">
        <v>1481</v>
      </c>
      <c r="D86" s="2" t="s">
        <v>1482</v>
      </c>
      <c r="E86" s="2" t="s">
        <v>398</v>
      </c>
      <c r="F86" s="2" t="s">
        <v>2049</v>
      </c>
      <c r="G86" s="2" t="s">
        <v>2078</v>
      </c>
      <c r="H86" s="2" t="s">
        <v>1504</v>
      </c>
      <c r="I86" s="2" t="s">
        <v>2071</v>
      </c>
      <c r="J86" s="4">
        <v>0</v>
      </c>
      <c r="K86" s="4">
        <v>1951221</v>
      </c>
      <c r="L86" s="4">
        <v>256395</v>
      </c>
      <c r="M86" s="4">
        <v>2207616</v>
      </c>
      <c r="N86" s="4">
        <v>0</v>
      </c>
      <c r="O86" s="4">
        <v>0</v>
      </c>
      <c r="P86" s="4">
        <v>1867352</v>
      </c>
      <c r="Q86" s="4">
        <v>45343</v>
      </c>
      <c r="R86" s="4">
        <v>1912695</v>
      </c>
      <c r="S86" s="4">
        <v>0</v>
      </c>
      <c r="T86" s="4">
        <v>0</v>
      </c>
      <c r="U86" s="4">
        <v>26934</v>
      </c>
      <c r="V86" s="4">
        <v>26934</v>
      </c>
      <c r="W86" s="3">
        <v>95.701717000000002</v>
      </c>
      <c r="X86" s="3">
        <v>17.684822199999999</v>
      </c>
      <c r="Y86" s="3">
        <v>86.640747300000001</v>
      </c>
      <c r="Z86" s="3">
        <v>95.772089199999996</v>
      </c>
      <c r="AA86" s="3">
        <v>23.067258600000002</v>
      </c>
      <c r="AB86" s="3">
        <v>87.136138299999999</v>
      </c>
      <c r="AC86" s="3">
        <v>-0.49539099999999792</v>
      </c>
      <c r="AD86" s="4">
        <v>1926824</v>
      </c>
      <c r="AE86" s="3">
        <v>-0.73327920000000002</v>
      </c>
      <c r="AF86" s="3">
        <v>95.701717000000002</v>
      </c>
      <c r="AG86" s="3">
        <v>19.7606565</v>
      </c>
      <c r="AH86" s="3">
        <v>87.710862899999995</v>
      </c>
      <c r="AI86" s="4">
        <v>1885761</v>
      </c>
      <c r="AJ86" s="3">
        <v>95.774202599999995</v>
      </c>
      <c r="AK86" s="3">
        <v>26.133878500000002</v>
      </c>
      <c r="AL86" s="3">
        <v>88.369558800000007</v>
      </c>
      <c r="AM86" s="3">
        <v>-0.6586959000000121</v>
      </c>
      <c r="AN86" s="4">
        <v>1895960</v>
      </c>
      <c r="AO86" s="3">
        <v>-0.53793329999999995</v>
      </c>
    </row>
    <row r="87" spans="1:41" x14ac:dyDescent="0.15">
      <c r="A87" s="2" t="s">
        <v>1733</v>
      </c>
      <c r="B87" s="2" t="s">
        <v>1481</v>
      </c>
      <c r="C87" s="220" t="s">
        <v>1481</v>
      </c>
      <c r="D87" s="2" t="s">
        <v>1482</v>
      </c>
      <c r="E87" s="2" t="s">
        <v>398</v>
      </c>
      <c r="F87" s="2" t="s">
        <v>2049</v>
      </c>
      <c r="G87" s="2" t="s">
        <v>2078</v>
      </c>
      <c r="H87" s="2" t="s">
        <v>1504</v>
      </c>
      <c r="I87" s="2" t="s">
        <v>2072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3">
        <v>0</v>
      </c>
      <c r="AC87" s="3">
        <v>0</v>
      </c>
      <c r="AD87" s="4">
        <v>0</v>
      </c>
      <c r="AE87" s="3">
        <v>0</v>
      </c>
      <c r="AF87" s="3">
        <v>0</v>
      </c>
      <c r="AG87" s="3">
        <v>0</v>
      </c>
      <c r="AH87" s="3">
        <v>0</v>
      </c>
      <c r="AI87" s="4">
        <v>0</v>
      </c>
      <c r="AJ87" s="3">
        <v>0</v>
      </c>
      <c r="AK87" s="3">
        <v>0</v>
      </c>
      <c r="AL87" s="3">
        <v>0</v>
      </c>
      <c r="AM87" s="3">
        <v>0</v>
      </c>
      <c r="AN87" s="4">
        <v>0</v>
      </c>
      <c r="AO87" s="3">
        <v>0</v>
      </c>
    </row>
    <row r="88" spans="1:41" x14ac:dyDescent="0.15">
      <c r="A88" s="2" t="s">
        <v>43</v>
      </c>
      <c r="B88" s="2" t="s">
        <v>1481</v>
      </c>
      <c r="C88" s="220" t="s">
        <v>1481</v>
      </c>
      <c r="D88" s="2" t="s">
        <v>1525</v>
      </c>
      <c r="E88" s="2" t="s">
        <v>401</v>
      </c>
      <c r="F88" s="2" t="s">
        <v>2049</v>
      </c>
      <c r="G88" s="2" t="s">
        <v>2078</v>
      </c>
      <c r="H88" s="2" t="s">
        <v>1526</v>
      </c>
      <c r="I88" s="2" t="s">
        <v>2079</v>
      </c>
      <c r="J88" s="4">
        <v>0</v>
      </c>
      <c r="K88" s="4">
        <v>5997226</v>
      </c>
      <c r="L88" s="4">
        <v>201093</v>
      </c>
      <c r="M88" s="4">
        <v>6198319</v>
      </c>
      <c r="N88" s="4">
        <v>0</v>
      </c>
      <c r="O88" s="4">
        <v>0</v>
      </c>
      <c r="P88" s="4">
        <v>5947706</v>
      </c>
      <c r="Q88" s="4">
        <v>128999</v>
      </c>
      <c r="R88" s="4">
        <v>6076705</v>
      </c>
      <c r="S88" s="4">
        <v>0</v>
      </c>
      <c r="T88" s="4">
        <v>87</v>
      </c>
      <c r="U88" s="4">
        <v>11779</v>
      </c>
      <c r="V88" s="4">
        <v>11866</v>
      </c>
      <c r="W88" s="3">
        <v>99.174284900000004</v>
      </c>
      <c r="X88" s="3">
        <v>64.148926099999997</v>
      </c>
      <c r="Y88" s="3">
        <v>98.037951899999996</v>
      </c>
      <c r="Z88" s="3">
        <v>97.8266414</v>
      </c>
      <c r="AA88" s="3">
        <v>45.016833099999999</v>
      </c>
      <c r="AB88" s="3">
        <v>96.660229600000008</v>
      </c>
      <c r="AC88" s="3">
        <v>1.3777222999999879</v>
      </c>
      <c r="AD88" s="4">
        <v>6161616</v>
      </c>
      <c r="AE88" s="3">
        <v>-1.3780638000000001</v>
      </c>
      <c r="AF88" s="3">
        <v>99.175723599999998</v>
      </c>
      <c r="AG88" s="3">
        <v>68.14023259999999</v>
      </c>
      <c r="AH88" s="3">
        <v>98.225994800000009</v>
      </c>
      <c r="AI88" s="4">
        <v>6064839</v>
      </c>
      <c r="AJ88" s="3">
        <v>97.827253499999998</v>
      </c>
      <c r="AK88" s="3">
        <v>48.042842200000003</v>
      </c>
      <c r="AL88" s="3">
        <v>96.795480300000008</v>
      </c>
      <c r="AM88" s="3">
        <v>1.430514500000001</v>
      </c>
      <c r="AN88" s="4">
        <v>6152709</v>
      </c>
      <c r="AO88" s="3">
        <v>-1.4281514</v>
      </c>
    </row>
    <row r="89" spans="1:41" x14ac:dyDescent="0.15">
      <c r="A89" s="2" t="s">
        <v>44</v>
      </c>
      <c r="B89" s="2" t="s">
        <v>1481</v>
      </c>
      <c r="C89" s="220" t="s">
        <v>1481</v>
      </c>
      <c r="D89" s="2" t="s">
        <v>1525</v>
      </c>
      <c r="E89" s="2" t="s">
        <v>401</v>
      </c>
      <c r="F89" s="2" t="s">
        <v>2049</v>
      </c>
      <c r="G89" s="2" t="s">
        <v>2078</v>
      </c>
      <c r="H89" s="2" t="s">
        <v>1526</v>
      </c>
      <c r="I89" s="2" t="s">
        <v>2080</v>
      </c>
      <c r="J89" s="4">
        <v>0</v>
      </c>
      <c r="K89" s="4">
        <v>5997226</v>
      </c>
      <c r="L89" s="4">
        <v>201093</v>
      </c>
      <c r="M89" s="4">
        <v>6198319</v>
      </c>
      <c r="N89" s="4">
        <v>0</v>
      </c>
      <c r="O89" s="4">
        <v>0</v>
      </c>
      <c r="P89" s="4">
        <v>5947706</v>
      </c>
      <c r="Q89" s="4">
        <v>128999</v>
      </c>
      <c r="R89" s="4">
        <v>6076705</v>
      </c>
      <c r="S89" s="4">
        <v>0</v>
      </c>
      <c r="T89" s="4">
        <v>87</v>
      </c>
      <c r="U89" s="4">
        <v>11779</v>
      </c>
      <c r="V89" s="4">
        <v>11866</v>
      </c>
      <c r="W89" s="3">
        <v>99.174284900000004</v>
      </c>
      <c r="X89" s="3">
        <v>64.148926099999997</v>
      </c>
      <c r="Y89" s="3">
        <v>98.037951899999996</v>
      </c>
      <c r="Z89" s="3">
        <v>97.8266414</v>
      </c>
      <c r="AA89" s="3">
        <v>45.016833099999999</v>
      </c>
      <c r="AB89" s="3">
        <v>96.660229600000008</v>
      </c>
      <c r="AC89" s="3">
        <v>1.3777222999999879</v>
      </c>
      <c r="AD89" s="4">
        <v>6161616</v>
      </c>
      <c r="AE89" s="3">
        <v>-1.3780638000000001</v>
      </c>
      <c r="AF89" s="3">
        <v>99.175723599999998</v>
      </c>
      <c r="AG89" s="3">
        <v>68.14023259999999</v>
      </c>
      <c r="AH89" s="3">
        <v>98.225994800000009</v>
      </c>
      <c r="AI89" s="4">
        <v>6064839</v>
      </c>
      <c r="AJ89" s="3">
        <v>97.827253499999998</v>
      </c>
      <c r="AK89" s="3">
        <v>48.042842200000003</v>
      </c>
      <c r="AL89" s="3">
        <v>96.795480300000008</v>
      </c>
      <c r="AM89" s="3">
        <v>1.430514500000001</v>
      </c>
      <c r="AN89" s="4">
        <v>6152709</v>
      </c>
      <c r="AO89" s="3">
        <v>-1.4281514</v>
      </c>
    </row>
    <row r="90" spans="1:41" x14ac:dyDescent="0.15">
      <c r="A90" s="2" t="s">
        <v>45</v>
      </c>
      <c r="B90" s="2" t="s">
        <v>1481</v>
      </c>
      <c r="C90" s="220" t="s">
        <v>1481</v>
      </c>
      <c r="D90" s="2" t="s">
        <v>1525</v>
      </c>
      <c r="E90" s="2" t="s">
        <v>401</v>
      </c>
      <c r="F90" s="2" t="s">
        <v>2049</v>
      </c>
      <c r="G90" s="2" t="s">
        <v>2078</v>
      </c>
      <c r="H90" s="2" t="s">
        <v>1526</v>
      </c>
      <c r="I90" s="2" t="s">
        <v>2081</v>
      </c>
      <c r="J90" s="4">
        <v>0</v>
      </c>
      <c r="K90" s="4">
        <v>2290430</v>
      </c>
      <c r="L90" s="4">
        <v>71183</v>
      </c>
      <c r="M90" s="4">
        <v>2361613</v>
      </c>
      <c r="N90" s="4">
        <v>0</v>
      </c>
      <c r="O90" s="4">
        <v>0</v>
      </c>
      <c r="P90" s="4">
        <v>2270379</v>
      </c>
      <c r="Q90" s="4">
        <v>46459</v>
      </c>
      <c r="R90" s="4">
        <v>2316838</v>
      </c>
      <c r="S90" s="4">
        <v>0</v>
      </c>
      <c r="T90" s="4">
        <v>51</v>
      </c>
      <c r="U90" s="4">
        <v>4307</v>
      </c>
      <c r="V90" s="4">
        <v>4358</v>
      </c>
      <c r="W90" s="3">
        <v>99.124574899999999</v>
      </c>
      <c r="X90" s="3">
        <v>65.26698789999999</v>
      </c>
      <c r="Y90" s="3">
        <v>98.104050099999995</v>
      </c>
      <c r="Z90" s="3">
        <v>98.1080513</v>
      </c>
      <c r="AA90" s="3">
        <v>45.369721400000003</v>
      </c>
      <c r="AB90" s="3">
        <v>97.126940300000001</v>
      </c>
      <c r="AC90" s="3">
        <v>0.97710979999999381</v>
      </c>
      <c r="AD90" s="4">
        <v>2383668</v>
      </c>
      <c r="AE90" s="3">
        <v>-2.8036623000000001</v>
      </c>
      <c r="AF90" s="3">
        <v>99.1267821</v>
      </c>
      <c r="AG90" s="3">
        <v>69.4703631</v>
      </c>
      <c r="AH90" s="3">
        <v>98.285420999999999</v>
      </c>
      <c r="AI90" s="4">
        <v>2312480</v>
      </c>
      <c r="AJ90" s="3">
        <v>98.1080513</v>
      </c>
      <c r="AK90" s="3">
        <v>46.769022399999997</v>
      </c>
      <c r="AL90" s="3">
        <v>97.181031399999995</v>
      </c>
      <c r="AM90" s="3">
        <v>1.1043896000000046</v>
      </c>
      <c r="AN90" s="4">
        <v>2382302</v>
      </c>
      <c r="AO90" s="3">
        <v>-2.9308627</v>
      </c>
    </row>
    <row r="91" spans="1:41" x14ac:dyDescent="0.15">
      <c r="A91" s="2" t="s">
        <v>46</v>
      </c>
      <c r="B91" s="2" t="s">
        <v>1481</v>
      </c>
      <c r="C91" s="220" t="s">
        <v>1481</v>
      </c>
      <c r="D91" s="2" t="s">
        <v>1525</v>
      </c>
      <c r="E91" s="2" t="s">
        <v>401</v>
      </c>
      <c r="F91" s="2" t="s">
        <v>2049</v>
      </c>
      <c r="G91" s="2" t="s">
        <v>2078</v>
      </c>
      <c r="H91" s="2" t="s">
        <v>1526</v>
      </c>
      <c r="I91" s="2" t="s">
        <v>2082</v>
      </c>
      <c r="J91" s="4">
        <v>0</v>
      </c>
      <c r="K91" s="4">
        <v>1994133</v>
      </c>
      <c r="L91" s="4">
        <v>52961</v>
      </c>
      <c r="M91" s="4">
        <v>2047094</v>
      </c>
      <c r="N91" s="4">
        <v>0</v>
      </c>
      <c r="O91" s="4">
        <v>0</v>
      </c>
      <c r="P91" s="4">
        <v>1975554</v>
      </c>
      <c r="Q91" s="4">
        <v>29763</v>
      </c>
      <c r="R91" s="4">
        <v>2005317</v>
      </c>
      <c r="S91" s="4">
        <v>0</v>
      </c>
      <c r="T91" s="4">
        <v>51</v>
      </c>
      <c r="U91" s="4">
        <v>4078</v>
      </c>
      <c r="V91" s="4">
        <v>4129</v>
      </c>
      <c r="W91" s="3">
        <v>99.068316899999999</v>
      </c>
      <c r="X91" s="3">
        <v>56.197956999999995</v>
      </c>
      <c r="Y91" s="3">
        <v>97.959204600000007</v>
      </c>
      <c r="Z91" s="3">
        <v>98.676973399999994</v>
      </c>
      <c r="AA91" s="3">
        <v>45.097100699999999</v>
      </c>
      <c r="AB91" s="3">
        <v>97.557406999999998</v>
      </c>
      <c r="AC91" s="3">
        <v>0.40179760000000897</v>
      </c>
      <c r="AD91" s="4">
        <v>2048328</v>
      </c>
      <c r="AE91" s="3">
        <v>-2.0998102000000003</v>
      </c>
      <c r="AF91" s="3">
        <v>99.0708506</v>
      </c>
      <c r="AG91" s="3">
        <v>60.886197699999997</v>
      </c>
      <c r="AH91" s="3">
        <v>98.157188200000007</v>
      </c>
      <c r="AI91" s="4">
        <v>2001188</v>
      </c>
      <c r="AJ91" s="3">
        <v>98.676973399999994</v>
      </c>
      <c r="AK91" s="3">
        <v>46.491681499999999</v>
      </c>
      <c r="AL91" s="3">
        <v>97.618592599999999</v>
      </c>
      <c r="AM91" s="3">
        <v>0.53859560000000783</v>
      </c>
      <c r="AN91" s="4">
        <v>2047012</v>
      </c>
      <c r="AO91" s="3">
        <v>-2.2385799</v>
      </c>
    </row>
    <row r="92" spans="1:41" x14ac:dyDescent="0.15">
      <c r="A92" s="2" t="s">
        <v>47</v>
      </c>
      <c r="B92" s="2" t="s">
        <v>1481</v>
      </c>
      <c r="C92" s="220" t="s">
        <v>1481</v>
      </c>
      <c r="D92" s="2" t="s">
        <v>1525</v>
      </c>
      <c r="E92" s="2" t="s">
        <v>401</v>
      </c>
      <c r="F92" s="2" t="s">
        <v>2049</v>
      </c>
      <c r="G92" s="2" t="s">
        <v>2078</v>
      </c>
      <c r="H92" s="2" t="s">
        <v>1526</v>
      </c>
      <c r="I92" s="2" t="s">
        <v>2083</v>
      </c>
      <c r="J92" s="4">
        <v>0</v>
      </c>
      <c r="K92" s="4">
        <v>79635</v>
      </c>
      <c r="L92" s="4">
        <v>2115</v>
      </c>
      <c r="M92" s="4">
        <v>81750</v>
      </c>
      <c r="N92" s="4">
        <v>0</v>
      </c>
      <c r="O92" s="4">
        <v>0</v>
      </c>
      <c r="P92" s="4">
        <v>78893</v>
      </c>
      <c r="Q92" s="4">
        <v>1189</v>
      </c>
      <c r="R92" s="4">
        <v>80082</v>
      </c>
      <c r="S92" s="4">
        <v>0</v>
      </c>
      <c r="T92" s="4">
        <v>2</v>
      </c>
      <c r="U92" s="4">
        <v>159</v>
      </c>
      <c r="V92" s="4">
        <v>161</v>
      </c>
      <c r="W92" s="3">
        <v>99.0682489</v>
      </c>
      <c r="X92" s="3">
        <v>56.217494099999996</v>
      </c>
      <c r="Y92" s="3">
        <v>97.959632999999997</v>
      </c>
      <c r="Z92" s="3">
        <v>98.677795700000004</v>
      </c>
      <c r="AA92" s="3">
        <v>45.096887800000005</v>
      </c>
      <c r="AB92" s="3">
        <v>97.558102399999996</v>
      </c>
      <c r="AC92" s="3">
        <v>0.40153060000000096</v>
      </c>
      <c r="AD92" s="4">
        <v>79504</v>
      </c>
      <c r="AE92" s="3">
        <v>0.72700739999999997</v>
      </c>
      <c r="AF92" s="3">
        <v>99.070736999999994</v>
      </c>
      <c r="AG92" s="3">
        <v>60.7873211</v>
      </c>
      <c r="AH92" s="3">
        <v>98.152937300000005</v>
      </c>
      <c r="AI92" s="4">
        <v>79921</v>
      </c>
      <c r="AJ92" s="3">
        <v>98.677795700000004</v>
      </c>
      <c r="AK92" s="3">
        <v>46.460979999999999</v>
      </c>
      <c r="AL92" s="3">
        <v>97.617995199999996</v>
      </c>
      <c r="AM92" s="3">
        <v>0.53494210000000919</v>
      </c>
      <c r="AN92" s="4">
        <v>79454</v>
      </c>
      <c r="AO92" s="3">
        <v>0.58776150000000005</v>
      </c>
    </row>
    <row r="93" spans="1:41" x14ac:dyDescent="0.15">
      <c r="A93" s="2" t="s">
        <v>48</v>
      </c>
      <c r="B93" s="2" t="s">
        <v>1481</v>
      </c>
      <c r="C93" s="220" t="s">
        <v>1481</v>
      </c>
      <c r="D93" s="2" t="s">
        <v>1525</v>
      </c>
      <c r="E93" s="2" t="s">
        <v>401</v>
      </c>
      <c r="F93" s="2" t="s">
        <v>2049</v>
      </c>
      <c r="G93" s="2" t="s">
        <v>2078</v>
      </c>
      <c r="H93" s="2" t="s">
        <v>1526</v>
      </c>
      <c r="I93" s="2" t="s">
        <v>2084</v>
      </c>
      <c r="J93" s="4">
        <v>0</v>
      </c>
      <c r="K93" s="4">
        <v>1914498</v>
      </c>
      <c r="L93" s="4">
        <v>50846</v>
      </c>
      <c r="M93" s="4">
        <v>1965344</v>
      </c>
      <c r="N93" s="4">
        <v>0</v>
      </c>
      <c r="O93" s="4">
        <v>0</v>
      </c>
      <c r="P93" s="4">
        <v>1896661</v>
      </c>
      <c r="Q93" s="4">
        <v>28574</v>
      </c>
      <c r="R93" s="4">
        <v>1925235</v>
      </c>
      <c r="S93" s="4">
        <v>0</v>
      </c>
      <c r="T93" s="4">
        <v>49</v>
      </c>
      <c r="U93" s="4">
        <v>3919</v>
      </c>
      <c r="V93" s="4">
        <v>3968</v>
      </c>
      <c r="W93" s="3">
        <v>99.068319699999989</v>
      </c>
      <c r="X93" s="3">
        <v>56.197144300000005</v>
      </c>
      <c r="Y93" s="3">
        <v>97.959186799999998</v>
      </c>
      <c r="Z93" s="3">
        <v>98.67694019999999</v>
      </c>
      <c r="AA93" s="3">
        <v>45.0971093</v>
      </c>
      <c r="AB93" s="3">
        <v>97.557378900000003</v>
      </c>
      <c r="AC93" s="3">
        <v>0.40180789999999433</v>
      </c>
      <c r="AD93" s="4">
        <v>1968824</v>
      </c>
      <c r="AE93" s="3">
        <v>-2.2139612</v>
      </c>
      <c r="AF93" s="3">
        <v>99.070855399999999</v>
      </c>
      <c r="AG93" s="3">
        <v>60.890319000000005</v>
      </c>
      <c r="AH93" s="3">
        <v>98.157364999999999</v>
      </c>
      <c r="AI93" s="4">
        <v>1921267</v>
      </c>
      <c r="AJ93" s="3">
        <v>98.67694019999999</v>
      </c>
      <c r="AK93" s="3">
        <v>46.492922300000004</v>
      </c>
      <c r="AL93" s="3">
        <v>97.618616700000004</v>
      </c>
      <c r="AM93" s="3">
        <v>0.53874829999999463</v>
      </c>
      <c r="AN93" s="4">
        <v>1967558</v>
      </c>
      <c r="AO93" s="3">
        <v>-2.3527134000000003</v>
      </c>
    </row>
    <row r="94" spans="1:41" x14ac:dyDescent="0.15">
      <c r="A94" s="2" t="s">
        <v>49</v>
      </c>
      <c r="B94" s="2" t="s">
        <v>1481</v>
      </c>
      <c r="C94" s="220" t="s">
        <v>1481</v>
      </c>
      <c r="D94" s="2" t="s">
        <v>1525</v>
      </c>
      <c r="E94" s="2" t="s">
        <v>401</v>
      </c>
      <c r="F94" s="2" t="s">
        <v>2049</v>
      </c>
      <c r="G94" s="2" t="s">
        <v>2078</v>
      </c>
      <c r="H94" s="2" t="s">
        <v>1526</v>
      </c>
      <c r="I94" s="2" t="s">
        <v>2085</v>
      </c>
      <c r="J94" s="4">
        <v>0</v>
      </c>
      <c r="K94" s="4">
        <v>8913</v>
      </c>
      <c r="L94" s="4">
        <v>0</v>
      </c>
      <c r="M94" s="4">
        <v>8913</v>
      </c>
      <c r="N94" s="4">
        <v>0</v>
      </c>
      <c r="O94" s="4">
        <v>0</v>
      </c>
      <c r="P94" s="4">
        <v>8861</v>
      </c>
      <c r="Q94" s="4">
        <v>0</v>
      </c>
      <c r="R94" s="4">
        <v>8861</v>
      </c>
      <c r="S94" s="4">
        <v>0</v>
      </c>
      <c r="T94" s="4">
        <v>0</v>
      </c>
      <c r="U94" s="4">
        <v>0</v>
      </c>
      <c r="V94" s="4">
        <v>0</v>
      </c>
      <c r="W94" s="3">
        <v>99.41658249999999</v>
      </c>
      <c r="X94" s="3">
        <v>0</v>
      </c>
      <c r="Y94" s="3">
        <v>99.41658249999999</v>
      </c>
      <c r="Z94" s="3">
        <v>100</v>
      </c>
      <c r="AA94" s="3">
        <v>0</v>
      </c>
      <c r="AB94" s="3">
        <v>100</v>
      </c>
      <c r="AC94" s="3">
        <v>-0.58341750000001014</v>
      </c>
      <c r="AD94" s="4">
        <v>8808</v>
      </c>
      <c r="AE94" s="3">
        <v>0.60172570000000003</v>
      </c>
      <c r="AF94" s="3">
        <v>99.41658249999999</v>
      </c>
      <c r="AG94" s="3">
        <v>0</v>
      </c>
      <c r="AH94" s="3">
        <v>99.41658249999999</v>
      </c>
      <c r="AI94" s="4">
        <v>8861</v>
      </c>
      <c r="AJ94" s="3">
        <v>100</v>
      </c>
      <c r="AK94" s="3">
        <v>0</v>
      </c>
      <c r="AL94" s="3">
        <v>100</v>
      </c>
      <c r="AM94" s="3">
        <v>-0.58341750000001014</v>
      </c>
      <c r="AN94" s="4">
        <v>8808</v>
      </c>
      <c r="AO94" s="3">
        <v>0.60172570000000003</v>
      </c>
    </row>
    <row r="95" spans="1:41" x14ac:dyDescent="0.15">
      <c r="A95" s="2" t="s">
        <v>50</v>
      </c>
      <c r="B95" s="2" t="s">
        <v>1481</v>
      </c>
      <c r="C95" s="220" t="s">
        <v>1481</v>
      </c>
      <c r="D95" s="2" t="s">
        <v>1525</v>
      </c>
      <c r="E95" s="2" t="s">
        <v>401</v>
      </c>
      <c r="F95" s="2" t="s">
        <v>2049</v>
      </c>
      <c r="G95" s="2" t="s">
        <v>2078</v>
      </c>
      <c r="H95" s="2" t="s">
        <v>1526</v>
      </c>
      <c r="I95" s="2" t="s">
        <v>2086</v>
      </c>
      <c r="J95" s="4">
        <v>0</v>
      </c>
      <c r="K95" s="4">
        <v>296297</v>
      </c>
      <c r="L95" s="4">
        <v>18222</v>
      </c>
      <c r="M95" s="4">
        <v>314519</v>
      </c>
      <c r="N95" s="4">
        <v>0</v>
      </c>
      <c r="O95" s="4">
        <v>0</v>
      </c>
      <c r="P95" s="4">
        <v>294825</v>
      </c>
      <c r="Q95" s="4">
        <v>16696</v>
      </c>
      <c r="R95" s="4">
        <v>311521</v>
      </c>
      <c r="S95" s="4">
        <v>0</v>
      </c>
      <c r="T95" s="4">
        <v>0</v>
      </c>
      <c r="U95" s="4">
        <v>229</v>
      </c>
      <c r="V95" s="4">
        <v>229</v>
      </c>
      <c r="W95" s="3">
        <v>99.503201200000007</v>
      </c>
      <c r="X95" s="3">
        <v>91.625507600000006</v>
      </c>
      <c r="Y95" s="3">
        <v>99.0467984</v>
      </c>
      <c r="Z95" s="3">
        <v>94.792803500000005</v>
      </c>
      <c r="AA95" s="3">
        <v>52.073990999999999</v>
      </c>
      <c r="AB95" s="3">
        <v>94.577862999999994</v>
      </c>
      <c r="AC95" s="3">
        <v>4.4689354000000066</v>
      </c>
      <c r="AD95" s="4">
        <v>335340</v>
      </c>
      <c r="AE95" s="3">
        <v>-7.1029403000000002</v>
      </c>
      <c r="AF95" s="3">
        <v>99.503201200000007</v>
      </c>
      <c r="AG95" s="3">
        <v>92.791641200000001</v>
      </c>
      <c r="AH95" s="3">
        <v>99.118966600000007</v>
      </c>
      <c r="AI95" s="4">
        <v>311292</v>
      </c>
      <c r="AJ95" s="3">
        <v>94.792803500000005</v>
      </c>
      <c r="AK95" s="3">
        <v>53.575547899999997</v>
      </c>
      <c r="AL95" s="3">
        <v>94.591202100000004</v>
      </c>
      <c r="AM95" s="3">
        <v>4.5277645000000035</v>
      </c>
      <c r="AN95" s="4">
        <v>335290</v>
      </c>
      <c r="AO95" s="3">
        <v>-7.1573861000000001</v>
      </c>
    </row>
    <row r="96" spans="1:41" x14ac:dyDescent="0.15">
      <c r="A96" s="2" t="s">
        <v>51</v>
      </c>
      <c r="B96" s="2" t="s">
        <v>1481</v>
      </c>
      <c r="C96" s="220" t="s">
        <v>1481</v>
      </c>
      <c r="D96" s="2" t="s">
        <v>1525</v>
      </c>
      <c r="E96" s="2" t="s">
        <v>401</v>
      </c>
      <c r="F96" s="2" t="s">
        <v>2049</v>
      </c>
      <c r="G96" s="2" t="s">
        <v>2078</v>
      </c>
      <c r="H96" s="2" t="s">
        <v>1526</v>
      </c>
      <c r="I96" s="2" t="s">
        <v>2087</v>
      </c>
      <c r="J96" s="4">
        <v>0</v>
      </c>
      <c r="K96" s="4">
        <v>154413</v>
      </c>
      <c r="L96" s="4">
        <v>6719</v>
      </c>
      <c r="M96" s="4">
        <v>161132</v>
      </c>
      <c r="N96" s="4">
        <v>0</v>
      </c>
      <c r="O96" s="4">
        <v>0</v>
      </c>
      <c r="P96" s="4">
        <v>157103</v>
      </c>
      <c r="Q96" s="4">
        <v>5777</v>
      </c>
      <c r="R96" s="4">
        <v>162880</v>
      </c>
      <c r="S96" s="4">
        <v>0</v>
      </c>
      <c r="T96" s="4">
        <v>0</v>
      </c>
      <c r="U96" s="4">
        <v>229</v>
      </c>
      <c r="V96" s="4">
        <v>229</v>
      </c>
      <c r="W96" s="3">
        <v>101.7420813</v>
      </c>
      <c r="X96" s="3">
        <v>85.980056599999998</v>
      </c>
      <c r="Y96" s="3">
        <v>101.08482489999999</v>
      </c>
      <c r="Z96" s="3">
        <v>95.896254200000001</v>
      </c>
      <c r="AA96" s="3">
        <v>51.778656099999999</v>
      </c>
      <c r="AB96" s="3">
        <v>95.396252500000003</v>
      </c>
      <c r="AC96" s="3">
        <v>5.688572399999984</v>
      </c>
      <c r="AD96" s="4">
        <v>149070</v>
      </c>
      <c r="AE96" s="3">
        <v>9.2641040999999991</v>
      </c>
      <c r="AF96" s="3">
        <v>101.7420813</v>
      </c>
      <c r="AG96" s="3">
        <v>89.013867500000003</v>
      </c>
      <c r="AH96" s="3">
        <v>101.22869059999999</v>
      </c>
      <c r="AI96" s="4">
        <v>162651</v>
      </c>
      <c r="AJ96" s="3">
        <v>95.896254200000001</v>
      </c>
      <c r="AK96" s="3">
        <v>53.282975</v>
      </c>
      <c r="AL96" s="3">
        <v>95.426786300000003</v>
      </c>
      <c r="AM96" s="3">
        <v>5.8019042999999897</v>
      </c>
      <c r="AN96" s="4">
        <v>149020</v>
      </c>
      <c r="AO96" s="3">
        <v>9.1470942999999991</v>
      </c>
    </row>
    <row r="97" spans="1:41" x14ac:dyDescent="0.15">
      <c r="A97" s="2" t="s">
        <v>52</v>
      </c>
      <c r="B97" s="2" t="s">
        <v>1481</v>
      </c>
      <c r="C97" s="220" t="s">
        <v>1481</v>
      </c>
      <c r="D97" s="2" t="s">
        <v>1525</v>
      </c>
      <c r="E97" s="2" t="s">
        <v>401</v>
      </c>
      <c r="F97" s="2" t="s">
        <v>2049</v>
      </c>
      <c r="G97" s="2" t="s">
        <v>2078</v>
      </c>
      <c r="H97" s="2" t="s">
        <v>1526</v>
      </c>
      <c r="I97" s="2" t="s">
        <v>2088</v>
      </c>
      <c r="J97" s="4">
        <v>0</v>
      </c>
      <c r="K97" s="4">
        <v>141884</v>
      </c>
      <c r="L97" s="4">
        <v>11503</v>
      </c>
      <c r="M97" s="4">
        <v>153387</v>
      </c>
      <c r="N97" s="4">
        <v>0</v>
      </c>
      <c r="O97" s="4">
        <v>0</v>
      </c>
      <c r="P97" s="4">
        <v>137722</v>
      </c>
      <c r="Q97" s="4">
        <v>10919</v>
      </c>
      <c r="R97" s="4">
        <v>148641</v>
      </c>
      <c r="S97" s="4">
        <v>0</v>
      </c>
      <c r="T97" s="4">
        <v>0</v>
      </c>
      <c r="U97" s="4">
        <v>0</v>
      </c>
      <c r="V97" s="4">
        <v>0</v>
      </c>
      <c r="W97" s="3">
        <v>97.066617800000003</v>
      </c>
      <c r="X97" s="3">
        <v>94.923063499999998</v>
      </c>
      <c r="Y97" s="3">
        <v>96.905865599999998</v>
      </c>
      <c r="Z97" s="3">
        <v>93.933067100000002</v>
      </c>
      <c r="AA97" s="3">
        <v>92.307692299999999</v>
      </c>
      <c r="AB97" s="3">
        <v>93.932960499999993</v>
      </c>
      <c r="AC97" s="3">
        <v>2.9729051000000055</v>
      </c>
      <c r="AD97" s="4">
        <v>186270</v>
      </c>
      <c r="AE97" s="3">
        <v>-20.2013207</v>
      </c>
      <c r="AF97" s="3">
        <v>97.066617800000003</v>
      </c>
      <c r="AG97" s="3">
        <v>94.923063499999998</v>
      </c>
      <c r="AH97" s="3">
        <v>96.905865599999998</v>
      </c>
      <c r="AI97" s="4">
        <v>148641</v>
      </c>
      <c r="AJ97" s="3">
        <v>93.933067100000002</v>
      </c>
      <c r="AK97" s="3">
        <v>92.307692299999999</v>
      </c>
      <c r="AL97" s="3">
        <v>93.932960499999993</v>
      </c>
      <c r="AM97" s="3">
        <v>2.9729051000000055</v>
      </c>
      <c r="AN97" s="4">
        <v>186270</v>
      </c>
      <c r="AO97" s="3">
        <v>-20.2013207</v>
      </c>
    </row>
    <row r="98" spans="1:41" x14ac:dyDescent="0.15">
      <c r="A98" s="2" t="s">
        <v>53</v>
      </c>
      <c r="B98" s="2" t="s">
        <v>1481</v>
      </c>
      <c r="C98" s="220" t="s">
        <v>1481</v>
      </c>
      <c r="D98" s="2" t="s">
        <v>1525</v>
      </c>
      <c r="E98" s="2" t="s">
        <v>401</v>
      </c>
      <c r="F98" s="2" t="s">
        <v>2049</v>
      </c>
      <c r="G98" s="2" t="s">
        <v>2078</v>
      </c>
      <c r="H98" s="2" t="s">
        <v>1526</v>
      </c>
      <c r="I98" s="2" t="s">
        <v>2089</v>
      </c>
      <c r="J98" s="4">
        <v>0</v>
      </c>
      <c r="K98" s="4">
        <v>3229900</v>
      </c>
      <c r="L98" s="4">
        <v>121487</v>
      </c>
      <c r="M98" s="4">
        <v>3351387</v>
      </c>
      <c r="N98" s="4">
        <v>0</v>
      </c>
      <c r="O98" s="4">
        <v>0</v>
      </c>
      <c r="P98" s="4">
        <v>3202756</v>
      </c>
      <c r="Q98" s="4">
        <v>78602</v>
      </c>
      <c r="R98" s="4">
        <v>3281358</v>
      </c>
      <c r="S98" s="4">
        <v>0</v>
      </c>
      <c r="T98" s="4">
        <v>0</v>
      </c>
      <c r="U98" s="4">
        <v>6688</v>
      </c>
      <c r="V98" s="4">
        <v>6688</v>
      </c>
      <c r="W98" s="3">
        <v>99.159602500000005</v>
      </c>
      <c r="X98" s="3">
        <v>64.699926699999992</v>
      </c>
      <c r="Y98" s="3">
        <v>97.910447199999993</v>
      </c>
      <c r="Z98" s="3">
        <v>97.421138200000001</v>
      </c>
      <c r="AA98" s="3">
        <v>45.965821099999999</v>
      </c>
      <c r="AB98" s="3">
        <v>96.128061600000009</v>
      </c>
      <c r="AC98" s="3">
        <v>1.7823855999999836</v>
      </c>
      <c r="AD98" s="4">
        <v>3308278</v>
      </c>
      <c r="AE98" s="3">
        <v>-0.81371640000000001</v>
      </c>
      <c r="AF98" s="3">
        <v>99.159602500000005</v>
      </c>
      <c r="AG98" s="3">
        <v>68.469237500000006</v>
      </c>
      <c r="AH98" s="3">
        <v>98.106227199999992</v>
      </c>
      <c r="AI98" s="4">
        <v>3274670</v>
      </c>
      <c r="AJ98" s="3">
        <v>97.421283400000007</v>
      </c>
      <c r="AK98" s="3">
        <v>49.930292999999999</v>
      </c>
      <c r="AL98" s="3">
        <v>96.320392699999999</v>
      </c>
      <c r="AM98" s="3">
        <v>1.7858344999999929</v>
      </c>
      <c r="AN98" s="4">
        <v>3301406</v>
      </c>
      <c r="AO98" s="3">
        <v>-0.80983680000000002</v>
      </c>
    </row>
    <row r="99" spans="1:41" x14ac:dyDescent="0.15">
      <c r="A99" s="2" t="s">
        <v>54</v>
      </c>
      <c r="B99" s="2" t="s">
        <v>1481</v>
      </c>
      <c r="C99" s="220" t="s">
        <v>1481</v>
      </c>
      <c r="D99" s="2" t="s">
        <v>1525</v>
      </c>
      <c r="E99" s="2" t="s">
        <v>401</v>
      </c>
      <c r="F99" s="2" t="s">
        <v>2049</v>
      </c>
      <c r="G99" s="2" t="s">
        <v>2078</v>
      </c>
      <c r="H99" s="2" t="s">
        <v>1526</v>
      </c>
      <c r="I99" s="2" t="s">
        <v>1613</v>
      </c>
      <c r="J99" s="4">
        <v>0</v>
      </c>
      <c r="K99" s="4">
        <v>3104453</v>
      </c>
      <c r="L99" s="4">
        <v>121487</v>
      </c>
      <c r="M99" s="4">
        <v>3225940</v>
      </c>
      <c r="N99" s="4">
        <v>0</v>
      </c>
      <c r="O99" s="4">
        <v>0</v>
      </c>
      <c r="P99" s="4">
        <v>3077309</v>
      </c>
      <c r="Q99" s="4">
        <v>78602</v>
      </c>
      <c r="R99" s="4">
        <v>3155911</v>
      </c>
      <c r="S99" s="4">
        <v>0</v>
      </c>
      <c r="T99" s="4">
        <v>0</v>
      </c>
      <c r="U99" s="4">
        <v>6688</v>
      </c>
      <c r="V99" s="4">
        <v>6688</v>
      </c>
      <c r="W99" s="3">
        <v>99.125643100000005</v>
      </c>
      <c r="X99" s="3">
        <v>64.699926699999992</v>
      </c>
      <c r="Y99" s="3">
        <v>97.8291909</v>
      </c>
      <c r="Z99" s="3">
        <v>97.318609800000004</v>
      </c>
      <c r="AA99" s="3">
        <v>45.965821099999999</v>
      </c>
      <c r="AB99" s="3">
        <v>95.978142300000002</v>
      </c>
      <c r="AC99" s="3">
        <v>1.8510485999999986</v>
      </c>
      <c r="AD99" s="4">
        <v>3179991</v>
      </c>
      <c r="AE99" s="3">
        <v>-0.75723479999999999</v>
      </c>
      <c r="AF99" s="3">
        <v>99.125643100000005</v>
      </c>
      <c r="AG99" s="3">
        <v>68.469237500000006</v>
      </c>
      <c r="AH99" s="3">
        <v>98.032431099999997</v>
      </c>
      <c r="AI99" s="4">
        <v>3149223</v>
      </c>
      <c r="AJ99" s="3">
        <v>97.318760600000005</v>
      </c>
      <c r="AK99" s="3">
        <v>49.930292999999999</v>
      </c>
      <c r="AL99" s="3">
        <v>96.177624199999997</v>
      </c>
      <c r="AM99" s="3">
        <v>1.8548068999999998</v>
      </c>
      <c r="AN99" s="4">
        <v>3173119</v>
      </c>
      <c r="AO99" s="3">
        <v>-0.75307610000000003</v>
      </c>
    </row>
    <row r="100" spans="1:41" x14ac:dyDescent="0.15">
      <c r="A100" s="2" t="s">
        <v>55</v>
      </c>
      <c r="B100" s="2" t="s">
        <v>1481</v>
      </c>
      <c r="C100" s="220" t="s">
        <v>1481</v>
      </c>
      <c r="D100" s="2" t="s">
        <v>1525</v>
      </c>
      <c r="E100" s="2" t="s">
        <v>401</v>
      </c>
      <c r="F100" s="2" t="s">
        <v>2049</v>
      </c>
      <c r="G100" s="2" t="s">
        <v>2078</v>
      </c>
      <c r="H100" s="2" t="s">
        <v>1526</v>
      </c>
      <c r="I100" s="2" t="s">
        <v>1614</v>
      </c>
      <c r="J100" s="4">
        <v>0</v>
      </c>
      <c r="K100" s="4">
        <v>899313</v>
      </c>
      <c r="L100" s="4">
        <v>35193</v>
      </c>
      <c r="M100" s="4">
        <v>934506</v>
      </c>
      <c r="N100" s="4">
        <v>0</v>
      </c>
      <c r="O100" s="4">
        <v>0</v>
      </c>
      <c r="P100" s="4">
        <v>891450</v>
      </c>
      <c r="Q100" s="4">
        <v>22770</v>
      </c>
      <c r="R100" s="4">
        <v>914220</v>
      </c>
      <c r="S100" s="4">
        <v>0</v>
      </c>
      <c r="T100" s="4">
        <v>0</v>
      </c>
      <c r="U100" s="4">
        <v>1937</v>
      </c>
      <c r="V100" s="4">
        <v>1937</v>
      </c>
      <c r="W100" s="3">
        <v>99.125665900000001</v>
      </c>
      <c r="X100" s="3">
        <v>64.700366600000009</v>
      </c>
      <c r="Y100" s="3">
        <v>97.829227399999994</v>
      </c>
      <c r="Z100" s="3">
        <v>97.318584799999996</v>
      </c>
      <c r="AA100" s="3">
        <v>45.964334000000001</v>
      </c>
      <c r="AB100" s="3">
        <v>95.9780753</v>
      </c>
      <c r="AC100" s="3">
        <v>1.8511520999999931</v>
      </c>
      <c r="AD100" s="4">
        <v>870095</v>
      </c>
      <c r="AE100" s="3">
        <v>5.0712853000000004</v>
      </c>
      <c r="AF100" s="3">
        <v>99.125665900000001</v>
      </c>
      <c r="AG100" s="3">
        <v>68.468847699999998</v>
      </c>
      <c r="AH100" s="3">
        <v>98.032424399999996</v>
      </c>
      <c r="AI100" s="4">
        <v>912283</v>
      </c>
      <c r="AJ100" s="3">
        <v>97.318695099999999</v>
      </c>
      <c r="AK100" s="3">
        <v>49.928850099999998</v>
      </c>
      <c r="AL100" s="3">
        <v>96.177526499999999</v>
      </c>
      <c r="AM100" s="3">
        <v>1.8548978999999974</v>
      </c>
      <c r="AN100" s="4">
        <v>868215</v>
      </c>
      <c r="AO100" s="3">
        <v>5.0757012999999995</v>
      </c>
    </row>
    <row r="101" spans="1:41" x14ac:dyDescent="0.15">
      <c r="A101" s="2" t="s">
        <v>56</v>
      </c>
      <c r="B101" s="2" t="s">
        <v>1481</v>
      </c>
      <c r="C101" s="220" t="s">
        <v>1481</v>
      </c>
      <c r="D101" s="2" t="s">
        <v>1525</v>
      </c>
      <c r="E101" s="2" t="s">
        <v>401</v>
      </c>
      <c r="F101" s="2" t="s">
        <v>2049</v>
      </c>
      <c r="G101" s="2" t="s">
        <v>2078</v>
      </c>
      <c r="H101" s="2" t="s">
        <v>1526</v>
      </c>
      <c r="I101" s="2" t="s">
        <v>1615</v>
      </c>
      <c r="J101" s="4">
        <v>0</v>
      </c>
      <c r="K101" s="4">
        <v>1591601</v>
      </c>
      <c r="L101" s="4">
        <v>62284</v>
      </c>
      <c r="M101" s="4">
        <v>1653885</v>
      </c>
      <c r="N101" s="4">
        <v>0</v>
      </c>
      <c r="O101" s="4">
        <v>0</v>
      </c>
      <c r="P101" s="4">
        <v>1577684</v>
      </c>
      <c r="Q101" s="4">
        <v>40298</v>
      </c>
      <c r="R101" s="4">
        <v>1617982</v>
      </c>
      <c r="S101" s="4">
        <v>0</v>
      </c>
      <c r="T101" s="4">
        <v>0</v>
      </c>
      <c r="U101" s="4">
        <v>3429</v>
      </c>
      <c r="V101" s="4">
        <v>3429</v>
      </c>
      <c r="W101" s="3">
        <v>99.125597400000004</v>
      </c>
      <c r="X101" s="3">
        <v>64.700404599999999</v>
      </c>
      <c r="Y101" s="3">
        <v>97.829171900000006</v>
      </c>
      <c r="Z101" s="3">
        <v>97.318594099999999</v>
      </c>
      <c r="AA101" s="3">
        <v>45.966843699999998</v>
      </c>
      <c r="AB101" s="3">
        <v>95.978161799999995</v>
      </c>
      <c r="AC101" s="3">
        <v>1.8510101000000105</v>
      </c>
      <c r="AD101" s="4">
        <v>1716675</v>
      </c>
      <c r="AE101" s="3">
        <v>-5.7490788999999998</v>
      </c>
      <c r="AF101" s="3">
        <v>99.125597400000004</v>
      </c>
      <c r="AG101" s="3">
        <v>68.469968600000001</v>
      </c>
      <c r="AH101" s="3">
        <v>98.032422600000004</v>
      </c>
      <c r="AI101" s="4">
        <v>1614553</v>
      </c>
      <c r="AJ101" s="3">
        <v>97.318761699999996</v>
      </c>
      <c r="AK101" s="3">
        <v>49.931365</v>
      </c>
      <c r="AL101" s="3">
        <v>96.177657000000011</v>
      </c>
      <c r="AM101" s="3">
        <v>1.8547655999999932</v>
      </c>
      <c r="AN101" s="4">
        <v>1712965</v>
      </c>
      <c r="AO101" s="3">
        <v>-5.7451261000000002</v>
      </c>
    </row>
    <row r="102" spans="1:41" x14ac:dyDescent="0.15">
      <c r="A102" s="2" t="s">
        <v>57</v>
      </c>
      <c r="B102" s="2" t="s">
        <v>1481</v>
      </c>
      <c r="C102" s="220" t="s">
        <v>1481</v>
      </c>
      <c r="D102" s="2" t="s">
        <v>1525</v>
      </c>
      <c r="E102" s="2" t="s">
        <v>401</v>
      </c>
      <c r="F102" s="2" t="s">
        <v>2049</v>
      </c>
      <c r="G102" s="2" t="s">
        <v>2078</v>
      </c>
      <c r="H102" s="2" t="s">
        <v>1526</v>
      </c>
      <c r="I102" s="2" t="s">
        <v>1616</v>
      </c>
      <c r="J102" s="4">
        <v>0</v>
      </c>
      <c r="K102" s="4">
        <v>613539</v>
      </c>
      <c r="L102" s="4">
        <v>24010</v>
      </c>
      <c r="M102" s="4">
        <v>637549</v>
      </c>
      <c r="N102" s="4">
        <v>0</v>
      </c>
      <c r="O102" s="4">
        <v>0</v>
      </c>
      <c r="P102" s="4">
        <v>608175</v>
      </c>
      <c r="Q102" s="4">
        <v>15534</v>
      </c>
      <c r="R102" s="4">
        <v>623709</v>
      </c>
      <c r="S102" s="4">
        <v>0</v>
      </c>
      <c r="T102" s="4">
        <v>0</v>
      </c>
      <c r="U102" s="4">
        <v>1322</v>
      </c>
      <c r="V102" s="4">
        <v>1322</v>
      </c>
      <c r="W102" s="3">
        <v>99.125727900000001</v>
      </c>
      <c r="X102" s="3">
        <v>64.6980425</v>
      </c>
      <c r="Y102" s="3">
        <v>97.829186499999992</v>
      </c>
      <c r="Z102" s="3">
        <v>97.318691900000005</v>
      </c>
      <c r="AA102" s="3">
        <v>45.965042799999999</v>
      </c>
      <c r="AB102" s="3">
        <v>95.978183999999999</v>
      </c>
      <c r="AC102" s="3">
        <v>1.8510024999999928</v>
      </c>
      <c r="AD102" s="4">
        <v>593221</v>
      </c>
      <c r="AE102" s="3">
        <v>5.1394000000000002</v>
      </c>
      <c r="AF102" s="3">
        <v>99.125727900000001</v>
      </c>
      <c r="AG102" s="3">
        <v>68.467912600000005</v>
      </c>
      <c r="AH102" s="3">
        <v>98.032463299999989</v>
      </c>
      <c r="AI102" s="4">
        <v>622387</v>
      </c>
      <c r="AJ102" s="3">
        <v>97.318853599999997</v>
      </c>
      <c r="AK102" s="3">
        <v>49.929307200000004</v>
      </c>
      <c r="AL102" s="3">
        <v>96.177672700000002</v>
      </c>
      <c r="AM102" s="3">
        <v>1.854790599999987</v>
      </c>
      <c r="AN102" s="4">
        <v>591939</v>
      </c>
      <c r="AO102" s="3">
        <v>5.1437733000000003</v>
      </c>
    </row>
    <row r="103" spans="1:41" x14ac:dyDescent="0.15">
      <c r="A103" s="2" t="s">
        <v>58</v>
      </c>
      <c r="B103" s="2" t="s">
        <v>1481</v>
      </c>
      <c r="C103" s="220" t="s">
        <v>1481</v>
      </c>
      <c r="D103" s="2" t="s">
        <v>1525</v>
      </c>
      <c r="E103" s="2" t="s">
        <v>401</v>
      </c>
      <c r="F103" s="2" t="s">
        <v>2049</v>
      </c>
      <c r="G103" s="2" t="s">
        <v>2078</v>
      </c>
      <c r="H103" s="2" t="s">
        <v>1526</v>
      </c>
      <c r="I103" s="2" t="s">
        <v>1617</v>
      </c>
      <c r="J103" s="4">
        <v>0</v>
      </c>
      <c r="K103" s="4">
        <v>125447</v>
      </c>
      <c r="L103" s="4">
        <v>0</v>
      </c>
      <c r="M103" s="4">
        <v>125447</v>
      </c>
      <c r="N103" s="4">
        <v>0</v>
      </c>
      <c r="O103" s="4">
        <v>0</v>
      </c>
      <c r="P103" s="4">
        <v>125447</v>
      </c>
      <c r="Q103" s="4">
        <v>0</v>
      </c>
      <c r="R103" s="4">
        <v>125447</v>
      </c>
      <c r="S103" s="4">
        <v>0</v>
      </c>
      <c r="T103" s="4">
        <v>0</v>
      </c>
      <c r="U103" s="4">
        <v>0</v>
      </c>
      <c r="V103" s="4">
        <v>0</v>
      </c>
      <c r="W103" s="3">
        <v>100</v>
      </c>
      <c r="X103" s="3">
        <v>0</v>
      </c>
      <c r="Y103" s="3">
        <v>100</v>
      </c>
      <c r="Z103" s="3">
        <v>100</v>
      </c>
      <c r="AA103" s="3">
        <v>0</v>
      </c>
      <c r="AB103" s="3">
        <v>100</v>
      </c>
      <c r="AC103" s="3">
        <v>0</v>
      </c>
      <c r="AD103" s="4">
        <v>128287</v>
      </c>
      <c r="AE103" s="3">
        <v>-2.2137863000000002</v>
      </c>
      <c r="AF103" s="3">
        <v>100</v>
      </c>
      <c r="AG103" s="3">
        <v>0</v>
      </c>
      <c r="AH103" s="3">
        <v>100</v>
      </c>
      <c r="AI103" s="4">
        <v>125447</v>
      </c>
      <c r="AJ103" s="3">
        <v>100</v>
      </c>
      <c r="AK103" s="3">
        <v>0</v>
      </c>
      <c r="AL103" s="3">
        <v>100</v>
      </c>
      <c r="AM103" s="3">
        <v>0</v>
      </c>
      <c r="AN103" s="4">
        <v>128287</v>
      </c>
      <c r="AO103" s="3">
        <v>-2.2137863000000002</v>
      </c>
    </row>
    <row r="104" spans="1:41" x14ac:dyDescent="0.15">
      <c r="A104" s="2" t="s">
        <v>59</v>
      </c>
      <c r="B104" s="2" t="s">
        <v>1481</v>
      </c>
      <c r="C104" s="220" t="s">
        <v>1481</v>
      </c>
      <c r="D104" s="2" t="s">
        <v>1525</v>
      </c>
      <c r="E104" s="2" t="s">
        <v>401</v>
      </c>
      <c r="F104" s="2" t="s">
        <v>2049</v>
      </c>
      <c r="G104" s="2" t="s">
        <v>2078</v>
      </c>
      <c r="H104" s="2" t="s">
        <v>1526</v>
      </c>
      <c r="I104" s="2" t="s">
        <v>1618</v>
      </c>
      <c r="J104" s="4">
        <v>0</v>
      </c>
      <c r="K104" s="4">
        <v>230455</v>
      </c>
      <c r="L104" s="4">
        <v>8419</v>
      </c>
      <c r="M104" s="4">
        <v>238874</v>
      </c>
      <c r="N104" s="4">
        <v>0</v>
      </c>
      <c r="O104" s="4">
        <v>0</v>
      </c>
      <c r="P104" s="4">
        <v>228130</v>
      </c>
      <c r="Q104" s="4">
        <v>3934</v>
      </c>
      <c r="R104" s="4">
        <v>232064</v>
      </c>
      <c r="S104" s="4">
        <v>0</v>
      </c>
      <c r="T104" s="4">
        <v>36</v>
      </c>
      <c r="U104" s="4">
        <v>784</v>
      </c>
      <c r="V104" s="4">
        <v>820</v>
      </c>
      <c r="W104" s="3">
        <v>98.991126300000005</v>
      </c>
      <c r="X104" s="3">
        <v>46.7276399</v>
      </c>
      <c r="Y104" s="3">
        <v>97.149124600000007</v>
      </c>
      <c r="Z104" s="3">
        <v>98.494091100000006</v>
      </c>
      <c r="AA104" s="3">
        <v>33.668515999999997</v>
      </c>
      <c r="AB104" s="3">
        <v>96.092753200000004</v>
      </c>
      <c r="AC104" s="3">
        <v>1.0563714000000033</v>
      </c>
      <c r="AD104" s="4">
        <v>224440</v>
      </c>
      <c r="AE104" s="3">
        <v>3.3968988999999996</v>
      </c>
      <c r="AF104" s="3">
        <v>99.006592299999994</v>
      </c>
      <c r="AG104" s="3">
        <v>51.525867700000006</v>
      </c>
      <c r="AH104" s="3">
        <v>97.483764199999996</v>
      </c>
      <c r="AI104" s="4">
        <v>231244</v>
      </c>
      <c r="AJ104" s="3">
        <v>98.508982599999996</v>
      </c>
      <c r="AK104" s="3">
        <v>36.3352875</v>
      </c>
      <c r="AL104" s="3">
        <v>96.368780999999998</v>
      </c>
      <c r="AM104" s="3">
        <v>1.1149831999999975</v>
      </c>
      <c r="AN104" s="4">
        <v>223771</v>
      </c>
      <c r="AO104" s="3">
        <v>3.3395748000000003</v>
      </c>
    </row>
    <row r="105" spans="1:41" x14ac:dyDescent="0.15">
      <c r="A105" s="2" t="s">
        <v>60</v>
      </c>
      <c r="B105" s="2" t="s">
        <v>1481</v>
      </c>
      <c r="C105" s="220" t="s">
        <v>1481</v>
      </c>
      <c r="D105" s="2" t="s">
        <v>1525</v>
      </c>
      <c r="E105" s="2" t="s">
        <v>401</v>
      </c>
      <c r="F105" s="2" t="s">
        <v>2049</v>
      </c>
      <c r="G105" s="2" t="s">
        <v>2078</v>
      </c>
      <c r="H105" s="2" t="s">
        <v>1526</v>
      </c>
      <c r="I105" s="2" t="s">
        <v>2090</v>
      </c>
      <c r="J105" s="4">
        <v>0</v>
      </c>
      <c r="K105" s="4">
        <v>6865</v>
      </c>
      <c r="L105" s="4">
        <v>0</v>
      </c>
      <c r="M105" s="4">
        <v>6865</v>
      </c>
      <c r="N105" s="4">
        <v>0</v>
      </c>
      <c r="O105" s="4">
        <v>0</v>
      </c>
      <c r="P105" s="4">
        <v>6865</v>
      </c>
      <c r="Q105" s="4">
        <v>0</v>
      </c>
      <c r="R105" s="4">
        <v>6865</v>
      </c>
      <c r="S105" s="4">
        <v>0</v>
      </c>
      <c r="T105" s="4">
        <v>0</v>
      </c>
      <c r="U105" s="4">
        <v>0</v>
      </c>
      <c r="V105" s="4">
        <v>0</v>
      </c>
      <c r="W105" s="3">
        <v>100</v>
      </c>
      <c r="X105" s="3">
        <v>0</v>
      </c>
      <c r="Y105" s="3">
        <v>100</v>
      </c>
      <c r="Z105" s="3">
        <v>100</v>
      </c>
      <c r="AA105" s="3">
        <v>0</v>
      </c>
      <c r="AB105" s="3">
        <v>100</v>
      </c>
      <c r="AC105" s="3">
        <v>0</v>
      </c>
      <c r="AD105" s="4">
        <v>6034</v>
      </c>
      <c r="AE105" s="3">
        <v>13.7719589</v>
      </c>
      <c r="AF105" s="3">
        <v>100</v>
      </c>
      <c r="AG105" s="3">
        <v>0</v>
      </c>
      <c r="AH105" s="3">
        <v>100</v>
      </c>
      <c r="AI105" s="4">
        <v>6865</v>
      </c>
      <c r="AJ105" s="3">
        <v>100</v>
      </c>
      <c r="AK105" s="3">
        <v>0</v>
      </c>
      <c r="AL105" s="3">
        <v>100</v>
      </c>
      <c r="AM105" s="3">
        <v>0</v>
      </c>
      <c r="AN105" s="4">
        <v>6034</v>
      </c>
      <c r="AO105" s="3">
        <v>13.7719589</v>
      </c>
    </row>
    <row r="106" spans="1:41" x14ac:dyDescent="0.15">
      <c r="A106" s="2" t="s">
        <v>61</v>
      </c>
      <c r="B106" s="2" t="s">
        <v>1481</v>
      </c>
      <c r="C106" s="220" t="s">
        <v>1481</v>
      </c>
      <c r="D106" s="2" t="s">
        <v>1525</v>
      </c>
      <c r="E106" s="2" t="s">
        <v>401</v>
      </c>
      <c r="F106" s="2" t="s">
        <v>2049</v>
      </c>
      <c r="G106" s="2" t="s">
        <v>2078</v>
      </c>
      <c r="H106" s="2" t="s">
        <v>1526</v>
      </c>
      <c r="I106" s="2" t="s">
        <v>2091</v>
      </c>
      <c r="J106" s="4">
        <v>0</v>
      </c>
      <c r="K106" s="4">
        <v>223590</v>
      </c>
      <c r="L106" s="4">
        <v>8419</v>
      </c>
      <c r="M106" s="4">
        <v>232009</v>
      </c>
      <c r="N106" s="4">
        <v>0</v>
      </c>
      <c r="O106" s="4">
        <v>0</v>
      </c>
      <c r="P106" s="4">
        <v>221265</v>
      </c>
      <c r="Q106" s="4">
        <v>3934</v>
      </c>
      <c r="R106" s="4">
        <v>225199</v>
      </c>
      <c r="S106" s="4">
        <v>0</v>
      </c>
      <c r="T106" s="4">
        <v>36</v>
      </c>
      <c r="U106" s="4">
        <v>784</v>
      </c>
      <c r="V106" s="4">
        <v>820</v>
      </c>
      <c r="W106" s="3">
        <v>98.960150300000009</v>
      </c>
      <c r="X106" s="3">
        <v>46.7276399</v>
      </c>
      <c r="Y106" s="3">
        <v>97.064768999999998</v>
      </c>
      <c r="Z106" s="3">
        <v>98.452576800000003</v>
      </c>
      <c r="AA106" s="3">
        <v>33.668515999999997</v>
      </c>
      <c r="AB106" s="3">
        <v>95.989135599999997</v>
      </c>
      <c r="AC106" s="3">
        <v>1.075633400000001</v>
      </c>
      <c r="AD106" s="4">
        <v>218406</v>
      </c>
      <c r="AE106" s="3">
        <v>3.1102624999999997</v>
      </c>
      <c r="AF106" s="3">
        <v>98.976086300000006</v>
      </c>
      <c r="AG106" s="3">
        <v>51.525867700000006</v>
      </c>
      <c r="AH106" s="3">
        <v>97.4090463</v>
      </c>
      <c r="AI106" s="4">
        <v>224379</v>
      </c>
      <c r="AJ106" s="3">
        <v>0</v>
      </c>
      <c r="AK106" s="3">
        <v>36.3352875</v>
      </c>
      <c r="AL106" s="3">
        <v>36.3352875</v>
      </c>
      <c r="AM106" s="3">
        <v>61.0737588</v>
      </c>
      <c r="AN106" s="4">
        <v>217737</v>
      </c>
      <c r="AO106" s="3">
        <v>3.0504690999999999</v>
      </c>
    </row>
    <row r="107" spans="1:41" x14ac:dyDescent="0.15">
      <c r="A107" s="2" t="s">
        <v>62</v>
      </c>
      <c r="B107" s="2" t="s">
        <v>1481</v>
      </c>
      <c r="C107" s="220" t="s">
        <v>1481</v>
      </c>
      <c r="D107" s="2" t="s">
        <v>1525</v>
      </c>
      <c r="E107" s="2" t="s">
        <v>401</v>
      </c>
      <c r="F107" s="2" t="s">
        <v>2049</v>
      </c>
      <c r="G107" s="2" t="s">
        <v>2078</v>
      </c>
      <c r="H107" s="2" t="s">
        <v>1526</v>
      </c>
      <c r="I107" s="222" t="s">
        <v>2050</v>
      </c>
      <c r="J107" s="4">
        <v>0</v>
      </c>
      <c r="K107" s="4">
        <v>245772</v>
      </c>
      <c r="L107" s="4">
        <v>4</v>
      </c>
      <c r="M107" s="4">
        <v>245776</v>
      </c>
      <c r="N107" s="4">
        <v>0</v>
      </c>
      <c r="O107" s="4">
        <v>0</v>
      </c>
      <c r="P107" s="4">
        <v>245772</v>
      </c>
      <c r="Q107" s="4">
        <v>4</v>
      </c>
      <c r="R107" s="4">
        <v>245776</v>
      </c>
      <c r="S107" s="4">
        <v>0</v>
      </c>
      <c r="T107" s="4">
        <v>0</v>
      </c>
      <c r="U107" s="4">
        <v>0</v>
      </c>
      <c r="V107" s="4">
        <v>0</v>
      </c>
      <c r="W107" s="3">
        <v>100</v>
      </c>
      <c r="X107" s="3">
        <v>100</v>
      </c>
      <c r="Y107" s="3">
        <v>100</v>
      </c>
      <c r="Z107" s="3">
        <v>99.998365499999991</v>
      </c>
      <c r="AA107" s="3">
        <v>0</v>
      </c>
      <c r="AB107" s="3">
        <v>99.998365499999991</v>
      </c>
      <c r="AC107" s="3">
        <v>1.6345000000086429E-3</v>
      </c>
      <c r="AD107" s="4">
        <v>244723</v>
      </c>
      <c r="AE107" s="3">
        <v>0.43028240000000001</v>
      </c>
      <c r="AF107" s="3">
        <v>100</v>
      </c>
      <c r="AG107" s="3">
        <v>100</v>
      </c>
      <c r="AH107" s="3">
        <v>100</v>
      </c>
      <c r="AI107" s="4">
        <v>245776</v>
      </c>
      <c r="AJ107" s="3">
        <v>99.998365499999991</v>
      </c>
      <c r="AK107" s="3">
        <v>0</v>
      </c>
      <c r="AL107" s="3">
        <v>99.998365499999991</v>
      </c>
      <c r="AM107" s="3">
        <v>1.6345000000086429E-3</v>
      </c>
      <c r="AN107" s="4">
        <v>244723</v>
      </c>
      <c r="AO107" s="3">
        <v>0.43028240000000001</v>
      </c>
    </row>
    <row r="108" spans="1:41" x14ac:dyDescent="0.15">
      <c r="A108" s="2" t="s">
        <v>63</v>
      </c>
      <c r="B108" s="2" t="s">
        <v>1481</v>
      </c>
      <c r="C108" s="220" t="s">
        <v>1481</v>
      </c>
      <c r="D108" s="2" t="s">
        <v>1525</v>
      </c>
      <c r="E108" s="2" t="s">
        <v>401</v>
      </c>
      <c r="F108" s="2" t="s">
        <v>2049</v>
      </c>
      <c r="G108" s="2" t="s">
        <v>2078</v>
      </c>
      <c r="H108" s="2" t="s">
        <v>1526</v>
      </c>
      <c r="I108" s="2" t="s">
        <v>2051</v>
      </c>
      <c r="J108" s="4">
        <v>0</v>
      </c>
      <c r="K108" s="4">
        <v>669</v>
      </c>
      <c r="L108" s="4">
        <v>0</v>
      </c>
      <c r="M108" s="4">
        <v>669</v>
      </c>
      <c r="N108" s="4">
        <v>0</v>
      </c>
      <c r="O108" s="4">
        <v>0</v>
      </c>
      <c r="P108" s="4">
        <v>669</v>
      </c>
      <c r="Q108" s="4">
        <v>0</v>
      </c>
      <c r="R108" s="4">
        <v>669</v>
      </c>
      <c r="S108" s="4">
        <v>0</v>
      </c>
      <c r="T108" s="4">
        <v>0</v>
      </c>
      <c r="U108" s="4">
        <v>0</v>
      </c>
      <c r="V108" s="4">
        <v>0</v>
      </c>
      <c r="W108" s="3">
        <v>100</v>
      </c>
      <c r="X108" s="3">
        <v>0</v>
      </c>
      <c r="Y108" s="3">
        <v>100</v>
      </c>
      <c r="Z108" s="3">
        <v>100</v>
      </c>
      <c r="AA108" s="3">
        <v>0</v>
      </c>
      <c r="AB108" s="3">
        <v>100</v>
      </c>
      <c r="AC108" s="3">
        <v>0</v>
      </c>
      <c r="AD108" s="4">
        <v>507</v>
      </c>
      <c r="AE108" s="3">
        <v>31.952662700000001</v>
      </c>
      <c r="AF108" s="3">
        <v>100</v>
      </c>
      <c r="AG108" s="3">
        <v>0</v>
      </c>
      <c r="AH108" s="3">
        <v>100</v>
      </c>
      <c r="AI108" s="4">
        <v>669</v>
      </c>
      <c r="AJ108" s="3">
        <v>100</v>
      </c>
      <c r="AK108" s="3">
        <v>0</v>
      </c>
      <c r="AL108" s="3">
        <v>100</v>
      </c>
      <c r="AM108" s="3">
        <v>0</v>
      </c>
      <c r="AN108" s="4">
        <v>507</v>
      </c>
      <c r="AO108" s="3">
        <v>31.952662700000001</v>
      </c>
    </row>
    <row r="109" spans="1:41" x14ac:dyDescent="0.15">
      <c r="A109" s="2" t="s">
        <v>1527</v>
      </c>
      <c r="B109" s="2" t="s">
        <v>1481</v>
      </c>
      <c r="C109" s="220" t="s">
        <v>1481</v>
      </c>
      <c r="D109" s="2" t="s">
        <v>1525</v>
      </c>
      <c r="E109" s="2" t="s">
        <v>401</v>
      </c>
      <c r="F109" s="2" t="s">
        <v>2049</v>
      </c>
      <c r="G109" s="2" t="s">
        <v>2078</v>
      </c>
      <c r="H109" s="2" t="s">
        <v>1526</v>
      </c>
      <c r="I109" s="2" t="s">
        <v>2052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  <c r="S109" s="4">
        <v>0</v>
      </c>
      <c r="T109" s="4">
        <v>0</v>
      </c>
      <c r="U109" s="4">
        <v>0</v>
      </c>
      <c r="V109" s="4">
        <v>0</v>
      </c>
      <c r="W109" s="3">
        <v>0</v>
      </c>
      <c r="X109" s="3">
        <v>0</v>
      </c>
      <c r="Y109" s="3">
        <v>0</v>
      </c>
      <c r="Z109" s="3">
        <v>0</v>
      </c>
      <c r="AA109" s="3">
        <v>0</v>
      </c>
      <c r="AB109" s="3">
        <v>0</v>
      </c>
      <c r="AC109" s="3">
        <v>0</v>
      </c>
      <c r="AD109" s="4">
        <v>0</v>
      </c>
      <c r="AE109" s="3">
        <v>0</v>
      </c>
      <c r="AF109" s="3">
        <v>0</v>
      </c>
      <c r="AG109" s="3">
        <v>0</v>
      </c>
      <c r="AH109" s="3">
        <v>0</v>
      </c>
      <c r="AI109" s="4">
        <v>0</v>
      </c>
      <c r="AJ109" s="3">
        <v>0</v>
      </c>
      <c r="AK109" s="3">
        <v>0</v>
      </c>
      <c r="AL109" s="3">
        <v>0</v>
      </c>
      <c r="AM109" s="3">
        <v>0</v>
      </c>
      <c r="AN109" s="4">
        <v>0</v>
      </c>
      <c r="AO109" s="3">
        <v>0</v>
      </c>
    </row>
    <row r="110" spans="1:41" x14ac:dyDescent="0.15">
      <c r="A110" s="2" t="s">
        <v>1528</v>
      </c>
      <c r="B110" s="2" t="s">
        <v>1481</v>
      </c>
      <c r="C110" s="220" t="s">
        <v>1481</v>
      </c>
      <c r="D110" s="2" t="s">
        <v>1525</v>
      </c>
      <c r="E110" s="2" t="s">
        <v>401</v>
      </c>
      <c r="F110" s="2" t="s">
        <v>2049</v>
      </c>
      <c r="G110" s="2" t="s">
        <v>2078</v>
      </c>
      <c r="H110" s="2" t="s">
        <v>1526</v>
      </c>
      <c r="I110" s="2" t="s">
        <v>2053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0</v>
      </c>
      <c r="S110" s="4">
        <v>0</v>
      </c>
      <c r="T110" s="4">
        <v>0</v>
      </c>
      <c r="U110" s="4">
        <v>0</v>
      </c>
      <c r="V110" s="4">
        <v>0</v>
      </c>
      <c r="W110" s="3">
        <v>0</v>
      </c>
      <c r="X110" s="3">
        <v>0</v>
      </c>
      <c r="Y110" s="3">
        <v>0</v>
      </c>
      <c r="Z110" s="3">
        <v>0</v>
      </c>
      <c r="AA110" s="3">
        <v>0</v>
      </c>
      <c r="AB110" s="3">
        <v>0</v>
      </c>
      <c r="AC110" s="3">
        <v>0</v>
      </c>
      <c r="AD110" s="4">
        <v>0</v>
      </c>
      <c r="AE110" s="3">
        <v>0</v>
      </c>
      <c r="AF110" s="3">
        <v>0</v>
      </c>
      <c r="AG110" s="3">
        <v>0</v>
      </c>
      <c r="AH110" s="3">
        <v>0</v>
      </c>
      <c r="AI110" s="4">
        <v>0</v>
      </c>
      <c r="AJ110" s="3">
        <v>0</v>
      </c>
      <c r="AK110" s="3">
        <v>0</v>
      </c>
      <c r="AL110" s="3">
        <v>0</v>
      </c>
      <c r="AM110" s="3">
        <v>0</v>
      </c>
      <c r="AN110" s="4">
        <v>0</v>
      </c>
      <c r="AO110" s="3">
        <v>0</v>
      </c>
    </row>
    <row r="111" spans="1:41" x14ac:dyDescent="0.15">
      <c r="A111" s="2" t="s">
        <v>1529</v>
      </c>
      <c r="B111" s="2" t="s">
        <v>1481</v>
      </c>
      <c r="C111" s="220" t="s">
        <v>1481</v>
      </c>
      <c r="D111" s="2" t="s">
        <v>1525</v>
      </c>
      <c r="E111" s="2" t="s">
        <v>401</v>
      </c>
      <c r="F111" s="2" t="s">
        <v>2049</v>
      </c>
      <c r="G111" s="2" t="s">
        <v>2078</v>
      </c>
      <c r="H111" s="2" t="s">
        <v>1526</v>
      </c>
      <c r="I111" s="2" t="s">
        <v>2054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  <c r="S111" s="4">
        <v>0</v>
      </c>
      <c r="T111" s="4">
        <v>0</v>
      </c>
      <c r="U111" s="4">
        <v>0</v>
      </c>
      <c r="V111" s="4">
        <v>0</v>
      </c>
      <c r="W111" s="3">
        <v>0</v>
      </c>
      <c r="X111" s="3">
        <v>0</v>
      </c>
      <c r="Y111" s="3">
        <v>0</v>
      </c>
      <c r="Z111" s="3">
        <v>0</v>
      </c>
      <c r="AA111" s="3">
        <v>0</v>
      </c>
      <c r="AB111" s="3">
        <v>0</v>
      </c>
      <c r="AC111" s="3">
        <v>0</v>
      </c>
      <c r="AD111" s="4">
        <v>0</v>
      </c>
      <c r="AE111" s="3">
        <v>0</v>
      </c>
      <c r="AF111" s="3">
        <v>0</v>
      </c>
      <c r="AG111" s="3">
        <v>0</v>
      </c>
      <c r="AH111" s="3">
        <v>0</v>
      </c>
      <c r="AI111" s="4">
        <v>0</v>
      </c>
      <c r="AJ111" s="3">
        <v>0</v>
      </c>
      <c r="AK111" s="3">
        <v>0</v>
      </c>
      <c r="AL111" s="3">
        <v>0</v>
      </c>
      <c r="AM111" s="3">
        <v>0</v>
      </c>
      <c r="AN111" s="4">
        <v>0</v>
      </c>
      <c r="AO111" s="3">
        <v>0</v>
      </c>
    </row>
    <row r="112" spans="1:41" x14ac:dyDescent="0.15">
      <c r="A112" s="2" t="s">
        <v>1530</v>
      </c>
      <c r="B112" s="2" t="s">
        <v>1481</v>
      </c>
      <c r="C112" s="220" t="s">
        <v>1481</v>
      </c>
      <c r="D112" s="2" t="s">
        <v>1525</v>
      </c>
      <c r="E112" s="2" t="s">
        <v>401</v>
      </c>
      <c r="F112" s="2" t="s">
        <v>2049</v>
      </c>
      <c r="G112" s="2" t="s">
        <v>2078</v>
      </c>
      <c r="H112" s="2" t="s">
        <v>1526</v>
      </c>
      <c r="I112" s="2" t="s">
        <v>2055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  <c r="S112" s="4">
        <v>0</v>
      </c>
      <c r="T112" s="4">
        <v>0</v>
      </c>
      <c r="U112" s="4">
        <v>0</v>
      </c>
      <c r="V112" s="4">
        <v>0</v>
      </c>
      <c r="W112" s="3">
        <v>0</v>
      </c>
      <c r="X112" s="3">
        <v>0</v>
      </c>
      <c r="Y112" s="3">
        <v>0</v>
      </c>
      <c r="Z112" s="3">
        <v>0</v>
      </c>
      <c r="AA112" s="3">
        <v>0</v>
      </c>
      <c r="AB112" s="3">
        <v>0</v>
      </c>
      <c r="AC112" s="3">
        <v>0</v>
      </c>
      <c r="AD112" s="4">
        <v>0</v>
      </c>
      <c r="AE112" s="3">
        <v>0</v>
      </c>
      <c r="AF112" s="3">
        <v>0</v>
      </c>
      <c r="AG112" s="3">
        <v>0</v>
      </c>
      <c r="AH112" s="3">
        <v>0</v>
      </c>
      <c r="AI112" s="4">
        <v>0</v>
      </c>
      <c r="AJ112" s="3">
        <v>0</v>
      </c>
      <c r="AK112" s="3">
        <v>0</v>
      </c>
      <c r="AL112" s="3">
        <v>0</v>
      </c>
      <c r="AM112" s="3">
        <v>0</v>
      </c>
      <c r="AN112" s="4">
        <v>0</v>
      </c>
      <c r="AO112" s="3">
        <v>0</v>
      </c>
    </row>
    <row r="113" spans="1:41" ht="13.5" x14ac:dyDescent="0.15">
      <c r="A113" s="2" t="s">
        <v>1531</v>
      </c>
      <c r="B113" s="2" t="s">
        <v>1481</v>
      </c>
      <c r="C113" s="220" t="s">
        <v>1481</v>
      </c>
      <c r="D113" s="2" t="s">
        <v>1525</v>
      </c>
      <c r="E113" s="2" t="s">
        <v>401</v>
      </c>
      <c r="F113" s="2" t="s">
        <v>2049</v>
      </c>
      <c r="G113" s="2" t="s">
        <v>2078</v>
      </c>
      <c r="H113" s="2" t="s">
        <v>1526</v>
      </c>
      <c r="I113" s="2" t="s">
        <v>2092</v>
      </c>
      <c r="J113" s="4">
        <v>0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>
        <v>0</v>
      </c>
      <c r="Q113" s="4">
        <v>0</v>
      </c>
      <c r="R113" s="4">
        <v>0</v>
      </c>
      <c r="S113" s="4">
        <v>0</v>
      </c>
      <c r="T113" s="4">
        <v>0</v>
      </c>
      <c r="U113" s="4">
        <v>0</v>
      </c>
      <c r="V113" s="4">
        <v>0</v>
      </c>
      <c r="W113" s="3">
        <v>0</v>
      </c>
      <c r="X113" s="3">
        <v>0</v>
      </c>
      <c r="Y113" s="3">
        <v>0</v>
      </c>
      <c r="Z113" s="3">
        <v>0</v>
      </c>
      <c r="AA113" s="3">
        <v>0</v>
      </c>
      <c r="AB113" s="3">
        <v>0</v>
      </c>
      <c r="AC113" s="3">
        <v>0</v>
      </c>
      <c r="AD113" s="4">
        <v>0</v>
      </c>
      <c r="AE113" s="3">
        <v>0</v>
      </c>
      <c r="AF113" s="3">
        <v>0</v>
      </c>
      <c r="AG113" s="3">
        <v>0</v>
      </c>
      <c r="AH113" s="3">
        <v>0</v>
      </c>
      <c r="AI113" s="4">
        <v>0</v>
      </c>
      <c r="AJ113" s="3">
        <v>0</v>
      </c>
      <c r="AK113" s="3">
        <v>0</v>
      </c>
      <c r="AL113" s="3">
        <v>0</v>
      </c>
      <c r="AM113" s="3">
        <v>0</v>
      </c>
      <c r="AN113" s="4">
        <v>0</v>
      </c>
      <c r="AO113" s="3">
        <v>0</v>
      </c>
    </row>
    <row r="114" spans="1:41" x14ac:dyDescent="0.15">
      <c r="A114" s="2" t="s">
        <v>1532</v>
      </c>
      <c r="B114" s="2" t="s">
        <v>1481</v>
      </c>
      <c r="C114" s="220" t="s">
        <v>1481</v>
      </c>
      <c r="D114" s="2" t="s">
        <v>1525</v>
      </c>
      <c r="E114" s="2" t="s">
        <v>401</v>
      </c>
      <c r="F114" s="2" t="s">
        <v>2049</v>
      </c>
      <c r="G114" s="2" t="s">
        <v>2078</v>
      </c>
      <c r="H114" s="2" t="s">
        <v>1526</v>
      </c>
      <c r="I114" s="2" t="s">
        <v>2056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>
        <v>0</v>
      </c>
      <c r="Q114" s="4">
        <v>0</v>
      </c>
      <c r="R114" s="4">
        <v>0</v>
      </c>
      <c r="S114" s="4">
        <v>0</v>
      </c>
      <c r="T114" s="4">
        <v>0</v>
      </c>
      <c r="U114" s="4">
        <v>0</v>
      </c>
      <c r="V114" s="4">
        <v>0</v>
      </c>
      <c r="W114" s="3">
        <v>0</v>
      </c>
      <c r="X114" s="3">
        <v>0</v>
      </c>
      <c r="Y114" s="3">
        <v>0</v>
      </c>
      <c r="Z114" s="3">
        <v>0</v>
      </c>
      <c r="AA114" s="3">
        <v>0</v>
      </c>
      <c r="AB114" s="3">
        <v>0</v>
      </c>
      <c r="AC114" s="3">
        <v>0</v>
      </c>
      <c r="AD114" s="4">
        <v>0</v>
      </c>
      <c r="AE114" s="3">
        <v>0</v>
      </c>
      <c r="AF114" s="3">
        <v>0</v>
      </c>
      <c r="AG114" s="3">
        <v>0</v>
      </c>
      <c r="AH114" s="3">
        <v>0</v>
      </c>
      <c r="AI114" s="4">
        <v>0</v>
      </c>
      <c r="AJ114" s="3">
        <v>0</v>
      </c>
      <c r="AK114" s="3">
        <v>0</v>
      </c>
      <c r="AL114" s="3">
        <v>0</v>
      </c>
      <c r="AM114" s="3">
        <v>0</v>
      </c>
      <c r="AN114" s="4">
        <v>0</v>
      </c>
      <c r="AO114" s="3">
        <v>0</v>
      </c>
    </row>
    <row r="115" spans="1:41" x14ac:dyDescent="0.15">
      <c r="A115" s="2" t="s">
        <v>1533</v>
      </c>
      <c r="B115" s="2" t="s">
        <v>1481</v>
      </c>
      <c r="C115" s="220" t="s">
        <v>1481</v>
      </c>
      <c r="D115" s="2" t="s">
        <v>1525</v>
      </c>
      <c r="E115" s="2" t="s">
        <v>401</v>
      </c>
      <c r="F115" s="2" t="s">
        <v>2049</v>
      </c>
      <c r="G115" s="2" t="s">
        <v>2078</v>
      </c>
      <c r="H115" s="2" t="s">
        <v>1526</v>
      </c>
      <c r="I115" s="2" t="s">
        <v>2057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  <c r="S115" s="4">
        <v>0</v>
      </c>
      <c r="T115" s="4">
        <v>0</v>
      </c>
      <c r="U115" s="4">
        <v>0</v>
      </c>
      <c r="V115" s="4">
        <v>0</v>
      </c>
      <c r="W115" s="3">
        <v>0</v>
      </c>
      <c r="X115" s="3">
        <v>0</v>
      </c>
      <c r="Y115" s="3">
        <v>0</v>
      </c>
      <c r="Z115" s="3">
        <v>0</v>
      </c>
      <c r="AA115" s="3">
        <v>0</v>
      </c>
      <c r="AB115" s="3">
        <v>0</v>
      </c>
      <c r="AC115" s="3">
        <v>0</v>
      </c>
      <c r="AD115" s="4">
        <v>0</v>
      </c>
      <c r="AE115" s="3">
        <v>0</v>
      </c>
      <c r="AF115" s="3">
        <v>0</v>
      </c>
      <c r="AG115" s="3">
        <v>0</v>
      </c>
      <c r="AH115" s="3">
        <v>0</v>
      </c>
      <c r="AI115" s="4">
        <v>0</v>
      </c>
      <c r="AJ115" s="3">
        <v>0</v>
      </c>
      <c r="AK115" s="3">
        <v>0</v>
      </c>
      <c r="AL115" s="3">
        <v>0</v>
      </c>
      <c r="AM115" s="3">
        <v>0</v>
      </c>
      <c r="AN115" s="4">
        <v>0</v>
      </c>
      <c r="AO115" s="3">
        <v>0</v>
      </c>
    </row>
    <row r="116" spans="1:41" x14ac:dyDescent="0.15">
      <c r="A116" s="2" t="s">
        <v>1534</v>
      </c>
      <c r="B116" s="2" t="s">
        <v>1481</v>
      </c>
      <c r="C116" s="220" t="s">
        <v>1481</v>
      </c>
      <c r="D116" s="2" t="s">
        <v>1525</v>
      </c>
      <c r="E116" s="2" t="s">
        <v>401</v>
      </c>
      <c r="F116" s="2" t="s">
        <v>2049</v>
      </c>
      <c r="G116" s="2" t="s">
        <v>2078</v>
      </c>
      <c r="H116" s="2" t="s">
        <v>1526</v>
      </c>
      <c r="I116" s="2" t="s">
        <v>2058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  <c r="Q116" s="4">
        <v>0</v>
      </c>
      <c r="R116" s="4">
        <v>0</v>
      </c>
      <c r="S116" s="4">
        <v>0</v>
      </c>
      <c r="T116" s="4">
        <v>0</v>
      </c>
      <c r="U116" s="4">
        <v>0</v>
      </c>
      <c r="V116" s="4">
        <v>0</v>
      </c>
      <c r="W116" s="3">
        <v>0</v>
      </c>
      <c r="X116" s="3">
        <v>0</v>
      </c>
      <c r="Y116" s="3">
        <v>0</v>
      </c>
      <c r="Z116" s="3">
        <v>0</v>
      </c>
      <c r="AA116" s="3">
        <v>0</v>
      </c>
      <c r="AB116" s="3">
        <v>0</v>
      </c>
      <c r="AC116" s="3">
        <v>0</v>
      </c>
      <c r="AD116" s="4">
        <v>0</v>
      </c>
      <c r="AE116" s="3">
        <v>0</v>
      </c>
      <c r="AF116" s="3">
        <v>0</v>
      </c>
      <c r="AG116" s="3">
        <v>0</v>
      </c>
      <c r="AH116" s="3">
        <v>0</v>
      </c>
      <c r="AI116" s="4">
        <v>0</v>
      </c>
      <c r="AJ116" s="3">
        <v>0</v>
      </c>
      <c r="AK116" s="3">
        <v>0</v>
      </c>
      <c r="AL116" s="3">
        <v>0</v>
      </c>
      <c r="AM116" s="3">
        <v>0</v>
      </c>
      <c r="AN116" s="4">
        <v>0</v>
      </c>
      <c r="AO116" s="3">
        <v>0</v>
      </c>
    </row>
    <row r="117" spans="1:41" x14ac:dyDescent="0.15">
      <c r="A117" s="2" t="s">
        <v>1535</v>
      </c>
      <c r="B117" s="2" t="s">
        <v>1481</v>
      </c>
      <c r="C117" s="220" t="s">
        <v>1481</v>
      </c>
      <c r="D117" s="2" t="s">
        <v>1525</v>
      </c>
      <c r="E117" s="2" t="s">
        <v>401</v>
      </c>
      <c r="F117" s="2" t="s">
        <v>2049</v>
      </c>
      <c r="G117" s="2" t="s">
        <v>2078</v>
      </c>
      <c r="H117" s="2" t="s">
        <v>1526</v>
      </c>
      <c r="I117" s="2" t="s">
        <v>2059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  <c r="S117" s="4">
        <v>0</v>
      </c>
      <c r="T117" s="4">
        <v>0</v>
      </c>
      <c r="U117" s="4">
        <v>0</v>
      </c>
      <c r="V117" s="4">
        <v>0</v>
      </c>
      <c r="W117" s="3">
        <v>0</v>
      </c>
      <c r="X117" s="3">
        <v>0</v>
      </c>
      <c r="Y117" s="3">
        <v>0</v>
      </c>
      <c r="Z117" s="3">
        <v>0</v>
      </c>
      <c r="AA117" s="3">
        <v>0</v>
      </c>
      <c r="AB117" s="3">
        <v>0</v>
      </c>
      <c r="AC117" s="3">
        <v>0</v>
      </c>
      <c r="AD117" s="4">
        <v>0</v>
      </c>
      <c r="AE117" s="3">
        <v>0</v>
      </c>
      <c r="AF117" s="3">
        <v>0</v>
      </c>
      <c r="AG117" s="3">
        <v>0</v>
      </c>
      <c r="AH117" s="3">
        <v>0</v>
      </c>
      <c r="AI117" s="4">
        <v>0</v>
      </c>
      <c r="AJ117" s="3">
        <v>0</v>
      </c>
      <c r="AK117" s="3">
        <v>0</v>
      </c>
      <c r="AL117" s="3">
        <v>0</v>
      </c>
      <c r="AM117" s="3">
        <v>0</v>
      </c>
      <c r="AN117" s="4">
        <v>0</v>
      </c>
      <c r="AO117" s="3">
        <v>0</v>
      </c>
    </row>
    <row r="118" spans="1:41" x14ac:dyDescent="0.15">
      <c r="A118" s="2" t="s">
        <v>1536</v>
      </c>
      <c r="B118" s="2" t="s">
        <v>1481</v>
      </c>
      <c r="C118" s="220" t="s">
        <v>1481</v>
      </c>
      <c r="D118" s="2" t="s">
        <v>1525</v>
      </c>
      <c r="E118" s="2" t="s">
        <v>401</v>
      </c>
      <c r="F118" s="2" t="s">
        <v>2049</v>
      </c>
      <c r="G118" s="2" t="s">
        <v>2078</v>
      </c>
      <c r="H118" s="2" t="s">
        <v>1526</v>
      </c>
      <c r="I118" s="2" t="s">
        <v>2060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  <c r="S118" s="4">
        <v>0</v>
      </c>
      <c r="T118" s="4">
        <v>0</v>
      </c>
      <c r="U118" s="4">
        <v>0</v>
      </c>
      <c r="V118" s="4">
        <v>0</v>
      </c>
      <c r="W118" s="3">
        <v>0</v>
      </c>
      <c r="X118" s="3">
        <v>0</v>
      </c>
      <c r="Y118" s="3">
        <v>0</v>
      </c>
      <c r="Z118" s="3">
        <v>0</v>
      </c>
      <c r="AA118" s="3">
        <v>0</v>
      </c>
      <c r="AB118" s="3">
        <v>0</v>
      </c>
      <c r="AC118" s="3">
        <v>0</v>
      </c>
      <c r="AD118" s="4">
        <v>0</v>
      </c>
      <c r="AE118" s="3">
        <v>0</v>
      </c>
      <c r="AF118" s="3">
        <v>0</v>
      </c>
      <c r="AG118" s="3">
        <v>0</v>
      </c>
      <c r="AH118" s="3">
        <v>0</v>
      </c>
      <c r="AI118" s="4">
        <v>0</v>
      </c>
      <c r="AJ118" s="3">
        <v>0</v>
      </c>
      <c r="AK118" s="3">
        <v>0</v>
      </c>
      <c r="AL118" s="3">
        <v>0</v>
      </c>
      <c r="AM118" s="3">
        <v>0</v>
      </c>
      <c r="AN118" s="4">
        <v>0</v>
      </c>
      <c r="AO118" s="3">
        <v>0</v>
      </c>
    </row>
    <row r="119" spans="1:41" x14ac:dyDescent="0.15">
      <c r="A119" s="2" t="s">
        <v>1537</v>
      </c>
      <c r="B119" s="2" t="s">
        <v>1481</v>
      </c>
      <c r="C119" s="220" t="s">
        <v>1481</v>
      </c>
      <c r="D119" s="2" t="s">
        <v>1525</v>
      </c>
      <c r="E119" s="2" t="s">
        <v>401</v>
      </c>
      <c r="F119" s="2" t="s">
        <v>2049</v>
      </c>
      <c r="G119" s="2" t="s">
        <v>2078</v>
      </c>
      <c r="H119" s="2" t="s">
        <v>1526</v>
      </c>
      <c r="I119" s="2" t="s">
        <v>2061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  <c r="S119" s="4">
        <v>0</v>
      </c>
      <c r="T119" s="4">
        <v>0</v>
      </c>
      <c r="U119" s="4">
        <v>0</v>
      </c>
      <c r="V119" s="4">
        <v>0</v>
      </c>
      <c r="W119" s="3">
        <v>0</v>
      </c>
      <c r="X119" s="3">
        <v>0</v>
      </c>
      <c r="Y119" s="3">
        <v>0</v>
      </c>
      <c r="Z119" s="3">
        <v>0</v>
      </c>
      <c r="AA119" s="3">
        <v>0</v>
      </c>
      <c r="AB119" s="3">
        <v>0</v>
      </c>
      <c r="AC119" s="3">
        <v>0</v>
      </c>
      <c r="AD119" s="4">
        <v>0</v>
      </c>
      <c r="AE119" s="3">
        <v>0</v>
      </c>
      <c r="AF119" s="3">
        <v>0</v>
      </c>
      <c r="AG119" s="3">
        <v>0</v>
      </c>
      <c r="AH119" s="3">
        <v>0</v>
      </c>
      <c r="AI119" s="4">
        <v>0</v>
      </c>
      <c r="AJ119" s="3">
        <v>0</v>
      </c>
      <c r="AK119" s="3">
        <v>0</v>
      </c>
      <c r="AL119" s="3">
        <v>0</v>
      </c>
      <c r="AM119" s="3">
        <v>0</v>
      </c>
      <c r="AN119" s="4">
        <v>0</v>
      </c>
      <c r="AO119" s="3">
        <v>0</v>
      </c>
    </row>
    <row r="120" spans="1:41" x14ac:dyDescent="0.15">
      <c r="A120" s="2" t="s">
        <v>1538</v>
      </c>
      <c r="B120" s="2" t="s">
        <v>1481</v>
      </c>
      <c r="C120" s="220" t="s">
        <v>1481</v>
      </c>
      <c r="D120" s="2" t="s">
        <v>1525</v>
      </c>
      <c r="E120" s="2" t="s">
        <v>401</v>
      </c>
      <c r="F120" s="2" t="s">
        <v>2049</v>
      </c>
      <c r="G120" s="2" t="s">
        <v>2078</v>
      </c>
      <c r="H120" s="2" t="s">
        <v>1526</v>
      </c>
      <c r="I120" s="2" t="s">
        <v>2062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  <c r="S120" s="4">
        <v>0</v>
      </c>
      <c r="T120" s="4">
        <v>0</v>
      </c>
      <c r="U120" s="4">
        <v>0</v>
      </c>
      <c r="V120" s="4">
        <v>0</v>
      </c>
      <c r="W120" s="3">
        <v>0</v>
      </c>
      <c r="X120" s="3">
        <v>0</v>
      </c>
      <c r="Y120" s="3">
        <v>0</v>
      </c>
      <c r="Z120" s="3">
        <v>0</v>
      </c>
      <c r="AA120" s="3">
        <v>0</v>
      </c>
      <c r="AB120" s="3">
        <v>0</v>
      </c>
      <c r="AC120" s="3">
        <v>0</v>
      </c>
      <c r="AD120" s="4">
        <v>0</v>
      </c>
      <c r="AE120" s="3">
        <v>0</v>
      </c>
      <c r="AF120" s="3">
        <v>0</v>
      </c>
      <c r="AG120" s="3">
        <v>0</v>
      </c>
      <c r="AH120" s="3">
        <v>0</v>
      </c>
      <c r="AI120" s="4">
        <v>0</v>
      </c>
      <c r="AJ120" s="3">
        <v>0</v>
      </c>
      <c r="AK120" s="3">
        <v>0</v>
      </c>
      <c r="AL120" s="3">
        <v>0</v>
      </c>
      <c r="AM120" s="3">
        <v>0</v>
      </c>
      <c r="AN120" s="4">
        <v>0</v>
      </c>
      <c r="AO120" s="3">
        <v>0</v>
      </c>
    </row>
    <row r="121" spans="1:41" x14ac:dyDescent="0.15">
      <c r="A121" s="2" t="s">
        <v>1539</v>
      </c>
      <c r="B121" s="2" t="s">
        <v>1481</v>
      </c>
      <c r="C121" s="220" t="s">
        <v>1481</v>
      </c>
      <c r="D121" s="2" t="s">
        <v>1525</v>
      </c>
      <c r="E121" s="2" t="s">
        <v>401</v>
      </c>
      <c r="F121" s="2" t="s">
        <v>2049</v>
      </c>
      <c r="G121" s="2" t="s">
        <v>2078</v>
      </c>
      <c r="H121" s="2" t="s">
        <v>1526</v>
      </c>
      <c r="I121" s="2" t="s">
        <v>2063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  <c r="Q121" s="4">
        <v>0</v>
      </c>
      <c r="R121" s="4">
        <v>0</v>
      </c>
      <c r="S121" s="4">
        <v>0</v>
      </c>
      <c r="T121" s="4">
        <v>0</v>
      </c>
      <c r="U121" s="4">
        <v>0</v>
      </c>
      <c r="V121" s="4">
        <v>0</v>
      </c>
      <c r="W121" s="3">
        <v>0</v>
      </c>
      <c r="X121" s="3">
        <v>0</v>
      </c>
      <c r="Y121" s="3">
        <v>0</v>
      </c>
      <c r="Z121" s="3">
        <v>0</v>
      </c>
      <c r="AA121" s="3">
        <v>0</v>
      </c>
      <c r="AB121" s="3">
        <v>0</v>
      </c>
      <c r="AC121" s="3">
        <v>0</v>
      </c>
      <c r="AD121" s="4">
        <v>0</v>
      </c>
      <c r="AE121" s="3">
        <v>0</v>
      </c>
      <c r="AF121" s="3">
        <v>0</v>
      </c>
      <c r="AG121" s="3">
        <v>0</v>
      </c>
      <c r="AH121" s="3">
        <v>0</v>
      </c>
      <c r="AI121" s="4">
        <v>0</v>
      </c>
      <c r="AJ121" s="3">
        <v>0</v>
      </c>
      <c r="AK121" s="3">
        <v>0</v>
      </c>
      <c r="AL121" s="3">
        <v>0</v>
      </c>
      <c r="AM121" s="3">
        <v>0</v>
      </c>
      <c r="AN121" s="4">
        <v>0</v>
      </c>
      <c r="AO121" s="3">
        <v>0</v>
      </c>
    </row>
    <row r="122" spans="1:41" x14ac:dyDescent="0.15">
      <c r="A122" s="2" t="s">
        <v>1540</v>
      </c>
      <c r="B122" s="2" t="s">
        <v>1481</v>
      </c>
      <c r="C122" s="220" t="s">
        <v>1481</v>
      </c>
      <c r="D122" s="2" t="s">
        <v>1525</v>
      </c>
      <c r="E122" s="2" t="s">
        <v>401</v>
      </c>
      <c r="F122" s="2" t="s">
        <v>2049</v>
      </c>
      <c r="G122" s="2" t="s">
        <v>2078</v>
      </c>
      <c r="H122" s="2" t="s">
        <v>1526</v>
      </c>
      <c r="I122" s="2" t="s">
        <v>2064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  <c r="S122" s="4">
        <v>0</v>
      </c>
      <c r="T122" s="4">
        <v>0</v>
      </c>
      <c r="U122" s="4">
        <v>0</v>
      </c>
      <c r="V122" s="4">
        <v>0</v>
      </c>
      <c r="W122" s="3">
        <v>0</v>
      </c>
      <c r="X122" s="3">
        <v>0</v>
      </c>
      <c r="Y122" s="3">
        <v>0</v>
      </c>
      <c r="Z122" s="3">
        <v>0</v>
      </c>
      <c r="AA122" s="3">
        <v>0</v>
      </c>
      <c r="AB122" s="3">
        <v>0</v>
      </c>
      <c r="AC122" s="3">
        <v>0</v>
      </c>
      <c r="AD122" s="4">
        <v>0</v>
      </c>
      <c r="AE122" s="3">
        <v>0</v>
      </c>
      <c r="AF122" s="3">
        <v>0</v>
      </c>
      <c r="AG122" s="3">
        <v>0</v>
      </c>
      <c r="AH122" s="3">
        <v>0</v>
      </c>
      <c r="AI122" s="4">
        <v>0</v>
      </c>
      <c r="AJ122" s="3">
        <v>0</v>
      </c>
      <c r="AK122" s="3">
        <v>0</v>
      </c>
      <c r="AL122" s="3">
        <v>0</v>
      </c>
      <c r="AM122" s="3">
        <v>0</v>
      </c>
      <c r="AN122" s="4">
        <v>0</v>
      </c>
      <c r="AO122" s="3">
        <v>0</v>
      </c>
    </row>
    <row r="123" spans="1:41" x14ac:dyDescent="0.15">
      <c r="A123" s="2" t="s">
        <v>1541</v>
      </c>
      <c r="B123" s="2" t="s">
        <v>1481</v>
      </c>
      <c r="C123" s="220" t="s">
        <v>1481</v>
      </c>
      <c r="D123" s="2" t="s">
        <v>1525</v>
      </c>
      <c r="E123" s="2" t="s">
        <v>401</v>
      </c>
      <c r="F123" s="2" t="s">
        <v>2049</v>
      </c>
      <c r="G123" s="2" t="s">
        <v>2078</v>
      </c>
      <c r="H123" s="2" t="s">
        <v>1526</v>
      </c>
      <c r="I123" s="2" t="s">
        <v>2065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  <c r="S123" s="4">
        <v>0</v>
      </c>
      <c r="T123" s="4">
        <v>0</v>
      </c>
      <c r="U123" s="4">
        <v>0</v>
      </c>
      <c r="V123" s="4">
        <v>0</v>
      </c>
      <c r="W123" s="3">
        <v>0</v>
      </c>
      <c r="X123" s="3">
        <v>0</v>
      </c>
      <c r="Y123" s="3">
        <v>0</v>
      </c>
      <c r="Z123" s="3">
        <v>0</v>
      </c>
      <c r="AA123" s="3">
        <v>0</v>
      </c>
      <c r="AB123" s="3">
        <v>0</v>
      </c>
      <c r="AC123" s="3">
        <v>0</v>
      </c>
      <c r="AD123" s="4">
        <v>0</v>
      </c>
      <c r="AE123" s="3">
        <v>0</v>
      </c>
      <c r="AF123" s="3">
        <v>0</v>
      </c>
      <c r="AG123" s="3">
        <v>0</v>
      </c>
      <c r="AH123" s="3">
        <v>0</v>
      </c>
      <c r="AI123" s="4">
        <v>0</v>
      </c>
      <c r="AJ123" s="3">
        <v>0</v>
      </c>
      <c r="AK123" s="3">
        <v>0</v>
      </c>
      <c r="AL123" s="3">
        <v>0</v>
      </c>
      <c r="AM123" s="3">
        <v>0</v>
      </c>
      <c r="AN123" s="4">
        <v>0</v>
      </c>
      <c r="AO123" s="3">
        <v>0</v>
      </c>
    </row>
    <row r="124" spans="1:41" x14ac:dyDescent="0.15">
      <c r="A124" s="2" t="s">
        <v>1542</v>
      </c>
      <c r="B124" s="2" t="s">
        <v>1481</v>
      </c>
      <c r="C124" s="220" t="s">
        <v>1481</v>
      </c>
      <c r="D124" s="2" t="s">
        <v>1525</v>
      </c>
      <c r="E124" s="2" t="s">
        <v>401</v>
      </c>
      <c r="F124" s="2" t="s">
        <v>2049</v>
      </c>
      <c r="G124" s="2" t="s">
        <v>2078</v>
      </c>
      <c r="H124" s="2" t="s">
        <v>1526</v>
      </c>
      <c r="I124" s="2" t="s">
        <v>2066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  <c r="S124" s="4">
        <v>0</v>
      </c>
      <c r="T124" s="4">
        <v>0</v>
      </c>
      <c r="U124" s="4">
        <v>0</v>
      </c>
      <c r="V124" s="4">
        <v>0</v>
      </c>
      <c r="W124" s="3">
        <v>0</v>
      </c>
      <c r="X124" s="3">
        <v>0</v>
      </c>
      <c r="Y124" s="3">
        <v>0</v>
      </c>
      <c r="Z124" s="3">
        <v>0</v>
      </c>
      <c r="AA124" s="3">
        <v>0</v>
      </c>
      <c r="AB124" s="3">
        <v>0</v>
      </c>
      <c r="AC124" s="3">
        <v>0</v>
      </c>
      <c r="AD124" s="4">
        <v>0</v>
      </c>
      <c r="AE124" s="3">
        <v>0</v>
      </c>
      <c r="AF124" s="3">
        <v>0</v>
      </c>
      <c r="AG124" s="3">
        <v>0</v>
      </c>
      <c r="AH124" s="3">
        <v>0</v>
      </c>
      <c r="AI124" s="4">
        <v>0</v>
      </c>
      <c r="AJ124" s="3">
        <v>0</v>
      </c>
      <c r="AK124" s="3">
        <v>0</v>
      </c>
      <c r="AL124" s="3">
        <v>0</v>
      </c>
      <c r="AM124" s="3">
        <v>0</v>
      </c>
      <c r="AN124" s="4">
        <v>0</v>
      </c>
      <c r="AO124" s="3">
        <v>0</v>
      </c>
    </row>
    <row r="125" spans="1:41" x14ac:dyDescent="0.15">
      <c r="A125" s="2" t="s">
        <v>1543</v>
      </c>
      <c r="B125" s="2" t="s">
        <v>1481</v>
      </c>
      <c r="C125" s="2" t="s">
        <v>1481</v>
      </c>
      <c r="D125" s="2" t="s">
        <v>1525</v>
      </c>
      <c r="E125" s="2" t="s">
        <v>401</v>
      </c>
      <c r="F125" s="2" t="s">
        <v>2049</v>
      </c>
      <c r="G125" s="2" t="s">
        <v>2078</v>
      </c>
      <c r="H125" s="2" t="s">
        <v>1526</v>
      </c>
      <c r="I125" s="2" t="s">
        <v>2067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  <c r="S125" s="4">
        <v>0</v>
      </c>
      <c r="T125" s="4">
        <v>0</v>
      </c>
      <c r="U125" s="4">
        <v>0</v>
      </c>
      <c r="V125" s="4">
        <v>0</v>
      </c>
      <c r="W125" s="3">
        <v>0</v>
      </c>
      <c r="X125" s="3">
        <v>0</v>
      </c>
      <c r="Y125" s="3">
        <v>0</v>
      </c>
      <c r="Z125" s="3">
        <v>0</v>
      </c>
      <c r="AA125" s="3">
        <v>0</v>
      </c>
      <c r="AB125" s="3">
        <v>0</v>
      </c>
      <c r="AC125" s="3">
        <v>0</v>
      </c>
      <c r="AD125" s="4">
        <v>0</v>
      </c>
      <c r="AE125" s="3">
        <v>0</v>
      </c>
      <c r="AF125" s="3">
        <v>0</v>
      </c>
      <c r="AG125" s="3">
        <v>0</v>
      </c>
      <c r="AH125" s="3">
        <v>0</v>
      </c>
      <c r="AI125" s="4">
        <v>0</v>
      </c>
      <c r="AJ125" s="3">
        <v>0</v>
      </c>
      <c r="AK125" s="3">
        <v>0</v>
      </c>
      <c r="AL125" s="3">
        <v>0</v>
      </c>
      <c r="AM125" s="3">
        <v>0</v>
      </c>
      <c r="AN125" s="4">
        <v>0</v>
      </c>
      <c r="AO125" s="3">
        <v>0</v>
      </c>
    </row>
    <row r="126" spans="1:41" x14ac:dyDescent="0.15">
      <c r="A126" s="2" t="s">
        <v>1544</v>
      </c>
      <c r="B126" s="2" t="s">
        <v>1481</v>
      </c>
      <c r="C126" s="2" t="s">
        <v>1481</v>
      </c>
      <c r="D126" s="2" t="s">
        <v>1525</v>
      </c>
      <c r="E126" s="2" t="s">
        <v>401</v>
      </c>
      <c r="F126" s="2" t="s">
        <v>2049</v>
      </c>
      <c r="G126" s="2" t="s">
        <v>2078</v>
      </c>
      <c r="H126" s="2" t="s">
        <v>1526</v>
      </c>
      <c r="I126" s="2" t="s">
        <v>2068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  <c r="S126" s="4">
        <v>0</v>
      </c>
      <c r="T126" s="4">
        <v>0</v>
      </c>
      <c r="U126" s="4">
        <v>0</v>
      </c>
      <c r="V126" s="4">
        <v>0</v>
      </c>
      <c r="W126" s="3">
        <v>0</v>
      </c>
      <c r="X126" s="3">
        <v>0</v>
      </c>
      <c r="Y126" s="3">
        <v>0</v>
      </c>
      <c r="Z126" s="3">
        <v>0</v>
      </c>
      <c r="AA126" s="3">
        <v>0</v>
      </c>
      <c r="AB126" s="3">
        <v>0</v>
      </c>
      <c r="AC126" s="3">
        <v>0</v>
      </c>
      <c r="AD126" s="4">
        <v>0</v>
      </c>
      <c r="AE126" s="3">
        <v>0</v>
      </c>
      <c r="AF126" s="3">
        <v>0</v>
      </c>
      <c r="AG126" s="3">
        <v>0</v>
      </c>
      <c r="AH126" s="3">
        <v>0</v>
      </c>
      <c r="AI126" s="4">
        <v>0</v>
      </c>
      <c r="AJ126" s="3">
        <v>0</v>
      </c>
      <c r="AK126" s="3">
        <v>0</v>
      </c>
      <c r="AL126" s="3">
        <v>0</v>
      </c>
      <c r="AM126" s="3">
        <v>0</v>
      </c>
      <c r="AN126" s="4">
        <v>0</v>
      </c>
      <c r="AO126" s="3">
        <v>0</v>
      </c>
    </row>
    <row r="127" spans="1:41" x14ac:dyDescent="0.15">
      <c r="A127" s="2" t="s">
        <v>1545</v>
      </c>
      <c r="B127" s="2" t="s">
        <v>1481</v>
      </c>
      <c r="C127" s="2" t="s">
        <v>1481</v>
      </c>
      <c r="D127" s="2" t="s">
        <v>1525</v>
      </c>
      <c r="E127" s="2" t="s">
        <v>401</v>
      </c>
      <c r="F127" s="2" t="s">
        <v>2049</v>
      </c>
      <c r="G127" s="2" t="s">
        <v>2078</v>
      </c>
      <c r="H127" s="2" t="s">
        <v>1526</v>
      </c>
      <c r="I127" s="2" t="s">
        <v>2069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  <c r="S127" s="4">
        <v>0</v>
      </c>
      <c r="T127" s="4">
        <v>0</v>
      </c>
      <c r="U127" s="4">
        <v>0</v>
      </c>
      <c r="V127" s="4">
        <v>0</v>
      </c>
      <c r="W127" s="3">
        <v>0</v>
      </c>
      <c r="X127" s="3">
        <v>0</v>
      </c>
      <c r="Y127" s="3">
        <v>0</v>
      </c>
      <c r="Z127" s="3">
        <v>0</v>
      </c>
      <c r="AA127" s="3">
        <v>0</v>
      </c>
      <c r="AB127" s="3">
        <v>0</v>
      </c>
      <c r="AC127" s="3">
        <v>0</v>
      </c>
      <c r="AD127" s="4">
        <v>0</v>
      </c>
      <c r="AE127" s="3">
        <v>0</v>
      </c>
      <c r="AF127" s="3">
        <v>0</v>
      </c>
      <c r="AG127" s="3">
        <v>0</v>
      </c>
      <c r="AH127" s="3">
        <v>0</v>
      </c>
      <c r="AI127" s="4">
        <v>0</v>
      </c>
      <c r="AJ127" s="3">
        <v>0</v>
      </c>
      <c r="AK127" s="3">
        <v>0</v>
      </c>
      <c r="AL127" s="3">
        <v>0</v>
      </c>
      <c r="AM127" s="3">
        <v>0</v>
      </c>
      <c r="AN127" s="4">
        <v>0</v>
      </c>
      <c r="AO127" s="3">
        <v>0</v>
      </c>
    </row>
    <row r="128" spans="1:41" x14ac:dyDescent="0.15">
      <c r="A128" s="2" t="s">
        <v>1546</v>
      </c>
      <c r="B128" s="2" t="s">
        <v>1481</v>
      </c>
      <c r="C128" s="2" t="s">
        <v>1481</v>
      </c>
      <c r="D128" s="2" t="s">
        <v>1525</v>
      </c>
      <c r="E128" s="2" t="s">
        <v>401</v>
      </c>
      <c r="F128" s="2" t="s">
        <v>2049</v>
      </c>
      <c r="G128" s="2" t="s">
        <v>2078</v>
      </c>
      <c r="H128" s="2" t="s">
        <v>1526</v>
      </c>
      <c r="I128" s="2" t="s">
        <v>2070</v>
      </c>
      <c r="J128" s="4">
        <v>0</v>
      </c>
      <c r="K128" s="4">
        <v>5997226</v>
      </c>
      <c r="L128" s="4">
        <v>201093</v>
      </c>
      <c r="M128" s="4">
        <v>6198319</v>
      </c>
      <c r="N128" s="4">
        <v>0</v>
      </c>
      <c r="O128" s="4">
        <v>0</v>
      </c>
      <c r="P128" s="4">
        <v>5947706</v>
      </c>
      <c r="Q128" s="4">
        <v>128999</v>
      </c>
      <c r="R128" s="4">
        <v>6076705</v>
      </c>
      <c r="S128" s="4">
        <v>0</v>
      </c>
      <c r="T128" s="4">
        <v>87</v>
      </c>
      <c r="U128" s="4">
        <v>11779</v>
      </c>
      <c r="V128" s="4">
        <v>11866</v>
      </c>
      <c r="W128" s="3">
        <v>99.174284900000004</v>
      </c>
      <c r="X128" s="3">
        <v>64.148926099999997</v>
      </c>
      <c r="Y128" s="3">
        <v>98.037951899999996</v>
      </c>
      <c r="Z128" s="3">
        <v>97.8266414</v>
      </c>
      <c r="AA128" s="3">
        <v>45.016833099999999</v>
      </c>
      <c r="AB128" s="3">
        <v>96.660229600000008</v>
      </c>
      <c r="AC128" s="3">
        <v>1.3777222999999879</v>
      </c>
      <c r="AD128" s="4">
        <v>6161616</v>
      </c>
      <c r="AE128" s="3">
        <v>-1.3780638000000001</v>
      </c>
      <c r="AF128" s="3">
        <v>99.175723599999998</v>
      </c>
      <c r="AG128" s="3">
        <v>68.14023259999999</v>
      </c>
      <c r="AH128" s="3">
        <v>98.225994800000009</v>
      </c>
      <c r="AI128" s="4">
        <v>6064839</v>
      </c>
      <c r="AJ128" s="3">
        <v>97.827253499999998</v>
      </c>
      <c r="AK128" s="3">
        <v>48.042842200000003</v>
      </c>
      <c r="AL128" s="3">
        <v>96.795480300000008</v>
      </c>
      <c r="AM128" s="3">
        <v>1.430514500000001</v>
      </c>
      <c r="AN128" s="4">
        <v>6152709</v>
      </c>
      <c r="AO128" s="3">
        <v>-1.4281514</v>
      </c>
    </row>
    <row r="129" spans="1:41" x14ac:dyDescent="0.15">
      <c r="A129" s="2" t="s">
        <v>1734</v>
      </c>
      <c r="B129" s="2" t="s">
        <v>1481</v>
      </c>
      <c r="C129" s="2" t="s">
        <v>1481</v>
      </c>
      <c r="D129" s="2" t="s">
        <v>1525</v>
      </c>
      <c r="E129" s="2" t="s">
        <v>401</v>
      </c>
      <c r="F129" s="2" t="s">
        <v>2049</v>
      </c>
      <c r="G129" s="2" t="s">
        <v>2078</v>
      </c>
      <c r="H129" s="2" t="s">
        <v>1526</v>
      </c>
      <c r="I129" s="2" t="s">
        <v>2071</v>
      </c>
      <c r="J129" s="4">
        <v>0</v>
      </c>
      <c r="K129" s="4">
        <v>1167692</v>
      </c>
      <c r="L129" s="4">
        <v>186849</v>
      </c>
      <c r="M129" s="4">
        <v>1354541</v>
      </c>
      <c r="N129" s="4">
        <v>0</v>
      </c>
      <c r="O129" s="4">
        <v>0</v>
      </c>
      <c r="P129" s="4">
        <v>1119640</v>
      </c>
      <c r="Q129" s="4">
        <v>50274</v>
      </c>
      <c r="R129" s="4">
        <v>1169914</v>
      </c>
      <c r="S129" s="4">
        <v>0</v>
      </c>
      <c r="T129" s="4">
        <v>46</v>
      </c>
      <c r="U129" s="4">
        <v>20155</v>
      </c>
      <c r="V129" s="4">
        <v>20201</v>
      </c>
      <c r="W129" s="3">
        <v>95.884873800000008</v>
      </c>
      <c r="X129" s="3">
        <v>26.906218399999997</v>
      </c>
      <c r="Y129" s="3">
        <v>86.369773999999992</v>
      </c>
      <c r="Z129" s="3">
        <v>95.098067499999999</v>
      </c>
      <c r="AA129" s="3">
        <v>30.354175599999998</v>
      </c>
      <c r="AB129" s="3">
        <v>85.508662900000004</v>
      </c>
      <c r="AC129" s="3">
        <v>0.86111109999998803</v>
      </c>
      <c r="AD129" s="4">
        <v>1216011</v>
      </c>
      <c r="AE129" s="3">
        <v>-3.7908374</v>
      </c>
      <c r="AF129" s="3">
        <v>95.888651199999998</v>
      </c>
      <c r="AG129" s="3">
        <v>30.159453800000001</v>
      </c>
      <c r="AH129" s="3">
        <v>87.677353600000004</v>
      </c>
      <c r="AI129" s="4">
        <v>1149713</v>
      </c>
      <c r="AJ129" s="3">
        <v>95.098067499999999</v>
      </c>
      <c r="AK129" s="3">
        <v>33.348111800000005</v>
      </c>
      <c r="AL129" s="3">
        <v>86.661022299999999</v>
      </c>
      <c r="AM129" s="3">
        <v>1.0163313000000045</v>
      </c>
      <c r="AN129" s="4">
        <v>1197101</v>
      </c>
      <c r="AO129" s="3">
        <v>-3.9585632000000004</v>
      </c>
    </row>
    <row r="130" spans="1:41" x14ac:dyDescent="0.15">
      <c r="A130" s="2" t="s">
        <v>1735</v>
      </c>
      <c r="B130" s="2" t="s">
        <v>1481</v>
      </c>
      <c r="C130" s="2" t="s">
        <v>1481</v>
      </c>
      <c r="D130" s="2" t="s">
        <v>1525</v>
      </c>
      <c r="E130" s="2" t="s">
        <v>401</v>
      </c>
      <c r="F130" s="2" t="s">
        <v>2049</v>
      </c>
      <c r="G130" s="2" t="s">
        <v>2078</v>
      </c>
      <c r="H130" s="2" t="s">
        <v>1526</v>
      </c>
      <c r="I130" s="2" t="s">
        <v>2072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  <c r="S130" s="4">
        <v>0</v>
      </c>
      <c r="T130" s="4">
        <v>0</v>
      </c>
      <c r="U130" s="4">
        <v>0</v>
      </c>
      <c r="V130" s="4">
        <v>0</v>
      </c>
      <c r="W130" s="3">
        <v>0</v>
      </c>
      <c r="X130" s="3">
        <v>0</v>
      </c>
      <c r="Y130" s="3">
        <v>0</v>
      </c>
      <c r="Z130" s="3">
        <v>0</v>
      </c>
      <c r="AA130" s="3">
        <v>0</v>
      </c>
      <c r="AB130" s="3">
        <v>0</v>
      </c>
      <c r="AC130" s="3">
        <v>0</v>
      </c>
      <c r="AD130" s="4">
        <v>0</v>
      </c>
      <c r="AE130" s="3">
        <v>0</v>
      </c>
      <c r="AF130" s="3">
        <v>0</v>
      </c>
      <c r="AG130" s="3">
        <v>0</v>
      </c>
      <c r="AH130" s="3">
        <v>0</v>
      </c>
      <c r="AI130" s="4">
        <v>0</v>
      </c>
      <c r="AJ130" s="3">
        <v>0</v>
      </c>
      <c r="AK130" s="3">
        <v>0</v>
      </c>
      <c r="AL130" s="3">
        <v>0</v>
      </c>
      <c r="AM130" s="3">
        <v>0</v>
      </c>
      <c r="AN130" s="4">
        <v>0</v>
      </c>
      <c r="AO130" s="3">
        <v>0</v>
      </c>
    </row>
    <row r="131" spans="1:41" x14ac:dyDescent="0.15">
      <c r="A131" s="2" t="s">
        <v>64</v>
      </c>
      <c r="B131" s="2" t="s">
        <v>1481</v>
      </c>
      <c r="C131" s="2" t="s">
        <v>1481</v>
      </c>
      <c r="D131" s="2" t="s">
        <v>1482</v>
      </c>
      <c r="E131" s="2" t="s">
        <v>397</v>
      </c>
      <c r="F131" s="2" t="s">
        <v>2049</v>
      </c>
      <c r="G131" s="2" t="s">
        <v>2078</v>
      </c>
      <c r="H131" s="2" t="s">
        <v>1547</v>
      </c>
      <c r="I131" s="2" t="s">
        <v>2079</v>
      </c>
      <c r="J131" s="4">
        <v>0</v>
      </c>
      <c r="K131" s="4">
        <v>16545745</v>
      </c>
      <c r="L131" s="4">
        <v>317144</v>
      </c>
      <c r="M131" s="4">
        <v>16862889</v>
      </c>
      <c r="N131" s="4">
        <v>0</v>
      </c>
      <c r="O131" s="4">
        <v>0</v>
      </c>
      <c r="P131" s="4">
        <v>16445004</v>
      </c>
      <c r="Q131" s="4">
        <v>151911</v>
      </c>
      <c r="R131" s="4">
        <v>16596915</v>
      </c>
      <c r="S131" s="4">
        <v>0</v>
      </c>
      <c r="T131" s="4">
        <v>0</v>
      </c>
      <c r="U131" s="4">
        <v>15566</v>
      </c>
      <c r="V131" s="4">
        <v>15566</v>
      </c>
      <c r="W131" s="3">
        <v>99.391136500000002</v>
      </c>
      <c r="X131" s="3">
        <v>47.899692300000005</v>
      </c>
      <c r="Y131" s="3">
        <v>98.422725799999995</v>
      </c>
      <c r="Z131" s="3">
        <v>98.969521200000003</v>
      </c>
      <c r="AA131" s="3">
        <v>44.669223899999999</v>
      </c>
      <c r="AB131" s="3">
        <v>98.031820700000011</v>
      </c>
      <c r="AC131" s="3">
        <v>0.39090509999998346</v>
      </c>
      <c r="AD131" s="4">
        <v>16797428</v>
      </c>
      <c r="AE131" s="3">
        <v>-1.1937125</v>
      </c>
      <c r="AF131" s="3">
        <v>99.391136500000002</v>
      </c>
      <c r="AG131" s="3">
        <v>50.372043099999999</v>
      </c>
      <c r="AH131" s="3">
        <v>98.513662999999994</v>
      </c>
      <c r="AI131" s="4">
        <v>16581349</v>
      </c>
      <c r="AJ131" s="3">
        <v>98.969521200000003</v>
      </c>
      <c r="AK131" s="3">
        <v>47.699714199999995</v>
      </c>
      <c r="AL131" s="3">
        <v>98.139492799999999</v>
      </c>
      <c r="AM131" s="3">
        <v>0.37417019999999468</v>
      </c>
      <c r="AN131" s="4">
        <v>16778629</v>
      </c>
      <c r="AO131" s="3">
        <v>-1.1757814</v>
      </c>
    </row>
    <row r="132" spans="1:41" x14ac:dyDescent="0.15">
      <c r="A132" s="2" t="s">
        <v>65</v>
      </c>
      <c r="B132" s="2" t="s">
        <v>1481</v>
      </c>
      <c r="C132" s="2" t="s">
        <v>1481</v>
      </c>
      <c r="D132" s="2" t="s">
        <v>1482</v>
      </c>
      <c r="E132" s="2" t="s">
        <v>397</v>
      </c>
      <c r="F132" s="2" t="s">
        <v>2049</v>
      </c>
      <c r="G132" s="2" t="s">
        <v>2078</v>
      </c>
      <c r="H132" s="2" t="s">
        <v>1547</v>
      </c>
      <c r="I132" s="2" t="s">
        <v>2080</v>
      </c>
      <c r="J132" s="4">
        <v>0</v>
      </c>
      <c r="K132" s="4">
        <v>16545745</v>
      </c>
      <c r="L132" s="4">
        <v>317144</v>
      </c>
      <c r="M132" s="4">
        <v>16862889</v>
      </c>
      <c r="N132" s="4">
        <v>0</v>
      </c>
      <c r="O132" s="4">
        <v>0</v>
      </c>
      <c r="P132" s="4">
        <v>16445004</v>
      </c>
      <c r="Q132" s="4">
        <v>151911</v>
      </c>
      <c r="R132" s="4">
        <v>16596915</v>
      </c>
      <c r="S132" s="4">
        <v>0</v>
      </c>
      <c r="T132" s="4">
        <v>0</v>
      </c>
      <c r="U132" s="4">
        <v>15566</v>
      </c>
      <c r="V132" s="4">
        <v>15566</v>
      </c>
      <c r="W132" s="3">
        <v>99.391136500000002</v>
      </c>
      <c r="X132" s="3">
        <v>47.899692300000005</v>
      </c>
      <c r="Y132" s="3">
        <v>98.422725799999995</v>
      </c>
      <c r="Z132" s="3">
        <v>98.969521200000003</v>
      </c>
      <c r="AA132" s="3">
        <v>44.669223899999999</v>
      </c>
      <c r="AB132" s="3">
        <v>98.031820700000011</v>
      </c>
      <c r="AC132" s="3">
        <v>0.39090509999998346</v>
      </c>
      <c r="AD132" s="4">
        <v>16797428</v>
      </c>
      <c r="AE132" s="3">
        <v>-1.1937125</v>
      </c>
      <c r="AF132" s="3">
        <v>99.391136500000002</v>
      </c>
      <c r="AG132" s="3">
        <v>50.372043099999999</v>
      </c>
      <c r="AH132" s="3">
        <v>98.513662999999994</v>
      </c>
      <c r="AI132" s="4">
        <v>16581349</v>
      </c>
      <c r="AJ132" s="3">
        <v>98.969521200000003</v>
      </c>
      <c r="AK132" s="3">
        <v>47.699714199999995</v>
      </c>
      <c r="AL132" s="3">
        <v>98.139492799999999</v>
      </c>
      <c r="AM132" s="3">
        <v>0.37417019999999468</v>
      </c>
      <c r="AN132" s="4">
        <v>16778629</v>
      </c>
      <c r="AO132" s="3">
        <v>-1.1757814</v>
      </c>
    </row>
    <row r="133" spans="1:41" x14ac:dyDescent="0.15">
      <c r="A133" s="2" t="s">
        <v>66</v>
      </c>
      <c r="B133" s="2" t="s">
        <v>1481</v>
      </c>
      <c r="C133" s="2" t="s">
        <v>1481</v>
      </c>
      <c r="D133" s="2" t="s">
        <v>1482</v>
      </c>
      <c r="E133" s="2" t="s">
        <v>397</v>
      </c>
      <c r="F133" s="2" t="s">
        <v>2049</v>
      </c>
      <c r="G133" s="2" t="s">
        <v>2078</v>
      </c>
      <c r="H133" s="2" t="s">
        <v>1547</v>
      </c>
      <c r="I133" s="2" t="s">
        <v>2081</v>
      </c>
      <c r="J133" s="4">
        <v>0</v>
      </c>
      <c r="K133" s="4">
        <v>6515845</v>
      </c>
      <c r="L133" s="4">
        <v>168651</v>
      </c>
      <c r="M133" s="4">
        <v>6684496</v>
      </c>
      <c r="N133" s="4">
        <v>0</v>
      </c>
      <c r="O133" s="4">
        <v>0</v>
      </c>
      <c r="P133" s="4">
        <v>6459065</v>
      </c>
      <c r="Q133" s="4">
        <v>69012</v>
      </c>
      <c r="R133" s="4">
        <v>6528077</v>
      </c>
      <c r="S133" s="4">
        <v>0</v>
      </c>
      <c r="T133" s="4">
        <v>0</v>
      </c>
      <c r="U133" s="4">
        <v>11780</v>
      </c>
      <c r="V133" s="4">
        <v>11780</v>
      </c>
      <c r="W133" s="3">
        <v>99.128585799999996</v>
      </c>
      <c r="X133" s="3">
        <v>40.920006399999998</v>
      </c>
      <c r="Y133" s="3">
        <v>97.65997320000001</v>
      </c>
      <c r="Z133" s="3">
        <v>98.671245299999995</v>
      </c>
      <c r="AA133" s="3">
        <v>37.6439345</v>
      </c>
      <c r="AB133" s="3">
        <v>97.358256600000004</v>
      </c>
      <c r="AC133" s="3">
        <v>0.301716600000006</v>
      </c>
      <c r="AD133" s="4">
        <v>6747634</v>
      </c>
      <c r="AE133" s="3">
        <v>-3.2538367999999998</v>
      </c>
      <c r="AF133" s="3">
        <v>99.128585799999996</v>
      </c>
      <c r="AG133" s="3">
        <v>43.992834899999998</v>
      </c>
      <c r="AH133" s="3">
        <v>97.832381900000001</v>
      </c>
      <c r="AI133" s="4">
        <v>6516297</v>
      </c>
      <c r="AJ133" s="3">
        <v>98.671245299999995</v>
      </c>
      <c r="AK133" s="3">
        <v>41.120235600000001</v>
      </c>
      <c r="AL133" s="3">
        <v>97.535660000000007</v>
      </c>
      <c r="AM133" s="3">
        <v>0.29672189999999432</v>
      </c>
      <c r="AN133" s="4">
        <v>6735028</v>
      </c>
      <c r="AO133" s="3">
        <v>-3.2476628000000001</v>
      </c>
    </row>
    <row r="134" spans="1:41" x14ac:dyDescent="0.15">
      <c r="A134" s="2" t="s">
        <v>67</v>
      </c>
      <c r="B134" s="2" t="s">
        <v>1481</v>
      </c>
      <c r="C134" s="2" t="s">
        <v>1481</v>
      </c>
      <c r="D134" s="2" t="s">
        <v>1482</v>
      </c>
      <c r="E134" s="2" t="s">
        <v>397</v>
      </c>
      <c r="F134" s="2" t="s">
        <v>2049</v>
      </c>
      <c r="G134" s="2" t="s">
        <v>2078</v>
      </c>
      <c r="H134" s="2" t="s">
        <v>1547</v>
      </c>
      <c r="I134" s="2" t="s">
        <v>2082</v>
      </c>
      <c r="J134" s="4">
        <v>0</v>
      </c>
      <c r="K134" s="4">
        <v>5433690</v>
      </c>
      <c r="L134" s="4">
        <v>156441</v>
      </c>
      <c r="M134" s="4">
        <v>5590131</v>
      </c>
      <c r="N134" s="4">
        <v>0</v>
      </c>
      <c r="O134" s="4">
        <v>0</v>
      </c>
      <c r="P134" s="4">
        <v>5379461</v>
      </c>
      <c r="Q134" s="4">
        <v>61981</v>
      </c>
      <c r="R134" s="4">
        <v>5441442</v>
      </c>
      <c r="S134" s="4">
        <v>0</v>
      </c>
      <c r="T134" s="4">
        <v>0</v>
      </c>
      <c r="U134" s="4">
        <v>10968</v>
      </c>
      <c r="V134" s="4">
        <v>10968</v>
      </c>
      <c r="W134" s="3">
        <v>99.0019858</v>
      </c>
      <c r="X134" s="3">
        <v>39.6194092</v>
      </c>
      <c r="Y134" s="3">
        <v>97.340151800000001</v>
      </c>
      <c r="Z134" s="3">
        <v>98.576864299999997</v>
      </c>
      <c r="AA134" s="3">
        <v>37.508085200000004</v>
      </c>
      <c r="AB134" s="3">
        <v>97.056374899999994</v>
      </c>
      <c r="AC134" s="3">
        <v>0.28377690000000655</v>
      </c>
      <c r="AD134" s="4">
        <v>5544590</v>
      </c>
      <c r="AE134" s="3">
        <v>-1.8603358999999999</v>
      </c>
      <c r="AF134" s="3">
        <v>99.0019858</v>
      </c>
      <c r="AG134" s="3">
        <v>42.606531799999999</v>
      </c>
      <c r="AH134" s="3">
        <v>97.531511399999999</v>
      </c>
      <c r="AI134" s="4">
        <v>5430474</v>
      </c>
      <c r="AJ134" s="3">
        <v>98.576864299999997</v>
      </c>
      <c r="AK134" s="3">
        <v>40.944918100000002</v>
      </c>
      <c r="AL134" s="3">
        <v>97.259636499999999</v>
      </c>
      <c r="AM134" s="3">
        <v>0.27187490000000025</v>
      </c>
      <c r="AN134" s="4">
        <v>5532651</v>
      </c>
      <c r="AO134" s="3">
        <v>-1.8467999999999998</v>
      </c>
    </row>
    <row r="135" spans="1:41" x14ac:dyDescent="0.15">
      <c r="A135" s="2" t="s">
        <v>68</v>
      </c>
      <c r="B135" s="2" t="s">
        <v>1481</v>
      </c>
      <c r="C135" s="2" t="s">
        <v>1481</v>
      </c>
      <c r="D135" s="2" t="s">
        <v>1482</v>
      </c>
      <c r="E135" s="2" t="s">
        <v>397</v>
      </c>
      <c r="F135" s="2" t="s">
        <v>2049</v>
      </c>
      <c r="G135" s="2" t="s">
        <v>2078</v>
      </c>
      <c r="H135" s="2" t="s">
        <v>1547</v>
      </c>
      <c r="I135" s="2" t="s">
        <v>2083</v>
      </c>
      <c r="J135" s="4">
        <v>0</v>
      </c>
      <c r="K135" s="4">
        <v>193656</v>
      </c>
      <c r="L135" s="4">
        <v>4815</v>
      </c>
      <c r="M135" s="4">
        <v>198471</v>
      </c>
      <c r="N135" s="4">
        <v>0</v>
      </c>
      <c r="O135" s="4">
        <v>0</v>
      </c>
      <c r="P135" s="4">
        <v>191723</v>
      </c>
      <c r="Q135" s="4">
        <v>1908</v>
      </c>
      <c r="R135" s="4">
        <v>193631</v>
      </c>
      <c r="S135" s="4">
        <v>0</v>
      </c>
      <c r="T135" s="4">
        <v>0</v>
      </c>
      <c r="U135" s="4">
        <v>337</v>
      </c>
      <c r="V135" s="4">
        <v>337</v>
      </c>
      <c r="W135" s="3">
        <v>99.001838300000003</v>
      </c>
      <c r="X135" s="3">
        <v>39.626168200000002</v>
      </c>
      <c r="Y135" s="3">
        <v>97.561356600000011</v>
      </c>
      <c r="Z135" s="3">
        <v>98.576617600000006</v>
      </c>
      <c r="AA135" s="3">
        <v>37.508571400000001</v>
      </c>
      <c r="AB135" s="3">
        <v>97.222925900000007</v>
      </c>
      <c r="AC135" s="3">
        <v>0.33843070000000353</v>
      </c>
      <c r="AD135" s="4">
        <v>191885</v>
      </c>
      <c r="AE135" s="3">
        <v>0.90991999999999995</v>
      </c>
      <c r="AF135" s="3">
        <v>99.001838300000003</v>
      </c>
      <c r="AG135" s="3">
        <v>42.6083073</v>
      </c>
      <c r="AH135" s="3">
        <v>97.727295699999999</v>
      </c>
      <c r="AI135" s="4">
        <v>193294</v>
      </c>
      <c r="AJ135" s="3">
        <v>98.576617600000006</v>
      </c>
      <c r="AK135" s="3">
        <v>40.943113799999999</v>
      </c>
      <c r="AL135" s="3">
        <v>97.404047699999992</v>
      </c>
      <c r="AM135" s="3">
        <v>0.32324800000000664</v>
      </c>
      <c r="AN135" s="4">
        <v>191518</v>
      </c>
      <c r="AO135" s="3">
        <v>0.92732800000000004</v>
      </c>
    </row>
    <row r="136" spans="1:41" x14ac:dyDescent="0.15">
      <c r="A136" s="2" t="s">
        <v>69</v>
      </c>
      <c r="B136" s="2" t="s">
        <v>1481</v>
      </c>
      <c r="C136" s="2" t="s">
        <v>1481</v>
      </c>
      <c r="D136" s="2" t="s">
        <v>1482</v>
      </c>
      <c r="E136" s="2" t="s">
        <v>397</v>
      </c>
      <c r="F136" s="2" t="s">
        <v>2049</v>
      </c>
      <c r="G136" s="2" t="s">
        <v>2078</v>
      </c>
      <c r="H136" s="2" t="s">
        <v>1547</v>
      </c>
      <c r="I136" s="2" t="s">
        <v>2084</v>
      </c>
      <c r="J136" s="4">
        <v>0</v>
      </c>
      <c r="K136" s="4">
        <v>5240034</v>
      </c>
      <c r="L136" s="4">
        <v>151626</v>
      </c>
      <c r="M136" s="4">
        <v>5391660</v>
      </c>
      <c r="N136" s="4">
        <v>0</v>
      </c>
      <c r="O136" s="4">
        <v>0</v>
      </c>
      <c r="P136" s="4">
        <v>5187738</v>
      </c>
      <c r="Q136" s="4">
        <v>60073</v>
      </c>
      <c r="R136" s="4">
        <v>5247811</v>
      </c>
      <c r="S136" s="4">
        <v>0</v>
      </c>
      <c r="T136" s="4">
        <v>0</v>
      </c>
      <c r="U136" s="4">
        <v>10631</v>
      </c>
      <c r="V136" s="4">
        <v>10631</v>
      </c>
      <c r="W136" s="3">
        <v>99.001991199999992</v>
      </c>
      <c r="X136" s="3">
        <v>39.6191946</v>
      </c>
      <c r="Y136" s="3">
        <v>97.332009100000008</v>
      </c>
      <c r="Z136" s="3">
        <v>98.576873200000009</v>
      </c>
      <c r="AA136" s="3">
        <v>37.5080697</v>
      </c>
      <c r="AB136" s="3">
        <v>97.050415000000001</v>
      </c>
      <c r="AC136" s="3">
        <v>0.28159410000000662</v>
      </c>
      <c r="AD136" s="4">
        <v>5352705</v>
      </c>
      <c r="AE136" s="3">
        <v>-1.9596446999999999</v>
      </c>
      <c r="AF136" s="3">
        <v>99.001991199999992</v>
      </c>
      <c r="AG136" s="3">
        <v>42.606475400000001</v>
      </c>
      <c r="AH136" s="3">
        <v>97.524302500000005</v>
      </c>
      <c r="AI136" s="4">
        <v>5237180</v>
      </c>
      <c r="AJ136" s="3">
        <v>98.576873200000009</v>
      </c>
      <c r="AK136" s="3">
        <v>40.944975399999997</v>
      </c>
      <c r="AL136" s="3">
        <v>97.254467500000004</v>
      </c>
      <c r="AM136" s="3">
        <v>0.26983500000000049</v>
      </c>
      <c r="AN136" s="4">
        <v>5341133</v>
      </c>
      <c r="AO136" s="3">
        <v>-1.9462724</v>
      </c>
    </row>
    <row r="137" spans="1:41" x14ac:dyDescent="0.15">
      <c r="A137" s="2" t="s">
        <v>70</v>
      </c>
      <c r="B137" s="2" t="s">
        <v>1481</v>
      </c>
      <c r="C137" s="2" t="s">
        <v>1481</v>
      </c>
      <c r="D137" s="2" t="s">
        <v>1482</v>
      </c>
      <c r="E137" s="2" t="s">
        <v>397</v>
      </c>
      <c r="F137" s="2" t="s">
        <v>2049</v>
      </c>
      <c r="G137" s="2" t="s">
        <v>2078</v>
      </c>
      <c r="H137" s="2" t="s">
        <v>1547</v>
      </c>
      <c r="I137" s="2" t="s">
        <v>2085</v>
      </c>
      <c r="J137" s="4">
        <v>0</v>
      </c>
      <c r="K137" s="4">
        <v>54170</v>
      </c>
      <c r="L137" s="4">
        <v>0</v>
      </c>
      <c r="M137" s="4">
        <v>54170</v>
      </c>
      <c r="N137" s="4">
        <v>0</v>
      </c>
      <c r="O137" s="4">
        <v>0</v>
      </c>
      <c r="P137" s="4">
        <v>54170</v>
      </c>
      <c r="Q137" s="4">
        <v>0</v>
      </c>
      <c r="R137" s="4">
        <v>54170</v>
      </c>
      <c r="S137" s="4">
        <v>0</v>
      </c>
      <c r="T137" s="4">
        <v>0</v>
      </c>
      <c r="U137" s="4">
        <v>0</v>
      </c>
      <c r="V137" s="4">
        <v>0</v>
      </c>
      <c r="W137" s="3">
        <v>100</v>
      </c>
      <c r="X137" s="3">
        <v>0</v>
      </c>
      <c r="Y137" s="3">
        <v>100</v>
      </c>
      <c r="Z137" s="3">
        <v>100</v>
      </c>
      <c r="AA137" s="3">
        <v>0</v>
      </c>
      <c r="AB137" s="3">
        <v>100</v>
      </c>
      <c r="AC137" s="3">
        <v>0</v>
      </c>
      <c r="AD137" s="4">
        <v>33633</v>
      </c>
      <c r="AE137" s="3">
        <v>61.062052200000004</v>
      </c>
      <c r="AF137" s="3">
        <v>100</v>
      </c>
      <c r="AG137" s="3">
        <v>0</v>
      </c>
      <c r="AH137" s="3">
        <v>100</v>
      </c>
      <c r="AI137" s="4">
        <v>54170</v>
      </c>
      <c r="AJ137" s="3">
        <v>100</v>
      </c>
      <c r="AK137" s="3">
        <v>0</v>
      </c>
      <c r="AL137" s="3">
        <v>100</v>
      </c>
      <c r="AM137" s="3">
        <v>0</v>
      </c>
      <c r="AN137" s="4">
        <v>33633</v>
      </c>
      <c r="AO137" s="3">
        <v>61.062052200000004</v>
      </c>
    </row>
    <row r="138" spans="1:41" x14ac:dyDescent="0.15">
      <c r="A138" s="2" t="s">
        <v>71</v>
      </c>
      <c r="B138" s="2" t="s">
        <v>1481</v>
      </c>
      <c r="C138" s="2" t="s">
        <v>1481</v>
      </c>
      <c r="D138" s="2" t="s">
        <v>1482</v>
      </c>
      <c r="E138" s="2" t="s">
        <v>397</v>
      </c>
      <c r="F138" s="2" t="s">
        <v>2049</v>
      </c>
      <c r="G138" s="2" t="s">
        <v>2078</v>
      </c>
      <c r="H138" s="2" t="s">
        <v>1547</v>
      </c>
      <c r="I138" s="2" t="s">
        <v>2086</v>
      </c>
      <c r="J138" s="4">
        <v>0</v>
      </c>
      <c r="K138" s="4">
        <v>1082155</v>
      </c>
      <c r="L138" s="4">
        <v>12210</v>
      </c>
      <c r="M138" s="4">
        <v>1094365</v>
      </c>
      <c r="N138" s="4">
        <v>0</v>
      </c>
      <c r="O138" s="4">
        <v>0</v>
      </c>
      <c r="P138" s="4">
        <v>1079604</v>
      </c>
      <c r="Q138" s="4">
        <v>7031</v>
      </c>
      <c r="R138" s="4">
        <v>1086635</v>
      </c>
      <c r="S138" s="4">
        <v>0</v>
      </c>
      <c r="T138" s="4">
        <v>0</v>
      </c>
      <c r="U138" s="4">
        <v>812</v>
      </c>
      <c r="V138" s="4">
        <v>812</v>
      </c>
      <c r="W138" s="3">
        <v>99.764266700000007</v>
      </c>
      <c r="X138" s="3">
        <v>57.583947599999995</v>
      </c>
      <c r="Y138" s="3">
        <v>99.2936543</v>
      </c>
      <c r="Z138" s="3">
        <v>99.105356499999999</v>
      </c>
      <c r="AA138" s="3">
        <v>40.4536862</v>
      </c>
      <c r="AB138" s="3">
        <v>98.7741939</v>
      </c>
      <c r="AC138" s="3">
        <v>0.51946039999999982</v>
      </c>
      <c r="AD138" s="4">
        <v>1203044</v>
      </c>
      <c r="AE138" s="3">
        <v>-9.6762046999999995</v>
      </c>
      <c r="AF138" s="3">
        <v>99.764266700000007</v>
      </c>
      <c r="AG138" s="3">
        <v>61.686260699999998</v>
      </c>
      <c r="AH138" s="3">
        <v>99.367383200000006</v>
      </c>
      <c r="AI138" s="4">
        <v>1085823</v>
      </c>
      <c r="AJ138" s="3">
        <v>99.105356499999999</v>
      </c>
      <c r="AK138" s="3">
        <v>44.7987118</v>
      </c>
      <c r="AL138" s="3">
        <v>98.8283153</v>
      </c>
      <c r="AM138" s="3">
        <v>0.53906790000000626</v>
      </c>
      <c r="AN138" s="4">
        <v>1202377</v>
      </c>
      <c r="AO138" s="3">
        <v>-9.6936319000000015</v>
      </c>
    </row>
    <row r="139" spans="1:41" x14ac:dyDescent="0.15">
      <c r="A139" s="2" t="s">
        <v>72</v>
      </c>
      <c r="B139" s="2" t="s">
        <v>1481</v>
      </c>
      <c r="C139" s="2" t="s">
        <v>1481</v>
      </c>
      <c r="D139" s="2" t="s">
        <v>1482</v>
      </c>
      <c r="E139" s="2" t="s">
        <v>397</v>
      </c>
      <c r="F139" s="2" t="s">
        <v>2049</v>
      </c>
      <c r="G139" s="2" t="s">
        <v>2078</v>
      </c>
      <c r="H139" s="2" t="s">
        <v>1547</v>
      </c>
      <c r="I139" s="2" t="s">
        <v>2087</v>
      </c>
      <c r="J139" s="4">
        <v>0</v>
      </c>
      <c r="K139" s="4">
        <v>371199</v>
      </c>
      <c r="L139" s="4">
        <v>1957</v>
      </c>
      <c r="M139" s="4">
        <v>373156</v>
      </c>
      <c r="N139" s="4">
        <v>0</v>
      </c>
      <c r="O139" s="4">
        <v>0</v>
      </c>
      <c r="P139" s="4">
        <v>370324</v>
      </c>
      <c r="Q139" s="4">
        <v>1126</v>
      </c>
      <c r="R139" s="4">
        <v>371450</v>
      </c>
      <c r="S139" s="4">
        <v>0</v>
      </c>
      <c r="T139" s="4">
        <v>0</v>
      </c>
      <c r="U139" s="4">
        <v>130</v>
      </c>
      <c r="V139" s="4">
        <v>130</v>
      </c>
      <c r="W139" s="3">
        <v>99.764277399999997</v>
      </c>
      <c r="X139" s="3">
        <v>57.537046500000002</v>
      </c>
      <c r="Y139" s="3">
        <v>99.542818600000004</v>
      </c>
      <c r="Z139" s="3">
        <v>99.105327500000001</v>
      </c>
      <c r="AA139" s="3">
        <v>40.471869300000002</v>
      </c>
      <c r="AB139" s="3">
        <v>98.9276117</v>
      </c>
      <c r="AC139" s="3">
        <v>0.615206900000004</v>
      </c>
      <c r="AD139" s="4">
        <v>359682</v>
      </c>
      <c r="AE139" s="3">
        <v>3.2717789999999995</v>
      </c>
      <c r="AF139" s="3">
        <v>99.764277399999997</v>
      </c>
      <c r="AG139" s="3">
        <v>61.631089199999998</v>
      </c>
      <c r="AH139" s="3">
        <v>99.577509300000003</v>
      </c>
      <c r="AI139" s="4">
        <v>371320</v>
      </c>
      <c r="AJ139" s="3">
        <v>99.105327500000001</v>
      </c>
      <c r="AK139" s="3">
        <v>44.824120600000001</v>
      </c>
      <c r="AL139" s="3">
        <v>98.9567342</v>
      </c>
      <c r="AM139" s="3">
        <v>0.62077510000000302</v>
      </c>
      <c r="AN139" s="4">
        <v>359575</v>
      </c>
      <c r="AO139" s="3">
        <v>3.2663560999999999</v>
      </c>
    </row>
    <row r="140" spans="1:41" x14ac:dyDescent="0.15">
      <c r="A140" s="2" t="s">
        <v>73</v>
      </c>
      <c r="B140" s="2" t="s">
        <v>1481</v>
      </c>
      <c r="C140" s="2" t="s">
        <v>1481</v>
      </c>
      <c r="D140" s="2" t="s">
        <v>1482</v>
      </c>
      <c r="E140" s="2" t="s">
        <v>397</v>
      </c>
      <c r="F140" s="2" t="s">
        <v>2049</v>
      </c>
      <c r="G140" s="2" t="s">
        <v>2078</v>
      </c>
      <c r="H140" s="2" t="s">
        <v>1547</v>
      </c>
      <c r="I140" s="2" t="s">
        <v>2088</v>
      </c>
      <c r="J140" s="4">
        <v>0</v>
      </c>
      <c r="K140" s="4">
        <v>710956</v>
      </c>
      <c r="L140" s="4">
        <v>10253</v>
      </c>
      <c r="M140" s="4">
        <v>721209</v>
      </c>
      <c r="N140" s="4">
        <v>0</v>
      </c>
      <c r="O140" s="4">
        <v>0</v>
      </c>
      <c r="P140" s="4">
        <v>709280</v>
      </c>
      <c r="Q140" s="4">
        <v>5905</v>
      </c>
      <c r="R140" s="4">
        <v>715185</v>
      </c>
      <c r="S140" s="4">
        <v>0</v>
      </c>
      <c r="T140" s="4">
        <v>0</v>
      </c>
      <c r="U140" s="4">
        <v>682</v>
      </c>
      <c r="V140" s="4">
        <v>682</v>
      </c>
      <c r="W140" s="3">
        <v>99.764261099999999</v>
      </c>
      <c r="X140" s="3">
        <v>57.592899600000003</v>
      </c>
      <c r="Y140" s="3">
        <v>99.164735899999997</v>
      </c>
      <c r="Z140" s="3">
        <v>99.105368999999996</v>
      </c>
      <c r="AA140" s="3">
        <v>40.450216500000003</v>
      </c>
      <c r="AB140" s="3">
        <v>98.708907999999994</v>
      </c>
      <c r="AC140" s="3">
        <v>0.45582790000000273</v>
      </c>
      <c r="AD140" s="4">
        <v>843362</v>
      </c>
      <c r="AE140" s="3">
        <v>-15.1983371</v>
      </c>
      <c r="AF140" s="3">
        <v>99.764261099999999</v>
      </c>
      <c r="AG140" s="3">
        <v>61.6967924</v>
      </c>
      <c r="AH140" s="3">
        <v>99.258598200000009</v>
      </c>
      <c r="AI140" s="4">
        <v>714503</v>
      </c>
      <c r="AJ140" s="3">
        <v>99.105368999999996</v>
      </c>
      <c r="AK140" s="3">
        <v>44.793863900000005</v>
      </c>
      <c r="AL140" s="3">
        <v>98.773647799999992</v>
      </c>
      <c r="AM140" s="3">
        <v>0.48495040000001666</v>
      </c>
      <c r="AN140" s="4">
        <v>842802</v>
      </c>
      <c r="AO140" s="3">
        <v>-15.2229112</v>
      </c>
    </row>
    <row r="141" spans="1:41" x14ac:dyDescent="0.15">
      <c r="A141" s="2" t="s">
        <v>74</v>
      </c>
      <c r="B141" s="2" t="s">
        <v>1481</v>
      </c>
      <c r="C141" s="2" t="s">
        <v>1481</v>
      </c>
      <c r="D141" s="2" t="s">
        <v>1482</v>
      </c>
      <c r="E141" s="2" t="s">
        <v>397</v>
      </c>
      <c r="F141" s="2" t="s">
        <v>2049</v>
      </c>
      <c r="G141" s="2" t="s">
        <v>2078</v>
      </c>
      <c r="H141" s="2" t="s">
        <v>1547</v>
      </c>
      <c r="I141" s="2" t="s">
        <v>2089</v>
      </c>
      <c r="J141" s="4">
        <v>0</v>
      </c>
      <c r="K141" s="4">
        <v>7302308</v>
      </c>
      <c r="L141" s="4">
        <v>131937</v>
      </c>
      <c r="M141" s="4">
        <v>7434245</v>
      </c>
      <c r="N141" s="4">
        <v>0</v>
      </c>
      <c r="O141" s="4">
        <v>0</v>
      </c>
      <c r="P141" s="4">
        <v>7264232</v>
      </c>
      <c r="Q141" s="4">
        <v>77353</v>
      </c>
      <c r="R141" s="4">
        <v>7341585</v>
      </c>
      <c r="S141" s="4">
        <v>0</v>
      </c>
      <c r="T141" s="4">
        <v>0</v>
      </c>
      <c r="U141" s="4">
        <v>2482</v>
      </c>
      <c r="V141" s="4">
        <v>2482</v>
      </c>
      <c r="W141" s="3">
        <v>99.478575800000002</v>
      </c>
      <c r="X141" s="3">
        <v>58.628739500000002</v>
      </c>
      <c r="Y141" s="3">
        <v>98.753605800000003</v>
      </c>
      <c r="Z141" s="3">
        <v>98.966378000000006</v>
      </c>
      <c r="AA141" s="3">
        <v>54.5334012</v>
      </c>
      <c r="AB141" s="3">
        <v>98.206787699999992</v>
      </c>
      <c r="AC141" s="3">
        <v>0.54681810000001008</v>
      </c>
      <c r="AD141" s="4">
        <v>7452372</v>
      </c>
      <c r="AE141" s="3">
        <v>-1.4866005</v>
      </c>
      <c r="AF141" s="3">
        <v>99.478575800000002</v>
      </c>
      <c r="AG141" s="3">
        <v>59.752809900000003</v>
      </c>
      <c r="AH141" s="3">
        <v>98.786586700000001</v>
      </c>
      <c r="AI141" s="4">
        <v>7339103</v>
      </c>
      <c r="AJ141" s="3">
        <v>98.966378000000006</v>
      </c>
      <c r="AK141" s="3">
        <v>56.643233500000001</v>
      </c>
      <c r="AL141" s="3">
        <v>98.269361399999994</v>
      </c>
      <c r="AM141" s="3">
        <v>0.51722530000000688</v>
      </c>
      <c r="AN141" s="4">
        <v>7447540</v>
      </c>
      <c r="AO141" s="3">
        <v>-1.4560109999999999</v>
      </c>
    </row>
    <row r="142" spans="1:41" x14ac:dyDescent="0.15">
      <c r="A142" s="2" t="s">
        <v>75</v>
      </c>
      <c r="B142" s="2" t="s">
        <v>1481</v>
      </c>
      <c r="C142" s="2" t="s">
        <v>1481</v>
      </c>
      <c r="D142" s="2" t="s">
        <v>1482</v>
      </c>
      <c r="E142" s="2" t="s">
        <v>397</v>
      </c>
      <c r="F142" s="2" t="s">
        <v>2049</v>
      </c>
      <c r="G142" s="2" t="s">
        <v>2078</v>
      </c>
      <c r="H142" s="2" t="s">
        <v>1547</v>
      </c>
      <c r="I142" s="2" t="s">
        <v>1613</v>
      </c>
      <c r="J142" s="4">
        <v>0</v>
      </c>
      <c r="K142" s="4">
        <v>7220819</v>
      </c>
      <c r="L142" s="4">
        <v>131937</v>
      </c>
      <c r="M142" s="4">
        <v>7352756</v>
      </c>
      <c r="N142" s="4">
        <v>0</v>
      </c>
      <c r="O142" s="4">
        <v>0</v>
      </c>
      <c r="P142" s="4">
        <v>7182743</v>
      </c>
      <c r="Q142" s="4">
        <v>77353</v>
      </c>
      <c r="R142" s="4">
        <v>7260096</v>
      </c>
      <c r="S142" s="4">
        <v>0</v>
      </c>
      <c r="T142" s="4">
        <v>0</v>
      </c>
      <c r="U142" s="4">
        <v>2482</v>
      </c>
      <c r="V142" s="4">
        <v>2482</v>
      </c>
      <c r="W142" s="3">
        <v>99.472691400000002</v>
      </c>
      <c r="X142" s="3">
        <v>58.628739500000002</v>
      </c>
      <c r="Y142" s="3">
        <v>98.739792299999991</v>
      </c>
      <c r="Z142" s="3">
        <v>98.954999700000002</v>
      </c>
      <c r="AA142" s="3">
        <v>54.5334012</v>
      </c>
      <c r="AB142" s="3">
        <v>98.187388799999994</v>
      </c>
      <c r="AC142" s="3">
        <v>0.55240349999999694</v>
      </c>
      <c r="AD142" s="4">
        <v>7371159</v>
      </c>
      <c r="AE142" s="3">
        <v>-1.5067237</v>
      </c>
      <c r="AF142" s="3">
        <v>99.472691400000002</v>
      </c>
      <c r="AG142" s="3">
        <v>59.752809900000003</v>
      </c>
      <c r="AH142" s="3">
        <v>98.773134200000001</v>
      </c>
      <c r="AI142" s="4">
        <v>7257614</v>
      </c>
      <c r="AJ142" s="3">
        <v>98.954999700000002</v>
      </c>
      <c r="AK142" s="3">
        <v>56.643233500000001</v>
      </c>
      <c r="AL142" s="3">
        <v>98.250627399999999</v>
      </c>
      <c r="AM142" s="3">
        <v>0.52250680000000216</v>
      </c>
      <c r="AN142" s="4">
        <v>7366327</v>
      </c>
      <c r="AO142" s="3">
        <v>-1.4758100999999999</v>
      </c>
    </row>
    <row r="143" spans="1:41" x14ac:dyDescent="0.15">
      <c r="A143" s="2" t="s">
        <v>76</v>
      </c>
      <c r="B143" s="2" t="s">
        <v>1481</v>
      </c>
      <c r="C143" s="2" t="s">
        <v>1481</v>
      </c>
      <c r="D143" s="2" t="s">
        <v>1482</v>
      </c>
      <c r="E143" s="2" t="s">
        <v>397</v>
      </c>
      <c r="F143" s="2" t="s">
        <v>2049</v>
      </c>
      <c r="G143" s="2" t="s">
        <v>2078</v>
      </c>
      <c r="H143" s="2" t="s">
        <v>1547</v>
      </c>
      <c r="I143" s="2" t="s">
        <v>1614</v>
      </c>
      <c r="J143" s="4">
        <v>0</v>
      </c>
      <c r="K143" s="4">
        <v>2962353</v>
      </c>
      <c r="L143" s="4">
        <v>48447</v>
      </c>
      <c r="M143" s="4">
        <v>3010800</v>
      </c>
      <c r="N143" s="4">
        <v>0</v>
      </c>
      <c r="O143" s="4">
        <v>0</v>
      </c>
      <c r="P143" s="4">
        <v>2946732</v>
      </c>
      <c r="Q143" s="4">
        <v>28462</v>
      </c>
      <c r="R143" s="4">
        <v>2975194</v>
      </c>
      <c r="S143" s="4">
        <v>0</v>
      </c>
      <c r="T143" s="4">
        <v>0</v>
      </c>
      <c r="U143" s="4">
        <v>913</v>
      </c>
      <c r="V143" s="4">
        <v>913</v>
      </c>
      <c r="W143" s="3">
        <v>99.472682700000007</v>
      </c>
      <c r="X143" s="3">
        <v>58.748735699999997</v>
      </c>
      <c r="Y143" s="3">
        <v>98.81739069999999</v>
      </c>
      <c r="Z143" s="3">
        <v>98.95499869999999</v>
      </c>
      <c r="AA143" s="3">
        <v>54.532503699999999</v>
      </c>
      <c r="AB143" s="3">
        <v>98.248187200000004</v>
      </c>
      <c r="AC143" s="3">
        <v>0.56920349999998621</v>
      </c>
      <c r="AD143" s="4">
        <v>2947424</v>
      </c>
      <c r="AE143" s="3">
        <v>0.94217869999999992</v>
      </c>
      <c r="AF143" s="3">
        <v>99.472682700000007</v>
      </c>
      <c r="AG143" s="3">
        <v>59.877140600000004</v>
      </c>
      <c r="AH143" s="3">
        <v>98.847365400000001</v>
      </c>
      <c r="AI143" s="4">
        <v>2974281</v>
      </c>
      <c r="AJ143" s="3">
        <v>98.95499869999999</v>
      </c>
      <c r="AK143" s="3">
        <v>56.642367499999999</v>
      </c>
      <c r="AL143" s="3">
        <v>98.306450499999997</v>
      </c>
      <c r="AM143" s="3">
        <v>0.5409149000000042</v>
      </c>
      <c r="AN143" s="4">
        <v>2945646</v>
      </c>
      <c r="AO143" s="3">
        <v>0.97211269999999994</v>
      </c>
    </row>
    <row r="144" spans="1:41" x14ac:dyDescent="0.15">
      <c r="A144" s="2" t="s">
        <v>77</v>
      </c>
      <c r="B144" s="2" t="s">
        <v>1481</v>
      </c>
      <c r="C144" s="2" t="s">
        <v>1481</v>
      </c>
      <c r="D144" s="2" t="s">
        <v>1482</v>
      </c>
      <c r="E144" s="2" t="s">
        <v>397</v>
      </c>
      <c r="F144" s="2" t="s">
        <v>2049</v>
      </c>
      <c r="G144" s="2" t="s">
        <v>2078</v>
      </c>
      <c r="H144" s="2" t="s">
        <v>1547</v>
      </c>
      <c r="I144" s="2" t="s">
        <v>1615</v>
      </c>
      <c r="J144" s="4">
        <v>0</v>
      </c>
      <c r="K144" s="4">
        <v>3426480</v>
      </c>
      <c r="L144" s="4">
        <v>66578</v>
      </c>
      <c r="M144" s="4">
        <v>3493058</v>
      </c>
      <c r="N144" s="4">
        <v>0</v>
      </c>
      <c r="O144" s="4">
        <v>0</v>
      </c>
      <c r="P144" s="4">
        <v>3408412</v>
      </c>
      <c r="Q144" s="4">
        <v>38949</v>
      </c>
      <c r="R144" s="4">
        <v>3447361</v>
      </c>
      <c r="S144" s="4">
        <v>0</v>
      </c>
      <c r="T144" s="4">
        <v>0</v>
      </c>
      <c r="U144" s="4">
        <v>1250</v>
      </c>
      <c r="V144" s="4">
        <v>1250</v>
      </c>
      <c r="W144" s="3">
        <v>99.472695000000002</v>
      </c>
      <c r="X144" s="3">
        <v>58.501306700000001</v>
      </c>
      <c r="Y144" s="3">
        <v>98.691776700000005</v>
      </c>
      <c r="Z144" s="3">
        <v>98.955022900000003</v>
      </c>
      <c r="AA144" s="3">
        <v>54.532233100000006</v>
      </c>
      <c r="AB144" s="3">
        <v>98.143361399999989</v>
      </c>
      <c r="AC144" s="3">
        <v>0.54841530000001626</v>
      </c>
      <c r="AD144" s="4">
        <v>3508687</v>
      </c>
      <c r="AE144" s="3">
        <v>-1.7478332999999999</v>
      </c>
      <c r="AF144" s="3">
        <v>99.472695000000002</v>
      </c>
      <c r="AG144" s="3">
        <v>59.620683299999996</v>
      </c>
      <c r="AH144" s="3">
        <v>98.727106399999997</v>
      </c>
      <c r="AI144" s="4">
        <v>3446111</v>
      </c>
      <c r="AJ144" s="3">
        <v>98.955022900000003</v>
      </c>
      <c r="AK144" s="3">
        <v>56.641966700000005</v>
      </c>
      <c r="AL144" s="3">
        <v>98.210198099999999</v>
      </c>
      <c r="AM144" s="3">
        <v>0.51690829999999721</v>
      </c>
      <c r="AN144" s="4">
        <v>3506254</v>
      </c>
      <c r="AO144" s="3">
        <v>-1.7153064</v>
      </c>
    </row>
    <row r="145" spans="1:41" x14ac:dyDescent="0.15">
      <c r="A145" s="2" t="s">
        <v>78</v>
      </c>
      <c r="B145" s="2" t="s">
        <v>1481</v>
      </c>
      <c r="C145" s="2" t="s">
        <v>1481</v>
      </c>
      <c r="D145" s="2" t="s">
        <v>1482</v>
      </c>
      <c r="E145" s="2" t="s">
        <v>397</v>
      </c>
      <c r="F145" s="2" t="s">
        <v>2049</v>
      </c>
      <c r="G145" s="2" t="s">
        <v>2078</v>
      </c>
      <c r="H145" s="2" t="s">
        <v>1547</v>
      </c>
      <c r="I145" s="2" t="s">
        <v>1616</v>
      </c>
      <c r="J145" s="4">
        <v>0</v>
      </c>
      <c r="K145" s="4">
        <v>831986</v>
      </c>
      <c r="L145" s="4">
        <v>16912</v>
      </c>
      <c r="M145" s="4">
        <v>848898</v>
      </c>
      <c r="N145" s="4">
        <v>0</v>
      </c>
      <c r="O145" s="4">
        <v>0</v>
      </c>
      <c r="P145" s="4">
        <v>827599</v>
      </c>
      <c r="Q145" s="4">
        <v>9942</v>
      </c>
      <c r="R145" s="4">
        <v>837541</v>
      </c>
      <c r="S145" s="4">
        <v>0</v>
      </c>
      <c r="T145" s="4">
        <v>0</v>
      </c>
      <c r="U145" s="4">
        <v>319</v>
      </c>
      <c r="V145" s="4">
        <v>319</v>
      </c>
      <c r="W145" s="3">
        <v>99.472707499999999</v>
      </c>
      <c r="X145" s="3">
        <v>58.786660400000002</v>
      </c>
      <c r="Y145" s="3">
        <v>98.662147899999994</v>
      </c>
      <c r="Z145" s="3">
        <v>98.954914299999999</v>
      </c>
      <c r="AA145" s="3">
        <v>54.540546999999997</v>
      </c>
      <c r="AB145" s="3">
        <v>98.160578000000001</v>
      </c>
      <c r="AC145" s="3">
        <v>0.50156989999999269</v>
      </c>
      <c r="AD145" s="4">
        <v>915048</v>
      </c>
      <c r="AE145" s="3">
        <v>-8.4702660000000005</v>
      </c>
      <c r="AF145" s="3">
        <v>99.472707499999999</v>
      </c>
      <c r="AG145" s="3">
        <v>59.916832399999997</v>
      </c>
      <c r="AH145" s="3">
        <v>98.699237199999999</v>
      </c>
      <c r="AI145" s="4">
        <v>837222</v>
      </c>
      <c r="AJ145" s="3">
        <v>98.954914299999999</v>
      </c>
      <c r="AK145" s="3">
        <v>56.650675999999997</v>
      </c>
      <c r="AL145" s="3">
        <v>98.226013199999997</v>
      </c>
      <c r="AM145" s="3">
        <v>0.47322400000000187</v>
      </c>
      <c r="AN145" s="4">
        <v>914427</v>
      </c>
      <c r="AO145" s="3">
        <v>-8.4429922000000008</v>
      </c>
    </row>
    <row r="146" spans="1:41" x14ac:dyDescent="0.15">
      <c r="A146" s="2" t="s">
        <v>79</v>
      </c>
      <c r="B146" s="2" t="s">
        <v>1481</v>
      </c>
      <c r="C146" s="2" t="s">
        <v>1481</v>
      </c>
      <c r="D146" s="2" t="s">
        <v>1482</v>
      </c>
      <c r="E146" s="2" t="s">
        <v>397</v>
      </c>
      <c r="F146" s="2" t="s">
        <v>2049</v>
      </c>
      <c r="G146" s="2" t="s">
        <v>2078</v>
      </c>
      <c r="H146" s="2" t="s">
        <v>1547</v>
      </c>
      <c r="I146" s="2" t="s">
        <v>1617</v>
      </c>
      <c r="J146" s="4">
        <v>0</v>
      </c>
      <c r="K146" s="4">
        <v>81489</v>
      </c>
      <c r="L146" s="4">
        <v>0</v>
      </c>
      <c r="M146" s="4">
        <v>81489</v>
      </c>
      <c r="N146" s="4">
        <v>0</v>
      </c>
      <c r="O146" s="4">
        <v>0</v>
      </c>
      <c r="P146" s="4">
        <v>81489</v>
      </c>
      <c r="Q146" s="4">
        <v>0</v>
      </c>
      <c r="R146" s="4">
        <v>81489</v>
      </c>
      <c r="S146" s="4">
        <v>0</v>
      </c>
      <c r="T146" s="4">
        <v>0</v>
      </c>
      <c r="U146" s="4">
        <v>0</v>
      </c>
      <c r="V146" s="4">
        <v>0</v>
      </c>
      <c r="W146" s="3">
        <v>100</v>
      </c>
      <c r="X146" s="3">
        <v>0</v>
      </c>
      <c r="Y146" s="3">
        <v>100</v>
      </c>
      <c r="Z146" s="3">
        <v>100</v>
      </c>
      <c r="AA146" s="3">
        <v>0</v>
      </c>
      <c r="AB146" s="3">
        <v>100</v>
      </c>
      <c r="AC146" s="3">
        <v>0</v>
      </c>
      <c r="AD146" s="4">
        <v>81213</v>
      </c>
      <c r="AE146" s="3">
        <v>0.33984710000000001</v>
      </c>
      <c r="AF146" s="3">
        <v>100</v>
      </c>
      <c r="AG146" s="3">
        <v>0</v>
      </c>
      <c r="AH146" s="3">
        <v>100</v>
      </c>
      <c r="AI146" s="4">
        <v>81489</v>
      </c>
      <c r="AJ146" s="3">
        <v>100</v>
      </c>
      <c r="AK146" s="3">
        <v>0</v>
      </c>
      <c r="AL146" s="3">
        <v>100</v>
      </c>
      <c r="AM146" s="3">
        <v>0</v>
      </c>
      <c r="AN146" s="4">
        <v>81213</v>
      </c>
      <c r="AO146" s="3">
        <v>0.33984710000000001</v>
      </c>
    </row>
    <row r="147" spans="1:41" x14ac:dyDescent="0.15">
      <c r="A147" s="2" t="s">
        <v>80</v>
      </c>
      <c r="B147" s="2" t="s">
        <v>1481</v>
      </c>
      <c r="C147" s="2" t="s">
        <v>1481</v>
      </c>
      <c r="D147" s="2" t="s">
        <v>1482</v>
      </c>
      <c r="E147" s="2" t="s">
        <v>397</v>
      </c>
      <c r="F147" s="2" t="s">
        <v>2049</v>
      </c>
      <c r="G147" s="2" t="s">
        <v>2078</v>
      </c>
      <c r="H147" s="2" t="s">
        <v>1547</v>
      </c>
      <c r="I147" s="2" t="s">
        <v>1618</v>
      </c>
      <c r="J147" s="4">
        <v>0</v>
      </c>
      <c r="K147" s="4">
        <v>435661</v>
      </c>
      <c r="L147" s="4">
        <v>16556</v>
      </c>
      <c r="M147" s="4">
        <v>452217</v>
      </c>
      <c r="N147" s="4">
        <v>0</v>
      </c>
      <c r="O147" s="4">
        <v>0</v>
      </c>
      <c r="P147" s="4">
        <v>429776</v>
      </c>
      <c r="Q147" s="4">
        <v>5546</v>
      </c>
      <c r="R147" s="4">
        <v>435322</v>
      </c>
      <c r="S147" s="4">
        <v>0</v>
      </c>
      <c r="T147" s="4">
        <v>0</v>
      </c>
      <c r="U147" s="4">
        <v>1304</v>
      </c>
      <c r="V147" s="4">
        <v>1304</v>
      </c>
      <c r="W147" s="3">
        <v>98.649179099999998</v>
      </c>
      <c r="X147" s="3">
        <v>33.498429600000001</v>
      </c>
      <c r="Y147" s="3">
        <v>96.263961800000004</v>
      </c>
      <c r="Z147" s="3">
        <v>98.493998900000008</v>
      </c>
      <c r="AA147" s="3">
        <v>31.062382700000001</v>
      </c>
      <c r="AB147" s="3">
        <v>95.858009899999999</v>
      </c>
      <c r="AC147" s="3">
        <v>0.40595190000000514</v>
      </c>
      <c r="AD147" s="4">
        <v>418240</v>
      </c>
      <c r="AE147" s="3">
        <v>4.0842577999999996</v>
      </c>
      <c r="AF147" s="3">
        <v>98.649179099999998</v>
      </c>
      <c r="AG147" s="3">
        <v>36.3624443</v>
      </c>
      <c r="AH147" s="3">
        <v>96.542348500000003</v>
      </c>
      <c r="AI147" s="4">
        <v>434018</v>
      </c>
      <c r="AJ147" s="3">
        <v>98.493998900000008</v>
      </c>
      <c r="AK147" s="3">
        <v>33.7559732</v>
      </c>
      <c r="AL147" s="3">
        <v>96.157957999999994</v>
      </c>
      <c r="AM147" s="3">
        <v>0.38439050000000918</v>
      </c>
      <c r="AN147" s="4">
        <v>416879</v>
      </c>
      <c r="AO147" s="3">
        <v>4.1112649000000001</v>
      </c>
    </row>
    <row r="148" spans="1:41" x14ac:dyDescent="0.15">
      <c r="A148" s="2" t="s">
        <v>81</v>
      </c>
      <c r="B148" s="2" t="s">
        <v>1481</v>
      </c>
      <c r="C148" s="2" t="s">
        <v>1481</v>
      </c>
      <c r="D148" s="2" t="s">
        <v>1482</v>
      </c>
      <c r="E148" s="2" t="s">
        <v>397</v>
      </c>
      <c r="F148" s="2" t="s">
        <v>2049</v>
      </c>
      <c r="G148" s="2" t="s">
        <v>2078</v>
      </c>
      <c r="H148" s="2" t="s">
        <v>1547</v>
      </c>
      <c r="I148" s="222" t="s">
        <v>2090</v>
      </c>
      <c r="J148" s="4">
        <v>0</v>
      </c>
      <c r="K148" s="4">
        <v>13831</v>
      </c>
      <c r="L148" s="4">
        <v>0</v>
      </c>
      <c r="M148" s="4">
        <v>13831</v>
      </c>
      <c r="N148" s="4">
        <v>0</v>
      </c>
      <c r="O148" s="4">
        <v>0</v>
      </c>
      <c r="P148" s="4">
        <v>13831</v>
      </c>
      <c r="Q148" s="4">
        <v>0</v>
      </c>
      <c r="R148" s="4">
        <v>13831</v>
      </c>
      <c r="S148" s="4">
        <v>0</v>
      </c>
      <c r="T148" s="4">
        <v>0</v>
      </c>
      <c r="U148" s="4">
        <v>0</v>
      </c>
      <c r="V148" s="4">
        <v>0</v>
      </c>
      <c r="W148" s="3">
        <v>100</v>
      </c>
      <c r="X148" s="3">
        <v>0</v>
      </c>
      <c r="Y148" s="3">
        <v>100</v>
      </c>
      <c r="Z148" s="3">
        <v>100</v>
      </c>
      <c r="AA148" s="3">
        <v>0</v>
      </c>
      <c r="AB148" s="3">
        <v>100</v>
      </c>
      <c r="AC148" s="3">
        <v>0</v>
      </c>
      <c r="AD148" s="4">
        <v>14168</v>
      </c>
      <c r="AE148" s="3">
        <v>-2.3785997000000001</v>
      </c>
      <c r="AF148" s="3">
        <v>100</v>
      </c>
      <c r="AG148" s="3">
        <v>0</v>
      </c>
      <c r="AH148" s="3">
        <v>100</v>
      </c>
      <c r="AI148" s="4">
        <v>13831</v>
      </c>
      <c r="AJ148" s="3">
        <v>100</v>
      </c>
      <c r="AK148" s="3">
        <v>0</v>
      </c>
      <c r="AL148" s="3">
        <v>100</v>
      </c>
      <c r="AM148" s="3">
        <v>0</v>
      </c>
      <c r="AN148" s="4">
        <v>14168</v>
      </c>
      <c r="AO148" s="3">
        <v>-2.3785997000000001</v>
      </c>
    </row>
    <row r="149" spans="1:41" x14ac:dyDescent="0.15">
      <c r="A149" s="2" t="s">
        <v>82</v>
      </c>
      <c r="B149" s="2" t="s">
        <v>1481</v>
      </c>
      <c r="C149" s="2" t="s">
        <v>1481</v>
      </c>
      <c r="D149" s="2" t="s">
        <v>1482</v>
      </c>
      <c r="E149" s="2" t="s">
        <v>397</v>
      </c>
      <c r="F149" s="2" t="s">
        <v>2049</v>
      </c>
      <c r="G149" s="2" t="s">
        <v>2078</v>
      </c>
      <c r="H149" s="2" t="s">
        <v>1547</v>
      </c>
      <c r="I149" s="2" t="s">
        <v>2091</v>
      </c>
      <c r="J149" s="4">
        <v>0</v>
      </c>
      <c r="K149" s="4">
        <v>421830</v>
      </c>
      <c r="L149" s="4">
        <v>16556</v>
      </c>
      <c r="M149" s="4">
        <v>438386</v>
      </c>
      <c r="N149" s="4">
        <v>0</v>
      </c>
      <c r="O149" s="4">
        <v>0</v>
      </c>
      <c r="P149" s="4">
        <v>415945</v>
      </c>
      <c r="Q149" s="4">
        <v>5546</v>
      </c>
      <c r="R149" s="4">
        <v>421491</v>
      </c>
      <c r="S149" s="4">
        <v>0</v>
      </c>
      <c r="T149" s="4">
        <v>0</v>
      </c>
      <c r="U149" s="4">
        <v>1304</v>
      </c>
      <c r="V149" s="4">
        <v>1304</v>
      </c>
      <c r="W149" s="3">
        <v>98.604888199999991</v>
      </c>
      <c r="X149" s="3">
        <v>33.498429600000001</v>
      </c>
      <c r="Y149" s="3">
        <v>96.146090399999991</v>
      </c>
      <c r="Z149" s="3">
        <v>98.4413263</v>
      </c>
      <c r="AA149" s="3">
        <v>31.062382700000001</v>
      </c>
      <c r="AB149" s="3">
        <v>95.718996399999995</v>
      </c>
      <c r="AC149" s="3">
        <v>0.42709399999999675</v>
      </c>
      <c r="AD149" s="4">
        <v>404072</v>
      </c>
      <c r="AE149" s="3">
        <v>4.3108654</v>
      </c>
      <c r="AF149" s="3">
        <v>98.604888199999991</v>
      </c>
      <c r="AG149" s="3">
        <v>36.3624443</v>
      </c>
      <c r="AH149" s="3">
        <v>96.432934799999998</v>
      </c>
      <c r="AI149" s="4">
        <v>420187</v>
      </c>
      <c r="AJ149" s="3">
        <v>0</v>
      </c>
      <c r="AK149" s="3">
        <v>31.062382700000001</v>
      </c>
      <c r="AL149" s="3">
        <v>31.062382700000001</v>
      </c>
      <c r="AM149" s="3">
        <v>65.370552099999998</v>
      </c>
      <c r="AN149" s="4">
        <v>402711</v>
      </c>
      <c r="AO149" s="3">
        <v>4.3395884000000002</v>
      </c>
    </row>
    <row r="150" spans="1:41" x14ac:dyDescent="0.15">
      <c r="A150" s="2" t="s">
        <v>83</v>
      </c>
      <c r="B150" s="2" t="s">
        <v>1481</v>
      </c>
      <c r="C150" s="2" t="s">
        <v>1481</v>
      </c>
      <c r="D150" s="2" t="s">
        <v>1482</v>
      </c>
      <c r="E150" s="2" t="s">
        <v>397</v>
      </c>
      <c r="F150" s="2" t="s">
        <v>2049</v>
      </c>
      <c r="G150" s="2" t="s">
        <v>2078</v>
      </c>
      <c r="H150" s="2" t="s">
        <v>1547</v>
      </c>
      <c r="I150" s="2" t="s">
        <v>2050</v>
      </c>
      <c r="J150" s="4">
        <v>0</v>
      </c>
      <c r="K150" s="4">
        <v>2291931</v>
      </c>
      <c r="L150" s="4">
        <v>0</v>
      </c>
      <c r="M150" s="4">
        <v>2291931</v>
      </c>
      <c r="N150" s="4">
        <v>0</v>
      </c>
      <c r="O150" s="4">
        <v>0</v>
      </c>
      <c r="P150" s="4">
        <v>2291931</v>
      </c>
      <c r="Q150" s="4">
        <v>0</v>
      </c>
      <c r="R150" s="4">
        <v>2291931</v>
      </c>
      <c r="S150" s="4">
        <v>0</v>
      </c>
      <c r="T150" s="4">
        <v>0</v>
      </c>
      <c r="U150" s="4">
        <v>0</v>
      </c>
      <c r="V150" s="4">
        <v>0</v>
      </c>
      <c r="W150" s="3">
        <v>100</v>
      </c>
      <c r="X150" s="3">
        <v>0</v>
      </c>
      <c r="Y150" s="3">
        <v>100</v>
      </c>
      <c r="Z150" s="3">
        <v>100</v>
      </c>
      <c r="AA150" s="3">
        <v>0</v>
      </c>
      <c r="AB150" s="3">
        <v>100</v>
      </c>
      <c r="AC150" s="3">
        <v>0</v>
      </c>
      <c r="AD150" s="4">
        <v>2179182</v>
      </c>
      <c r="AE150" s="3">
        <v>5.1739139000000005</v>
      </c>
      <c r="AF150" s="3">
        <v>100</v>
      </c>
      <c r="AG150" s="3">
        <v>0</v>
      </c>
      <c r="AH150" s="3">
        <v>100</v>
      </c>
      <c r="AI150" s="4">
        <v>2291931</v>
      </c>
      <c r="AJ150" s="3">
        <v>100</v>
      </c>
      <c r="AK150" s="3">
        <v>0</v>
      </c>
      <c r="AL150" s="3">
        <v>100</v>
      </c>
      <c r="AM150" s="3">
        <v>0</v>
      </c>
      <c r="AN150" s="4">
        <v>2179182</v>
      </c>
      <c r="AO150" s="3">
        <v>5.1739139000000005</v>
      </c>
    </row>
    <row r="151" spans="1:41" x14ac:dyDescent="0.15">
      <c r="A151" s="2" t="s">
        <v>84</v>
      </c>
      <c r="B151" s="2" t="s">
        <v>1481</v>
      </c>
      <c r="C151" s="2" t="s">
        <v>1481</v>
      </c>
      <c r="D151" s="2" t="s">
        <v>1482</v>
      </c>
      <c r="E151" s="2" t="s">
        <v>397</v>
      </c>
      <c r="F151" s="2" t="s">
        <v>2049</v>
      </c>
      <c r="G151" s="2" t="s">
        <v>2078</v>
      </c>
      <c r="H151" s="2" t="s">
        <v>1547</v>
      </c>
      <c r="I151" s="2" t="s">
        <v>2051</v>
      </c>
      <c r="J151" s="4">
        <v>0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  <c r="S151" s="4">
        <v>0</v>
      </c>
      <c r="T151" s="4">
        <v>0</v>
      </c>
      <c r="U151" s="4">
        <v>0</v>
      </c>
      <c r="V151" s="4">
        <v>0</v>
      </c>
      <c r="W151" s="3">
        <v>0</v>
      </c>
      <c r="X151" s="3">
        <v>0</v>
      </c>
      <c r="Y151" s="3">
        <v>0</v>
      </c>
      <c r="Z151" s="3">
        <v>0</v>
      </c>
      <c r="AA151" s="3">
        <v>0</v>
      </c>
      <c r="AB151" s="3">
        <v>0</v>
      </c>
      <c r="AC151" s="3">
        <v>0</v>
      </c>
      <c r="AD151" s="4">
        <v>0</v>
      </c>
      <c r="AE151" s="3">
        <v>0</v>
      </c>
      <c r="AF151" s="3">
        <v>0</v>
      </c>
      <c r="AG151" s="3">
        <v>0</v>
      </c>
      <c r="AH151" s="3">
        <v>0</v>
      </c>
      <c r="AI151" s="4">
        <v>0</v>
      </c>
      <c r="AJ151" s="3">
        <v>0</v>
      </c>
      <c r="AK151" s="3">
        <v>0</v>
      </c>
      <c r="AL151" s="3">
        <v>0</v>
      </c>
      <c r="AM151" s="3">
        <v>0</v>
      </c>
      <c r="AN151" s="4">
        <v>0</v>
      </c>
      <c r="AO151" s="3">
        <v>0</v>
      </c>
    </row>
    <row r="152" spans="1:41" x14ac:dyDescent="0.15">
      <c r="A152" s="2" t="s">
        <v>1548</v>
      </c>
      <c r="B152" s="2" t="s">
        <v>1481</v>
      </c>
      <c r="C152" s="2" t="s">
        <v>1481</v>
      </c>
      <c r="D152" s="2" t="s">
        <v>1482</v>
      </c>
      <c r="E152" s="2" t="s">
        <v>397</v>
      </c>
      <c r="F152" s="2" t="s">
        <v>2049</v>
      </c>
      <c r="G152" s="2" t="s">
        <v>2078</v>
      </c>
      <c r="H152" s="2" t="s">
        <v>1547</v>
      </c>
      <c r="I152" s="2" t="s">
        <v>2052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  <c r="S152" s="4">
        <v>0</v>
      </c>
      <c r="T152" s="4">
        <v>0</v>
      </c>
      <c r="U152" s="4">
        <v>0</v>
      </c>
      <c r="V152" s="4">
        <v>0</v>
      </c>
      <c r="W152" s="3">
        <v>0</v>
      </c>
      <c r="X152" s="3">
        <v>0</v>
      </c>
      <c r="Y152" s="3">
        <v>0</v>
      </c>
      <c r="Z152" s="3">
        <v>0</v>
      </c>
      <c r="AA152" s="3">
        <v>0</v>
      </c>
      <c r="AB152" s="3">
        <v>0</v>
      </c>
      <c r="AC152" s="3">
        <v>0</v>
      </c>
      <c r="AD152" s="4">
        <v>0</v>
      </c>
      <c r="AE152" s="3">
        <v>0</v>
      </c>
      <c r="AF152" s="3">
        <v>0</v>
      </c>
      <c r="AG152" s="3">
        <v>0</v>
      </c>
      <c r="AH152" s="3">
        <v>0</v>
      </c>
      <c r="AI152" s="4">
        <v>0</v>
      </c>
      <c r="AJ152" s="3">
        <v>0</v>
      </c>
      <c r="AK152" s="3">
        <v>0</v>
      </c>
      <c r="AL152" s="3">
        <v>0</v>
      </c>
      <c r="AM152" s="3">
        <v>0</v>
      </c>
      <c r="AN152" s="4">
        <v>0</v>
      </c>
      <c r="AO152" s="3">
        <v>0</v>
      </c>
    </row>
    <row r="153" spans="1:41" x14ac:dyDescent="0.15">
      <c r="A153" s="2" t="s">
        <v>1549</v>
      </c>
      <c r="B153" s="2" t="s">
        <v>1481</v>
      </c>
      <c r="C153" s="2" t="s">
        <v>1481</v>
      </c>
      <c r="D153" s="2" t="s">
        <v>1482</v>
      </c>
      <c r="E153" s="2" t="s">
        <v>397</v>
      </c>
      <c r="F153" s="2" t="s">
        <v>2049</v>
      </c>
      <c r="G153" s="2" t="s">
        <v>2078</v>
      </c>
      <c r="H153" s="2" t="s">
        <v>1547</v>
      </c>
      <c r="I153" s="2" t="s">
        <v>2053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  <c r="S153" s="4">
        <v>0</v>
      </c>
      <c r="T153" s="4">
        <v>0</v>
      </c>
      <c r="U153" s="4">
        <v>0</v>
      </c>
      <c r="V153" s="4">
        <v>0</v>
      </c>
      <c r="W153" s="3">
        <v>0</v>
      </c>
      <c r="X153" s="3">
        <v>0</v>
      </c>
      <c r="Y153" s="3">
        <v>0</v>
      </c>
      <c r="Z153" s="3">
        <v>0</v>
      </c>
      <c r="AA153" s="3">
        <v>0</v>
      </c>
      <c r="AB153" s="3">
        <v>0</v>
      </c>
      <c r="AC153" s="3">
        <v>0</v>
      </c>
      <c r="AD153" s="4">
        <v>0</v>
      </c>
      <c r="AE153" s="3">
        <v>0</v>
      </c>
      <c r="AF153" s="3">
        <v>0</v>
      </c>
      <c r="AG153" s="3">
        <v>0</v>
      </c>
      <c r="AH153" s="3">
        <v>0</v>
      </c>
      <c r="AI153" s="4">
        <v>0</v>
      </c>
      <c r="AJ153" s="3">
        <v>0</v>
      </c>
      <c r="AK153" s="3">
        <v>0</v>
      </c>
      <c r="AL153" s="3">
        <v>0</v>
      </c>
      <c r="AM153" s="3">
        <v>0</v>
      </c>
      <c r="AN153" s="4">
        <v>0</v>
      </c>
      <c r="AO153" s="3">
        <v>0</v>
      </c>
    </row>
    <row r="154" spans="1:41" x14ac:dyDescent="0.15">
      <c r="A154" s="2" t="s">
        <v>1550</v>
      </c>
      <c r="B154" s="2" t="s">
        <v>1481</v>
      </c>
      <c r="C154" s="2" t="s">
        <v>1481</v>
      </c>
      <c r="D154" s="2" t="s">
        <v>1482</v>
      </c>
      <c r="E154" s="2" t="s">
        <v>397</v>
      </c>
      <c r="F154" s="2" t="s">
        <v>2049</v>
      </c>
      <c r="G154" s="2" t="s">
        <v>2078</v>
      </c>
      <c r="H154" s="2" t="s">
        <v>1547</v>
      </c>
      <c r="I154" s="2" t="s">
        <v>2054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  <c r="S154" s="4">
        <v>0</v>
      </c>
      <c r="T154" s="4">
        <v>0</v>
      </c>
      <c r="U154" s="4">
        <v>0</v>
      </c>
      <c r="V154" s="4">
        <v>0</v>
      </c>
      <c r="W154" s="3">
        <v>0</v>
      </c>
      <c r="X154" s="3">
        <v>0</v>
      </c>
      <c r="Y154" s="3">
        <v>0</v>
      </c>
      <c r="Z154" s="3">
        <v>0</v>
      </c>
      <c r="AA154" s="3">
        <v>0</v>
      </c>
      <c r="AB154" s="3">
        <v>0</v>
      </c>
      <c r="AC154" s="3">
        <v>0</v>
      </c>
      <c r="AD154" s="4">
        <v>0</v>
      </c>
      <c r="AE154" s="3">
        <v>0</v>
      </c>
      <c r="AF154" s="3">
        <v>0</v>
      </c>
      <c r="AG154" s="3">
        <v>0</v>
      </c>
      <c r="AH154" s="3">
        <v>0</v>
      </c>
      <c r="AI154" s="4">
        <v>0</v>
      </c>
      <c r="AJ154" s="3">
        <v>0</v>
      </c>
      <c r="AK154" s="3">
        <v>0</v>
      </c>
      <c r="AL154" s="3">
        <v>0</v>
      </c>
      <c r="AM154" s="3">
        <v>0</v>
      </c>
      <c r="AN154" s="4">
        <v>0</v>
      </c>
      <c r="AO154" s="3">
        <v>0</v>
      </c>
    </row>
    <row r="155" spans="1:41" x14ac:dyDescent="0.15">
      <c r="A155" s="2" t="s">
        <v>1551</v>
      </c>
      <c r="B155" s="2" t="s">
        <v>1481</v>
      </c>
      <c r="C155" s="2" t="s">
        <v>1481</v>
      </c>
      <c r="D155" s="2" t="s">
        <v>1482</v>
      </c>
      <c r="E155" s="2" t="s">
        <v>397</v>
      </c>
      <c r="F155" s="2" t="s">
        <v>2049</v>
      </c>
      <c r="G155" s="2" t="s">
        <v>2078</v>
      </c>
      <c r="H155" s="2" t="s">
        <v>1547</v>
      </c>
      <c r="I155" s="2" t="s">
        <v>2055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  <c r="S155" s="4">
        <v>0</v>
      </c>
      <c r="T155" s="4">
        <v>0</v>
      </c>
      <c r="U155" s="4">
        <v>0</v>
      </c>
      <c r="V155" s="4">
        <v>0</v>
      </c>
      <c r="W155" s="3">
        <v>0</v>
      </c>
      <c r="X155" s="3">
        <v>0</v>
      </c>
      <c r="Y155" s="3">
        <v>0</v>
      </c>
      <c r="Z155" s="3">
        <v>0</v>
      </c>
      <c r="AA155" s="3">
        <v>0</v>
      </c>
      <c r="AB155" s="3">
        <v>0</v>
      </c>
      <c r="AC155" s="3">
        <v>0</v>
      </c>
      <c r="AD155" s="4">
        <v>0</v>
      </c>
      <c r="AE155" s="3">
        <v>0</v>
      </c>
      <c r="AF155" s="3">
        <v>0</v>
      </c>
      <c r="AG155" s="3">
        <v>0</v>
      </c>
      <c r="AH155" s="3">
        <v>0</v>
      </c>
      <c r="AI155" s="4">
        <v>0</v>
      </c>
      <c r="AJ155" s="3">
        <v>0</v>
      </c>
      <c r="AK155" s="3">
        <v>0</v>
      </c>
      <c r="AL155" s="3">
        <v>0</v>
      </c>
      <c r="AM155" s="3">
        <v>0</v>
      </c>
      <c r="AN155" s="4">
        <v>0</v>
      </c>
      <c r="AO155" s="3">
        <v>0</v>
      </c>
    </row>
    <row r="156" spans="1:41" ht="13.5" x14ac:dyDescent="0.15">
      <c r="A156" s="2" t="s">
        <v>1552</v>
      </c>
      <c r="B156" s="2" t="s">
        <v>1481</v>
      </c>
      <c r="C156" s="2" t="s">
        <v>1481</v>
      </c>
      <c r="D156" s="2" t="s">
        <v>1482</v>
      </c>
      <c r="E156" s="2" t="s">
        <v>397</v>
      </c>
      <c r="F156" s="2" t="s">
        <v>2049</v>
      </c>
      <c r="G156" s="2" t="s">
        <v>2078</v>
      </c>
      <c r="H156" s="2" t="s">
        <v>1547</v>
      </c>
      <c r="I156" s="2" t="s">
        <v>2092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  <c r="S156" s="4">
        <v>0</v>
      </c>
      <c r="T156" s="4">
        <v>0</v>
      </c>
      <c r="U156" s="4">
        <v>0</v>
      </c>
      <c r="V156" s="4">
        <v>0</v>
      </c>
      <c r="W156" s="3">
        <v>0</v>
      </c>
      <c r="X156" s="3">
        <v>0</v>
      </c>
      <c r="Y156" s="3">
        <v>0</v>
      </c>
      <c r="Z156" s="3">
        <v>0</v>
      </c>
      <c r="AA156" s="3">
        <v>0</v>
      </c>
      <c r="AB156" s="3">
        <v>0</v>
      </c>
      <c r="AC156" s="3">
        <v>0</v>
      </c>
      <c r="AD156" s="4">
        <v>0</v>
      </c>
      <c r="AE156" s="3">
        <v>0</v>
      </c>
      <c r="AF156" s="3">
        <v>0</v>
      </c>
      <c r="AG156" s="3">
        <v>0</v>
      </c>
      <c r="AH156" s="3">
        <v>0</v>
      </c>
      <c r="AI156" s="4">
        <v>0</v>
      </c>
      <c r="AJ156" s="3">
        <v>0</v>
      </c>
      <c r="AK156" s="3">
        <v>0</v>
      </c>
      <c r="AL156" s="3">
        <v>0</v>
      </c>
      <c r="AM156" s="3">
        <v>0</v>
      </c>
      <c r="AN156" s="4">
        <v>0</v>
      </c>
      <c r="AO156" s="3">
        <v>0</v>
      </c>
    </row>
    <row r="157" spans="1:41" x14ac:dyDescent="0.15">
      <c r="A157" s="2" t="s">
        <v>1553</v>
      </c>
      <c r="B157" s="2" t="s">
        <v>1481</v>
      </c>
      <c r="C157" s="2" t="s">
        <v>1481</v>
      </c>
      <c r="D157" s="2" t="s">
        <v>1482</v>
      </c>
      <c r="E157" s="2" t="s">
        <v>397</v>
      </c>
      <c r="F157" s="2" t="s">
        <v>2049</v>
      </c>
      <c r="G157" s="2" t="s">
        <v>2078</v>
      </c>
      <c r="H157" s="2" t="s">
        <v>1547</v>
      </c>
      <c r="I157" s="2" t="s">
        <v>2056</v>
      </c>
      <c r="J157" s="4">
        <v>0</v>
      </c>
      <c r="K157" s="4">
        <v>7356</v>
      </c>
      <c r="L157" s="4">
        <v>0</v>
      </c>
      <c r="M157" s="4">
        <v>7356</v>
      </c>
      <c r="N157" s="4">
        <v>0</v>
      </c>
      <c r="O157" s="4">
        <v>0</v>
      </c>
      <c r="P157" s="4">
        <v>7356</v>
      </c>
      <c r="Q157" s="4">
        <v>0</v>
      </c>
      <c r="R157" s="4">
        <v>7356</v>
      </c>
      <c r="S157" s="4">
        <v>0</v>
      </c>
      <c r="T157" s="4">
        <v>0</v>
      </c>
      <c r="U157" s="4">
        <v>0</v>
      </c>
      <c r="V157" s="4">
        <v>0</v>
      </c>
      <c r="W157" s="3">
        <v>100</v>
      </c>
      <c r="X157" s="3">
        <v>0</v>
      </c>
      <c r="Y157" s="3">
        <v>100</v>
      </c>
      <c r="Z157" s="3">
        <v>100</v>
      </c>
      <c r="AA157" s="3">
        <v>0</v>
      </c>
      <c r="AB157" s="3">
        <v>100</v>
      </c>
      <c r="AC157" s="3">
        <v>0</v>
      </c>
      <c r="AD157" s="4">
        <v>5840</v>
      </c>
      <c r="AE157" s="3">
        <v>25.958904100000002</v>
      </c>
      <c r="AF157" s="3">
        <v>100</v>
      </c>
      <c r="AG157" s="3">
        <v>0</v>
      </c>
      <c r="AH157" s="3">
        <v>100</v>
      </c>
      <c r="AI157" s="4">
        <v>7356</v>
      </c>
      <c r="AJ157" s="3">
        <v>100</v>
      </c>
      <c r="AK157" s="3">
        <v>0</v>
      </c>
      <c r="AL157" s="3">
        <v>100</v>
      </c>
      <c r="AM157" s="3">
        <v>0</v>
      </c>
      <c r="AN157" s="4">
        <v>5840</v>
      </c>
      <c r="AO157" s="3">
        <v>25.958904100000002</v>
      </c>
    </row>
    <row r="158" spans="1:41" x14ac:dyDescent="0.15">
      <c r="A158" s="2" t="s">
        <v>1554</v>
      </c>
      <c r="B158" s="2" t="s">
        <v>1481</v>
      </c>
      <c r="C158" s="2" t="s">
        <v>1481</v>
      </c>
      <c r="D158" s="2" t="s">
        <v>1482</v>
      </c>
      <c r="E158" s="2" t="s">
        <v>397</v>
      </c>
      <c r="F158" s="2" t="s">
        <v>2049</v>
      </c>
      <c r="G158" s="2" t="s">
        <v>2078</v>
      </c>
      <c r="H158" s="2" t="s">
        <v>1547</v>
      </c>
      <c r="I158" s="2" t="s">
        <v>2057</v>
      </c>
      <c r="J158" s="4">
        <v>0</v>
      </c>
      <c r="K158" s="4">
        <v>7356</v>
      </c>
      <c r="L158" s="4">
        <v>0</v>
      </c>
      <c r="M158" s="4">
        <v>7356</v>
      </c>
      <c r="N158" s="4">
        <v>0</v>
      </c>
      <c r="O158" s="4">
        <v>0</v>
      </c>
      <c r="P158" s="4">
        <v>7356</v>
      </c>
      <c r="Q158" s="4">
        <v>0</v>
      </c>
      <c r="R158" s="4">
        <v>7356</v>
      </c>
      <c r="S158" s="4">
        <v>0</v>
      </c>
      <c r="T158" s="4">
        <v>0</v>
      </c>
      <c r="U158" s="4">
        <v>0</v>
      </c>
      <c r="V158" s="4">
        <v>0</v>
      </c>
      <c r="W158" s="3">
        <v>100</v>
      </c>
      <c r="X158" s="3">
        <v>0</v>
      </c>
      <c r="Y158" s="3">
        <v>100</v>
      </c>
      <c r="Z158" s="3">
        <v>100</v>
      </c>
      <c r="AA158" s="3">
        <v>0</v>
      </c>
      <c r="AB158" s="3">
        <v>100</v>
      </c>
      <c r="AC158" s="3">
        <v>0</v>
      </c>
      <c r="AD158" s="4">
        <v>5840</v>
      </c>
      <c r="AE158" s="3">
        <v>25.958904100000002</v>
      </c>
      <c r="AF158" s="3">
        <v>100</v>
      </c>
      <c r="AG158" s="3">
        <v>0</v>
      </c>
      <c r="AH158" s="3">
        <v>100</v>
      </c>
      <c r="AI158" s="4">
        <v>7356</v>
      </c>
      <c r="AJ158" s="3">
        <v>100</v>
      </c>
      <c r="AK158" s="3">
        <v>0</v>
      </c>
      <c r="AL158" s="3">
        <v>100</v>
      </c>
      <c r="AM158" s="3">
        <v>0</v>
      </c>
      <c r="AN158" s="4">
        <v>5840</v>
      </c>
      <c r="AO158" s="3">
        <v>25.958904100000002</v>
      </c>
    </row>
    <row r="159" spans="1:41" x14ac:dyDescent="0.15">
      <c r="A159" s="2" t="s">
        <v>1555</v>
      </c>
      <c r="B159" s="2" t="s">
        <v>1481</v>
      </c>
      <c r="C159" s="2" t="s">
        <v>1481</v>
      </c>
      <c r="D159" s="2" t="s">
        <v>1482</v>
      </c>
      <c r="E159" s="2" t="s">
        <v>397</v>
      </c>
      <c r="F159" s="2" t="s">
        <v>2049</v>
      </c>
      <c r="G159" s="2" t="s">
        <v>2078</v>
      </c>
      <c r="H159" s="2" t="s">
        <v>1547</v>
      </c>
      <c r="I159" s="2" t="s">
        <v>2058</v>
      </c>
      <c r="J159" s="4">
        <v>0</v>
      </c>
      <c r="K159" s="4">
        <v>7356</v>
      </c>
      <c r="L159" s="4">
        <v>0</v>
      </c>
      <c r="M159" s="4">
        <v>7356</v>
      </c>
      <c r="N159" s="4">
        <v>0</v>
      </c>
      <c r="O159" s="4">
        <v>0</v>
      </c>
      <c r="P159" s="4">
        <v>7356</v>
      </c>
      <c r="Q159" s="4">
        <v>0</v>
      </c>
      <c r="R159" s="4">
        <v>7356</v>
      </c>
      <c r="S159" s="4">
        <v>0</v>
      </c>
      <c r="T159" s="4">
        <v>0</v>
      </c>
      <c r="U159" s="4">
        <v>0</v>
      </c>
      <c r="V159" s="4">
        <v>0</v>
      </c>
      <c r="W159" s="3">
        <v>100</v>
      </c>
      <c r="X159" s="3">
        <v>0</v>
      </c>
      <c r="Y159" s="3">
        <v>100</v>
      </c>
      <c r="Z159" s="3">
        <v>100</v>
      </c>
      <c r="AA159" s="3">
        <v>0</v>
      </c>
      <c r="AB159" s="3">
        <v>100</v>
      </c>
      <c r="AC159" s="3">
        <v>0</v>
      </c>
      <c r="AD159" s="4">
        <v>5840</v>
      </c>
      <c r="AE159" s="3">
        <v>25.958904100000002</v>
      </c>
      <c r="AF159" s="3">
        <v>100</v>
      </c>
      <c r="AG159" s="3">
        <v>0</v>
      </c>
      <c r="AH159" s="3">
        <v>100</v>
      </c>
      <c r="AI159" s="4">
        <v>7356</v>
      </c>
      <c r="AJ159" s="3">
        <v>100</v>
      </c>
      <c r="AK159" s="3">
        <v>0</v>
      </c>
      <c r="AL159" s="3">
        <v>100</v>
      </c>
      <c r="AM159" s="3">
        <v>0</v>
      </c>
      <c r="AN159" s="4">
        <v>5840</v>
      </c>
      <c r="AO159" s="3">
        <v>25.958904100000002</v>
      </c>
    </row>
    <row r="160" spans="1:41" x14ac:dyDescent="0.15">
      <c r="A160" s="2" t="s">
        <v>1556</v>
      </c>
      <c r="B160" s="2" t="s">
        <v>1481</v>
      </c>
      <c r="C160" s="2" t="s">
        <v>1481</v>
      </c>
      <c r="D160" s="2" t="s">
        <v>1482</v>
      </c>
      <c r="E160" s="2" t="s">
        <v>397</v>
      </c>
      <c r="F160" s="2" t="s">
        <v>2049</v>
      </c>
      <c r="G160" s="2" t="s">
        <v>2078</v>
      </c>
      <c r="H160" s="2" t="s">
        <v>1547</v>
      </c>
      <c r="I160" s="2" t="s">
        <v>2059</v>
      </c>
      <c r="J160" s="4">
        <v>0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>
        <v>0</v>
      </c>
      <c r="Q160" s="4">
        <v>0</v>
      </c>
      <c r="R160" s="4">
        <v>0</v>
      </c>
      <c r="S160" s="4">
        <v>0</v>
      </c>
      <c r="T160" s="4">
        <v>0</v>
      </c>
      <c r="U160" s="4">
        <v>0</v>
      </c>
      <c r="V160" s="4">
        <v>0</v>
      </c>
      <c r="W160" s="3">
        <v>0</v>
      </c>
      <c r="X160" s="3">
        <v>0</v>
      </c>
      <c r="Y160" s="3">
        <v>0</v>
      </c>
      <c r="Z160" s="3">
        <v>0</v>
      </c>
      <c r="AA160" s="3">
        <v>0</v>
      </c>
      <c r="AB160" s="3">
        <v>0</v>
      </c>
      <c r="AC160" s="3">
        <v>0</v>
      </c>
      <c r="AD160" s="4">
        <v>0</v>
      </c>
      <c r="AE160" s="3">
        <v>0</v>
      </c>
      <c r="AF160" s="3">
        <v>0</v>
      </c>
      <c r="AG160" s="3">
        <v>0</v>
      </c>
      <c r="AH160" s="3">
        <v>0</v>
      </c>
      <c r="AI160" s="4">
        <v>0</v>
      </c>
      <c r="AJ160" s="3">
        <v>0</v>
      </c>
      <c r="AK160" s="3">
        <v>0</v>
      </c>
      <c r="AL160" s="3">
        <v>0</v>
      </c>
      <c r="AM160" s="3">
        <v>0</v>
      </c>
      <c r="AN160" s="4">
        <v>0</v>
      </c>
      <c r="AO160" s="3">
        <v>0</v>
      </c>
    </row>
    <row r="161" spans="1:41" x14ac:dyDescent="0.15">
      <c r="A161" s="2" t="s">
        <v>1557</v>
      </c>
      <c r="B161" s="2" t="s">
        <v>1481</v>
      </c>
      <c r="C161" s="2" t="s">
        <v>1481</v>
      </c>
      <c r="D161" s="2" t="s">
        <v>1482</v>
      </c>
      <c r="E161" s="2" t="s">
        <v>397</v>
      </c>
      <c r="F161" s="2" t="s">
        <v>2049</v>
      </c>
      <c r="G161" s="2" t="s">
        <v>2078</v>
      </c>
      <c r="H161" s="2" t="s">
        <v>1547</v>
      </c>
      <c r="I161" s="2" t="s">
        <v>2060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  <c r="S161" s="4">
        <v>0</v>
      </c>
      <c r="T161" s="4">
        <v>0</v>
      </c>
      <c r="U161" s="4">
        <v>0</v>
      </c>
      <c r="V161" s="4">
        <v>0</v>
      </c>
      <c r="W161" s="3">
        <v>0</v>
      </c>
      <c r="X161" s="3">
        <v>0</v>
      </c>
      <c r="Y161" s="3">
        <v>0</v>
      </c>
      <c r="Z161" s="3">
        <v>0</v>
      </c>
      <c r="AA161" s="3">
        <v>0</v>
      </c>
      <c r="AB161" s="3">
        <v>0</v>
      </c>
      <c r="AC161" s="3">
        <v>0</v>
      </c>
      <c r="AD161" s="4">
        <v>0</v>
      </c>
      <c r="AE161" s="3">
        <v>0</v>
      </c>
      <c r="AF161" s="3">
        <v>0</v>
      </c>
      <c r="AG161" s="3">
        <v>0</v>
      </c>
      <c r="AH161" s="3">
        <v>0</v>
      </c>
      <c r="AI161" s="4">
        <v>0</v>
      </c>
      <c r="AJ161" s="3">
        <v>0</v>
      </c>
      <c r="AK161" s="3">
        <v>0</v>
      </c>
      <c r="AL161" s="3">
        <v>0</v>
      </c>
      <c r="AM161" s="3">
        <v>0</v>
      </c>
      <c r="AN161" s="4">
        <v>0</v>
      </c>
      <c r="AO161" s="3">
        <v>0</v>
      </c>
    </row>
    <row r="162" spans="1:41" x14ac:dyDescent="0.15">
      <c r="A162" s="2" t="s">
        <v>1558</v>
      </c>
      <c r="B162" s="2" t="s">
        <v>1481</v>
      </c>
      <c r="C162" s="2" t="s">
        <v>1481</v>
      </c>
      <c r="D162" s="2" t="s">
        <v>1482</v>
      </c>
      <c r="E162" s="2" t="s">
        <v>397</v>
      </c>
      <c r="F162" s="2" t="s">
        <v>2049</v>
      </c>
      <c r="G162" s="2" t="s">
        <v>2078</v>
      </c>
      <c r="H162" s="2" t="s">
        <v>1547</v>
      </c>
      <c r="I162" s="2" t="s">
        <v>2061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4">
        <v>0</v>
      </c>
      <c r="S162" s="4">
        <v>0</v>
      </c>
      <c r="T162" s="4">
        <v>0</v>
      </c>
      <c r="U162" s="4">
        <v>0</v>
      </c>
      <c r="V162" s="4">
        <v>0</v>
      </c>
      <c r="W162" s="3">
        <v>0</v>
      </c>
      <c r="X162" s="3">
        <v>0</v>
      </c>
      <c r="Y162" s="3">
        <v>0</v>
      </c>
      <c r="Z162" s="3">
        <v>0</v>
      </c>
      <c r="AA162" s="3">
        <v>0</v>
      </c>
      <c r="AB162" s="3">
        <v>0</v>
      </c>
      <c r="AC162" s="3">
        <v>0</v>
      </c>
      <c r="AD162" s="4">
        <v>0</v>
      </c>
      <c r="AE162" s="3">
        <v>0</v>
      </c>
      <c r="AF162" s="3">
        <v>0</v>
      </c>
      <c r="AG162" s="3">
        <v>0</v>
      </c>
      <c r="AH162" s="3">
        <v>0</v>
      </c>
      <c r="AI162" s="4">
        <v>0</v>
      </c>
      <c r="AJ162" s="3">
        <v>0</v>
      </c>
      <c r="AK162" s="3">
        <v>0</v>
      </c>
      <c r="AL162" s="3">
        <v>0</v>
      </c>
      <c r="AM162" s="3">
        <v>0</v>
      </c>
      <c r="AN162" s="4">
        <v>0</v>
      </c>
      <c r="AO162" s="3">
        <v>0</v>
      </c>
    </row>
    <row r="163" spans="1:41" x14ac:dyDescent="0.15">
      <c r="A163" s="2" t="s">
        <v>1559</v>
      </c>
      <c r="B163" s="2" t="s">
        <v>1481</v>
      </c>
      <c r="C163" s="2" t="s">
        <v>1481</v>
      </c>
      <c r="D163" s="2" t="s">
        <v>1482</v>
      </c>
      <c r="E163" s="2" t="s">
        <v>397</v>
      </c>
      <c r="F163" s="2" t="s">
        <v>2049</v>
      </c>
      <c r="G163" s="2" t="s">
        <v>2078</v>
      </c>
      <c r="H163" s="2" t="s">
        <v>1547</v>
      </c>
      <c r="I163" s="2" t="s">
        <v>2062</v>
      </c>
      <c r="J163" s="4">
        <v>0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>
        <v>0</v>
      </c>
      <c r="Q163" s="4">
        <v>0</v>
      </c>
      <c r="R163" s="4">
        <v>0</v>
      </c>
      <c r="S163" s="4">
        <v>0</v>
      </c>
      <c r="T163" s="4">
        <v>0</v>
      </c>
      <c r="U163" s="4">
        <v>0</v>
      </c>
      <c r="V163" s="4">
        <v>0</v>
      </c>
      <c r="W163" s="3">
        <v>0</v>
      </c>
      <c r="X163" s="3">
        <v>0</v>
      </c>
      <c r="Y163" s="3">
        <v>0</v>
      </c>
      <c r="Z163" s="3">
        <v>0</v>
      </c>
      <c r="AA163" s="3">
        <v>0</v>
      </c>
      <c r="AB163" s="3">
        <v>0</v>
      </c>
      <c r="AC163" s="3">
        <v>0</v>
      </c>
      <c r="AD163" s="4">
        <v>0</v>
      </c>
      <c r="AE163" s="3">
        <v>0</v>
      </c>
      <c r="AF163" s="3">
        <v>0</v>
      </c>
      <c r="AG163" s="3">
        <v>0</v>
      </c>
      <c r="AH163" s="3">
        <v>0</v>
      </c>
      <c r="AI163" s="4">
        <v>0</v>
      </c>
      <c r="AJ163" s="3">
        <v>0</v>
      </c>
      <c r="AK163" s="3">
        <v>0</v>
      </c>
      <c r="AL163" s="3">
        <v>0</v>
      </c>
      <c r="AM163" s="3">
        <v>0</v>
      </c>
      <c r="AN163" s="4">
        <v>0</v>
      </c>
      <c r="AO163" s="3">
        <v>0</v>
      </c>
    </row>
    <row r="164" spans="1:41" x14ac:dyDescent="0.15">
      <c r="A164" s="2" t="s">
        <v>1560</v>
      </c>
      <c r="B164" s="2" t="s">
        <v>1481</v>
      </c>
      <c r="C164" s="2" t="s">
        <v>1481</v>
      </c>
      <c r="D164" s="2" t="s">
        <v>1482</v>
      </c>
      <c r="E164" s="2" t="s">
        <v>397</v>
      </c>
      <c r="F164" s="2" t="s">
        <v>2049</v>
      </c>
      <c r="G164" s="2" t="s">
        <v>2078</v>
      </c>
      <c r="H164" s="2" t="s">
        <v>1547</v>
      </c>
      <c r="I164" s="2" t="s">
        <v>2063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  <c r="R164" s="4">
        <v>0</v>
      </c>
      <c r="S164" s="4">
        <v>0</v>
      </c>
      <c r="T164" s="4">
        <v>0</v>
      </c>
      <c r="U164" s="4">
        <v>0</v>
      </c>
      <c r="V164" s="4">
        <v>0</v>
      </c>
      <c r="W164" s="3">
        <v>0</v>
      </c>
      <c r="X164" s="3">
        <v>0</v>
      </c>
      <c r="Y164" s="3">
        <v>0</v>
      </c>
      <c r="Z164" s="3">
        <v>0</v>
      </c>
      <c r="AA164" s="3">
        <v>0</v>
      </c>
      <c r="AB164" s="3">
        <v>0</v>
      </c>
      <c r="AC164" s="3">
        <v>0</v>
      </c>
      <c r="AD164" s="4">
        <v>0</v>
      </c>
      <c r="AE164" s="3">
        <v>0</v>
      </c>
      <c r="AF164" s="3">
        <v>0</v>
      </c>
      <c r="AG164" s="3">
        <v>0</v>
      </c>
      <c r="AH164" s="3">
        <v>0</v>
      </c>
      <c r="AI164" s="4">
        <v>0</v>
      </c>
      <c r="AJ164" s="3">
        <v>0</v>
      </c>
      <c r="AK164" s="3">
        <v>0</v>
      </c>
      <c r="AL164" s="3">
        <v>0</v>
      </c>
      <c r="AM164" s="3">
        <v>0</v>
      </c>
      <c r="AN164" s="4">
        <v>0</v>
      </c>
      <c r="AO164" s="3">
        <v>0</v>
      </c>
    </row>
    <row r="165" spans="1:41" x14ac:dyDescent="0.15">
      <c r="A165" s="2" t="s">
        <v>1561</v>
      </c>
      <c r="B165" s="2" t="s">
        <v>1481</v>
      </c>
      <c r="C165" s="2" t="s">
        <v>1481</v>
      </c>
      <c r="D165" s="2" t="s">
        <v>1482</v>
      </c>
      <c r="E165" s="2" t="s">
        <v>397</v>
      </c>
      <c r="F165" s="2" t="s">
        <v>2049</v>
      </c>
      <c r="G165" s="2" t="s">
        <v>2078</v>
      </c>
      <c r="H165" s="2" t="s">
        <v>1547</v>
      </c>
      <c r="I165" s="2" t="s">
        <v>2064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>
        <v>0</v>
      </c>
      <c r="Q165" s="4">
        <v>0</v>
      </c>
      <c r="R165" s="4">
        <v>0</v>
      </c>
      <c r="S165" s="4">
        <v>0</v>
      </c>
      <c r="T165" s="4">
        <v>0</v>
      </c>
      <c r="U165" s="4">
        <v>0</v>
      </c>
      <c r="V165" s="4">
        <v>0</v>
      </c>
      <c r="W165" s="3">
        <v>0</v>
      </c>
      <c r="X165" s="3">
        <v>0</v>
      </c>
      <c r="Y165" s="3">
        <v>0</v>
      </c>
      <c r="Z165" s="3">
        <v>0</v>
      </c>
      <c r="AA165" s="3">
        <v>0</v>
      </c>
      <c r="AB165" s="3">
        <v>0</v>
      </c>
      <c r="AC165" s="3">
        <v>0</v>
      </c>
      <c r="AD165" s="4">
        <v>0</v>
      </c>
      <c r="AE165" s="3">
        <v>0</v>
      </c>
      <c r="AF165" s="3">
        <v>0</v>
      </c>
      <c r="AG165" s="3">
        <v>0</v>
      </c>
      <c r="AH165" s="3">
        <v>0</v>
      </c>
      <c r="AI165" s="4">
        <v>0</v>
      </c>
      <c r="AJ165" s="3">
        <v>0</v>
      </c>
      <c r="AK165" s="3">
        <v>0</v>
      </c>
      <c r="AL165" s="3">
        <v>0</v>
      </c>
      <c r="AM165" s="3">
        <v>0</v>
      </c>
      <c r="AN165" s="4">
        <v>0</v>
      </c>
      <c r="AO165" s="3">
        <v>0</v>
      </c>
    </row>
    <row r="166" spans="1:41" x14ac:dyDescent="0.15">
      <c r="A166" s="2" t="s">
        <v>1562</v>
      </c>
      <c r="B166" s="2" t="s">
        <v>1481</v>
      </c>
      <c r="C166" s="220" t="s">
        <v>1481</v>
      </c>
      <c r="D166" s="2" t="s">
        <v>1482</v>
      </c>
      <c r="E166" s="2" t="s">
        <v>397</v>
      </c>
      <c r="F166" s="2" t="s">
        <v>2049</v>
      </c>
      <c r="G166" s="2" t="s">
        <v>2078</v>
      </c>
      <c r="H166" s="2" t="s">
        <v>1547</v>
      </c>
      <c r="I166" s="2" t="s">
        <v>2065</v>
      </c>
      <c r="J166" s="4">
        <v>0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>
        <v>0</v>
      </c>
      <c r="Q166" s="4">
        <v>0</v>
      </c>
      <c r="R166" s="4">
        <v>0</v>
      </c>
      <c r="S166" s="4">
        <v>0</v>
      </c>
      <c r="T166" s="4">
        <v>0</v>
      </c>
      <c r="U166" s="4">
        <v>0</v>
      </c>
      <c r="V166" s="4">
        <v>0</v>
      </c>
      <c r="W166" s="3">
        <v>0</v>
      </c>
      <c r="X166" s="3">
        <v>0</v>
      </c>
      <c r="Y166" s="3">
        <v>0</v>
      </c>
      <c r="Z166" s="3">
        <v>0</v>
      </c>
      <c r="AA166" s="3">
        <v>0</v>
      </c>
      <c r="AB166" s="3">
        <v>0</v>
      </c>
      <c r="AC166" s="3">
        <v>0</v>
      </c>
      <c r="AD166" s="4">
        <v>0</v>
      </c>
      <c r="AE166" s="3">
        <v>0</v>
      </c>
      <c r="AF166" s="3">
        <v>0</v>
      </c>
      <c r="AG166" s="3">
        <v>0</v>
      </c>
      <c r="AH166" s="3">
        <v>0</v>
      </c>
      <c r="AI166" s="4">
        <v>0</v>
      </c>
      <c r="AJ166" s="3">
        <v>0</v>
      </c>
      <c r="AK166" s="3">
        <v>0</v>
      </c>
      <c r="AL166" s="3">
        <v>0</v>
      </c>
      <c r="AM166" s="3">
        <v>0</v>
      </c>
      <c r="AN166" s="4">
        <v>0</v>
      </c>
      <c r="AO166" s="3">
        <v>0</v>
      </c>
    </row>
    <row r="167" spans="1:41" x14ac:dyDescent="0.15">
      <c r="A167" s="2" t="s">
        <v>1563</v>
      </c>
      <c r="B167" s="2" t="s">
        <v>1481</v>
      </c>
      <c r="C167" s="220" t="s">
        <v>1481</v>
      </c>
      <c r="D167" s="2" t="s">
        <v>1482</v>
      </c>
      <c r="E167" s="2" t="s">
        <v>397</v>
      </c>
      <c r="F167" s="2" t="s">
        <v>2049</v>
      </c>
      <c r="G167" s="2" t="s">
        <v>2078</v>
      </c>
      <c r="H167" s="2" t="s">
        <v>1547</v>
      </c>
      <c r="I167" s="2" t="s">
        <v>2066</v>
      </c>
      <c r="J167" s="4">
        <v>0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>
        <v>0</v>
      </c>
      <c r="Q167" s="4">
        <v>0</v>
      </c>
      <c r="R167" s="4">
        <v>0</v>
      </c>
      <c r="S167" s="4">
        <v>0</v>
      </c>
      <c r="T167" s="4">
        <v>0</v>
      </c>
      <c r="U167" s="4">
        <v>0</v>
      </c>
      <c r="V167" s="4">
        <v>0</v>
      </c>
      <c r="W167" s="3">
        <v>0</v>
      </c>
      <c r="X167" s="3">
        <v>0</v>
      </c>
      <c r="Y167" s="3">
        <v>0</v>
      </c>
      <c r="Z167" s="3">
        <v>0</v>
      </c>
      <c r="AA167" s="3">
        <v>0</v>
      </c>
      <c r="AB167" s="3">
        <v>0</v>
      </c>
      <c r="AC167" s="3">
        <v>0</v>
      </c>
      <c r="AD167" s="4">
        <v>0</v>
      </c>
      <c r="AE167" s="3">
        <v>0</v>
      </c>
      <c r="AF167" s="3">
        <v>0</v>
      </c>
      <c r="AG167" s="3">
        <v>0</v>
      </c>
      <c r="AH167" s="3">
        <v>0</v>
      </c>
      <c r="AI167" s="4">
        <v>0</v>
      </c>
      <c r="AJ167" s="3">
        <v>0</v>
      </c>
      <c r="AK167" s="3">
        <v>0</v>
      </c>
      <c r="AL167" s="3">
        <v>0</v>
      </c>
      <c r="AM167" s="3">
        <v>0</v>
      </c>
      <c r="AN167" s="4">
        <v>0</v>
      </c>
      <c r="AO167" s="3">
        <v>0</v>
      </c>
    </row>
    <row r="168" spans="1:41" x14ac:dyDescent="0.15">
      <c r="A168" s="2" t="s">
        <v>1564</v>
      </c>
      <c r="B168" s="2" t="s">
        <v>1481</v>
      </c>
      <c r="C168" s="220" t="s">
        <v>1481</v>
      </c>
      <c r="D168" s="2" t="s">
        <v>1482</v>
      </c>
      <c r="E168" s="2" t="s">
        <v>397</v>
      </c>
      <c r="F168" s="2" t="s">
        <v>2049</v>
      </c>
      <c r="G168" s="2" t="s">
        <v>2078</v>
      </c>
      <c r="H168" s="2" t="s">
        <v>1547</v>
      </c>
      <c r="I168" s="2" t="s">
        <v>2067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R168" s="4">
        <v>0</v>
      </c>
      <c r="S168" s="4">
        <v>0</v>
      </c>
      <c r="T168" s="4">
        <v>0</v>
      </c>
      <c r="U168" s="4">
        <v>0</v>
      </c>
      <c r="V168" s="4">
        <v>0</v>
      </c>
      <c r="W168" s="3">
        <v>0</v>
      </c>
      <c r="X168" s="3">
        <v>0</v>
      </c>
      <c r="Y168" s="3">
        <v>0</v>
      </c>
      <c r="Z168" s="3">
        <v>0</v>
      </c>
      <c r="AA168" s="3">
        <v>0</v>
      </c>
      <c r="AB168" s="3">
        <v>0</v>
      </c>
      <c r="AC168" s="3">
        <v>0</v>
      </c>
      <c r="AD168" s="4">
        <v>0</v>
      </c>
      <c r="AE168" s="3">
        <v>0</v>
      </c>
      <c r="AF168" s="3">
        <v>0</v>
      </c>
      <c r="AG168" s="3">
        <v>0</v>
      </c>
      <c r="AH168" s="3">
        <v>0</v>
      </c>
      <c r="AI168" s="4">
        <v>0</v>
      </c>
      <c r="AJ168" s="3">
        <v>0</v>
      </c>
      <c r="AK168" s="3">
        <v>0</v>
      </c>
      <c r="AL168" s="3">
        <v>0</v>
      </c>
      <c r="AM168" s="3">
        <v>0</v>
      </c>
      <c r="AN168" s="4">
        <v>0</v>
      </c>
      <c r="AO168" s="3">
        <v>0</v>
      </c>
    </row>
    <row r="169" spans="1:41" x14ac:dyDescent="0.15">
      <c r="A169" s="2" t="s">
        <v>1565</v>
      </c>
      <c r="B169" s="2" t="s">
        <v>1481</v>
      </c>
      <c r="C169" s="220" t="s">
        <v>1481</v>
      </c>
      <c r="D169" s="2" t="s">
        <v>1482</v>
      </c>
      <c r="E169" s="2" t="s">
        <v>397</v>
      </c>
      <c r="F169" s="2" t="s">
        <v>2049</v>
      </c>
      <c r="G169" s="2" t="s">
        <v>2078</v>
      </c>
      <c r="H169" s="2" t="s">
        <v>1547</v>
      </c>
      <c r="I169" s="2" t="s">
        <v>2068</v>
      </c>
      <c r="J169" s="4">
        <v>0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>
        <v>0</v>
      </c>
      <c r="Q169" s="4">
        <v>0</v>
      </c>
      <c r="R169" s="4">
        <v>0</v>
      </c>
      <c r="S169" s="4">
        <v>0</v>
      </c>
      <c r="T169" s="4">
        <v>0</v>
      </c>
      <c r="U169" s="4">
        <v>0</v>
      </c>
      <c r="V169" s="4">
        <v>0</v>
      </c>
      <c r="W169" s="3">
        <v>0</v>
      </c>
      <c r="X169" s="3">
        <v>0</v>
      </c>
      <c r="Y169" s="3">
        <v>0</v>
      </c>
      <c r="Z169" s="3">
        <v>0</v>
      </c>
      <c r="AA169" s="3">
        <v>0</v>
      </c>
      <c r="AB169" s="3">
        <v>0</v>
      </c>
      <c r="AC169" s="3">
        <v>0</v>
      </c>
      <c r="AD169" s="4">
        <v>0</v>
      </c>
      <c r="AE169" s="3">
        <v>0</v>
      </c>
      <c r="AF169" s="3">
        <v>0</v>
      </c>
      <c r="AG169" s="3">
        <v>0</v>
      </c>
      <c r="AH169" s="3">
        <v>0</v>
      </c>
      <c r="AI169" s="4">
        <v>0</v>
      </c>
      <c r="AJ169" s="3">
        <v>0</v>
      </c>
      <c r="AK169" s="3">
        <v>0</v>
      </c>
      <c r="AL169" s="3">
        <v>0</v>
      </c>
      <c r="AM169" s="3">
        <v>0</v>
      </c>
      <c r="AN169" s="4">
        <v>0</v>
      </c>
      <c r="AO169" s="3">
        <v>0</v>
      </c>
    </row>
    <row r="170" spans="1:41" x14ac:dyDescent="0.15">
      <c r="A170" s="2" t="s">
        <v>1566</v>
      </c>
      <c r="B170" s="2" t="s">
        <v>1481</v>
      </c>
      <c r="C170" s="220" t="s">
        <v>1481</v>
      </c>
      <c r="D170" s="2" t="s">
        <v>1482</v>
      </c>
      <c r="E170" s="2" t="s">
        <v>397</v>
      </c>
      <c r="F170" s="2" t="s">
        <v>2049</v>
      </c>
      <c r="G170" s="2" t="s">
        <v>2078</v>
      </c>
      <c r="H170" s="2" t="s">
        <v>1547</v>
      </c>
      <c r="I170" s="2" t="s">
        <v>2069</v>
      </c>
      <c r="J170" s="4">
        <v>0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>
        <v>0</v>
      </c>
      <c r="Q170" s="4">
        <v>0</v>
      </c>
      <c r="R170" s="4">
        <v>0</v>
      </c>
      <c r="S170" s="4">
        <v>0</v>
      </c>
      <c r="T170" s="4">
        <v>0</v>
      </c>
      <c r="U170" s="4">
        <v>0</v>
      </c>
      <c r="V170" s="4">
        <v>0</v>
      </c>
      <c r="W170" s="3">
        <v>0</v>
      </c>
      <c r="X170" s="3">
        <v>0</v>
      </c>
      <c r="Y170" s="3">
        <v>0</v>
      </c>
      <c r="Z170" s="3">
        <v>0</v>
      </c>
      <c r="AA170" s="3">
        <v>0</v>
      </c>
      <c r="AB170" s="3">
        <v>0</v>
      </c>
      <c r="AC170" s="3">
        <v>0</v>
      </c>
      <c r="AD170" s="4">
        <v>0</v>
      </c>
      <c r="AE170" s="3">
        <v>0</v>
      </c>
      <c r="AF170" s="3">
        <v>0</v>
      </c>
      <c r="AG170" s="3">
        <v>0</v>
      </c>
      <c r="AH170" s="3">
        <v>0</v>
      </c>
      <c r="AI170" s="4">
        <v>0</v>
      </c>
      <c r="AJ170" s="3">
        <v>0</v>
      </c>
      <c r="AK170" s="3">
        <v>0</v>
      </c>
      <c r="AL170" s="3">
        <v>0</v>
      </c>
      <c r="AM170" s="3">
        <v>0</v>
      </c>
      <c r="AN170" s="4">
        <v>0</v>
      </c>
      <c r="AO170" s="3">
        <v>0</v>
      </c>
    </row>
    <row r="171" spans="1:41" x14ac:dyDescent="0.15">
      <c r="A171" s="2" t="s">
        <v>1567</v>
      </c>
      <c r="B171" s="2" t="s">
        <v>1481</v>
      </c>
      <c r="C171" s="220" t="s">
        <v>1481</v>
      </c>
      <c r="D171" s="2" t="s">
        <v>1482</v>
      </c>
      <c r="E171" s="2" t="s">
        <v>397</v>
      </c>
      <c r="F171" s="2" t="s">
        <v>2049</v>
      </c>
      <c r="G171" s="2" t="s">
        <v>2078</v>
      </c>
      <c r="H171" s="2" t="s">
        <v>1547</v>
      </c>
      <c r="I171" s="2" t="s">
        <v>2070</v>
      </c>
      <c r="J171" s="4">
        <v>0</v>
      </c>
      <c r="K171" s="4">
        <v>16553101</v>
      </c>
      <c r="L171" s="4">
        <v>317144</v>
      </c>
      <c r="M171" s="4">
        <v>16870245</v>
      </c>
      <c r="N171" s="4">
        <v>0</v>
      </c>
      <c r="O171" s="4">
        <v>0</v>
      </c>
      <c r="P171" s="4">
        <v>16452360</v>
      </c>
      <c r="Q171" s="4">
        <v>151911</v>
      </c>
      <c r="R171" s="4">
        <v>16604271</v>
      </c>
      <c r="S171" s="4">
        <v>0</v>
      </c>
      <c r="T171" s="4">
        <v>0</v>
      </c>
      <c r="U171" s="4">
        <v>15566</v>
      </c>
      <c r="V171" s="4">
        <v>15566</v>
      </c>
      <c r="W171" s="3">
        <v>99.391407099999995</v>
      </c>
      <c r="X171" s="3">
        <v>47.899692300000005</v>
      </c>
      <c r="Y171" s="3">
        <v>98.423413499999995</v>
      </c>
      <c r="Z171" s="3">
        <v>98.969878399999999</v>
      </c>
      <c r="AA171" s="3">
        <v>44.669223899999999</v>
      </c>
      <c r="AB171" s="3">
        <v>98.032491300000004</v>
      </c>
      <c r="AC171" s="3">
        <v>0.39092219999999145</v>
      </c>
      <c r="AD171" s="4">
        <v>16803268</v>
      </c>
      <c r="AE171" s="3">
        <v>-1.1842755999999999</v>
      </c>
      <c r="AF171" s="3">
        <v>99.391407099999995</v>
      </c>
      <c r="AG171" s="3">
        <v>50.372043099999999</v>
      </c>
      <c r="AH171" s="3">
        <v>98.514311700000007</v>
      </c>
      <c r="AI171" s="4">
        <v>16588705</v>
      </c>
      <c r="AJ171" s="3">
        <v>98.969878399999999</v>
      </c>
      <c r="AK171" s="3">
        <v>47.699714199999995</v>
      </c>
      <c r="AL171" s="3">
        <v>98.140127399999997</v>
      </c>
      <c r="AM171" s="3">
        <v>0.37418430000001024</v>
      </c>
      <c r="AN171" s="4">
        <v>16784469</v>
      </c>
      <c r="AO171" s="3">
        <v>-1.1663401</v>
      </c>
    </row>
    <row r="172" spans="1:41" x14ac:dyDescent="0.15">
      <c r="A172" s="2" t="s">
        <v>1736</v>
      </c>
      <c r="B172" s="2" t="s">
        <v>1481</v>
      </c>
      <c r="C172" s="220" t="s">
        <v>1481</v>
      </c>
      <c r="D172" s="2" t="s">
        <v>1482</v>
      </c>
      <c r="E172" s="2" t="s">
        <v>397</v>
      </c>
      <c r="F172" s="2" t="s">
        <v>2049</v>
      </c>
      <c r="G172" s="2" t="s">
        <v>2078</v>
      </c>
      <c r="H172" s="2" t="s">
        <v>1547</v>
      </c>
      <c r="I172" s="2" t="s">
        <v>2071</v>
      </c>
      <c r="J172" s="4">
        <v>0</v>
      </c>
      <c r="K172" s="4">
        <v>2178759</v>
      </c>
      <c r="L172" s="4">
        <v>384887</v>
      </c>
      <c r="M172" s="4">
        <v>2563646</v>
      </c>
      <c r="N172" s="4">
        <v>0</v>
      </c>
      <c r="O172" s="4">
        <v>0</v>
      </c>
      <c r="P172" s="4">
        <v>2051263</v>
      </c>
      <c r="Q172" s="4">
        <v>80737</v>
      </c>
      <c r="R172" s="4">
        <v>2132000</v>
      </c>
      <c r="S172" s="4">
        <v>0</v>
      </c>
      <c r="T172" s="4">
        <v>241</v>
      </c>
      <c r="U172" s="4">
        <v>38648</v>
      </c>
      <c r="V172" s="4">
        <v>38889</v>
      </c>
      <c r="W172" s="3">
        <v>94.148228399999994</v>
      </c>
      <c r="X172" s="3">
        <v>20.976806200000002</v>
      </c>
      <c r="Y172" s="3">
        <v>83.162807999999998</v>
      </c>
      <c r="Z172" s="3">
        <v>93.881627899999998</v>
      </c>
      <c r="AA172" s="3">
        <v>24.818045699999999</v>
      </c>
      <c r="AB172" s="3">
        <v>83.345173200000005</v>
      </c>
      <c r="AC172" s="3">
        <v>-0.18236520000000667</v>
      </c>
      <c r="AD172" s="4">
        <v>2177511</v>
      </c>
      <c r="AE172" s="3">
        <v>-2.0900467999999996</v>
      </c>
      <c r="AF172" s="3">
        <v>94.158643600000005</v>
      </c>
      <c r="AG172" s="3">
        <v>23.318285899999999</v>
      </c>
      <c r="AH172" s="3">
        <v>84.443770200000003</v>
      </c>
      <c r="AI172" s="4">
        <v>2093111</v>
      </c>
      <c r="AJ172" s="3">
        <v>93.883408899999992</v>
      </c>
      <c r="AK172" s="3">
        <v>28.047224500000002</v>
      </c>
      <c r="AL172" s="3">
        <v>84.836691700000003</v>
      </c>
      <c r="AM172" s="3">
        <v>-0.39292149999999992</v>
      </c>
      <c r="AN172" s="4">
        <v>2131578</v>
      </c>
      <c r="AO172" s="3">
        <v>-1.8046255</v>
      </c>
    </row>
    <row r="173" spans="1:41" x14ac:dyDescent="0.15">
      <c r="A173" s="2" t="s">
        <v>1737</v>
      </c>
      <c r="B173" s="2" t="s">
        <v>1481</v>
      </c>
      <c r="C173" s="220" t="s">
        <v>1481</v>
      </c>
      <c r="D173" s="2" t="s">
        <v>1482</v>
      </c>
      <c r="E173" s="2" t="s">
        <v>397</v>
      </c>
      <c r="F173" s="2" t="s">
        <v>2049</v>
      </c>
      <c r="G173" s="2" t="s">
        <v>2078</v>
      </c>
      <c r="H173" s="2" t="s">
        <v>1547</v>
      </c>
      <c r="I173" s="2" t="s">
        <v>2072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  <c r="S173" s="4">
        <v>0</v>
      </c>
      <c r="T173" s="4">
        <v>0</v>
      </c>
      <c r="U173" s="4">
        <v>0</v>
      </c>
      <c r="V173" s="4">
        <v>0</v>
      </c>
      <c r="W173" s="3">
        <v>0</v>
      </c>
      <c r="X173" s="3">
        <v>0</v>
      </c>
      <c r="Y173" s="3">
        <v>0</v>
      </c>
      <c r="Z173" s="3">
        <v>0</v>
      </c>
      <c r="AA173" s="3">
        <v>0</v>
      </c>
      <c r="AB173" s="3">
        <v>0</v>
      </c>
      <c r="AC173" s="3">
        <v>0</v>
      </c>
      <c r="AD173" s="4">
        <v>0</v>
      </c>
      <c r="AE173" s="3">
        <v>0</v>
      </c>
      <c r="AF173" s="3">
        <v>0</v>
      </c>
      <c r="AG173" s="3">
        <v>0</v>
      </c>
      <c r="AH173" s="3">
        <v>0</v>
      </c>
      <c r="AI173" s="4">
        <v>0</v>
      </c>
      <c r="AJ173" s="3">
        <v>0</v>
      </c>
      <c r="AK173" s="3">
        <v>0</v>
      </c>
      <c r="AL173" s="3">
        <v>0</v>
      </c>
      <c r="AM173" s="3">
        <v>0</v>
      </c>
      <c r="AN173" s="4">
        <v>0</v>
      </c>
      <c r="AO173" s="3">
        <v>0</v>
      </c>
    </row>
    <row r="174" spans="1:41" x14ac:dyDescent="0.15">
      <c r="A174" s="2" t="s">
        <v>85</v>
      </c>
      <c r="B174" s="2" t="s">
        <v>1481</v>
      </c>
      <c r="C174" s="220" t="s">
        <v>1481</v>
      </c>
      <c r="D174" s="2" t="s">
        <v>1482</v>
      </c>
      <c r="E174" s="2" t="s">
        <v>399</v>
      </c>
      <c r="F174" s="2" t="s">
        <v>2049</v>
      </c>
      <c r="G174" s="2" t="s">
        <v>2078</v>
      </c>
      <c r="H174" s="2" t="s">
        <v>1568</v>
      </c>
      <c r="I174" s="2" t="s">
        <v>2079</v>
      </c>
      <c r="J174" s="4">
        <v>0</v>
      </c>
      <c r="K174" s="4">
        <v>6815187</v>
      </c>
      <c r="L174" s="4">
        <v>251127</v>
      </c>
      <c r="M174" s="4">
        <v>7066314</v>
      </c>
      <c r="N174" s="4">
        <v>0</v>
      </c>
      <c r="O174" s="4">
        <v>0</v>
      </c>
      <c r="P174" s="4">
        <v>6766087</v>
      </c>
      <c r="Q174" s="4">
        <v>136895</v>
      </c>
      <c r="R174" s="4">
        <v>6902982</v>
      </c>
      <c r="S174" s="4">
        <v>0</v>
      </c>
      <c r="T174" s="4">
        <v>76</v>
      </c>
      <c r="U174" s="4">
        <v>18231</v>
      </c>
      <c r="V174" s="4">
        <v>18307</v>
      </c>
      <c r="W174" s="3">
        <v>99.279550200000003</v>
      </c>
      <c r="X174" s="3">
        <v>54.512258700000004</v>
      </c>
      <c r="Y174" s="3">
        <v>97.688582800000006</v>
      </c>
      <c r="Z174" s="3">
        <v>98.4182548</v>
      </c>
      <c r="AA174" s="3">
        <v>46.609662100000001</v>
      </c>
      <c r="AB174" s="3">
        <v>96.378392399999996</v>
      </c>
      <c r="AC174" s="3">
        <v>1.3101904000000104</v>
      </c>
      <c r="AD174" s="4">
        <v>6990772</v>
      </c>
      <c r="AE174" s="3">
        <v>-1.2557984</v>
      </c>
      <c r="AF174" s="3">
        <v>99.28065740000001</v>
      </c>
      <c r="AG174" s="3">
        <v>58.779455199999994</v>
      </c>
      <c r="AH174" s="3">
        <v>97.942326100000002</v>
      </c>
      <c r="AI174" s="4">
        <v>6884675</v>
      </c>
      <c r="AJ174" s="3">
        <v>98.428708</v>
      </c>
      <c r="AK174" s="3">
        <v>48.793299400000002</v>
      </c>
      <c r="AL174" s="3">
        <v>96.558384500000003</v>
      </c>
      <c r="AM174" s="3">
        <v>1.3839416</v>
      </c>
      <c r="AN174" s="4">
        <v>6977251</v>
      </c>
      <c r="AO174" s="3">
        <v>-1.3268263</v>
      </c>
    </row>
    <row r="175" spans="1:41" x14ac:dyDescent="0.15">
      <c r="A175" s="2" t="s">
        <v>86</v>
      </c>
      <c r="B175" s="2" t="s">
        <v>1481</v>
      </c>
      <c r="C175" s="220" t="s">
        <v>1481</v>
      </c>
      <c r="D175" s="2" t="s">
        <v>1482</v>
      </c>
      <c r="E175" s="2" t="s">
        <v>399</v>
      </c>
      <c r="F175" s="2" t="s">
        <v>2049</v>
      </c>
      <c r="G175" s="2" t="s">
        <v>2078</v>
      </c>
      <c r="H175" s="2" t="s">
        <v>1568</v>
      </c>
      <c r="I175" s="2" t="s">
        <v>2080</v>
      </c>
      <c r="J175" s="4">
        <v>0</v>
      </c>
      <c r="K175" s="4">
        <v>6815187</v>
      </c>
      <c r="L175" s="4">
        <v>251127</v>
      </c>
      <c r="M175" s="4">
        <v>7066314</v>
      </c>
      <c r="N175" s="4">
        <v>0</v>
      </c>
      <c r="O175" s="4">
        <v>0</v>
      </c>
      <c r="P175" s="4">
        <v>6766087</v>
      </c>
      <c r="Q175" s="4">
        <v>136895</v>
      </c>
      <c r="R175" s="4">
        <v>6902982</v>
      </c>
      <c r="S175" s="4">
        <v>0</v>
      </c>
      <c r="T175" s="4">
        <v>76</v>
      </c>
      <c r="U175" s="4">
        <v>18231</v>
      </c>
      <c r="V175" s="4">
        <v>18307</v>
      </c>
      <c r="W175" s="3">
        <v>99.279550200000003</v>
      </c>
      <c r="X175" s="3">
        <v>54.512258700000004</v>
      </c>
      <c r="Y175" s="3">
        <v>97.688582800000006</v>
      </c>
      <c r="Z175" s="3">
        <v>98.4182548</v>
      </c>
      <c r="AA175" s="3">
        <v>46.609662100000001</v>
      </c>
      <c r="AB175" s="3">
        <v>96.378392399999996</v>
      </c>
      <c r="AC175" s="3">
        <v>1.3101904000000104</v>
      </c>
      <c r="AD175" s="4">
        <v>6990772</v>
      </c>
      <c r="AE175" s="3">
        <v>-1.2557984</v>
      </c>
      <c r="AF175" s="3">
        <v>99.28065740000001</v>
      </c>
      <c r="AG175" s="3">
        <v>58.779455199999994</v>
      </c>
      <c r="AH175" s="3">
        <v>97.942326100000002</v>
      </c>
      <c r="AI175" s="4">
        <v>6884675</v>
      </c>
      <c r="AJ175" s="3">
        <v>98.428708</v>
      </c>
      <c r="AK175" s="3">
        <v>48.793299400000002</v>
      </c>
      <c r="AL175" s="3">
        <v>96.558384500000003</v>
      </c>
      <c r="AM175" s="3">
        <v>1.3839416</v>
      </c>
      <c r="AN175" s="4">
        <v>6977251</v>
      </c>
      <c r="AO175" s="3">
        <v>-1.3268263</v>
      </c>
    </row>
    <row r="176" spans="1:41" x14ac:dyDescent="0.15">
      <c r="A176" s="2" t="s">
        <v>87</v>
      </c>
      <c r="B176" s="2" t="s">
        <v>1481</v>
      </c>
      <c r="C176" s="220" t="s">
        <v>1481</v>
      </c>
      <c r="D176" s="2" t="s">
        <v>1482</v>
      </c>
      <c r="E176" s="2" t="s">
        <v>399</v>
      </c>
      <c r="F176" s="2" t="s">
        <v>2049</v>
      </c>
      <c r="G176" s="2" t="s">
        <v>2078</v>
      </c>
      <c r="H176" s="2" t="s">
        <v>1568</v>
      </c>
      <c r="I176" s="2" t="s">
        <v>2081</v>
      </c>
      <c r="J176" s="4">
        <v>0</v>
      </c>
      <c r="K176" s="4">
        <v>2627048</v>
      </c>
      <c r="L176" s="4">
        <v>71452</v>
      </c>
      <c r="M176" s="4">
        <v>2698500</v>
      </c>
      <c r="N176" s="4">
        <v>0</v>
      </c>
      <c r="O176" s="4">
        <v>0</v>
      </c>
      <c r="P176" s="4">
        <v>2607069</v>
      </c>
      <c r="Q176" s="4">
        <v>29677</v>
      </c>
      <c r="R176" s="4">
        <v>2636746</v>
      </c>
      <c r="S176" s="4">
        <v>0</v>
      </c>
      <c r="T176" s="4">
        <v>46</v>
      </c>
      <c r="U176" s="4">
        <v>8947</v>
      </c>
      <c r="V176" s="4">
        <v>8993</v>
      </c>
      <c r="W176" s="3">
        <v>99.239488600000001</v>
      </c>
      <c r="X176" s="3">
        <v>41.534176799999997</v>
      </c>
      <c r="Y176" s="3">
        <v>97.711543500000005</v>
      </c>
      <c r="Z176" s="3">
        <v>98.996256799999998</v>
      </c>
      <c r="AA176" s="3">
        <v>41.849095200000001</v>
      </c>
      <c r="AB176" s="3">
        <v>97.234581800000001</v>
      </c>
      <c r="AC176" s="3">
        <v>0.47696170000000393</v>
      </c>
      <c r="AD176" s="4">
        <v>2741917</v>
      </c>
      <c r="AE176" s="3">
        <v>-3.8356740999999999</v>
      </c>
      <c r="AF176" s="3">
        <v>99.241226299999994</v>
      </c>
      <c r="AG176" s="3">
        <v>47.479401599999996</v>
      </c>
      <c r="AH176" s="3">
        <v>98.038264999999996</v>
      </c>
      <c r="AI176" s="4">
        <v>2627753</v>
      </c>
      <c r="AJ176" s="3">
        <v>99.009117599999996</v>
      </c>
      <c r="AK176" s="3">
        <v>46.095462599999998</v>
      </c>
      <c r="AL176" s="3">
        <v>97.523809</v>
      </c>
      <c r="AM176" s="3">
        <v>0.51445599999999558</v>
      </c>
      <c r="AN176" s="4">
        <v>2733554</v>
      </c>
      <c r="AO176" s="3">
        <v>-3.8704558000000002</v>
      </c>
    </row>
    <row r="177" spans="1:41" x14ac:dyDescent="0.15">
      <c r="A177" s="2" t="s">
        <v>88</v>
      </c>
      <c r="B177" s="2" t="s">
        <v>1481</v>
      </c>
      <c r="C177" s="220" t="s">
        <v>1481</v>
      </c>
      <c r="D177" s="2" t="s">
        <v>1482</v>
      </c>
      <c r="E177" s="2" t="s">
        <v>399</v>
      </c>
      <c r="F177" s="2" t="s">
        <v>2049</v>
      </c>
      <c r="G177" s="2" t="s">
        <v>2078</v>
      </c>
      <c r="H177" s="2" t="s">
        <v>1568</v>
      </c>
      <c r="I177" s="2" t="s">
        <v>2082</v>
      </c>
      <c r="J177" s="4">
        <v>0</v>
      </c>
      <c r="K177" s="4">
        <v>2230261</v>
      </c>
      <c r="L177" s="4">
        <v>63285</v>
      </c>
      <c r="M177" s="4">
        <v>2293546</v>
      </c>
      <c r="N177" s="4">
        <v>0</v>
      </c>
      <c r="O177" s="4">
        <v>0</v>
      </c>
      <c r="P177" s="4">
        <v>2211066</v>
      </c>
      <c r="Q177" s="4">
        <v>23605</v>
      </c>
      <c r="R177" s="4">
        <v>2234671</v>
      </c>
      <c r="S177" s="4">
        <v>0</v>
      </c>
      <c r="T177" s="4">
        <v>46</v>
      </c>
      <c r="U177" s="4">
        <v>8127</v>
      </c>
      <c r="V177" s="4">
        <v>8173</v>
      </c>
      <c r="W177" s="3">
        <v>99.1393384</v>
      </c>
      <c r="X177" s="3">
        <v>37.2995181</v>
      </c>
      <c r="Y177" s="3">
        <v>97.433014200000002</v>
      </c>
      <c r="Z177" s="3">
        <v>98.882405500000004</v>
      </c>
      <c r="AA177" s="3">
        <v>43.957462100000001</v>
      </c>
      <c r="AB177" s="3">
        <v>97.008047500000004</v>
      </c>
      <c r="AC177" s="3">
        <v>0.42496669999999881</v>
      </c>
      <c r="AD177" s="4">
        <v>2290814</v>
      </c>
      <c r="AE177" s="3">
        <v>-2.4507882000000003</v>
      </c>
      <c r="AF177" s="3">
        <v>99.141383199999993</v>
      </c>
      <c r="AG177" s="3">
        <v>42.795242799999997</v>
      </c>
      <c r="AH177" s="3">
        <v>97.781456200000008</v>
      </c>
      <c r="AI177" s="4">
        <v>2226498</v>
      </c>
      <c r="AJ177" s="3">
        <v>98.897798100000003</v>
      </c>
      <c r="AK177" s="3">
        <v>48.503436800000003</v>
      </c>
      <c r="AL177" s="3">
        <v>97.333996200000001</v>
      </c>
      <c r="AM177" s="3">
        <v>0.44746000000000663</v>
      </c>
      <c r="AN177" s="4">
        <v>2282906</v>
      </c>
      <c r="AO177" s="3">
        <v>-2.4708858</v>
      </c>
    </row>
    <row r="178" spans="1:41" x14ac:dyDescent="0.15">
      <c r="A178" s="2" t="s">
        <v>89</v>
      </c>
      <c r="B178" s="2" t="s">
        <v>1481</v>
      </c>
      <c r="C178" s="220" t="s">
        <v>1481</v>
      </c>
      <c r="D178" s="2" t="s">
        <v>1482</v>
      </c>
      <c r="E178" s="2" t="s">
        <v>399</v>
      </c>
      <c r="F178" s="2" t="s">
        <v>2049</v>
      </c>
      <c r="G178" s="2" t="s">
        <v>2078</v>
      </c>
      <c r="H178" s="2" t="s">
        <v>1568</v>
      </c>
      <c r="I178" s="2" t="s">
        <v>2083</v>
      </c>
      <c r="J178" s="4">
        <v>0</v>
      </c>
      <c r="K178" s="4">
        <v>97900</v>
      </c>
      <c r="L178" s="4">
        <v>2778</v>
      </c>
      <c r="M178" s="4">
        <v>100678</v>
      </c>
      <c r="N178" s="4">
        <v>0</v>
      </c>
      <c r="O178" s="4">
        <v>0</v>
      </c>
      <c r="P178" s="4">
        <v>97058</v>
      </c>
      <c r="Q178" s="4">
        <v>1036</v>
      </c>
      <c r="R178" s="4">
        <v>98094</v>
      </c>
      <c r="S178" s="4">
        <v>0</v>
      </c>
      <c r="T178" s="4">
        <v>2</v>
      </c>
      <c r="U178" s="4">
        <v>358</v>
      </c>
      <c r="V178" s="4">
        <v>360</v>
      </c>
      <c r="W178" s="3">
        <v>99.139938700000002</v>
      </c>
      <c r="X178" s="3">
        <v>37.293016600000001</v>
      </c>
      <c r="Y178" s="3">
        <v>97.433401500000002</v>
      </c>
      <c r="Z178" s="3">
        <v>98.882905100000002</v>
      </c>
      <c r="AA178" s="3">
        <v>43.960511000000004</v>
      </c>
      <c r="AB178" s="3">
        <v>97.0087884</v>
      </c>
      <c r="AC178" s="3">
        <v>0.42461310000000196</v>
      </c>
      <c r="AD178" s="4">
        <v>97910</v>
      </c>
      <c r="AE178" s="3">
        <v>0.1879277</v>
      </c>
      <c r="AF178" s="3">
        <v>99.141964099999996</v>
      </c>
      <c r="AG178" s="3">
        <v>42.809917400000003</v>
      </c>
      <c r="AH178" s="3">
        <v>97.783049899999995</v>
      </c>
      <c r="AI178" s="4">
        <v>97734</v>
      </c>
      <c r="AJ178" s="3">
        <v>98.898122499999999</v>
      </c>
      <c r="AK178" s="3">
        <v>48.5411991</v>
      </c>
      <c r="AL178" s="3">
        <v>97.336686900000004</v>
      </c>
      <c r="AM178" s="3">
        <v>0.44636299999999096</v>
      </c>
      <c r="AN178" s="4">
        <v>97570</v>
      </c>
      <c r="AO178" s="3">
        <v>0.1680845</v>
      </c>
    </row>
    <row r="179" spans="1:41" x14ac:dyDescent="0.15">
      <c r="A179" s="2" t="s">
        <v>90</v>
      </c>
      <c r="B179" s="2" t="s">
        <v>1481</v>
      </c>
      <c r="C179" s="220" t="s">
        <v>1481</v>
      </c>
      <c r="D179" s="2" t="s">
        <v>1482</v>
      </c>
      <c r="E179" s="2" t="s">
        <v>399</v>
      </c>
      <c r="F179" s="2" t="s">
        <v>2049</v>
      </c>
      <c r="G179" s="2" t="s">
        <v>2078</v>
      </c>
      <c r="H179" s="2" t="s">
        <v>1568</v>
      </c>
      <c r="I179" s="2" t="s">
        <v>2084</v>
      </c>
      <c r="J179" s="4">
        <v>0</v>
      </c>
      <c r="K179" s="4">
        <v>2132361</v>
      </c>
      <c r="L179" s="4">
        <v>60507</v>
      </c>
      <c r="M179" s="4">
        <v>2192868</v>
      </c>
      <c r="N179" s="4">
        <v>0</v>
      </c>
      <c r="O179" s="4">
        <v>0</v>
      </c>
      <c r="P179" s="4">
        <v>2114008</v>
      </c>
      <c r="Q179" s="4">
        <v>22569</v>
      </c>
      <c r="R179" s="4">
        <v>2136577</v>
      </c>
      <c r="S179" s="4">
        <v>0</v>
      </c>
      <c r="T179" s="4">
        <v>44</v>
      </c>
      <c r="U179" s="4">
        <v>7769</v>
      </c>
      <c r="V179" s="4">
        <v>7813</v>
      </c>
      <c r="W179" s="3">
        <v>99.139310800000004</v>
      </c>
      <c r="X179" s="3">
        <v>37.2998166</v>
      </c>
      <c r="Y179" s="3">
        <v>97.432996400000007</v>
      </c>
      <c r="Z179" s="3">
        <v>98.882383200000007</v>
      </c>
      <c r="AA179" s="3">
        <v>43.957326000000002</v>
      </c>
      <c r="AB179" s="3">
        <v>97.008014500000002</v>
      </c>
      <c r="AC179" s="3">
        <v>0.42498190000000591</v>
      </c>
      <c r="AD179" s="4">
        <v>2192904</v>
      </c>
      <c r="AE179" s="3">
        <v>-2.5686031000000002</v>
      </c>
      <c r="AF179" s="3">
        <v>99.141356599999995</v>
      </c>
      <c r="AG179" s="3">
        <v>42.7945694</v>
      </c>
      <c r="AH179" s="3">
        <v>97.781383099999999</v>
      </c>
      <c r="AI179" s="4">
        <v>2128764</v>
      </c>
      <c r="AJ179" s="3">
        <v>98.897783699999991</v>
      </c>
      <c r="AK179" s="3">
        <v>48.501752099999997</v>
      </c>
      <c r="AL179" s="3">
        <v>97.333876000000004</v>
      </c>
      <c r="AM179" s="3">
        <v>0.44750709999999572</v>
      </c>
      <c r="AN179" s="4">
        <v>2185336</v>
      </c>
      <c r="AO179" s="3">
        <v>-2.5887094999999998</v>
      </c>
    </row>
    <row r="180" spans="1:41" x14ac:dyDescent="0.15">
      <c r="A180" s="2" t="s">
        <v>91</v>
      </c>
      <c r="B180" s="2" t="s">
        <v>1481</v>
      </c>
      <c r="C180" s="220" t="s">
        <v>1481</v>
      </c>
      <c r="D180" s="2" t="s">
        <v>1482</v>
      </c>
      <c r="E180" s="2" t="s">
        <v>399</v>
      </c>
      <c r="F180" s="2" t="s">
        <v>2049</v>
      </c>
      <c r="G180" s="2" t="s">
        <v>2078</v>
      </c>
      <c r="H180" s="2" t="s">
        <v>1568</v>
      </c>
      <c r="I180" s="2" t="s">
        <v>2085</v>
      </c>
      <c r="J180" s="4">
        <v>0</v>
      </c>
      <c r="K180" s="4">
        <v>12530</v>
      </c>
      <c r="L180" s="4">
        <v>0</v>
      </c>
      <c r="M180" s="4">
        <v>12530</v>
      </c>
      <c r="N180" s="4">
        <v>0</v>
      </c>
      <c r="O180" s="4">
        <v>0</v>
      </c>
      <c r="P180" s="4">
        <v>12530</v>
      </c>
      <c r="Q180" s="4">
        <v>0</v>
      </c>
      <c r="R180" s="4">
        <v>12530</v>
      </c>
      <c r="S180" s="4">
        <v>0</v>
      </c>
      <c r="T180" s="4">
        <v>0</v>
      </c>
      <c r="U180" s="4">
        <v>0</v>
      </c>
      <c r="V180" s="4">
        <v>0</v>
      </c>
      <c r="W180" s="3">
        <v>100</v>
      </c>
      <c r="X180" s="3">
        <v>0</v>
      </c>
      <c r="Y180" s="3">
        <v>100</v>
      </c>
      <c r="Z180" s="3">
        <v>100</v>
      </c>
      <c r="AA180" s="3">
        <v>0</v>
      </c>
      <c r="AB180" s="3">
        <v>100</v>
      </c>
      <c r="AC180" s="3">
        <v>0</v>
      </c>
      <c r="AD180" s="4">
        <v>16985</v>
      </c>
      <c r="AE180" s="3">
        <v>-26.2290256</v>
      </c>
      <c r="AF180" s="3">
        <v>100</v>
      </c>
      <c r="AG180" s="3">
        <v>0</v>
      </c>
      <c r="AH180" s="3">
        <v>100</v>
      </c>
      <c r="AI180" s="4">
        <v>12530</v>
      </c>
      <c r="AJ180" s="3">
        <v>100</v>
      </c>
      <c r="AK180" s="3">
        <v>0</v>
      </c>
      <c r="AL180" s="3">
        <v>100</v>
      </c>
      <c r="AM180" s="3">
        <v>0</v>
      </c>
      <c r="AN180" s="4">
        <v>16985</v>
      </c>
      <c r="AO180" s="3">
        <v>-26.2290256</v>
      </c>
    </row>
    <row r="181" spans="1:41" x14ac:dyDescent="0.15">
      <c r="A181" s="2" t="s">
        <v>92</v>
      </c>
      <c r="B181" s="2" t="s">
        <v>1481</v>
      </c>
      <c r="C181" s="220" t="s">
        <v>1481</v>
      </c>
      <c r="D181" s="2" t="s">
        <v>1482</v>
      </c>
      <c r="E181" s="2" t="s">
        <v>399</v>
      </c>
      <c r="F181" s="2" t="s">
        <v>2049</v>
      </c>
      <c r="G181" s="2" t="s">
        <v>2078</v>
      </c>
      <c r="H181" s="2" t="s">
        <v>1568</v>
      </c>
      <c r="I181" s="2" t="s">
        <v>2086</v>
      </c>
      <c r="J181" s="4">
        <v>0</v>
      </c>
      <c r="K181" s="4">
        <v>396787</v>
      </c>
      <c r="L181" s="4">
        <v>8167</v>
      </c>
      <c r="M181" s="4">
        <v>404954</v>
      </c>
      <c r="N181" s="4">
        <v>0</v>
      </c>
      <c r="O181" s="4">
        <v>0</v>
      </c>
      <c r="P181" s="4">
        <v>396003</v>
      </c>
      <c r="Q181" s="4">
        <v>6072</v>
      </c>
      <c r="R181" s="4">
        <v>402075</v>
      </c>
      <c r="S181" s="4">
        <v>0</v>
      </c>
      <c r="T181" s="4">
        <v>0</v>
      </c>
      <c r="U181" s="4">
        <v>820</v>
      </c>
      <c r="V181" s="4">
        <v>820</v>
      </c>
      <c r="W181" s="3">
        <v>99.802412900000007</v>
      </c>
      <c r="X181" s="3">
        <v>74.347985800000004</v>
      </c>
      <c r="Y181" s="3">
        <v>99.289055099999999</v>
      </c>
      <c r="Z181" s="3">
        <v>99.570659800000001</v>
      </c>
      <c r="AA181" s="3">
        <v>15.058341199999999</v>
      </c>
      <c r="AB181" s="3">
        <v>98.401504299999999</v>
      </c>
      <c r="AC181" s="3">
        <v>0.88755079999999964</v>
      </c>
      <c r="AD181" s="4">
        <v>451103</v>
      </c>
      <c r="AE181" s="3">
        <v>-10.8684713</v>
      </c>
      <c r="AF181" s="3">
        <v>99.802412900000007</v>
      </c>
      <c r="AG181" s="3">
        <v>82.645977999999999</v>
      </c>
      <c r="AH181" s="3">
        <v>99.490515500000001</v>
      </c>
      <c r="AI181" s="4">
        <v>401255</v>
      </c>
      <c r="AJ181" s="3">
        <v>99.570659800000001</v>
      </c>
      <c r="AK181" s="3">
        <v>16.222184500000001</v>
      </c>
      <c r="AL181" s="3">
        <v>98.499266300000002</v>
      </c>
      <c r="AM181" s="3">
        <v>0.99124919999999861</v>
      </c>
      <c r="AN181" s="4">
        <v>450648</v>
      </c>
      <c r="AO181" s="3">
        <v>-10.9604392</v>
      </c>
    </row>
    <row r="182" spans="1:41" x14ac:dyDescent="0.15">
      <c r="A182" s="2" t="s">
        <v>93</v>
      </c>
      <c r="B182" s="2" t="s">
        <v>1481</v>
      </c>
      <c r="C182" s="220" t="s">
        <v>1481</v>
      </c>
      <c r="D182" s="2" t="s">
        <v>1482</v>
      </c>
      <c r="E182" s="2" t="s">
        <v>399</v>
      </c>
      <c r="F182" s="2" t="s">
        <v>2049</v>
      </c>
      <c r="G182" s="2" t="s">
        <v>2078</v>
      </c>
      <c r="H182" s="2" t="s">
        <v>1568</v>
      </c>
      <c r="I182" s="2" t="s">
        <v>2087</v>
      </c>
      <c r="J182" s="4">
        <v>0</v>
      </c>
      <c r="K182" s="4">
        <v>163622</v>
      </c>
      <c r="L182" s="4">
        <v>3368</v>
      </c>
      <c r="M182" s="4">
        <v>166990</v>
      </c>
      <c r="N182" s="4">
        <v>0</v>
      </c>
      <c r="O182" s="4">
        <v>0</v>
      </c>
      <c r="P182" s="4">
        <v>163299</v>
      </c>
      <c r="Q182" s="4">
        <v>2504</v>
      </c>
      <c r="R182" s="4">
        <v>165803</v>
      </c>
      <c r="S182" s="4">
        <v>0</v>
      </c>
      <c r="T182" s="4">
        <v>0</v>
      </c>
      <c r="U182" s="4">
        <v>336</v>
      </c>
      <c r="V182" s="4">
        <v>336</v>
      </c>
      <c r="W182" s="3">
        <v>99.802593799999997</v>
      </c>
      <c r="X182" s="3">
        <v>74.346793300000002</v>
      </c>
      <c r="Y182" s="3">
        <v>99.289179000000004</v>
      </c>
      <c r="Z182" s="3">
        <v>99.570766499999991</v>
      </c>
      <c r="AA182" s="3">
        <v>15.072202200000001</v>
      </c>
      <c r="AB182" s="3">
        <v>98.401718200000005</v>
      </c>
      <c r="AC182" s="3">
        <v>0.88746079999999949</v>
      </c>
      <c r="AD182" s="4">
        <v>157612</v>
      </c>
      <c r="AE182" s="3">
        <v>5.1969393000000004</v>
      </c>
      <c r="AF182" s="3">
        <v>99.802593799999997</v>
      </c>
      <c r="AG182" s="3">
        <v>82.585751999999999</v>
      </c>
      <c r="AH182" s="3">
        <v>99.489361200000005</v>
      </c>
      <c r="AI182" s="4">
        <v>165467</v>
      </c>
      <c r="AJ182" s="3">
        <v>99.570766499999991</v>
      </c>
      <c r="AK182" s="3">
        <v>16.229348900000002</v>
      </c>
      <c r="AL182" s="3">
        <v>98.498881299999994</v>
      </c>
      <c r="AM182" s="3">
        <v>0.99047990000001107</v>
      </c>
      <c r="AN182" s="4">
        <v>157454</v>
      </c>
      <c r="AO182" s="3">
        <v>5.0891054000000002</v>
      </c>
    </row>
    <row r="183" spans="1:41" x14ac:dyDescent="0.15">
      <c r="A183" s="2" t="s">
        <v>94</v>
      </c>
      <c r="B183" s="2" t="s">
        <v>1481</v>
      </c>
      <c r="C183" s="220" t="s">
        <v>1481</v>
      </c>
      <c r="D183" s="2" t="s">
        <v>1482</v>
      </c>
      <c r="E183" s="2" t="s">
        <v>399</v>
      </c>
      <c r="F183" s="2" t="s">
        <v>2049</v>
      </c>
      <c r="G183" s="2" t="s">
        <v>2078</v>
      </c>
      <c r="H183" s="2" t="s">
        <v>1568</v>
      </c>
      <c r="I183" s="2" t="s">
        <v>2088</v>
      </c>
      <c r="J183" s="4">
        <v>0</v>
      </c>
      <c r="K183" s="4">
        <v>233165</v>
      </c>
      <c r="L183" s="4">
        <v>4799</v>
      </c>
      <c r="M183" s="4">
        <v>237964</v>
      </c>
      <c r="N183" s="4">
        <v>0</v>
      </c>
      <c r="O183" s="4">
        <v>0</v>
      </c>
      <c r="P183" s="4">
        <v>232704</v>
      </c>
      <c r="Q183" s="4">
        <v>3568</v>
      </c>
      <c r="R183" s="4">
        <v>236272</v>
      </c>
      <c r="S183" s="4">
        <v>0</v>
      </c>
      <c r="T183" s="4">
        <v>0</v>
      </c>
      <c r="U183" s="4">
        <v>484</v>
      </c>
      <c r="V183" s="4">
        <v>484</v>
      </c>
      <c r="W183" s="3">
        <v>99.802285900000001</v>
      </c>
      <c r="X183" s="3">
        <v>74.348822699999999</v>
      </c>
      <c r="Y183" s="3">
        <v>99.288968099999991</v>
      </c>
      <c r="Z183" s="3">
        <v>99.570602399999999</v>
      </c>
      <c r="AA183" s="3">
        <v>15.050896799999999</v>
      </c>
      <c r="AB183" s="3">
        <v>98.401389399999999</v>
      </c>
      <c r="AC183" s="3">
        <v>0.88757869999999173</v>
      </c>
      <c r="AD183" s="4">
        <v>293491</v>
      </c>
      <c r="AE183" s="3">
        <v>-19.495998199999999</v>
      </c>
      <c r="AF183" s="3">
        <v>99.802285900000001</v>
      </c>
      <c r="AG183" s="3">
        <v>82.688296600000001</v>
      </c>
      <c r="AH183" s="3">
        <v>99.491325599999996</v>
      </c>
      <c r="AI183" s="4">
        <v>235788</v>
      </c>
      <c r="AJ183" s="3">
        <v>99.570602399999999</v>
      </c>
      <c r="AK183" s="3">
        <v>16.2183338</v>
      </c>
      <c r="AL183" s="3">
        <v>98.499473100000003</v>
      </c>
      <c r="AM183" s="3">
        <v>0.99185249999999314</v>
      </c>
      <c r="AN183" s="4">
        <v>293194</v>
      </c>
      <c r="AO183" s="3">
        <v>-19.579527499999998</v>
      </c>
    </row>
    <row r="184" spans="1:41" x14ac:dyDescent="0.15">
      <c r="A184" s="2" t="s">
        <v>95</v>
      </c>
      <c r="B184" s="2" t="s">
        <v>1481</v>
      </c>
      <c r="C184" s="220" t="s">
        <v>1481</v>
      </c>
      <c r="D184" s="2" t="s">
        <v>1482</v>
      </c>
      <c r="E184" s="2" t="s">
        <v>399</v>
      </c>
      <c r="F184" s="2" t="s">
        <v>2049</v>
      </c>
      <c r="G184" s="2" t="s">
        <v>2078</v>
      </c>
      <c r="H184" s="2" t="s">
        <v>1568</v>
      </c>
      <c r="I184" s="2" t="s">
        <v>2089</v>
      </c>
      <c r="J184" s="4">
        <v>0</v>
      </c>
      <c r="K184" s="4">
        <v>3641768</v>
      </c>
      <c r="L184" s="4">
        <v>167696</v>
      </c>
      <c r="M184" s="4">
        <v>3809464</v>
      </c>
      <c r="N184" s="4">
        <v>0</v>
      </c>
      <c r="O184" s="4">
        <v>0</v>
      </c>
      <c r="P184" s="4">
        <v>3615774</v>
      </c>
      <c r="Q184" s="4">
        <v>104239</v>
      </c>
      <c r="R184" s="4">
        <v>3720013</v>
      </c>
      <c r="S184" s="4">
        <v>0</v>
      </c>
      <c r="T184" s="4">
        <v>9</v>
      </c>
      <c r="U184" s="4">
        <v>7185</v>
      </c>
      <c r="V184" s="4">
        <v>7194</v>
      </c>
      <c r="W184" s="3">
        <v>99.286225800000011</v>
      </c>
      <c r="X184" s="3">
        <v>62.1595029</v>
      </c>
      <c r="Y184" s="3">
        <v>97.651874400000011</v>
      </c>
      <c r="Z184" s="3">
        <v>97.840260000000001</v>
      </c>
      <c r="AA184" s="3">
        <v>49.108846800000002</v>
      </c>
      <c r="AB184" s="3">
        <v>95.591307400000005</v>
      </c>
      <c r="AC184" s="3">
        <v>2.060567000000006</v>
      </c>
      <c r="AD184" s="4">
        <v>3711929</v>
      </c>
      <c r="AE184" s="3">
        <v>0.21778430000000001</v>
      </c>
      <c r="AF184" s="3">
        <v>99.286471200000008</v>
      </c>
      <c r="AG184" s="3">
        <v>64.941966600000001</v>
      </c>
      <c r="AH184" s="3">
        <v>97.836634399999994</v>
      </c>
      <c r="AI184" s="4">
        <v>3712819</v>
      </c>
      <c r="AJ184" s="3">
        <v>97.849532600000003</v>
      </c>
      <c r="AK184" s="3">
        <v>50.091923800000004</v>
      </c>
      <c r="AL184" s="3">
        <v>95.686621400000007</v>
      </c>
      <c r="AM184" s="3">
        <v>2.1500129999999871</v>
      </c>
      <c r="AN184" s="4">
        <v>3708061</v>
      </c>
      <c r="AO184" s="3">
        <v>0.12831500000000001</v>
      </c>
    </row>
    <row r="185" spans="1:41" x14ac:dyDescent="0.15">
      <c r="A185" s="2" t="s">
        <v>96</v>
      </c>
      <c r="B185" s="2" t="s">
        <v>1481</v>
      </c>
      <c r="C185" s="220" t="s">
        <v>1481</v>
      </c>
      <c r="D185" s="2" t="s">
        <v>1482</v>
      </c>
      <c r="E185" s="2" t="s">
        <v>399</v>
      </c>
      <c r="F185" s="2" t="s">
        <v>2049</v>
      </c>
      <c r="G185" s="2" t="s">
        <v>2078</v>
      </c>
      <c r="H185" s="2" t="s">
        <v>1568</v>
      </c>
      <c r="I185" s="2" t="s">
        <v>1613</v>
      </c>
      <c r="J185" s="4">
        <v>0</v>
      </c>
      <c r="K185" s="4">
        <v>3518605</v>
      </c>
      <c r="L185" s="4">
        <v>167696</v>
      </c>
      <c r="M185" s="4">
        <v>3686301</v>
      </c>
      <c r="N185" s="4">
        <v>0</v>
      </c>
      <c r="O185" s="4">
        <v>0</v>
      </c>
      <c r="P185" s="4">
        <v>3492611</v>
      </c>
      <c r="Q185" s="4">
        <v>104239</v>
      </c>
      <c r="R185" s="4">
        <v>3596850</v>
      </c>
      <c r="S185" s="4">
        <v>0</v>
      </c>
      <c r="T185" s="4">
        <v>9</v>
      </c>
      <c r="U185" s="4">
        <v>7185</v>
      </c>
      <c r="V185" s="4">
        <v>7194</v>
      </c>
      <c r="W185" s="3">
        <v>99.261241300000009</v>
      </c>
      <c r="X185" s="3">
        <v>62.1595029</v>
      </c>
      <c r="Y185" s="3">
        <v>97.573421199999999</v>
      </c>
      <c r="Z185" s="3">
        <v>97.764123800000007</v>
      </c>
      <c r="AA185" s="3">
        <v>49.108846800000002</v>
      </c>
      <c r="AB185" s="3">
        <v>95.443303400000005</v>
      </c>
      <c r="AC185" s="3">
        <v>2.1301177999999936</v>
      </c>
      <c r="AD185" s="4">
        <v>3585803</v>
      </c>
      <c r="AE185" s="3">
        <v>0.30807600000000002</v>
      </c>
      <c r="AF185" s="3">
        <v>99.261495199999999</v>
      </c>
      <c r="AG185" s="3">
        <v>64.941966600000001</v>
      </c>
      <c r="AH185" s="3">
        <v>97.764212900000004</v>
      </c>
      <c r="AI185" s="4">
        <v>3589656</v>
      </c>
      <c r="AJ185" s="3">
        <v>97.773715899999999</v>
      </c>
      <c r="AK185" s="3">
        <v>50.091923800000004</v>
      </c>
      <c r="AL185" s="3">
        <v>95.541667900000007</v>
      </c>
      <c r="AM185" s="3">
        <v>2.2225449999999967</v>
      </c>
      <c r="AN185" s="4">
        <v>3581935</v>
      </c>
      <c r="AO185" s="3">
        <v>0.21555390000000002</v>
      </c>
    </row>
    <row r="186" spans="1:41" x14ac:dyDescent="0.15">
      <c r="A186" s="2" t="s">
        <v>97</v>
      </c>
      <c r="B186" s="2" t="s">
        <v>1481</v>
      </c>
      <c r="C186" s="220" t="s">
        <v>1481</v>
      </c>
      <c r="D186" s="2" t="s">
        <v>1482</v>
      </c>
      <c r="E186" s="2" t="s">
        <v>399</v>
      </c>
      <c r="F186" s="2" t="s">
        <v>2049</v>
      </c>
      <c r="G186" s="2" t="s">
        <v>2078</v>
      </c>
      <c r="H186" s="2" t="s">
        <v>1568</v>
      </c>
      <c r="I186" s="2" t="s">
        <v>1614</v>
      </c>
      <c r="J186" s="4">
        <v>0</v>
      </c>
      <c r="K186" s="4">
        <v>901144</v>
      </c>
      <c r="L186" s="4">
        <v>42948</v>
      </c>
      <c r="M186" s="4">
        <v>944092</v>
      </c>
      <c r="N186" s="4">
        <v>0</v>
      </c>
      <c r="O186" s="4">
        <v>0</v>
      </c>
      <c r="P186" s="4">
        <v>894487</v>
      </c>
      <c r="Q186" s="4">
        <v>26696</v>
      </c>
      <c r="R186" s="4">
        <v>921183</v>
      </c>
      <c r="S186" s="4">
        <v>0</v>
      </c>
      <c r="T186" s="4">
        <v>2</v>
      </c>
      <c r="U186" s="4">
        <v>1868</v>
      </c>
      <c r="V186" s="4">
        <v>1870</v>
      </c>
      <c r="W186" s="3">
        <v>99.261272300000002</v>
      </c>
      <c r="X186" s="3">
        <v>62.158889799999997</v>
      </c>
      <c r="Y186" s="3">
        <v>97.573435599999996</v>
      </c>
      <c r="Z186" s="3">
        <v>97.764112499999996</v>
      </c>
      <c r="AA186" s="3">
        <v>49.108331100000001</v>
      </c>
      <c r="AB186" s="3">
        <v>95.443272899999997</v>
      </c>
      <c r="AC186" s="3">
        <v>2.1301626999999996</v>
      </c>
      <c r="AD186" s="4">
        <v>902105</v>
      </c>
      <c r="AE186" s="3">
        <v>2.1148313999999999</v>
      </c>
      <c r="AF186" s="3">
        <v>99.261492599999997</v>
      </c>
      <c r="AG186" s="3">
        <v>64.98539439999999</v>
      </c>
      <c r="AH186" s="3">
        <v>97.767086700000007</v>
      </c>
      <c r="AI186" s="4">
        <v>919313</v>
      </c>
      <c r="AJ186" s="3">
        <v>97.7736716</v>
      </c>
      <c r="AK186" s="3">
        <v>50.0927644</v>
      </c>
      <c r="AL186" s="3">
        <v>95.541728399999997</v>
      </c>
      <c r="AM186" s="3">
        <v>2.2253583000000106</v>
      </c>
      <c r="AN186" s="4">
        <v>901131</v>
      </c>
      <c r="AO186" s="3">
        <v>2.0176867000000001</v>
      </c>
    </row>
    <row r="187" spans="1:41" x14ac:dyDescent="0.15">
      <c r="A187" s="2" t="s">
        <v>98</v>
      </c>
      <c r="B187" s="2" t="s">
        <v>1481</v>
      </c>
      <c r="C187" s="220" t="s">
        <v>1481</v>
      </c>
      <c r="D187" s="2" t="s">
        <v>1482</v>
      </c>
      <c r="E187" s="2" t="s">
        <v>399</v>
      </c>
      <c r="F187" s="2" t="s">
        <v>2049</v>
      </c>
      <c r="G187" s="2" t="s">
        <v>2078</v>
      </c>
      <c r="H187" s="2" t="s">
        <v>1568</v>
      </c>
      <c r="I187" s="2" t="s">
        <v>1615</v>
      </c>
      <c r="J187" s="4">
        <v>0</v>
      </c>
      <c r="K187" s="4">
        <v>1934566</v>
      </c>
      <c r="L187" s="4">
        <v>92201</v>
      </c>
      <c r="M187" s="4">
        <v>2026767</v>
      </c>
      <c r="N187" s="4">
        <v>0</v>
      </c>
      <c r="O187" s="4">
        <v>0</v>
      </c>
      <c r="P187" s="4">
        <v>1920273</v>
      </c>
      <c r="Q187" s="4">
        <v>57312</v>
      </c>
      <c r="R187" s="4">
        <v>1977585</v>
      </c>
      <c r="S187" s="4">
        <v>0</v>
      </c>
      <c r="T187" s="4">
        <v>6</v>
      </c>
      <c r="U187" s="4">
        <v>3952</v>
      </c>
      <c r="V187" s="4">
        <v>3958</v>
      </c>
      <c r="W187" s="3">
        <v>99.261178000000001</v>
      </c>
      <c r="X187" s="3">
        <v>62.159846399999999</v>
      </c>
      <c r="Y187" s="3">
        <v>97.573376699999997</v>
      </c>
      <c r="Z187" s="3">
        <v>97.764114399999997</v>
      </c>
      <c r="AA187" s="3">
        <v>49.109286400000002</v>
      </c>
      <c r="AB187" s="3">
        <v>95.443306000000007</v>
      </c>
      <c r="AC187" s="3">
        <v>2.1300706999999903</v>
      </c>
      <c r="AD187" s="4">
        <v>1983603</v>
      </c>
      <c r="AE187" s="3">
        <v>-0.30338729999999997</v>
      </c>
      <c r="AF187" s="3">
        <v>99.261485800000003</v>
      </c>
      <c r="AG187" s="3">
        <v>64.943512100000007</v>
      </c>
      <c r="AH187" s="3">
        <v>97.764297099999993</v>
      </c>
      <c r="AI187" s="4">
        <v>1973627</v>
      </c>
      <c r="AJ187" s="3">
        <v>97.773698199999998</v>
      </c>
      <c r="AK187" s="3">
        <v>50.092088599999997</v>
      </c>
      <c r="AL187" s="3">
        <v>95.541637800000004</v>
      </c>
      <c r="AM187" s="3">
        <v>2.2226592999999895</v>
      </c>
      <c r="AN187" s="4">
        <v>1981464</v>
      </c>
      <c r="AO187" s="3">
        <v>-0.39551559999999997</v>
      </c>
    </row>
    <row r="188" spans="1:41" x14ac:dyDescent="0.15">
      <c r="A188" s="2" t="s">
        <v>99</v>
      </c>
      <c r="B188" s="2" t="s">
        <v>1481</v>
      </c>
      <c r="C188" s="220" t="s">
        <v>1481</v>
      </c>
      <c r="D188" s="2" t="s">
        <v>1482</v>
      </c>
      <c r="E188" s="2" t="s">
        <v>399</v>
      </c>
      <c r="F188" s="2" t="s">
        <v>2049</v>
      </c>
      <c r="G188" s="2" t="s">
        <v>2078</v>
      </c>
      <c r="H188" s="2" t="s">
        <v>1568</v>
      </c>
      <c r="I188" s="2" t="s">
        <v>1616</v>
      </c>
      <c r="J188" s="4">
        <v>0</v>
      </c>
      <c r="K188" s="4">
        <v>682895</v>
      </c>
      <c r="L188" s="4">
        <v>32547</v>
      </c>
      <c r="M188" s="4">
        <v>715442</v>
      </c>
      <c r="N188" s="4">
        <v>0</v>
      </c>
      <c r="O188" s="4">
        <v>0</v>
      </c>
      <c r="P188" s="4">
        <v>677851</v>
      </c>
      <c r="Q188" s="4">
        <v>20231</v>
      </c>
      <c r="R188" s="4">
        <v>698082</v>
      </c>
      <c r="S188" s="4">
        <v>0</v>
      </c>
      <c r="T188" s="4">
        <v>1</v>
      </c>
      <c r="U188" s="4">
        <v>1365</v>
      </c>
      <c r="V188" s="4">
        <v>1366</v>
      </c>
      <c r="W188" s="3">
        <v>99.261379900000009</v>
      </c>
      <c r="X188" s="3">
        <v>62.1593388</v>
      </c>
      <c r="Y188" s="3">
        <v>97.573527999999996</v>
      </c>
      <c r="Z188" s="3">
        <v>97.7641651</v>
      </c>
      <c r="AA188" s="3">
        <v>49.108265699999997</v>
      </c>
      <c r="AB188" s="3">
        <v>95.443335500000003</v>
      </c>
      <c r="AC188" s="3">
        <v>2.1301924999999926</v>
      </c>
      <c r="AD188" s="4">
        <v>700095</v>
      </c>
      <c r="AE188" s="3">
        <v>-0.28753239999999997</v>
      </c>
      <c r="AF188" s="3">
        <v>99.261525199999994</v>
      </c>
      <c r="AG188" s="3">
        <v>64.880379700000006</v>
      </c>
      <c r="AH188" s="3">
        <v>97.760182399999991</v>
      </c>
      <c r="AI188" s="4">
        <v>696716</v>
      </c>
      <c r="AJ188" s="3">
        <v>97.773823100000001</v>
      </c>
      <c r="AK188" s="3">
        <v>50.090373700000001</v>
      </c>
      <c r="AL188" s="3">
        <v>95.541675100000006</v>
      </c>
      <c r="AM188" s="3">
        <v>2.2185072999999846</v>
      </c>
      <c r="AN188" s="4">
        <v>699340</v>
      </c>
      <c r="AO188" s="3">
        <v>-0.37521090000000001</v>
      </c>
    </row>
    <row r="189" spans="1:41" x14ac:dyDescent="0.15">
      <c r="A189" s="2" t="s">
        <v>100</v>
      </c>
      <c r="B189" s="2" t="s">
        <v>1481</v>
      </c>
      <c r="C189" s="220" t="s">
        <v>1481</v>
      </c>
      <c r="D189" s="2" t="s">
        <v>1482</v>
      </c>
      <c r="E189" s="2" t="s">
        <v>399</v>
      </c>
      <c r="F189" s="2" t="s">
        <v>2049</v>
      </c>
      <c r="G189" s="2" t="s">
        <v>2078</v>
      </c>
      <c r="H189" s="2" t="s">
        <v>1568</v>
      </c>
      <c r="I189" s="222" t="s">
        <v>1617</v>
      </c>
      <c r="J189" s="4">
        <v>0</v>
      </c>
      <c r="K189" s="4">
        <v>123163</v>
      </c>
      <c r="L189" s="4">
        <v>0</v>
      </c>
      <c r="M189" s="4">
        <v>123163</v>
      </c>
      <c r="N189" s="4">
        <v>0</v>
      </c>
      <c r="O189" s="4">
        <v>0</v>
      </c>
      <c r="P189" s="4">
        <v>123163</v>
      </c>
      <c r="Q189" s="4">
        <v>0</v>
      </c>
      <c r="R189" s="4">
        <v>123163</v>
      </c>
      <c r="S189" s="4">
        <v>0</v>
      </c>
      <c r="T189" s="4">
        <v>0</v>
      </c>
      <c r="U189" s="4">
        <v>0</v>
      </c>
      <c r="V189" s="4">
        <v>0</v>
      </c>
      <c r="W189" s="3">
        <v>100</v>
      </c>
      <c r="X189" s="3">
        <v>0</v>
      </c>
      <c r="Y189" s="3">
        <v>100</v>
      </c>
      <c r="Z189" s="3">
        <v>100</v>
      </c>
      <c r="AA189" s="3">
        <v>0</v>
      </c>
      <c r="AB189" s="3">
        <v>100</v>
      </c>
      <c r="AC189" s="3">
        <v>0</v>
      </c>
      <c r="AD189" s="4">
        <v>126126</v>
      </c>
      <c r="AE189" s="3">
        <v>-2.3492381</v>
      </c>
      <c r="AF189" s="3">
        <v>100</v>
      </c>
      <c r="AG189" s="3">
        <v>0</v>
      </c>
      <c r="AH189" s="3">
        <v>100</v>
      </c>
      <c r="AI189" s="4">
        <v>123163</v>
      </c>
      <c r="AJ189" s="3">
        <v>100</v>
      </c>
      <c r="AK189" s="3">
        <v>0</v>
      </c>
      <c r="AL189" s="3">
        <v>100</v>
      </c>
      <c r="AM189" s="3">
        <v>0</v>
      </c>
      <c r="AN189" s="4">
        <v>126126</v>
      </c>
      <c r="AO189" s="3">
        <v>-2.3492381</v>
      </c>
    </row>
    <row r="190" spans="1:41" x14ac:dyDescent="0.15">
      <c r="A190" s="2" t="s">
        <v>101</v>
      </c>
      <c r="B190" s="2" t="s">
        <v>1481</v>
      </c>
      <c r="C190" s="220" t="s">
        <v>1481</v>
      </c>
      <c r="D190" s="2" t="s">
        <v>1482</v>
      </c>
      <c r="E190" s="2" t="s">
        <v>399</v>
      </c>
      <c r="F190" s="2" t="s">
        <v>2049</v>
      </c>
      <c r="G190" s="2" t="s">
        <v>2078</v>
      </c>
      <c r="H190" s="2" t="s">
        <v>1568</v>
      </c>
      <c r="I190" s="2" t="s">
        <v>1618</v>
      </c>
      <c r="J190" s="4">
        <v>0</v>
      </c>
      <c r="K190" s="4">
        <v>247013</v>
      </c>
      <c r="L190" s="4">
        <v>11979</v>
      </c>
      <c r="M190" s="4">
        <v>258992</v>
      </c>
      <c r="N190" s="4">
        <v>0</v>
      </c>
      <c r="O190" s="4">
        <v>0</v>
      </c>
      <c r="P190" s="4">
        <v>243886</v>
      </c>
      <c r="Q190" s="4">
        <v>2979</v>
      </c>
      <c r="R190" s="4">
        <v>246865</v>
      </c>
      <c r="S190" s="4">
        <v>0</v>
      </c>
      <c r="T190" s="4">
        <v>21</v>
      </c>
      <c r="U190" s="4">
        <v>2099</v>
      </c>
      <c r="V190" s="4">
        <v>2120</v>
      </c>
      <c r="W190" s="3">
        <v>98.734074699999994</v>
      </c>
      <c r="X190" s="3">
        <v>24.868519899999999</v>
      </c>
      <c r="Y190" s="3">
        <v>95.317616000000001</v>
      </c>
      <c r="Z190" s="3">
        <v>98.826817800000001</v>
      </c>
      <c r="AA190" s="3">
        <v>44.8346789</v>
      </c>
      <c r="AB190" s="3">
        <v>94.7413679</v>
      </c>
      <c r="AC190" s="3">
        <v>0.57624810000000082</v>
      </c>
      <c r="AD190" s="4">
        <v>243491</v>
      </c>
      <c r="AE190" s="3">
        <v>1.3856774999999999</v>
      </c>
      <c r="AF190" s="3">
        <v>98.742469400000004</v>
      </c>
      <c r="AG190" s="3">
        <v>30.151821899999998</v>
      </c>
      <c r="AH190" s="3">
        <v>96.104285399999995</v>
      </c>
      <c r="AI190" s="4">
        <v>244745</v>
      </c>
      <c r="AJ190" s="3">
        <v>98.840964099999994</v>
      </c>
      <c r="AK190" s="3">
        <v>47.930295200000003</v>
      </c>
      <c r="AL190" s="3">
        <v>95.219305800000001</v>
      </c>
      <c r="AM190" s="3">
        <v>0.88497959999999409</v>
      </c>
      <c r="AN190" s="4">
        <v>242201</v>
      </c>
      <c r="AO190" s="3">
        <v>1.0503673</v>
      </c>
    </row>
    <row r="191" spans="1:41" x14ac:dyDescent="0.15">
      <c r="A191" s="2" t="s">
        <v>102</v>
      </c>
      <c r="B191" s="2" t="s">
        <v>1481</v>
      </c>
      <c r="C191" s="220" t="s">
        <v>1481</v>
      </c>
      <c r="D191" s="2" t="s">
        <v>1482</v>
      </c>
      <c r="E191" s="2" t="s">
        <v>399</v>
      </c>
      <c r="F191" s="2" t="s">
        <v>2049</v>
      </c>
      <c r="G191" s="2" t="s">
        <v>2078</v>
      </c>
      <c r="H191" s="2" t="s">
        <v>1568</v>
      </c>
      <c r="I191" s="2" t="s">
        <v>2090</v>
      </c>
      <c r="J191" s="4">
        <v>0</v>
      </c>
      <c r="K191" s="4">
        <v>6951</v>
      </c>
      <c r="L191" s="4">
        <v>0</v>
      </c>
      <c r="M191" s="4">
        <v>6951</v>
      </c>
      <c r="N191" s="4">
        <v>0</v>
      </c>
      <c r="O191" s="4">
        <v>0</v>
      </c>
      <c r="P191" s="4">
        <v>6951</v>
      </c>
      <c r="Q191" s="4">
        <v>0</v>
      </c>
      <c r="R191" s="4">
        <v>6951</v>
      </c>
      <c r="S191" s="4">
        <v>0</v>
      </c>
      <c r="T191" s="4">
        <v>0</v>
      </c>
      <c r="U191" s="4">
        <v>0</v>
      </c>
      <c r="V191" s="4">
        <v>0</v>
      </c>
      <c r="W191" s="3">
        <v>100</v>
      </c>
      <c r="X191" s="3">
        <v>0</v>
      </c>
      <c r="Y191" s="3">
        <v>100</v>
      </c>
      <c r="Z191" s="3">
        <v>100</v>
      </c>
      <c r="AA191" s="3">
        <v>0</v>
      </c>
      <c r="AB191" s="3">
        <v>100</v>
      </c>
      <c r="AC191" s="3">
        <v>0</v>
      </c>
      <c r="AD191" s="4">
        <v>5080</v>
      </c>
      <c r="AE191" s="3">
        <v>36.830708699999995</v>
      </c>
      <c r="AF191" s="3">
        <v>100</v>
      </c>
      <c r="AG191" s="3">
        <v>0</v>
      </c>
      <c r="AH191" s="3">
        <v>100</v>
      </c>
      <c r="AI191" s="4">
        <v>6951</v>
      </c>
      <c r="AJ191" s="3">
        <v>100</v>
      </c>
      <c r="AK191" s="3">
        <v>0</v>
      </c>
      <c r="AL191" s="3">
        <v>100</v>
      </c>
      <c r="AM191" s="3">
        <v>0</v>
      </c>
      <c r="AN191" s="4">
        <v>5080</v>
      </c>
      <c r="AO191" s="3">
        <v>36.830708699999995</v>
      </c>
    </row>
    <row r="192" spans="1:41" x14ac:dyDescent="0.15">
      <c r="A192" s="2" t="s">
        <v>103</v>
      </c>
      <c r="B192" s="2" t="s">
        <v>1481</v>
      </c>
      <c r="C192" s="220" t="s">
        <v>1481</v>
      </c>
      <c r="D192" s="2" t="s">
        <v>1482</v>
      </c>
      <c r="E192" s="2" t="s">
        <v>399</v>
      </c>
      <c r="F192" s="2" t="s">
        <v>2049</v>
      </c>
      <c r="G192" s="2" t="s">
        <v>2078</v>
      </c>
      <c r="H192" s="2" t="s">
        <v>1568</v>
      </c>
      <c r="I192" s="2" t="s">
        <v>2091</v>
      </c>
      <c r="J192" s="4">
        <v>0</v>
      </c>
      <c r="K192" s="4">
        <v>240062</v>
      </c>
      <c r="L192" s="4">
        <v>11979</v>
      </c>
      <c r="M192" s="4">
        <v>252041</v>
      </c>
      <c r="N192" s="4">
        <v>0</v>
      </c>
      <c r="O192" s="4">
        <v>0</v>
      </c>
      <c r="P192" s="4">
        <v>236935</v>
      </c>
      <c r="Q192" s="4">
        <v>2979</v>
      </c>
      <c r="R192" s="4">
        <v>239914</v>
      </c>
      <c r="S192" s="4">
        <v>0</v>
      </c>
      <c r="T192" s="4">
        <v>21</v>
      </c>
      <c r="U192" s="4">
        <v>2099</v>
      </c>
      <c r="V192" s="4">
        <v>2120</v>
      </c>
      <c r="W192" s="3">
        <v>98.697419799999992</v>
      </c>
      <c r="X192" s="3">
        <v>24.868519899999999</v>
      </c>
      <c r="Y192" s="3">
        <v>95.188481199999998</v>
      </c>
      <c r="Z192" s="3">
        <v>98.801181999999997</v>
      </c>
      <c r="AA192" s="3">
        <v>44.8346789</v>
      </c>
      <c r="AB192" s="3">
        <v>94.635329400000003</v>
      </c>
      <c r="AC192" s="3">
        <v>0.55315179999999486</v>
      </c>
      <c r="AD192" s="4">
        <v>238411</v>
      </c>
      <c r="AE192" s="3">
        <v>0.63042389999999993</v>
      </c>
      <c r="AF192" s="3">
        <v>98.706054399999999</v>
      </c>
      <c r="AG192" s="3">
        <v>30.151821899999998</v>
      </c>
      <c r="AH192" s="3">
        <v>95.995934699999992</v>
      </c>
      <c r="AI192" s="4">
        <v>237794</v>
      </c>
      <c r="AJ192" s="3">
        <v>0</v>
      </c>
      <c r="AK192" s="3">
        <v>47.930295200000003</v>
      </c>
      <c r="AL192" s="3">
        <v>47.930295200000003</v>
      </c>
      <c r="AM192" s="3">
        <v>48.065639499999989</v>
      </c>
      <c r="AN192" s="4">
        <v>237121</v>
      </c>
      <c r="AO192" s="3">
        <v>0.2838213</v>
      </c>
    </row>
    <row r="193" spans="1:41" x14ac:dyDescent="0.15">
      <c r="A193" s="2" t="s">
        <v>104</v>
      </c>
      <c r="B193" s="2" t="s">
        <v>1481</v>
      </c>
      <c r="C193" s="220" t="s">
        <v>1481</v>
      </c>
      <c r="D193" s="2" t="s">
        <v>1482</v>
      </c>
      <c r="E193" s="2" t="s">
        <v>399</v>
      </c>
      <c r="F193" s="2" t="s">
        <v>2049</v>
      </c>
      <c r="G193" s="2" t="s">
        <v>2078</v>
      </c>
      <c r="H193" s="2" t="s">
        <v>1568</v>
      </c>
      <c r="I193" s="2" t="s">
        <v>2050</v>
      </c>
      <c r="J193" s="4">
        <v>0</v>
      </c>
      <c r="K193" s="4">
        <v>258136</v>
      </c>
      <c r="L193" s="4">
        <v>0</v>
      </c>
      <c r="M193" s="4">
        <v>258136</v>
      </c>
      <c r="N193" s="4">
        <v>0</v>
      </c>
      <c r="O193" s="4">
        <v>0</v>
      </c>
      <c r="P193" s="4">
        <v>258136</v>
      </c>
      <c r="Q193" s="4">
        <v>0</v>
      </c>
      <c r="R193" s="4">
        <v>258136</v>
      </c>
      <c r="S193" s="4">
        <v>0</v>
      </c>
      <c r="T193" s="4">
        <v>0</v>
      </c>
      <c r="U193" s="4">
        <v>0</v>
      </c>
      <c r="V193" s="4">
        <v>0</v>
      </c>
      <c r="W193" s="3">
        <v>100</v>
      </c>
      <c r="X193" s="3">
        <v>0</v>
      </c>
      <c r="Y193" s="3">
        <v>100</v>
      </c>
      <c r="Z193" s="3">
        <v>100</v>
      </c>
      <c r="AA193" s="3">
        <v>100</v>
      </c>
      <c r="AB193" s="3">
        <v>100</v>
      </c>
      <c r="AC193" s="3">
        <v>0</v>
      </c>
      <c r="AD193" s="4">
        <v>256467</v>
      </c>
      <c r="AE193" s="3">
        <v>0.65076600000000007</v>
      </c>
      <c r="AF193" s="3">
        <v>100</v>
      </c>
      <c r="AG193" s="3">
        <v>0</v>
      </c>
      <c r="AH193" s="3">
        <v>100</v>
      </c>
      <c r="AI193" s="4">
        <v>258136</v>
      </c>
      <c r="AJ193" s="3">
        <v>100</v>
      </c>
      <c r="AK193" s="3">
        <v>100</v>
      </c>
      <c r="AL193" s="3">
        <v>100</v>
      </c>
      <c r="AM193" s="3">
        <v>0</v>
      </c>
      <c r="AN193" s="4">
        <v>256467</v>
      </c>
      <c r="AO193" s="3">
        <v>0.65076600000000007</v>
      </c>
    </row>
    <row r="194" spans="1:41" x14ac:dyDescent="0.15">
      <c r="A194" s="2" t="s">
        <v>105</v>
      </c>
      <c r="B194" s="2" t="s">
        <v>1481</v>
      </c>
      <c r="C194" s="220" t="s">
        <v>1481</v>
      </c>
      <c r="D194" s="2" t="s">
        <v>1482</v>
      </c>
      <c r="E194" s="2" t="s">
        <v>399</v>
      </c>
      <c r="F194" s="2" t="s">
        <v>2049</v>
      </c>
      <c r="G194" s="2" t="s">
        <v>2078</v>
      </c>
      <c r="H194" s="2" t="s">
        <v>1568</v>
      </c>
      <c r="I194" s="2" t="s">
        <v>2051</v>
      </c>
      <c r="J194" s="4">
        <v>0</v>
      </c>
      <c r="K194" s="4">
        <v>41222</v>
      </c>
      <c r="L194" s="4">
        <v>0</v>
      </c>
      <c r="M194" s="4">
        <v>41222</v>
      </c>
      <c r="N194" s="4">
        <v>0</v>
      </c>
      <c r="O194" s="4">
        <v>0</v>
      </c>
      <c r="P194" s="4">
        <v>41222</v>
      </c>
      <c r="Q194" s="4">
        <v>0</v>
      </c>
      <c r="R194" s="4">
        <v>41222</v>
      </c>
      <c r="S194" s="4">
        <v>0</v>
      </c>
      <c r="T194" s="4">
        <v>0</v>
      </c>
      <c r="U194" s="4">
        <v>0</v>
      </c>
      <c r="V194" s="4">
        <v>0</v>
      </c>
      <c r="W194" s="3">
        <v>100</v>
      </c>
      <c r="X194" s="3">
        <v>0</v>
      </c>
      <c r="Y194" s="3">
        <v>100</v>
      </c>
      <c r="Z194" s="3">
        <v>100</v>
      </c>
      <c r="AA194" s="3">
        <v>0</v>
      </c>
      <c r="AB194" s="3">
        <v>100</v>
      </c>
      <c r="AC194" s="3">
        <v>0</v>
      </c>
      <c r="AD194" s="4">
        <v>36968</v>
      </c>
      <c r="AE194" s="3">
        <v>11.5072495</v>
      </c>
      <c r="AF194" s="3">
        <v>100</v>
      </c>
      <c r="AG194" s="3">
        <v>0</v>
      </c>
      <c r="AH194" s="3">
        <v>100</v>
      </c>
      <c r="AI194" s="4">
        <v>41222</v>
      </c>
      <c r="AJ194" s="3">
        <v>100</v>
      </c>
      <c r="AK194" s="3">
        <v>0</v>
      </c>
      <c r="AL194" s="3">
        <v>100</v>
      </c>
      <c r="AM194" s="3">
        <v>0</v>
      </c>
      <c r="AN194" s="4">
        <v>36968</v>
      </c>
      <c r="AO194" s="3">
        <v>11.5072495</v>
      </c>
    </row>
    <row r="195" spans="1:41" x14ac:dyDescent="0.15">
      <c r="A195" s="2" t="s">
        <v>1569</v>
      </c>
      <c r="B195" s="2" t="s">
        <v>1481</v>
      </c>
      <c r="C195" s="220" t="s">
        <v>1481</v>
      </c>
      <c r="D195" s="2" t="s">
        <v>1482</v>
      </c>
      <c r="E195" s="2" t="s">
        <v>399</v>
      </c>
      <c r="F195" s="2" t="s">
        <v>2049</v>
      </c>
      <c r="G195" s="2" t="s">
        <v>2078</v>
      </c>
      <c r="H195" s="2" t="s">
        <v>1568</v>
      </c>
      <c r="I195" s="2" t="s">
        <v>2052</v>
      </c>
      <c r="J195" s="4">
        <v>0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>
        <v>0</v>
      </c>
      <c r="Q195" s="4">
        <v>0</v>
      </c>
      <c r="R195" s="4">
        <v>0</v>
      </c>
      <c r="S195" s="4">
        <v>0</v>
      </c>
      <c r="T195" s="4">
        <v>0</v>
      </c>
      <c r="U195" s="4">
        <v>0</v>
      </c>
      <c r="V195" s="4">
        <v>0</v>
      </c>
      <c r="W195" s="3">
        <v>0</v>
      </c>
      <c r="X195" s="3">
        <v>0</v>
      </c>
      <c r="Y195" s="3">
        <v>0</v>
      </c>
      <c r="Z195" s="3">
        <v>0</v>
      </c>
      <c r="AA195" s="3">
        <v>0</v>
      </c>
      <c r="AB195" s="3">
        <v>0</v>
      </c>
      <c r="AC195" s="3">
        <v>0</v>
      </c>
      <c r="AD195" s="4">
        <v>0</v>
      </c>
      <c r="AE195" s="3">
        <v>0</v>
      </c>
      <c r="AF195" s="3">
        <v>0</v>
      </c>
      <c r="AG195" s="3">
        <v>0</v>
      </c>
      <c r="AH195" s="3">
        <v>0</v>
      </c>
      <c r="AI195" s="4">
        <v>0</v>
      </c>
      <c r="AJ195" s="3">
        <v>0</v>
      </c>
      <c r="AK195" s="3">
        <v>0</v>
      </c>
      <c r="AL195" s="3">
        <v>0</v>
      </c>
      <c r="AM195" s="3">
        <v>0</v>
      </c>
      <c r="AN195" s="4">
        <v>0</v>
      </c>
      <c r="AO195" s="3">
        <v>0</v>
      </c>
    </row>
    <row r="196" spans="1:41" x14ac:dyDescent="0.15">
      <c r="A196" s="2" t="s">
        <v>1570</v>
      </c>
      <c r="B196" s="2" t="s">
        <v>1481</v>
      </c>
      <c r="C196" s="220" t="s">
        <v>1481</v>
      </c>
      <c r="D196" s="2" t="s">
        <v>1482</v>
      </c>
      <c r="E196" s="2" t="s">
        <v>399</v>
      </c>
      <c r="F196" s="2" t="s">
        <v>2049</v>
      </c>
      <c r="G196" s="2" t="s">
        <v>2078</v>
      </c>
      <c r="H196" s="2" t="s">
        <v>1568</v>
      </c>
      <c r="I196" s="2" t="s">
        <v>2053</v>
      </c>
      <c r="J196" s="4">
        <v>0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>
        <v>0</v>
      </c>
      <c r="Q196" s="4">
        <v>0</v>
      </c>
      <c r="R196" s="4">
        <v>0</v>
      </c>
      <c r="S196" s="4">
        <v>0</v>
      </c>
      <c r="T196" s="4">
        <v>0</v>
      </c>
      <c r="U196" s="4">
        <v>0</v>
      </c>
      <c r="V196" s="4">
        <v>0</v>
      </c>
      <c r="W196" s="3">
        <v>0</v>
      </c>
      <c r="X196" s="3">
        <v>0</v>
      </c>
      <c r="Y196" s="3">
        <v>0</v>
      </c>
      <c r="Z196" s="3">
        <v>0</v>
      </c>
      <c r="AA196" s="3">
        <v>0</v>
      </c>
      <c r="AB196" s="3">
        <v>0</v>
      </c>
      <c r="AC196" s="3">
        <v>0</v>
      </c>
      <c r="AD196" s="4">
        <v>0</v>
      </c>
      <c r="AE196" s="3">
        <v>0</v>
      </c>
      <c r="AF196" s="3">
        <v>0</v>
      </c>
      <c r="AG196" s="3">
        <v>0</v>
      </c>
      <c r="AH196" s="3">
        <v>0</v>
      </c>
      <c r="AI196" s="4">
        <v>0</v>
      </c>
      <c r="AJ196" s="3">
        <v>0</v>
      </c>
      <c r="AK196" s="3">
        <v>0</v>
      </c>
      <c r="AL196" s="3">
        <v>0</v>
      </c>
      <c r="AM196" s="3">
        <v>0</v>
      </c>
      <c r="AN196" s="4">
        <v>0</v>
      </c>
      <c r="AO196" s="3">
        <v>0</v>
      </c>
    </row>
    <row r="197" spans="1:41" x14ac:dyDescent="0.15">
      <c r="A197" s="2" t="s">
        <v>1571</v>
      </c>
      <c r="B197" s="2" t="s">
        <v>1481</v>
      </c>
      <c r="C197" s="220" t="s">
        <v>1481</v>
      </c>
      <c r="D197" s="2" t="s">
        <v>1482</v>
      </c>
      <c r="E197" s="2" t="s">
        <v>399</v>
      </c>
      <c r="F197" s="2" t="s">
        <v>2049</v>
      </c>
      <c r="G197" s="2" t="s">
        <v>2078</v>
      </c>
      <c r="H197" s="2" t="s">
        <v>1568</v>
      </c>
      <c r="I197" s="2" t="s">
        <v>2054</v>
      </c>
      <c r="J197" s="4">
        <v>0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>
        <v>0</v>
      </c>
      <c r="Q197" s="4">
        <v>0</v>
      </c>
      <c r="R197" s="4">
        <v>0</v>
      </c>
      <c r="S197" s="4">
        <v>0</v>
      </c>
      <c r="T197" s="4">
        <v>0</v>
      </c>
      <c r="U197" s="4">
        <v>0</v>
      </c>
      <c r="V197" s="4">
        <v>0</v>
      </c>
      <c r="W197" s="3">
        <v>0</v>
      </c>
      <c r="X197" s="3">
        <v>0</v>
      </c>
      <c r="Y197" s="3">
        <v>0</v>
      </c>
      <c r="Z197" s="3">
        <v>0</v>
      </c>
      <c r="AA197" s="3">
        <v>0</v>
      </c>
      <c r="AB197" s="3">
        <v>0</v>
      </c>
      <c r="AC197" s="3">
        <v>0</v>
      </c>
      <c r="AD197" s="4">
        <v>0</v>
      </c>
      <c r="AE197" s="3">
        <v>0</v>
      </c>
      <c r="AF197" s="3">
        <v>0</v>
      </c>
      <c r="AG197" s="3">
        <v>0</v>
      </c>
      <c r="AH197" s="3">
        <v>0</v>
      </c>
      <c r="AI197" s="4">
        <v>0</v>
      </c>
      <c r="AJ197" s="3">
        <v>0</v>
      </c>
      <c r="AK197" s="3">
        <v>0</v>
      </c>
      <c r="AL197" s="3">
        <v>0</v>
      </c>
      <c r="AM197" s="3">
        <v>0</v>
      </c>
      <c r="AN197" s="4">
        <v>0</v>
      </c>
      <c r="AO197" s="3">
        <v>0</v>
      </c>
    </row>
    <row r="198" spans="1:41" x14ac:dyDescent="0.15">
      <c r="A198" s="2" t="s">
        <v>1572</v>
      </c>
      <c r="B198" s="2" t="s">
        <v>1481</v>
      </c>
      <c r="C198" s="220" t="s">
        <v>1481</v>
      </c>
      <c r="D198" s="2" t="s">
        <v>1482</v>
      </c>
      <c r="E198" s="2" t="s">
        <v>399</v>
      </c>
      <c r="F198" s="2" t="s">
        <v>2049</v>
      </c>
      <c r="G198" s="2" t="s">
        <v>2078</v>
      </c>
      <c r="H198" s="2" t="s">
        <v>1568</v>
      </c>
      <c r="I198" s="2" t="s">
        <v>2055</v>
      </c>
      <c r="J198" s="4">
        <v>0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>
        <v>0</v>
      </c>
      <c r="Q198" s="4">
        <v>0</v>
      </c>
      <c r="R198" s="4">
        <v>0</v>
      </c>
      <c r="S198" s="4">
        <v>0</v>
      </c>
      <c r="T198" s="4">
        <v>0</v>
      </c>
      <c r="U198" s="4">
        <v>0</v>
      </c>
      <c r="V198" s="4">
        <v>0</v>
      </c>
      <c r="W198" s="3">
        <v>0</v>
      </c>
      <c r="X198" s="3">
        <v>0</v>
      </c>
      <c r="Y198" s="3">
        <v>0</v>
      </c>
      <c r="Z198" s="3">
        <v>0</v>
      </c>
      <c r="AA198" s="3">
        <v>0</v>
      </c>
      <c r="AB198" s="3">
        <v>0</v>
      </c>
      <c r="AC198" s="3">
        <v>0</v>
      </c>
      <c r="AD198" s="4">
        <v>0</v>
      </c>
      <c r="AE198" s="3">
        <v>0</v>
      </c>
      <c r="AF198" s="3">
        <v>0</v>
      </c>
      <c r="AG198" s="3">
        <v>0</v>
      </c>
      <c r="AH198" s="3">
        <v>0</v>
      </c>
      <c r="AI198" s="4">
        <v>0</v>
      </c>
      <c r="AJ198" s="3">
        <v>0</v>
      </c>
      <c r="AK198" s="3">
        <v>0</v>
      </c>
      <c r="AL198" s="3">
        <v>0</v>
      </c>
      <c r="AM198" s="3">
        <v>0</v>
      </c>
      <c r="AN198" s="4">
        <v>0</v>
      </c>
      <c r="AO198" s="3">
        <v>0</v>
      </c>
    </row>
    <row r="199" spans="1:41" ht="13.5" x14ac:dyDescent="0.15">
      <c r="A199" s="2" t="s">
        <v>1573</v>
      </c>
      <c r="B199" s="2" t="s">
        <v>1481</v>
      </c>
      <c r="C199" s="220" t="s">
        <v>1481</v>
      </c>
      <c r="D199" s="2" t="s">
        <v>1482</v>
      </c>
      <c r="E199" s="2" t="s">
        <v>399</v>
      </c>
      <c r="F199" s="2" t="s">
        <v>2049</v>
      </c>
      <c r="G199" s="2" t="s">
        <v>2078</v>
      </c>
      <c r="H199" s="2" t="s">
        <v>1568</v>
      </c>
      <c r="I199" s="2" t="s">
        <v>2092</v>
      </c>
      <c r="J199" s="4">
        <v>0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>
        <v>0</v>
      </c>
      <c r="Q199" s="4">
        <v>0</v>
      </c>
      <c r="R199" s="4">
        <v>0</v>
      </c>
      <c r="S199" s="4">
        <v>0</v>
      </c>
      <c r="T199" s="4">
        <v>0</v>
      </c>
      <c r="U199" s="4">
        <v>0</v>
      </c>
      <c r="V199" s="4">
        <v>0</v>
      </c>
      <c r="W199" s="3">
        <v>0</v>
      </c>
      <c r="X199" s="3">
        <v>0</v>
      </c>
      <c r="Y199" s="3">
        <v>0</v>
      </c>
      <c r="Z199" s="3">
        <v>0</v>
      </c>
      <c r="AA199" s="3">
        <v>0</v>
      </c>
      <c r="AB199" s="3">
        <v>0</v>
      </c>
      <c r="AC199" s="3">
        <v>0</v>
      </c>
      <c r="AD199" s="4">
        <v>0</v>
      </c>
      <c r="AE199" s="3">
        <v>0</v>
      </c>
      <c r="AF199" s="3">
        <v>0</v>
      </c>
      <c r="AG199" s="3">
        <v>0</v>
      </c>
      <c r="AH199" s="3">
        <v>0</v>
      </c>
      <c r="AI199" s="4">
        <v>0</v>
      </c>
      <c r="AJ199" s="3">
        <v>0</v>
      </c>
      <c r="AK199" s="3">
        <v>0</v>
      </c>
      <c r="AL199" s="3">
        <v>0</v>
      </c>
      <c r="AM199" s="3">
        <v>0</v>
      </c>
      <c r="AN199" s="4">
        <v>0</v>
      </c>
      <c r="AO199" s="3">
        <v>0</v>
      </c>
    </row>
    <row r="200" spans="1:41" x14ac:dyDescent="0.15">
      <c r="A200" s="2" t="s">
        <v>1574</v>
      </c>
      <c r="B200" s="2" t="s">
        <v>1481</v>
      </c>
      <c r="C200" s="220" t="s">
        <v>1481</v>
      </c>
      <c r="D200" s="2" t="s">
        <v>1482</v>
      </c>
      <c r="E200" s="2" t="s">
        <v>399</v>
      </c>
      <c r="F200" s="2" t="s">
        <v>2049</v>
      </c>
      <c r="G200" s="2" t="s">
        <v>2078</v>
      </c>
      <c r="H200" s="2" t="s">
        <v>1568</v>
      </c>
      <c r="I200" s="2" t="s">
        <v>2056</v>
      </c>
      <c r="J200" s="4">
        <v>0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>
        <v>0</v>
      </c>
      <c r="Q200" s="4">
        <v>0</v>
      </c>
      <c r="R200" s="4">
        <v>0</v>
      </c>
      <c r="S200" s="4">
        <v>0</v>
      </c>
      <c r="T200" s="4">
        <v>0</v>
      </c>
      <c r="U200" s="4">
        <v>0</v>
      </c>
      <c r="V200" s="4">
        <v>0</v>
      </c>
      <c r="W200" s="3">
        <v>0</v>
      </c>
      <c r="X200" s="3">
        <v>0</v>
      </c>
      <c r="Y200" s="3">
        <v>0</v>
      </c>
      <c r="Z200" s="3">
        <v>0</v>
      </c>
      <c r="AA200" s="3">
        <v>0</v>
      </c>
      <c r="AB200" s="3">
        <v>0</v>
      </c>
      <c r="AC200" s="3">
        <v>0</v>
      </c>
      <c r="AD200" s="4">
        <v>0</v>
      </c>
      <c r="AE200" s="3">
        <v>0</v>
      </c>
      <c r="AF200" s="3">
        <v>0</v>
      </c>
      <c r="AG200" s="3">
        <v>0</v>
      </c>
      <c r="AH200" s="3">
        <v>0</v>
      </c>
      <c r="AI200" s="4">
        <v>0</v>
      </c>
      <c r="AJ200" s="3">
        <v>0</v>
      </c>
      <c r="AK200" s="3">
        <v>0</v>
      </c>
      <c r="AL200" s="3">
        <v>0</v>
      </c>
      <c r="AM200" s="3">
        <v>0</v>
      </c>
      <c r="AN200" s="4">
        <v>0</v>
      </c>
      <c r="AO200" s="3">
        <v>0</v>
      </c>
    </row>
    <row r="201" spans="1:41" x14ac:dyDescent="0.15">
      <c r="A201" s="2" t="s">
        <v>1575</v>
      </c>
      <c r="B201" s="2" t="s">
        <v>1481</v>
      </c>
      <c r="C201" s="220" t="s">
        <v>1481</v>
      </c>
      <c r="D201" s="2" t="s">
        <v>1482</v>
      </c>
      <c r="E201" s="2" t="s">
        <v>399</v>
      </c>
      <c r="F201" s="2" t="s">
        <v>2049</v>
      </c>
      <c r="G201" s="2" t="s">
        <v>2078</v>
      </c>
      <c r="H201" s="2" t="s">
        <v>1568</v>
      </c>
      <c r="I201" s="2" t="s">
        <v>2057</v>
      </c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>
        <v>0</v>
      </c>
      <c r="Q201" s="4">
        <v>0</v>
      </c>
      <c r="R201" s="4">
        <v>0</v>
      </c>
      <c r="S201" s="4">
        <v>0</v>
      </c>
      <c r="T201" s="4">
        <v>0</v>
      </c>
      <c r="U201" s="4">
        <v>0</v>
      </c>
      <c r="V201" s="4">
        <v>0</v>
      </c>
      <c r="W201" s="3">
        <v>0</v>
      </c>
      <c r="X201" s="3">
        <v>0</v>
      </c>
      <c r="Y201" s="3">
        <v>0</v>
      </c>
      <c r="Z201" s="3">
        <v>0</v>
      </c>
      <c r="AA201" s="3">
        <v>0</v>
      </c>
      <c r="AB201" s="3">
        <v>0</v>
      </c>
      <c r="AC201" s="3">
        <v>0</v>
      </c>
      <c r="AD201" s="4">
        <v>0</v>
      </c>
      <c r="AE201" s="3">
        <v>0</v>
      </c>
      <c r="AF201" s="3">
        <v>0</v>
      </c>
      <c r="AG201" s="3">
        <v>0</v>
      </c>
      <c r="AH201" s="3">
        <v>0</v>
      </c>
      <c r="AI201" s="4">
        <v>0</v>
      </c>
      <c r="AJ201" s="3">
        <v>0</v>
      </c>
      <c r="AK201" s="3">
        <v>0</v>
      </c>
      <c r="AL201" s="3">
        <v>0</v>
      </c>
      <c r="AM201" s="3">
        <v>0</v>
      </c>
      <c r="AN201" s="4">
        <v>0</v>
      </c>
      <c r="AO201" s="3">
        <v>0</v>
      </c>
    </row>
    <row r="202" spans="1:41" x14ac:dyDescent="0.15">
      <c r="A202" s="2" t="s">
        <v>1576</v>
      </c>
      <c r="B202" s="2" t="s">
        <v>1481</v>
      </c>
      <c r="C202" s="220" t="s">
        <v>1481</v>
      </c>
      <c r="D202" s="2" t="s">
        <v>1482</v>
      </c>
      <c r="E202" s="2" t="s">
        <v>399</v>
      </c>
      <c r="F202" s="2" t="s">
        <v>2049</v>
      </c>
      <c r="G202" s="2" t="s">
        <v>2078</v>
      </c>
      <c r="H202" s="2" t="s">
        <v>1568</v>
      </c>
      <c r="I202" s="2" t="s">
        <v>2058</v>
      </c>
      <c r="J202" s="4">
        <v>0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>
        <v>0</v>
      </c>
      <c r="Q202" s="4">
        <v>0</v>
      </c>
      <c r="R202" s="4">
        <v>0</v>
      </c>
      <c r="S202" s="4">
        <v>0</v>
      </c>
      <c r="T202" s="4">
        <v>0</v>
      </c>
      <c r="U202" s="4">
        <v>0</v>
      </c>
      <c r="V202" s="4">
        <v>0</v>
      </c>
      <c r="W202" s="3">
        <v>0</v>
      </c>
      <c r="X202" s="3">
        <v>0</v>
      </c>
      <c r="Y202" s="3">
        <v>0</v>
      </c>
      <c r="Z202" s="3">
        <v>0</v>
      </c>
      <c r="AA202" s="3">
        <v>0</v>
      </c>
      <c r="AB202" s="3">
        <v>0</v>
      </c>
      <c r="AC202" s="3">
        <v>0</v>
      </c>
      <c r="AD202" s="4">
        <v>0</v>
      </c>
      <c r="AE202" s="3">
        <v>0</v>
      </c>
      <c r="AF202" s="3">
        <v>0</v>
      </c>
      <c r="AG202" s="3">
        <v>0</v>
      </c>
      <c r="AH202" s="3">
        <v>0</v>
      </c>
      <c r="AI202" s="4">
        <v>0</v>
      </c>
      <c r="AJ202" s="3">
        <v>0</v>
      </c>
      <c r="AK202" s="3">
        <v>0</v>
      </c>
      <c r="AL202" s="3">
        <v>0</v>
      </c>
      <c r="AM202" s="3">
        <v>0</v>
      </c>
      <c r="AN202" s="4">
        <v>0</v>
      </c>
      <c r="AO202" s="3">
        <v>0</v>
      </c>
    </row>
    <row r="203" spans="1:41" x14ac:dyDescent="0.15">
      <c r="A203" s="2" t="s">
        <v>1577</v>
      </c>
      <c r="B203" s="2" t="s">
        <v>1481</v>
      </c>
      <c r="C203" s="220" t="s">
        <v>1481</v>
      </c>
      <c r="D203" s="2" t="s">
        <v>1482</v>
      </c>
      <c r="E203" s="2" t="s">
        <v>399</v>
      </c>
      <c r="F203" s="2" t="s">
        <v>2049</v>
      </c>
      <c r="G203" s="2" t="s">
        <v>2078</v>
      </c>
      <c r="H203" s="2" t="s">
        <v>1568</v>
      </c>
      <c r="I203" s="2" t="s">
        <v>2059</v>
      </c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  <c r="R203" s="4">
        <v>0</v>
      </c>
      <c r="S203" s="4">
        <v>0</v>
      </c>
      <c r="T203" s="4">
        <v>0</v>
      </c>
      <c r="U203" s="4">
        <v>0</v>
      </c>
      <c r="V203" s="4">
        <v>0</v>
      </c>
      <c r="W203" s="3">
        <v>0</v>
      </c>
      <c r="X203" s="3">
        <v>0</v>
      </c>
      <c r="Y203" s="3">
        <v>0</v>
      </c>
      <c r="Z203" s="3">
        <v>0</v>
      </c>
      <c r="AA203" s="3">
        <v>0</v>
      </c>
      <c r="AB203" s="3">
        <v>0</v>
      </c>
      <c r="AC203" s="3">
        <v>0</v>
      </c>
      <c r="AD203" s="4">
        <v>0</v>
      </c>
      <c r="AE203" s="3">
        <v>0</v>
      </c>
      <c r="AF203" s="3">
        <v>0</v>
      </c>
      <c r="AG203" s="3">
        <v>0</v>
      </c>
      <c r="AH203" s="3">
        <v>0</v>
      </c>
      <c r="AI203" s="4">
        <v>0</v>
      </c>
      <c r="AJ203" s="3">
        <v>0</v>
      </c>
      <c r="AK203" s="3">
        <v>0</v>
      </c>
      <c r="AL203" s="3">
        <v>0</v>
      </c>
      <c r="AM203" s="3">
        <v>0</v>
      </c>
      <c r="AN203" s="4">
        <v>0</v>
      </c>
      <c r="AO203" s="3">
        <v>0</v>
      </c>
    </row>
    <row r="204" spans="1:41" x14ac:dyDescent="0.15">
      <c r="A204" s="2" t="s">
        <v>1578</v>
      </c>
      <c r="B204" s="2" t="s">
        <v>1481</v>
      </c>
      <c r="C204" s="220" t="s">
        <v>1481</v>
      </c>
      <c r="D204" s="2" t="s">
        <v>1482</v>
      </c>
      <c r="E204" s="2" t="s">
        <v>399</v>
      </c>
      <c r="F204" s="2" t="s">
        <v>2049</v>
      </c>
      <c r="G204" s="2" t="s">
        <v>2078</v>
      </c>
      <c r="H204" s="2" t="s">
        <v>1568</v>
      </c>
      <c r="I204" s="2" t="s">
        <v>2060</v>
      </c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4">
        <v>0</v>
      </c>
      <c r="S204" s="4">
        <v>0</v>
      </c>
      <c r="T204" s="4">
        <v>0</v>
      </c>
      <c r="U204" s="4">
        <v>0</v>
      </c>
      <c r="V204" s="4">
        <v>0</v>
      </c>
      <c r="W204" s="3">
        <v>0</v>
      </c>
      <c r="X204" s="3">
        <v>0</v>
      </c>
      <c r="Y204" s="3">
        <v>0</v>
      </c>
      <c r="Z204" s="3">
        <v>0</v>
      </c>
      <c r="AA204" s="3">
        <v>0</v>
      </c>
      <c r="AB204" s="3">
        <v>0</v>
      </c>
      <c r="AC204" s="3">
        <v>0</v>
      </c>
      <c r="AD204" s="4">
        <v>0</v>
      </c>
      <c r="AE204" s="3">
        <v>0</v>
      </c>
      <c r="AF204" s="3">
        <v>0</v>
      </c>
      <c r="AG204" s="3">
        <v>0</v>
      </c>
      <c r="AH204" s="3">
        <v>0</v>
      </c>
      <c r="AI204" s="4">
        <v>0</v>
      </c>
      <c r="AJ204" s="3">
        <v>0</v>
      </c>
      <c r="AK204" s="3">
        <v>0</v>
      </c>
      <c r="AL204" s="3">
        <v>0</v>
      </c>
      <c r="AM204" s="3">
        <v>0</v>
      </c>
      <c r="AN204" s="4">
        <v>0</v>
      </c>
      <c r="AO204" s="3">
        <v>0</v>
      </c>
    </row>
    <row r="205" spans="1:41" x14ac:dyDescent="0.15">
      <c r="A205" s="2" t="s">
        <v>1579</v>
      </c>
      <c r="B205" s="2" t="s">
        <v>1481</v>
      </c>
      <c r="C205" s="220" t="s">
        <v>1481</v>
      </c>
      <c r="D205" s="2" t="s">
        <v>1482</v>
      </c>
      <c r="E205" s="2" t="s">
        <v>399</v>
      </c>
      <c r="F205" s="2" t="s">
        <v>2049</v>
      </c>
      <c r="G205" s="2" t="s">
        <v>2078</v>
      </c>
      <c r="H205" s="2" t="s">
        <v>1568</v>
      </c>
      <c r="I205" s="2" t="s">
        <v>2061</v>
      </c>
      <c r="J205" s="4">
        <v>0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>
        <v>0</v>
      </c>
      <c r="Q205" s="4">
        <v>0</v>
      </c>
      <c r="R205" s="4">
        <v>0</v>
      </c>
      <c r="S205" s="4">
        <v>0</v>
      </c>
      <c r="T205" s="4">
        <v>0</v>
      </c>
      <c r="U205" s="4">
        <v>0</v>
      </c>
      <c r="V205" s="4">
        <v>0</v>
      </c>
      <c r="W205" s="3">
        <v>0</v>
      </c>
      <c r="X205" s="3">
        <v>0</v>
      </c>
      <c r="Y205" s="3">
        <v>0</v>
      </c>
      <c r="Z205" s="3">
        <v>0</v>
      </c>
      <c r="AA205" s="3">
        <v>0</v>
      </c>
      <c r="AB205" s="3">
        <v>0</v>
      </c>
      <c r="AC205" s="3">
        <v>0</v>
      </c>
      <c r="AD205" s="4">
        <v>0</v>
      </c>
      <c r="AE205" s="3">
        <v>0</v>
      </c>
      <c r="AF205" s="3">
        <v>0</v>
      </c>
      <c r="AG205" s="3">
        <v>0</v>
      </c>
      <c r="AH205" s="3">
        <v>0</v>
      </c>
      <c r="AI205" s="4">
        <v>0</v>
      </c>
      <c r="AJ205" s="3">
        <v>0</v>
      </c>
      <c r="AK205" s="3">
        <v>0</v>
      </c>
      <c r="AL205" s="3">
        <v>0</v>
      </c>
      <c r="AM205" s="3">
        <v>0</v>
      </c>
      <c r="AN205" s="4">
        <v>0</v>
      </c>
      <c r="AO205" s="3">
        <v>0</v>
      </c>
    </row>
    <row r="206" spans="1:41" x14ac:dyDescent="0.15">
      <c r="A206" s="2" t="s">
        <v>1580</v>
      </c>
      <c r="B206" s="2" t="s">
        <v>1481</v>
      </c>
      <c r="C206" s="220" t="s">
        <v>1481</v>
      </c>
      <c r="D206" s="2" t="s">
        <v>1482</v>
      </c>
      <c r="E206" s="2" t="s">
        <v>399</v>
      </c>
      <c r="F206" s="2" t="s">
        <v>2049</v>
      </c>
      <c r="G206" s="2" t="s">
        <v>2078</v>
      </c>
      <c r="H206" s="2" t="s">
        <v>1568</v>
      </c>
      <c r="I206" s="2" t="s">
        <v>2062</v>
      </c>
      <c r="J206" s="4">
        <v>0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>
        <v>0</v>
      </c>
      <c r="Q206" s="4">
        <v>0</v>
      </c>
      <c r="R206" s="4">
        <v>0</v>
      </c>
      <c r="S206" s="4">
        <v>0</v>
      </c>
      <c r="T206" s="4">
        <v>0</v>
      </c>
      <c r="U206" s="4">
        <v>0</v>
      </c>
      <c r="V206" s="4">
        <v>0</v>
      </c>
      <c r="W206" s="3">
        <v>0</v>
      </c>
      <c r="X206" s="3">
        <v>0</v>
      </c>
      <c r="Y206" s="3">
        <v>0</v>
      </c>
      <c r="Z206" s="3">
        <v>0</v>
      </c>
      <c r="AA206" s="3">
        <v>0</v>
      </c>
      <c r="AB206" s="3">
        <v>0</v>
      </c>
      <c r="AC206" s="3">
        <v>0</v>
      </c>
      <c r="AD206" s="4">
        <v>0</v>
      </c>
      <c r="AE206" s="3">
        <v>0</v>
      </c>
      <c r="AF206" s="3">
        <v>0</v>
      </c>
      <c r="AG206" s="3">
        <v>0</v>
      </c>
      <c r="AH206" s="3">
        <v>0</v>
      </c>
      <c r="AI206" s="4">
        <v>0</v>
      </c>
      <c r="AJ206" s="3">
        <v>0</v>
      </c>
      <c r="AK206" s="3">
        <v>0</v>
      </c>
      <c r="AL206" s="3">
        <v>0</v>
      </c>
      <c r="AM206" s="3">
        <v>0</v>
      </c>
      <c r="AN206" s="4">
        <v>0</v>
      </c>
      <c r="AO206" s="3">
        <v>0</v>
      </c>
    </row>
    <row r="207" spans="1:41" x14ac:dyDescent="0.15">
      <c r="A207" s="2" t="s">
        <v>1581</v>
      </c>
      <c r="B207" s="2" t="s">
        <v>1481</v>
      </c>
      <c r="C207" s="2" t="s">
        <v>1481</v>
      </c>
      <c r="D207" s="2" t="s">
        <v>1482</v>
      </c>
      <c r="E207" s="2" t="s">
        <v>399</v>
      </c>
      <c r="F207" s="2" t="s">
        <v>2049</v>
      </c>
      <c r="G207" s="2" t="s">
        <v>2078</v>
      </c>
      <c r="H207" s="2" t="s">
        <v>1568</v>
      </c>
      <c r="I207" s="2" t="s">
        <v>2063</v>
      </c>
      <c r="J207" s="4">
        <v>0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>
        <v>0</v>
      </c>
      <c r="Q207" s="4">
        <v>0</v>
      </c>
      <c r="R207" s="4">
        <v>0</v>
      </c>
      <c r="S207" s="4">
        <v>0</v>
      </c>
      <c r="T207" s="4">
        <v>0</v>
      </c>
      <c r="U207" s="4">
        <v>0</v>
      </c>
      <c r="V207" s="4">
        <v>0</v>
      </c>
      <c r="W207" s="3">
        <v>0</v>
      </c>
      <c r="X207" s="3">
        <v>0</v>
      </c>
      <c r="Y207" s="3">
        <v>0</v>
      </c>
      <c r="Z207" s="3">
        <v>0</v>
      </c>
      <c r="AA207" s="3">
        <v>0</v>
      </c>
      <c r="AB207" s="3">
        <v>0</v>
      </c>
      <c r="AC207" s="3">
        <v>0</v>
      </c>
      <c r="AD207" s="4">
        <v>0</v>
      </c>
      <c r="AE207" s="3">
        <v>0</v>
      </c>
      <c r="AF207" s="3">
        <v>0</v>
      </c>
      <c r="AG207" s="3">
        <v>0</v>
      </c>
      <c r="AH207" s="3">
        <v>0</v>
      </c>
      <c r="AI207" s="4">
        <v>0</v>
      </c>
      <c r="AJ207" s="3">
        <v>0</v>
      </c>
      <c r="AK207" s="3">
        <v>0</v>
      </c>
      <c r="AL207" s="3">
        <v>0</v>
      </c>
      <c r="AM207" s="3">
        <v>0</v>
      </c>
      <c r="AN207" s="4">
        <v>0</v>
      </c>
      <c r="AO207" s="3">
        <v>0</v>
      </c>
    </row>
    <row r="208" spans="1:41" x14ac:dyDescent="0.15">
      <c r="A208" s="2" t="s">
        <v>1582</v>
      </c>
      <c r="B208" s="2" t="s">
        <v>1481</v>
      </c>
      <c r="C208" s="2" t="s">
        <v>1481</v>
      </c>
      <c r="D208" s="2" t="s">
        <v>1482</v>
      </c>
      <c r="E208" s="2" t="s">
        <v>399</v>
      </c>
      <c r="F208" s="2" t="s">
        <v>2049</v>
      </c>
      <c r="G208" s="2" t="s">
        <v>2078</v>
      </c>
      <c r="H208" s="2" t="s">
        <v>1568</v>
      </c>
      <c r="I208" s="2" t="s">
        <v>2064</v>
      </c>
      <c r="J208" s="4">
        <v>0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>
        <v>0</v>
      </c>
      <c r="Q208" s="4">
        <v>0</v>
      </c>
      <c r="R208" s="4">
        <v>0</v>
      </c>
      <c r="S208" s="4">
        <v>0</v>
      </c>
      <c r="T208" s="4">
        <v>0</v>
      </c>
      <c r="U208" s="4">
        <v>0</v>
      </c>
      <c r="V208" s="4">
        <v>0</v>
      </c>
      <c r="W208" s="3">
        <v>0</v>
      </c>
      <c r="X208" s="3">
        <v>0</v>
      </c>
      <c r="Y208" s="3">
        <v>0</v>
      </c>
      <c r="Z208" s="3">
        <v>0</v>
      </c>
      <c r="AA208" s="3">
        <v>0</v>
      </c>
      <c r="AB208" s="3">
        <v>0</v>
      </c>
      <c r="AC208" s="3">
        <v>0</v>
      </c>
      <c r="AD208" s="4">
        <v>0</v>
      </c>
      <c r="AE208" s="3">
        <v>0</v>
      </c>
      <c r="AF208" s="3">
        <v>0</v>
      </c>
      <c r="AG208" s="3">
        <v>0</v>
      </c>
      <c r="AH208" s="3">
        <v>0</v>
      </c>
      <c r="AI208" s="4">
        <v>0</v>
      </c>
      <c r="AJ208" s="3">
        <v>0</v>
      </c>
      <c r="AK208" s="3">
        <v>0</v>
      </c>
      <c r="AL208" s="3">
        <v>0</v>
      </c>
      <c r="AM208" s="3">
        <v>0</v>
      </c>
      <c r="AN208" s="4">
        <v>0</v>
      </c>
      <c r="AO208" s="3">
        <v>0</v>
      </c>
    </row>
    <row r="209" spans="1:41" x14ac:dyDescent="0.15">
      <c r="A209" s="2" t="s">
        <v>1583</v>
      </c>
      <c r="B209" s="2" t="s">
        <v>1481</v>
      </c>
      <c r="C209" s="2" t="s">
        <v>1481</v>
      </c>
      <c r="D209" s="2" t="s">
        <v>1482</v>
      </c>
      <c r="E209" s="2" t="s">
        <v>399</v>
      </c>
      <c r="F209" s="2" t="s">
        <v>2049</v>
      </c>
      <c r="G209" s="2" t="s">
        <v>2078</v>
      </c>
      <c r="H209" s="2" t="s">
        <v>1568</v>
      </c>
      <c r="I209" s="2" t="s">
        <v>2065</v>
      </c>
      <c r="J209" s="4">
        <v>0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>
        <v>0</v>
      </c>
      <c r="Q209" s="4">
        <v>0</v>
      </c>
      <c r="R209" s="4">
        <v>0</v>
      </c>
      <c r="S209" s="4">
        <v>0</v>
      </c>
      <c r="T209" s="4">
        <v>0</v>
      </c>
      <c r="U209" s="4">
        <v>0</v>
      </c>
      <c r="V209" s="4">
        <v>0</v>
      </c>
      <c r="W209" s="3">
        <v>0</v>
      </c>
      <c r="X209" s="3">
        <v>0</v>
      </c>
      <c r="Y209" s="3">
        <v>0</v>
      </c>
      <c r="Z209" s="3">
        <v>0</v>
      </c>
      <c r="AA209" s="3">
        <v>0</v>
      </c>
      <c r="AB209" s="3">
        <v>0</v>
      </c>
      <c r="AC209" s="3">
        <v>0</v>
      </c>
      <c r="AD209" s="4">
        <v>0</v>
      </c>
      <c r="AE209" s="3">
        <v>0</v>
      </c>
      <c r="AF209" s="3">
        <v>0</v>
      </c>
      <c r="AG209" s="3">
        <v>0</v>
      </c>
      <c r="AH209" s="3">
        <v>0</v>
      </c>
      <c r="AI209" s="4">
        <v>0</v>
      </c>
      <c r="AJ209" s="3">
        <v>0</v>
      </c>
      <c r="AK209" s="3">
        <v>0</v>
      </c>
      <c r="AL209" s="3">
        <v>0</v>
      </c>
      <c r="AM209" s="3">
        <v>0</v>
      </c>
      <c r="AN209" s="4">
        <v>0</v>
      </c>
      <c r="AO209" s="3">
        <v>0</v>
      </c>
    </row>
    <row r="210" spans="1:41" x14ac:dyDescent="0.15">
      <c r="A210" s="2" t="s">
        <v>1584</v>
      </c>
      <c r="B210" s="2" t="s">
        <v>1481</v>
      </c>
      <c r="C210" s="2" t="s">
        <v>1481</v>
      </c>
      <c r="D210" s="2" t="s">
        <v>1482</v>
      </c>
      <c r="E210" s="2" t="s">
        <v>399</v>
      </c>
      <c r="F210" s="2" t="s">
        <v>2049</v>
      </c>
      <c r="G210" s="2" t="s">
        <v>2078</v>
      </c>
      <c r="H210" s="2" t="s">
        <v>1568</v>
      </c>
      <c r="I210" s="2" t="s">
        <v>2066</v>
      </c>
      <c r="J210" s="4">
        <v>0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>
        <v>0</v>
      </c>
      <c r="Q210" s="4">
        <v>0</v>
      </c>
      <c r="R210" s="4">
        <v>0</v>
      </c>
      <c r="S210" s="4">
        <v>0</v>
      </c>
      <c r="T210" s="4">
        <v>0</v>
      </c>
      <c r="U210" s="4">
        <v>0</v>
      </c>
      <c r="V210" s="4">
        <v>0</v>
      </c>
      <c r="W210" s="3">
        <v>0</v>
      </c>
      <c r="X210" s="3">
        <v>0</v>
      </c>
      <c r="Y210" s="3">
        <v>0</v>
      </c>
      <c r="Z210" s="3">
        <v>0</v>
      </c>
      <c r="AA210" s="3">
        <v>0</v>
      </c>
      <c r="AB210" s="3">
        <v>0</v>
      </c>
      <c r="AC210" s="3">
        <v>0</v>
      </c>
      <c r="AD210" s="4">
        <v>0</v>
      </c>
      <c r="AE210" s="3">
        <v>0</v>
      </c>
      <c r="AF210" s="3">
        <v>0</v>
      </c>
      <c r="AG210" s="3">
        <v>0</v>
      </c>
      <c r="AH210" s="3">
        <v>0</v>
      </c>
      <c r="AI210" s="4">
        <v>0</v>
      </c>
      <c r="AJ210" s="3">
        <v>0</v>
      </c>
      <c r="AK210" s="3">
        <v>0</v>
      </c>
      <c r="AL210" s="3">
        <v>0</v>
      </c>
      <c r="AM210" s="3">
        <v>0</v>
      </c>
      <c r="AN210" s="4">
        <v>0</v>
      </c>
      <c r="AO210" s="3">
        <v>0</v>
      </c>
    </row>
    <row r="211" spans="1:41" x14ac:dyDescent="0.15">
      <c r="A211" s="2" t="s">
        <v>1585</v>
      </c>
      <c r="B211" s="2" t="s">
        <v>1481</v>
      </c>
      <c r="C211" s="2" t="s">
        <v>1481</v>
      </c>
      <c r="D211" s="2" t="s">
        <v>1482</v>
      </c>
      <c r="E211" s="2" t="s">
        <v>399</v>
      </c>
      <c r="F211" s="2" t="s">
        <v>2049</v>
      </c>
      <c r="G211" s="2" t="s">
        <v>2078</v>
      </c>
      <c r="H211" s="2" t="s">
        <v>1568</v>
      </c>
      <c r="I211" s="2" t="s">
        <v>2067</v>
      </c>
      <c r="J211" s="4">
        <v>0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>
        <v>0</v>
      </c>
      <c r="Q211" s="4">
        <v>0</v>
      </c>
      <c r="R211" s="4">
        <v>0</v>
      </c>
      <c r="S211" s="4">
        <v>0</v>
      </c>
      <c r="T211" s="4">
        <v>0</v>
      </c>
      <c r="U211" s="4">
        <v>0</v>
      </c>
      <c r="V211" s="4">
        <v>0</v>
      </c>
      <c r="W211" s="3">
        <v>0</v>
      </c>
      <c r="X211" s="3">
        <v>0</v>
      </c>
      <c r="Y211" s="3">
        <v>0</v>
      </c>
      <c r="Z211" s="3">
        <v>0</v>
      </c>
      <c r="AA211" s="3">
        <v>0</v>
      </c>
      <c r="AB211" s="3">
        <v>0</v>
      </c>
      <c r="AC211" s="3">
        <v>0</v>
      </c>
      <c r="AD211" s="4">
        <v>0</v>
      </c>
      <c r="AE211" s="3">
        <v>0</v>
      </c>
      <c r="AF211" s="3">
        <v>0</v>
      </c>
      <c r="AG211" s="3">
        <v>0</v>
      </c>
      <c r="AH211" s="3">
        <v>0</v>
      </c>
      <c r="AI211" s="4">
        <v>0</v>
      </c>
      <c r="AJ211" s="3">
        <v>0</v>
      </c>
      <c r="AK211" s="3">
        <v>0</v>
      </c>
      <c r="AL211" s="3">
        <v>0</v>
      </c>
      <c r="AM211" s="3">
        <v>0</v>
      </c>
      <c r="AN211" s="4">
        <v>0</v>
      </c>
      <c r="AO211" s="3">
        <v>0</v>
      </c>
    </row>
    <row r="212" spans="1:41" x14ac:dyDescent="0.15">
      <c r="A212" s="2" t="s">
        <v>1586</v>
      </c>
      <c r="B212" s="2" t="s">
        <v>1481</v>
      </c>
      <c r="C212" s="2" t="s">
        <v>1481</v>
      </c>
      <c r="D212" s="2" t="s">
        <v>1482</v>
      </c>
      <c r="E212" s="2" t="s">
        <v>399</v>
      </c>
      <c r="F212" s="2" t="s">
        <v>2049</v>
      </c>
      <c r="G212" s="2" t="s">
        <v>2078</v>
      </c>
      <c r="H212" s="2" t="s">
        <v>1568</v>
      </c>
      <c r="I212" s="2" t="s">
        <v>2068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>
        <v>0</v>
      </c>
      <c r="Q212" s="4">
        <v>0</v>
      </c>
      <c r="R212" s="4">
        <v>0</v>
      </c>
      <c r="S212" s="4">
        <v>0</v>
      </c>
      <c r="T212" s="4">
        <v>0</v>
      </c>
      <c r="U212" s="4">
        <v>0</v>
      </c>
      <c r="V212" s="4">
        <v>0</v>
      </c>
      <c r="W212" s="3">
        <v>0</v>
      </c>
      <c r="X212" s="3">
        <v>0</v>
      </c>
      <c r="Y212" s="3">
        <v>0</v>
      </c>
      <c r="Z212" s="3">
        <v>0</v>
      </c>
      <c r="AA212" s="3">
        <v>0</v>
      </c>
      <c r="AB212" s="3">
        <v>0</v>
      </c>
      <c r="AC212" s="3">
        <v>0</v>
      </c>
      <c r="AD212" s="4">
        <v>0</v>
      </c>
      <c r="AE212" s="3">
        <v>0</v>
      </c>
      <c r="AF212" s="3">
        <v>0</v>
      </c>
      <c r="AG212" s="3">
        <v>0</v>
      </c>
      <c r="AH212" s="3">
        <v>0</v>
      </c>
      <c r="AI212" s="4">
        <v>0</v>
      </c>
      <c r="AJ212" s="3">
        <v>0</v>
      </c>
      <c r="AK212" s="3">
        <v>0</v>
      </c>
      <c r="AL212" s="3">
        <v>0</v>
      </c>
      <c r="AM212" s="3">
        <v>0</v>
      </c>
      <c r="AN212" s="4">
        <v>0</v>
      </c>
      <c r="AO212" s="3">
        <v>0</v>
      </c>
    </row>
    <row r="213" spans="1:41" x14ac:dyDescent="0.15">
      <c r="A213" s="2" t="s">
        <v>1587</v>
      </c>
      <c r="B213" s="2" t="s">
        <v>1481</v>
      </c>
      <c r="C213" s="2" t="s">
        <v>1481</v>
      </c>
      <c r="D213" s="2" t="s">
        <v>1482</v>
      </c>
      <c r="E213" s="2" t="s">
        <v>399</v>
      </c>
      <c r="F213" s="2" t="s">
        <v>2049</v>
      </c>
      <c r="G213" s="2" t="s">
        <v>2078</v>
      </c>
      <c r="H213" s="2" t="s">
        <v>1568</v>
      </c>
      <c r="I213" s="2" t="s">
        <v>2069</v>
      </c>
      <c r="J213" s="4">
        <v>0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>
        <v>0</v>
      </c>
      <c r="Q213" s="4">
        <v>0</v>
      </c>
      <c r="R213" s="4">
        <v>0</v>
      </c>
      <c r="S213" s="4">
        <v>0</v>
      </c>
      <c r="T213" s="4">
        <v>0</v>
      </c>
      <c r="U213" s="4">
        <v>0</v>
      </c>
      <c r="V213" s="4">
        <v>0</v>
      </c>
      <c r="W213" s="3">
        <v>0</v>
      </c>
      <c r="X213" s="3">
        <v>0</v>
      </c>
      <c r="Y213" s="3">
        <v>0</v>
      </c>
      <c r="Z213" s="3">
        <v>0</v>
      </c>
      <c r="AA213" s="3">
        <v>0</v>
      </c>
      <c r="AB213" s="3">
        <v>0</v>
      </c>
      <c r="AC213" s="3">
        <v>0</v>
      </c>
      <c r="AD213" s="4">
        <v>0</v>
      </c>
      <c r="AE213" s="3">
        <v>0</v>
      </c>
      <c r="AF213" s="3">
        <v>0</v>
      </c>
      <c r="AG213" s="3">
        <v>0</v>
      </c>
      <c r="AH213" s="3">
        <v>0</v>
      </c>
      <c r="AI213" s="4">
        <v>0</v>
      </c>
      <c r="AJ213" s="3">
        <v>0</v>
      </c>
      <c r="AK213" s="3">
        <v>0</v>
      </c>
      <c r="AL213" s="3">
        <v>0</v>
      </c>
      <c r="AM213" s="3">
        <v>0</v>
      </c>
      <c r="AN213" s="4">
        <v>0</v>
      </c>
      <c r="AO213" s="3">
        <v>0</v>
      </c>
    </row>
    <row r="214" spans="1:41" x14ac:dyDescent="0.15">
      <c r="A214" s="2" t="s">
        <v>1588</v>
      </c>
      <c r="B214" s="2" t="s">
        <v>1481</v>
      </c>
      <c r="C214" s="2" t="s">
        <v>1481</v>
      </c>
      <c r="D214" s="2" t="s">
        <v>1482</v>
      </c>
      <c r="E214" s="2" t="s">
        <v>399</v>
      </c>
      <c r="F214" s="2" t="s">
        <v>2049</v>
      </c>
      <c r="G214" s="2" t="s">
        <v>2078</v>
      </c>
      <c r="H214" s="2" t="s">
        <v>1568</v>
      </c>
      <c r="I214" s="2" t="s">
        <v>2070</v>
      </c>
      <c r="J214" s="4">
        <v>0</v>
      </c>
      <c r="K214" s="4">
        <v>6815187</v>
      </c>
      <c r="L214" s="4">
        <v>251127</v>
      </c>
      <c r="M214" s="4">
        <v>7066314</v>
      </c>
      <c r="N214" s="4">
        <v>0</v>
      </c>
      <c r="O214" s="4">
        <v>0</v>
      </c>
      <c r="P214" s="4">
        <v>6766087</v>
      </c>
      <c r="Q214" s="4">
        <v>136895</v>
      </c>
      <c r="R214" s="4">
        <v>6902982</v>
      </c>
      <c r="S214" s="4">
        <v>0</v>
      </c>
      <c r="T214" s="4">
        <v>76</v>
      </c>
      <c r="U214" s="4">
        <v>18231</v>
      </c>
      <c r="V214" s="4">
        <v>18307</v>
      </c>
      <c r="W214" s="3">
        <v>99.279550200000003</v>
      </c>
      <c r="X214" s="3">
        <v>54.512258700000004</v>
      </c>
      <c r="Y214" s="3">
        <v>97.688582800000006</v>
      </c>
      <c r="Z214" s="3">
        <v>98.4182548</v>
      </c>
      <c r="AA214" s="3">
        <v>46.609662100000001</v>
      </c>
      <c r="AB214" s="3">
        <v>96.378392399999996</v>
      </c>
      <c r="AC214" s="3">
        <v>1.3101904000000104</v>
      </c>
      <c r="AD214" s="4">
        <v>6990772</v>
      </c>
      <c r="AE214" s="3">
        <v>-1.2557984</v>
      </c>
      <c r="AF214" s="3">
        <v>99.28065740000001</v>
      </c>
      <c r="AG214" s="3">
        <v>58.779455199999994</v>
      </c>
      <c r="AH214" s="3">
        <v>97.942326100000002</v>
      </c>
      <c r="AI214" s="4">
        <v>6884675</v>
      </c>
      <c r="AJ214" s="3">
        <v>98.428708</v>
      </c>
      <c r="AK214" s="3">
        <v>48.793299400000002</v>
      </c>
      <c r="AL214" s="3">
        <v>96.558384500000003</v>
      </c>
      <c r="AM214" s="3">
        <v>1.3839416</v>
      </c>
      <c r="AN214" s="4">
        <v>6977251</v>
      </c>
      <c r="AO214" s="3">
        <v>-1.3268263</v>
      </c>
    </row>
    <row r="215" spans="1:41" x14ac:dyDescent="0.15">
      <c r="A215" s="2" t="s">
        <v>1738</v>
      </c>
      <c r="B215" s="2" t="s">
        <v>1481</v>
      </c>
      <c r="C215" s="2" t="s">
        <v>1481</v>
      </c>
      <c r="D215" s="2" t="s">
        <v>1482</v>
      </c>
      <c r="E215" s="2" t="s">
        <v>399</v>
      </c>
      <c r="F215" s="2" t="s">
        <v>2049</v>
      </c>
      <c r="G215" s="2" t="s">
        <v>2078</v>
      </c>
      <c r="H215" s="2" t="s">
        <v>1568</v>
      </c>
      <c r="I215" s="2" t="s">
        <v>2071</v>
      </c>
      <c r="J215" s="4">
        <v>0</v>
      </c>
      <c r="K215" s="4">
        <v>1021840</v>
      </c>
      <c r="L215" s="4">
        <v>149899</v>
      </c>
      <c r="M215" s="4">
        <v>1171739</v>
      </c>
      <c r="N215" s="4">
        <v>0</v>
      </c>
      <c r="O215" s="4">
        <v>0</v>
      </c>
      <c r="P215" s="4">
        <v>976210</v>
      </c>
      <c r="Q215" s="4">
        <v>47036</v>
      </c>
      <c r="R215" s="4">
        <v>1023246</v>
      </c>
      <c r="S215" s="4">
        <v>0</v>
      </c>
      <c r="T215" s="4">
        <v>377</v>
      </c>
      <c r="U215" s="4">
        <v>8550</v>
      </c>
      <c r="V215" s="4">
        <v>8927</v>
      </c>
      <c r="W215" s="3">
        <v>95.534526</v>
      </c>
      <c r="X215" s="3">
        <v>31.3784615</v>
      </c>
      <c r="Y215" s="3">
        <v>87.3271266</v>
      </c>
      <c r="Z215" s="3">
        <v>94.711786899999993</v>
      </c>
      <c r="AA215" s="3">
        <v>32.643379700000004</v>
      </c>
      <c r="AB215" s="3">
        <v>85.967417699999999</v>
      </c>
      <c r="AC215" s="3">
        <v>1.3597089000000011</v>
      </c>
      <c r="AD215" s="4">
        <v>1034176</v>
      </c>
      <c r="AE215" s="3">
        <v>-1.0568800999999999</v>
      </c>
      <c r="AF215" s="3">
        <v>95.569785699999997</v>
      </c>
      <c r="AG215" s="3">
        <v>33.276499999999999</v>
      </c>
      <c r="AH215" s="3">
        <v>87.997543899999997</v>
      </c>
      <c r="AI215" s="4">
        <v>1014319</v>
      </c>
      <c r="AJ215" s="3">
        <v>94.73186059999999</v>
      </c>
      <c r="AK215" s="3">
        <v>36.176264799999998</v>
      </c>
      <c r="AL215" s="3">
        <v>87.182772799999995</v>
      </c>
      <c r="AM215" s="3">
        <v>0.81477110000000152</v>
      </c>
      <c r="AN215" s="4">
        <v>1017406</v>
      </c>
      <c r="AO215" s="3">
        <v>-0.30341869999999999</v>
      </c>
    </row>
    <row r="216" spans="1:41" x14ac:dyDescent="0.15">
      <c r="A216" s="2" t="s">
        <v>1739</v>
      </c>
      <c r="B216" s="2" t="s">
        <v>1481</v>
      </c>
      <c r="C216" s="2" t="s">
        <v>1481</v>
      </c>
      <c r="D216" s="2" t="s">
        <v>1482</v>
      </c>
      <c r="E216" s="2" t="s">
        <v>399</v>
      </c>
      <c r="F216" s="2" t="s">
        <v>2049</v>
      </c>
      <c r="G216" s="2" t="s">
        <v>2078</v>
      </c>
      <c r="H216" s="2" t="s">
        <v>1568</v>
      </c>
      <c r="I216" s="2" t="s">
        <v>2072</v>
      </c>
      <c r="J216" s="4">
        <v>0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>
        <v>0</v>
      </c>
      <c r="Q216" s="4">
        <v>0</v>
      </c>
      <c r="R216" s="4">
        <v>0</v>
      </c>
      <c r="S216" s="4">
        <v>0</v>
      </c>
      <c r="T216" s="4">
        <v>0</v>
      </c>
      <c r="U216" s="4">
        <v>0</v>
      </c>
      <c r="V216" s="4">
        <v>0</v>
      </c>
      <c r="W216" s="3">
        <v>0</v>
      </c>
      <c r="X216" s="3">
        <v>0</v>
      </c>
      <c r="Y216" s="3">
        <v>0</v>
      </c>
      <c r="Z216" s="3">
        <v>0</v>
      </c>
      <c r="AA216" s="3">
        <v>0</v>
      </c>
      <c r="AB216" s="3">
        <v>0</v>
      </c>
      <c r="AC216" s="3">
        <v>0</v>
      </c>
      <c r="AD216" s="4">
        <v>0</v>
      </c>
      <c r="AE216" s="3">
        <v>0</v>
      </c>
      <c r="AF216" s="3">
        <v>0</v>
      </c>
      <c r="AG216" s="3">
        <v>0</v>
      </c>
      <c r="AH216" s="3">
        <v>0</v>
      </c>
      <c r="AI216" s="4">
        <v>0</v>
      </c>
      <c r="AJ216" s="3">
        <v>0</v>
      </c>
      <c r="AK216" s="3">
        <v>0</v>
      </c>
      <c r="AL216" s="3">
        <v>0</v>
      </c>
      <c r="AM216" s="3">
        <v>0</v>
      </c>
      <c r="AN216" s="4">
        <v>0</v>
      </c>
      <c r="AO216" s="3">
        <v>0</v>
      </c>
    </row>
    <row r="217" spans="1:41" x14ac:dyDescent="0.15">
      <c r="A217" s="2" t="s">
        <v>106</v>
      </c>
      <c r="B217" s="2" t="s">
        <v>1481</v>
      </c>
      <c r="C217" s="2" t="s">
        <v>1481</v>
      </c>
      <c r="D217" s="2" t="s">
        <v>1482</v>
      </c>
      <c r="E217" s="2" t="s">
        <v>397</v>
      </c>
      <c r="F217" s="2" t="s">
        <v>2049</v>
      </c>
      <c r="G217" s="2" t="s">
        <v>2078</v>
      </c>
      <c r="H217" s="2" t="s">
        <v>1589</v>
      </c>
      <c r="I217" s="2" t="s">
        <v>2079</v>
      </c>
      <c r="J217" s="4">
        <v>0</v>
      </c>
      <c r="K217" s="4">
        <v>5879616</v>
      </c>
      <c r="L217" s="4">
        <v>284203</v>
      </c>
      <c r="M217" s="4">
        <v>6163819</v>
      </c>
      <c r="N217" s="4">
        <v>0</v>
      </c>
      <c r="O217" s="4">
        <v>0</v>
      </c>
      <c r="P217" s="4">
        <v>5796950</v>
      </c>
      <c r="Q217" s="4">
        <v>86480</v>
      </c>
      <c r="R217" s="4">
        <v>5883430</v>
      </c>
      <c r="S217" s="4">
        <v>0</v>
      </c>
      <c r="T217" s="4">
        <v>57</v>
      </c>
      <c r="U217" s="4">
        <v>24620</v>
      </c>
      <c r="V217" s="4">
        <v>24677</v>
      </c>
      <c r="W217" s="3">
        <v>98.594023800000002</v>
      </c>
      <c r="X217" s="3">
        <v>30.428954000000001</v>
      </c>
      <c r="Y217" s="3">
        <v>95.451050699999996</v>
      </c>
      <c r="Z217" s="3">
        <v>98.2834766</v>
      </c>
      <c r="AA217" s="3">
        <v>30.243271999999997</v>
      </c>
      <c r="AB217" s="3">
        <v>95.267860900000002</v>
      </c>
      <c r="AC217" s="3">
        <v>0.18318979999999385</v>
      </c>
      <c r="AD217" s="4">
        <v>6070168</v>
      </c>
      <c r="AE217" s="3">
        <v>-3.0763234000000002</v>
      </c>
      <c r="AF217" s="3">
        <v>98.594979699999996</v>
      </c>
      <c r="AG217" s="3">
        <v>33.314970500000001</v>
      </c>
      <c r="AH217" s="3">
        <v>95.834727399999991</v>
      </c>
      <c r="AI217" s="4">
        <v>5858753</v>
      </c>
      <c r="AJ217" s="3">
        <v>98.285655599999998</v>
      </c>
      <c r="AK217" s="3">
        <v>32.298284600000002</v>
      </c>
      <c r="AL217" s="3">
        <v>95.539303700000005</v>
      </c>
      <c r="AM217" s="3">
        <v>0.29542369999998641</v>
      </c>
      <c r="AN217" s="4">
        <v>6052065</v>
      </c>
      <c r="AO217" s="3">
        <v>-3.1941494000000001</v>
      </c>
    </row>
    <row r="218" spans="1:41" x14ac:dyDescent="0.15">
      <c r="A218" s="2" t="s">
        <v>107</v>
      </c>
      <c r="B218" s="2" t="s">
        <v>1481</v>
      </c>
      <c r="C218" s="2" t="s">
        <v>1481</v>
      </c>
      <c r="D218" s="2" t="s">
        <v>1482</v>
      </c>
      <c r="E218" s="2" t="s">
        <v>397</v>
      </c>
      <c r="F218" s="2" t="s">
        <v>2049</v>
      </c>
      <c r="G218" s="2" t="s">
        <v>2078</v>
      </c>
      <c r="H218" s="2" t="s">
        <v>1589</v>
      </c>
      <c r="I218" s="2" t="s">
        <v>2080</v>
      </c>
      <c r="J218" s="4">
        <v>0</v>
      </c>
      <c r="K218" s="4">
        <v>5879616</v>
      </c>
      <c r="L218" s="4">
        <v>284203</v>
      </c>
      <c r="M218" s="4">
        <v>6163819</v>
      </c>
      <c r="N218" s="4">
        <v>0</v>
      </c>
      <c r="O218" s="4">
        <v>0</v>
      </c>
      <c r="P218" s="4">
        <v>5796950</v>
      </c>
      <c r="Q218" s="4">
        <v>86480</v>
      </c>
      <c r="R218" s="4">
        <v>5883430</v>
      </c>
      <c r="S218" s="4">
        <v>0</v>
      </c>
      <c r="T218" s="4">
        <v>57</v>
      </c>
      <c r="U218" s="4">
        <v>24620</v>
      </c>
      <c r="V218" s="4">
        <v>24677</v>
      </c>
      <c r="W218" s="3">
        <v>98.594023800000002</v>
      </c>
      <c r="X218" s="3">
        <v>30.428954000000001</v>
      </c>
      <c r="Y218" s="3">
        <v>95.451050699999996</v>
      </c>
      <c r="Z218" s="3">
        <v>98.2834766</v>
      </c>
      <c r="AA218" s="3">
        <v>30.243271999999997</v>
      </c>
      <c r="AB218" s="3">
        <v>95.267860900000002</v>
      </c>
      <c r="AC218" s="3">
        <v>0.18318979999999385</v>
      </c>
      <c r="AD218" s="4">
        <v>6070168</v>
      </c>
      <c r="AE218" s="3">
        <v>-3.0763234000000002</v>
      </c>
      <c r="AF218" s="3">
        <v>98.594979699999996</v>
      </c>
      <c r="AG218" s="3">
        <v>33.314970500000001</v>
      </c>
      <c r="AH218" s="3">
        <v>95.834727399999991</v>
      </c>
      <c r="AI218" s="4">
        <v>5858753</v>
      </c>
      <c r="AJ218" s="3">
        <v>98.285655599999998</v>
      </c>
      <c r="AK218" s="3">
        <v>32.298284600000002</v>
      </c>
      <c r="AL218" s="3">
        <v>95.539303700000005</v>
      </c>
      <c r="AM218" s="3">
        <v>0.29542369999998641</v>
      </c>
      <c r="AN218" s="4">
        <v>6052065</v>
      </c>
      <c r="AO218" s="3">
        <v>-3.1941494000000001</v>
      </c>
    </row>
    <row r="219" spans="1:41" x14ac:dyDescent="0.15">
      <c r="A219" s="2" t="s">
        <v>108</v>
      </c>
      <c r="B219" s="2" t="s">
        <v>1481</v>
      </c>
      <c r="C219" s="2" t="s">
        <v>1481</v>
      </c>
      <c r="D219" s="2" t="s">
        <v>1482</v>
      </c>
      <c r="E219" s="2" t="s">
        <v>397</v>
      </c>
      <c r="F219" s="2" t="s">
        <v>2049</v>
      </c>
      <c r="G219" s="2" t="s">
        <v>2078</v>
      </c>
      <c r="H219" s="2" t="s">
        <v>1589</v>
      </c>
      <c r="I219" s="2" t="s">
        <v>2081</v>
      </c>
      <c r="J219" s="4">
        <v>0</v>
      </c>
      <c r="K219" s="4">
        <v>2356312</v>
      </c>
      <c r="L219" s="4">
        <v>107052</v>
      </c>
      <c r="M219" s="4">
        <v>2463364</v>
      </c>
      <c r="N219" s="4">
        <v>0</v>
      </c>
      <c r="O219" s="4">
        <v>0</v>
      </c>
      <c r="P219" s="4">
        <v>2330351</v>
      </c>
      <c r="Q219" s="4">
        <v>34205</v>
      </c>
      <c r="R219" s="4">
        <v>2364556</v>
      </c>
      <c r="S219" s="4">
        <v>0</v>
      </c>
      <c r="T219" s="4">
        <v>54</v>
      </c>
      <c r="U219" s="4">
        <v>5428</v>
      </c>
      <c r="V219" s="4">
        <v>5482</v>
      </c>
      <c r="W219" s="3">
        <v>98.898235900000003</v>
      </c>
      <c r="X219" s="3">
        <v>31.9517618</v>
      </c>
      <c r="Y219" s="3">
        <v>95.98889969999999</v>
      </c>
      <c r="Z219" s="3">
        <v>98.354714799999996</v>
      </c>
      <c r="AA219" s="3">
        <v>27.319163099999997</v>
      </c>
      <c r="AB219" s="3">
        <v>95.699534299999996</v>
      </c>
      <c r="AC219" s="3">
        <v>0.28936539999999411</v>
      </c>
      <c r="AD219" s="4">
        <v>2456074</v>
      </c>
      <c r="AE219" s="3">
        <v>-3.7261906999999996</v>
      </c>
      <c r="AF219" s="3">
        <v>98.900502400000008</v>
      </c>
      <c r="AG219" s="3">
        <v>33.6583878</v>
      </c>
      <c r="AH219" s="3">
        <v>96.202990999999997</v>
      </c>
      <c r="AI219" s="4">
        <v>2359074</v>
      </c>
      <c r="AJ219" s="3">
        <v>98.360089700000003</v>
      </c>
      <c r="AK219" s="3">
        <v>28.820437199999997</v>
      </c>
      <c r="AL219" s="3">
        <v>95.891283800000011</v>
      </c>
      <c r="AM219" s="3">
        <v>0.31170719999998653</v>
      </c>
      <c r="AN219" s="4">
        <v>2450942</v>
      </c>
      <c r="AO219" s="3">
        <v>-3.7482731</v>
      </c>
    </row>
    <row r="220" spans="1:41" x14ac:dyDescent="0.15">
      <c r="A220" s="2" t="s">
        <v>109</v>
      </c>
      <c r="B220" s="2" t="s">
        <v>1481</v>
      </c>
      <c r="C220" s="2" t="s">
        <v>1481</v>
      </c>
      <c r="D220" s="2" t="s">
        <v>1482</v>
      </c>
      <c r="E220" s="2" t="s">
        <v>397</v>
      </c>
      <c r="F220" s="2" t="s">
        <v>2049</v>
      </c>
      <c r="G220" s="2" t="s">
        <v>2078</v>
      </c>
      <c r="H220" s="2" t="s">
        <v>1589</v>
      </c>
      <c r="I220" s="2" t="s">
        <v>2082</v>
      </c>
      <c r="J220" s="4">
        <v>0</v>
      </c>
      <c r="K220" s="4">
        <v>2099619</v>
      </c>
      <c r="L220" s="4">
        <v>102330</v>
      </c>
      <c r="M220" s="4">
        <v>2201949</v>
      </c>
      <c r="N220" s="4">
        <v>0</v>
      </c>
      <c r="O220" s="4">
        <v>0</v>
      </c>
      <c r="P220" s="4">
        <v>2071245</v>
      </c>
      <c r="Q220" s="4">
        <v>32367</v>
      </c>
      <c r="R220" s="4">
        <v>2103612</v>
      </c>
      <c r="S220" s="4">
        <v>0</v>
      </c>
      <c r="T220" s="4">
        <v>0</v>
      </c>
      <c r="U220" s="4">
        <v>5102</v>
      </c>
      <c r="V220" s="4">
        <v>5102</v>
      </c>
      <c r="W220" s="3">
        <v>98.648612</v>
      </c>
      <c r="X220" s="3">
        <v>31.630020500000001</v>
      </c>
      <c r="Y220" s="3">
        <v>95.534092799999996</v>
      </c>
      <c r="Z220" s="3">
        <v>98.125548100000003</v>
      </c>
      <c r="AA220" s="3">
        <v>26.830177500000001</v>
      </c>
      <c r="AB220" s="3">
        <v>95.214814500000003</v>
      </c>
      <c r="AC220" s="3">
        <v>0.31927829999999346</v>
      </c>
      <c r="AD220" s="4">
        <v>2127118</v>
      </c>
      <c r="AE220" s="3">
        <v>-1.1050633000000001</v>
      </c>
      <c r="AF220" s="3">
        <v>98.648612</v>
      </c>
      <c r="AG220" s="3">
        <v>33.289793099999997</v>
      </c>
      <c r="AH220" s="3">
        <v>95.755962999999994</v>
      </c>
      <c r="AI220" s="4">
        <v>2098510</v>
      </c>
      <c r="AJ220" s="3">
        <v>98.131730500000003</v>
      </c>
      <c r="AK220" s="3">
        <v>28.257832100000002</v>
      </c>
      <c r="AL220" s="3">
        <v>95.417393200000006</v>
      </c>
      <c r="AM220" s="3">
        <v>0.33856979999998771</v>
      </c>
      <c r="AN220" s="4">
        <v>2122375</v>
      </c>
      <c r="AO220" s="3">
        <v>-1.1244478</v>
      </c>
    </row>
    <row r="221" spans="1:41" x14ac:dyDescent="0.15">
      <c r="A221" s="2" t="s">
        <v>110</v>
      </c>
      <c r="B221" s="2" t="s">
        <v>1481</v>
      </c>
      <c r="C221" s="2" t="s">
        <v>1481</v>
      </c>
      <c r="D221" s="2" t="s">
        <v>1482</v>
      </c>
      <c r="E221" s="2" t="s">
        <v>397</v>
      </c>
      <c r="F221" s="2" t="s">
        <v>2049</v>
      </c>
      <c r="G221" s="2" t="s">
        <v>2078</v>
      </c>
      <c r="H221" s="2" t="s">
        <v>1589</v>
      </c>
      <c r="I221" s="2" t="s">
        <v>2083</v>
      </c>
      <c r="J221" s="4">
        <v>0</v>
      </c>
      <c r="K221" s="4">
        <v>95677</v>
      </c>
      <c r="L221" s="4">
        <v>4697</v>
      </c>
      <c r="M221" s="4">
        <v>100374</v>
      </c>
      <c r="N221" s="4">
        <v>0</v>
      </c>
      <c r="O221" s="4">
        <v>0</v>
      </c>
      <c r="P221" s="4">
        <v>94449</v>
      </c>
      <c r="Q221" s="4">
        <v>1486</v>
      </c>
      <c r="R221" s="4">
        <v>95935</v>
      </c>
      <c r="S221" s="4">
        <v>0</v>
      </c>
      <c r="T221" s="4">
        <v>0</v>
      </c>
      <c r="U221" s="4">
        <v>234</v>
      </c>
      <c r="V221" s="4">
        <v>234</v>
      </c>
      <c r="W221" s="3">
        <v>98.716514899999993</v>
      </c>
      <c r="X221" s="3">
        <v>31.6372152</v>
      </c>
      <c r="Y221" s="3">
        <v>95.577539999999999</v>
      </c>
      <c r="Z221" s="3">
        <v>98.124874900000009</v>
      </c>
      <c r="AA221" s="3">
        <v>26.833455999999998</v>
      </c>
      <c r="AB221" s="3">
        <v>95.189083299999993</v>
      </c>
      <c r="AC221" s="3">
        <v>0.38845670000000609</v>
      </c>
      <c r="AD221" s="4">
        <v>94241</v>
      </c>
      <c r="AE221" s="3">
        <v>1.7975191000000001</v>
      </c>
      <c r="AF221" s="3">
        <v>98.716514899999993</v>
      </c>
      <c r="AG221" s="3">
        <v>33.295989200000001</v>
      </c>
      <c r="AH221" s="3">
        <v>95.800878800000007</v>
      </c>
      <c r="AI221" s="4">
        <v>95701</v>
      </c>
      <c r="AJ221" s="3">
        <v>98.131077399999995</v>
      </c>
      <c r="AK221" s="3">
        <v>28.268733899999997</v>
      </c>
      <c r="AL221" s="3">
        <v>95.394317299999997</v>
      </c>
      <c r="AM221" s="3">
        <v>0.40656150000000935</v>
      </c>
      <c r="AN221" s="4">
        <v>94028</v>
      </c>
      <c r="AO221" s="3">
        <v>1.7792572</v>
      </c>
    </row>
    <row r="222" spans="1:41" x14ac:dyDescent="0.15">
      <c r="A222" s="2" t="s">
        <v>111</v>
      </c>
      <c r="B222" s="2" t="s">
        <v>1481</v>
      </c>
      <c r="C222" s="2" t="s">
        <v>1481</v>
      </c>
      <c r="D222" s="2" t="s">
        <v>1482</v>
      </c>
      <c r="E222" s="2" t="s">
        <v>397</v>
      </c>
      <c r="F222" s="2" t="s">
        <v>2049</v>
      </c>
      <c r="G222" s="2" t="s">
        <v>2078</v>
      </c>
      <c r="H222" s="2" t="s">
        <v>1589</v>
      </c>
      <c r="I222" s="2" t="s">
        <v>2084</v>
      </c>
      <c r="J222" s="4">
        <v>0</v>
      </c>
      <c r="K222" s="4">
        <v>2003942</v>
      </c>
      <c r="L222" s="4">
        <v>97633</v>
      </c>
      <c r="M222" s="4">
        <v>2101575</v>
      </c>
      <c r="N222" s="4">
        <v>0</v>
      </c>
      <c r="O222" s="4">
        <v>0</v>
      </c>
      <c r="P222" s="4">
        <v>1976796</v>
      </c>
      <c r="Q222" s="4">
        <v>30881</v>
      </c>
      <c r="R222" s="4">
        <v>2007677</v>
      </c>
      <c r="S222" s="4">
        <v>0</v>
      </c>
      <c r="T222" s="4">
        <v>0</v>
      </c>
      <c r="U222" s="4">
        <v>4868</v>
      </c>
      <c r="V222" s="4">
        <v>4868</v>
      </c>
      <c r="W222" s="3">
        <v>98.64537</v>
      </c>
      <c r="X222" s="3">
        <v>31.629674400000003</v>
      </c>
      <c r="Y222" s="3">
        <v>95.532017700000011</v>
      </c>
      <c r="Z222" s="3">
        <v>98.125579299999998</v>
      </c>
      <c r="AA222" s="3">
        <v>26.830024099999999</v>
      </c>
      <c r="AB222" s="3">
        <v>95.216007700000006</v>
      </c>
      <c r="AC222" s="3">
        <v>0.31601000000000568</v>
      </c>
      <c r="AD222" s="4">
        <v>2032877</v>
      </c>
      <c r="AE222" s="3">
        <v>-1.2396225000000001</v>
      </c>
      <c r="AF222" s="3">
        <v>98.64537</v>
      </c>
      <c r="AG222" s="3">
        <v>33.289495000000002</v>
      </c>
      <c r="AH222" s="3">
        <v>95.753817799999993</v>
      </c>
      <c r="AI222" s="4">
        <v>2002809</v>
      </c>
      <c r="AJ222" s="3">
        <v>98.131760799999995</v>
      </c>
      <c r="AK222" s="3">
        <v>28.2573221</v>
      </c>
      <c r="AL222" s="3">
        <v>95.418463200000005</v>
      </c>
      <c r="AM222" s="3">
        <v>0.33535459999998807</v>
      </c>
      <c r="AN222" s="4">
        <v>2028347</v>
      </c>
      <c r="AO222" s="3">
        <v>-1.2590547999999999</v>
      </c>
    </row>
    <row r="223" spans="1:41" x14ac:dyDescent="0.15">
      <c r="A223" s="2" t="s">
        <v>112</v>
      </c>
      <c r="B223" s="2" t="s">
        <v>1481</v>
      </c>
      <c r="C223" s="2" t="s">
        <v>1481</v>
      </c>
      <c r="D223" s="2" t="s">
        <v>1482</v>
      </c>
      <c r="E223" s="2" t="s">
        <v>397</v>
      </c>
      <c r="F223" s="2" t="s">
        <v>2049</v>
      </c>
      <c r="G223" s="2" t="s">
        <v>2078</v>
      </c>
      <c r="H223" s="2" t="s">
        <v>1589</v>
      </c>
      <c r="I223" s="2" t="s">
        <v>2085</v>
      </c>
      <c r="J223" s="4">
        <v>0</v>
      </c>
      <c r="K223" s="4">
        <v>17287</v>
      </c>
      <c r="L223" s="4">
        <v>0</v>
      </c>
      <c r="M223" s="4">
        <v>17287</v>
      </c>
      <c r="N223" s="4">
        <v>0</v>
      </c>
      <c r="O223" s="4">
        <v>0</v>
      </c>
      <c r="P223" s="4">
        <v>17287</v>
      </c>
      <c r="Q223" s="4">
        <v>0</v>
      </c>
      <c r="R223" s="4">
        <v>17287</v>
      </c>
      <c r="S223" s="4">
        <v>0</v>
      </c>
      <c r="T223" s="4">
        <v>0</v>
      </c>
      <c r="U223" s="4">
        <v>0</v>
      </c>
      <c r="V223" s="4">
        <v>0</v>
      </c>
      <c r="W223" s="3">
        <v>100</v>
      </c>
      <c r="X223" s="3">
        <v>0</v>
      </c>
      <c r="Y223" s="3">
        <v>100</v>
      </c>
      <c r="Z223" s="3">
        <v>100</v>
      </c>
      <c r="AA223" s="3">
        <v>0</v>
      </c>
      <c r="AB223" s="3">
        <v>100</v>
      </c>
      <c r="AC223" s="3">
        <v>0</v>
      </c>
      <c r="AD223" s="4">
        <v>18818</v>
      </c>
      <c r="AE223" s="3">
        <v>-8.1358274000000002</v>
      </c>
      <c r="AF223" s="3">
        <v>100</v>
      </c>
      <c r="AG223" s="3">
        <v>0</v>
      </c>
      <c r="AH223" s="3">
        <v>100</v>
      </c>
      <c r="AI223" s="4">
        <v>17287</v>
      </c>
      <c r="AJ223" s="3">
        <v>100</v>
      </c>
      <c r="AK223" s="3">
        <v>0</v>
      </c>
      <c r="AL223" s="3">
        <v>100</v>
      </c>
      <c r="AM223" s="3">
        <v>0</v>
      </c>
      <c r="AN223" s="4">
        <v>18818</v>
      </c>
      <c r="AO223" s="3">
        <v>-8.1358274000000002</v>
      </c>
    </row>
    <row r="224" spans="1:41" x14ac:dyDescent="0.15">
      <c r="A224" s="2" t="s">
        <v>113</v>
      </c>
      <c r="B224" s="2" t="s">
        <v>1481</v>
      </c>
      <c r="C224" s="2" t="s">
        <v>1481</v>
      </c>
      <c r="D224" s="2" t="s">
        <v>1482</v>
      </c>
      <c r="E224" s="2" t="s">
        <v>397</v>
      </c>
      <c r="F224" s="2" t="s">
        <v>2049</v>
      </c>
      <c r="G224" s="2" t="s">
        <v>2078</v>
      </c>
      <c r="H224" s="2" t="s">
        <v>1589</v>
      </c>
      <c r="I224" s="2" t="s">
        <v>2086</v>
      </c>
      <c r="J224" s="4">
        <v>0</v>
      </c>
      <c r="K224" s="4">
        <v>256693</v>
      </c>
      <c r="L224" s="4">
        <v>4722</v>
      </c>
      <c r="M224" s="4">
        <v>261415</v>
      </c>
      <c r="N224" s="4">
        <v>0</v>
      </c>
      <c r="O224" s="4">
        <v>0</v>
      </c>
      <c r="P224" s="4">
        <v>259106</v>
      </c>
      <c r="Q224" s="4">
        <v>1838</v>
      </c>
      <c r="R224" s="4">
        <v>260944</v>
      </c>
      <c r="S224" s="4">
        <v>0</v>
      </c>
      <c r="T224" s="4">
        <v>54</v>
      </c>
      <c r="U224" s="4">
        <v>326</v>
      </c>
      <c r="V224" s="4">
        <v>380</v>
      </c>
      <c r="W224" s="3">
        <v>100.94003339999999</v>
      </c>
      <c r="X224" s="3">
        <v>38.924184699999998</v>
      </c>
      <c r="Y224" s="3">
        <v>99.819826700000007</v>
      </c>
      <c r="Z224" s="3">
        <v>99.853219899999999</v>
      </c>
      <c r="AA224" s="3">
        <v>36.764082999999999</v>
      </c>
      <c r="AB224" s="3">
        <v>98.957051699999994</v>
      </c>
      <c r="AC224" s="3">
        <v>0.86277500000001339</v>
      </c>
      <c r="AD224" s="4">
        <v>328956</v>
      </c>
      <c r="AE224" s="3">
        <v>-20.675105499999997</v>
      </c>
      <c r="AF224" s="3">
        <v>100.96127239999998</v>
      </c>
      <c r="AG224" s="3">
        <v>41.810736999999996</v>
      </c>
      <c r="AH224" s="3">
        <v>99.965138799999991</v>
      </c>
      <c r="AI224" s="4">
        <v>260564</v>
      </c>
      <c r="AJ224" s="3">
        <v>99.853219899999999</v>
      </c>
      <c r="AK224" s="3">
        <v>40.064620400000003</v>
      </c>
      <c r="AL224" s="3">
        <v>99.072986499999999</v>
      </c>
      <c r="AM224" s="3">
        <v>0.89215229999999224</v>
      </c>
      <c r="AN224" s="4">
        <v>328567</v>
      </c>
      <c r="AO224" s="3">
        <v>-20.696844200000001</v>
      </c>
    </row>
    <row r="225" spans="1:41" x14ac:dyDescent="0.15">
      <c r="A225" s="2" t="s">
        <v>114</v>
      </c>
      <c r="B225" s="2" t="s">
        <v>1481</v>
      </c>
      <c r="C225" s="2" t="s">
        <v>1481</v>
      </c>
      <c r="D225" s="2" t="s">
        <v>1482</v>
      </c>
      <c r="E225" s="2" t="s">
        <v>397</v>
      </c>
      <c r="F225" s="2" t="s">
        <v>2049</v>
      </c>
      <c r="G225" s="2" t="s">
        <v>2078</v>
      </c>
      <c r="H225" s="2" t="s">
        <v>1589</v>
      </c>
      <c r="I225" s="2" t="s">
        <v>2087</v>
      </c>
      <c r="J225" s="4">
        <v>0</v>
      </c>
      <c r="K225" s="4">
        <v>133325</v>
      </c>
      <c r="L225" s="4">
        <v>4516</v>
      </c>
      <c r="M225" s="4">
        <v>137841</v>
      </c>
      <c r="N225" s="4">
        <v>0</v>
      </c>
      <c r="O225" s="4">
        <v>0</v>
      </c>
      <c r="P225" s="4">
        <v>132222</v>
      </c>
      <c r="Q225" s="4">
        <v>1815</v>
      </c>
      <c r="R225" s="4">
        <v>134037</v>
      </c>
      <c r="S225" s="4">
        <v>0</v>
      </c>
      <c r="T225" s="4">
        <v>54</v>
      </c>
      <c r="U225" s="4">
        <v>326</v>
      </c>
      <c r="V225" s="4">
        <v>380</v>
      </c>
      <c r="W225" s="3">
        <v>99.172698299999993</v>
      </c>
      <c r="X225" s="3">
        <v>40.190434000000003</v>
      </c>
      <c r="Y225" s="3">
        <v>97.240298600000003</v>
      </c>
      <c r="Z225" s="3">
        <v>98.462606300000004</v>
      </c>
      <c r="AA225" s="3">
        <v>31.698945800000001</v>
      </c>
      <c r="AB225" s="3">
        <v>96.510469299999997</v>
      </c>
      <c r="AC225" s="3">
        <v>0.72982930000000579</v>
      </c>
      <c r="AD225" s="4">
        <v>134635</v>
      </c>
      <c r="AE225" s="3">
        <v>-0.4441639</v>
      </c>
      <c r="AF225" s="3">
        <v>99.212882000000008</v>
      </c>
      <c r="AG225" s="3">
        <v>43.317422399999998</v>
      </c>
      <c r="AH225" s="3">
        <v>97.509111699999991</v>
      </c>
      <c r="AI225" s="4">
        <v>133657</v>
      </c>
      <c r="AJ225" s="3">
        <v>98.462606300000004</v>
      </c>
      <c r="AK225" s="3">
        <v>35.031156899999999</v>
      </c>
      <c r="AL225" s="3">
        <v>96.779642699999997</v>
      </c>
      <c r="AM225" s="3">
        <v>0.72946899999999459</v>
      </c>
      <c r="AN225" s="4">
        <v>134247</v>
      </c>
      <c r="AO225" s="3">
        <v>-0.4394884</v>
      </c>
    </row>
    <row r="226" spans="1:41" x14ac:dyDescent="0.15">
      <c r="A226" s="2" t="s">
        <v>115</v>
      </c>
      <c r="B226" s="2" t="s">
        <v>1481</v>
      </c>
      <c r="C226" s="2" t="s">
        <v>1481</v>
      </c>
      <c r="D226" s="2" t="s">
        <v>1482</v>
      </c>
      <c r="E226" s="2" t="s">
        <v>397</v>
      </c>
      <c r="F226" s="2" t="s">
        <v>2049</v>
      </c>
      <c r="G226" s="2" t="s">
        <v>2078</v>
      </c>
      <c r="H226" s="2" t="s">
        <v>1589</v>
      </c>
      <c r="I226" s="2" t="s">
        <v>2088</v>
      </c>
      <c r="J226" s="4">
        <v>0</v>
      </c>
      <c r="K226" s="4">
        <v>123368</v>
      </c>
      <c r="L226" s="4">
        <v>206</v>
      </c>
      <c r="M226" s="4">
        <v>123574</v>
      </c>
      <c r="N226" s="4">
        <v>0</v>
      </c>
      <c r="O226" s="4">
        <v>0</v>
      </c>
      <c r="P226" s="4">
        <v>126884</v>
      </c>
      <c r="Q226" s="4">
        <v>23</v>
      </c>
      <c r="R226" s="4">
        <v>126907</v>
      </c>
      <c r="S226" s="4">
        <v>0</v>
      </c>
      <c r="T226" s="4">
        <v>0</v>
      </c>
      <c r="U226" s="4">
        <v>0</v>
      </c>
      <c r="V226" s="4">
        <v>0</v>
      </c>
      <c r="W226" s="3">
        <v>102.8500097</v>
      </c>
      <c r="X226" s="3">
        <v>11.165048499999999</v>
      </c>
      <c r="Y226" s="3">
        <v>102.69716929999998</v>
      </c>
      <c r="Z226" s="3">
        <v>100.83265290000001</v>
      </c>
      <c r="AA226" s="3">
        <v>68.895800899999998</v>
      </c>
      <c r="AB226" s="3">
        <v>100.72620779999998</v>
      </c>
      <c r="AC226" s="3">
        <v>1.9709615000000014</v>
      </c>
      <c r="AD226" s="4">
        <v>194321</v>
      </c>
      <c r="AE226" s="3">
        <v>-34.692081700000003</v>
      </c>
      <c r="AF226" s="3">
        <v>102.8500097</v>
      </c>
      <c r="AG226" s="3">
        <v>11.165048499999999</v>
      </c>
      <c r="AH226" s="3">
        <v>102.69716929999998</v>
      </c>
      <c r="AI226" s="4">
        <v>126907</v>
      </c>
      <c r="AJ226" s="3">
        <v>100.83265290000001</v>
      </c>
      <c r="AK226" s="3">
        <v>69.00311529999999</v>
      </c>
      <c r="AL226" s="3">
        <v>100.7267299</v>
      </c>
      <c r="AM226" s="3">
        <v>1.9704393999999894</v>
      </c>
      <c r="AN226" s="4">
        <v>194320</v>
      </c>
      <c r="AO226" s="3">
        <v>-34.691745600000004</v>
      </c>
    </row>
    <row r="227" spans="1:41" x14ac:dyDescent="0.15">
      <c r="A227" s="2" t="s">
        <v>116</v>
      </c>
      <c r="B227" s="2" t="s">
        <v>1481</v>
      </c>
      <c r="C227" s="2" t="s">
        <v>1481</v>
      </c>
      <c r="D227" s="2" t="s">
        <v>1482</v>
      </c>
      <c r="E227" s="2" t="s">
        <v>397</v>
      </c>
      <c r="F227" s="2" t="s">
        <v>2049</v>
      </c>
      <c r="G227" s="2" t="s">
        <v>2078</v>
      </c>
      <c r="H227" s="2" t="s">
        <v>1589</v>
      </c>
      <c r="I227" s="2" t="s">
        <v>2089</v>
      </c>
      <c r="J227" s="4">
        <v>0</v>
      </c>
      <c r="K227" s="4">
        <v>2995469</v>
      </c>
      <c r="L227" s="4">
        <v>159935</v>
      </c>
      <c r="M227" s="4">
        <v>3155404</v>
      </c>
      <c r="N227" s="4">
        <v>0</v>
      </c>
      <c r="O227" s="4">
        <v>0</v>
      </c>
      <c r="P227" s="4">
        <v>2945601</v>
      </c>
      <c r="Q227" s="4">
        <v>48036</v>
      </c>
      <c r="R227" s="4">
        <v>2993637</v>
      </c>
      <c r="S227" s="4">
        <v>0</v>
      </c>
      <c r="T227" s="4">
        <v>0</v>
      </c>
      <c r="U227" s="4">
        <v>17679</v>
      </c>
      <c r="V227" s="4">
        <v>17679</v>
      </c>
      <c r="W227" s="3">
        <v>98.335218999999995</v>
      </c>
      <c r="X227" s="3">
        <v>30.034701600000002</v>
      </c>
      <c r="Y227" s="3">
        <v>94.873334799999995</v>
      </c>
      <c r="Z227" s="3">
        <v>98.15960849999999</v>
      </c>
      <c r="AA227" s="3">
        <v>31.803290299999997</v>
      </c>
      <c r="AB227" s="3">
        <v>94.7352372</v>
      </c>
      <c r="AC227" s="3">
        <v>0.13809759999999471</v>
      </c>
      <c r="AD227" s="4">
        <v>3109885</v>
      </c>
      <c r="AE227" s="3">
        <v>-3.7380160000000004</v>
      </c>
      <c r="AF227" s="3">
        <v>98.335218999999995</v>
      </c>
      <c r="AG227" s="3">
        <v>33.7672928</v>
      </c>
      <c r="AH227" s="3">
        <v>95.407883100000006</v>
      </c>
      <c r="AI227" s="4">
        <v>2975958</v>
      </c>
      <c r="AJ227" s="3">
        <v>98.15960849999999</v>
      </c>
      <c r="AK227" s="3">
        <v>34.221090199999999</v>
      </c>
      <c r="AL227" s="3">
        <v>95.081912599999995</v>
      </c>
      <c r="AM227" s="3">
        <v>0.32597050000001104</v>
      </c>
      <c r="AN227" s="4">
        <v>3097916</v>
      </c>
      <c r="AO227" s="3">
        <v>-3.9367755999999998</v>
      </c>
    </row>
    <row r="228" spans="1:41" x14ac:dyDescent="0.15">
      <c r="A228" s="2" t="s">
        <v>117</v>
      </c>
      <c r="B228" s="2" t="s">
        <v>1481</v>
      </c>
      <c r="C228" s="2" t="s">
        <v>1481</v>
      </c>
      <c r="D228" s="2" t="s">
        <v>1482</v>
      </c>
      <c r="E228" s="2" t="s">
        <v>397</v>
      </c>
      <c r="F228" s="2" t="s">
        <v>2049</v>
      </c>
      <c r="G228" s="2" t="s">
        <v>2078</v>
      </c>
      <c r="H228" s="2" t="s">
        <v>1589</v>
      </c>
      <c r="I228" s="2" t="s">
        <v>1613</v>
      </c>
      <c r="J228" s="4">
        <v>0</v>
      </c>
      <c r="K228" s="4">
        <v>2933790</v>
      </c>
      <c r="L228" s="4">
        <v>159935</v>
      </c>
      <c r="M228" s="4">
        <v>3093725</v>
      </c>
      <c r="N228" s="4">
        <v>0</v>
      </c>
      <c r="O228" s="4">
        <v>0</v>
      </c>
      <c r="P228" s="4">
        <v>2883922</v>
      </c>
      <c r="Q228" s="4">
        <v>48036</v>
      </c>
      <c r="R228" s="4">
        <v>2931958</v>
      </c>
      <c r="S228" s="4">
        <v>0</v>
      </c>
      <c r="T228" s="4">
        <v>0</v>
      </c>
      <c r="U228" s="4">
        <v>17679</v>
      </c>
      <c r="V228" s="4">
        <v>17679</v>
      </c>
      <c r="W228" s="3">
        <v>98.300219200000001</v>
      </c>
      <c r="X228" s="3">
        <v>30.034701600000002</v>
      </c>
      <c r="Y228" s="3">
        <v>94.771125400000003</v>
      </c>
      <c r="Z228" s="3">
        <v>98.121144299999997</v>
      </c>
      <c r="AA228" s="3">
        <v>31.803290299999997</v>
      </c>
      <c r="AB228" s="3">
        <v>94.6309945</v>
      </c>
      <c r="AC228" s="3">
        <v>0.14013090000000261</v>
      </c>
      <c r="AD228" s="4">
        <v>3046149</v>
      </c>
      <c r="AE228" s="3">
        <v>-3.7487003999999997</v>
      </c>
      <c r="AF228" s="3">
        <v>98.300219200000001</v>
      </c>
      <c r="AG228" s="3">
        <v>33.7672928</v>
      </c>
      <c r="AH228" s="3">
        <v>95.315804800000009</v>
      </c>
      <c r="AI228" s="4">
        <v>2914279</v>
      </c>
      <c r="AJ228" s="3">
        <v>98.121144299999997</v>
      </c>
      <c r="AK228" s="3">
        <v>34.221090199999999</v>
      </c>
      <c r="AL228" s="3">
        <v>94.984170599999999</v>
      </c>
      <c r="AM228" s="3">
        <v>0.33163420000001054</v>
      </c>
      <c r="AN228" s="4">
        <v>3034180</v>
      </c>
      <c r="AO228" s="3">
        <v>-3.9516771999999998</v>
      </c>
    </row>
    <row r="229" spans="1:41" x14ac:dyDescent="0.15">
      <c r="A229" s="2" t="s">
        <v>118</v>
      </c>
      <c r="B229" s="2" t="s">
        <v>1481</v>
      </c>
      <c r="C229" s="2" t="s">
        <v>1481</v>
      </c>
      <c r="D229" s="2" t="s">
        <v>1482</v>
      </c>
      <c r="E229" s="2" t="s">
        <v>397</v>
      </c>
      <c r="F229" s="2" t="s">
        <v>2049</v>
      </c>
      <c r="G229" s="2" t="s">
        <v>2078</v>
      </c>
      <c r="H229" s="2" t="s">
        <v>1589</v>
      </c>
      <c r="I229" s="2" t="s">
        <v>1614</v>
      </c>
      <c r="J229" s="4">
        <v>0</v>
      </c>
      <c r="K229" s="4">
        <v>942531</v>
      </c>
      <c r="L229" s="4">
        <v>51419</v>
      </c>
      <c r="M229" s="4">
        <v>993950</v>
      </c>
      <c r="N229" s="4">
        <v>0</v>
      </c>
      <c r="O229" s="4">
        <v>0</v>
      </c>
      <c r="P229" s="4">
        <v>926604</v>
      </c>
      <c r="Q229" s="4">
        <v>15444</v>
      </c>
      <c r="R229" s="4">
        <v>942048</v>
      </c>
      <c r="S229" s="4">
        <v>0</v>
      </c>
      <c r="T229" s="4">
        <v>0</v>
      </c>
      <c r="U229" s="4">
        <v>5684</v>
      </c>
      <c r="V229" s="4">
        <v>5684</v>
      </c>
      <c r="W229" s="3">
        <v>98.310188199999999</v>
      </c>
      <c r="X229" s="3">
        <v>30.035589999999999</v>
      </c>
      <c r="Y229" s="3">
        <v>94.778208200000009</v>
      </c>
      <c r="Z229" s="3">
        <v>98.116715200000002</v>
      </c>
      <c r="AA229" s="3">
        <v>31.802515</v>
      </c>
      <c r="AB229" s="3">
        <v>94.607719299999999</v>
      </c>
      <c r="AC229" s="3">
        <v>0.17048890000000938</v>
      </c>
      <c r="AD229" s="4">
        <v>944098</v>
      </c>
      <c r="AE229" s="3">
        <v>-0.21713850000000001</v>
      </c>
      <c r="AF229" s="3">
        <v>98.310188199999999</v>
      </c>
      <c r="AG229" s="3">
        <v>33.7684487</v>
      </c>
      <c r="AH229" s="3">
        <v>95.323323900000005</v>
      </c>
      <c r="AI229" s="4">
        <v>936364</v>
      </c>
      <c r="AJ229" s="3">
        <v>98.116715200000002</v>
      </c>
      <c r="AK229" s="3">
        <v>34.2225392</v>
      </c>
      <c r="AL229" s="3">
        <v>94.963054800000009</v>
      </c>
      <c r="AM229" s="3">
        <v>0.36026909999999646</v>
      </c>
      <c r="AN229" s="4">
        <v>940364</v>
      </c>
      <c r="AO229" s="3">
        <v>-0.4253672</v>
      </c>
    </row>
    <row r="230" spans="1:41" x14ac:dyDescent="0.15">
      <c r="A230" s="2" t="s">
        <v>119</v>
      </c>
      <c r="B230" s="2" t="s">
        <v>1481</v>
      </c>
      <c r="C230" s="2" t="s">
        <v>1481</v>
      </c>
      <c r="D230" s="2" t="s">
        <v>1482</v>
      </c>
      <c r="E230" s="2" t="s">
        <v>397</v>
      </c>
      <c r="F230" s="2" t="s">
        <v>2049</v>
      </c>
      <c r="G230" s="2" t="s">
        <v>2078</v>
      </c>
      <c r="H230" s="2" t="s">
        <v>1589</v>
      </c>
      <c r="I230" s="222" t="s">
        <v>1615</v>
      </c>
      <c r="J230" s="4">
        <v>0</v>
      </c>
      <c r="K230" s="4">
        <v>1620398</v>
      </c>
      <c r="L230" s="4">
        <v>88316</v>
      </c>
      <c r="M230" s="4">
        <v>1708714</v>
      </c>
      <c r="N230" s="4">
        <v>0</v>
      </c>
      <c r="O230" s="4">
        <v>0</v>
      </c>
      <c r="P230" s="4">
        <v>1592790</v>
      </c>
      <c r="Q230" s="4">
        <v>26525</v>
      </c>
      <c r="R230" s="4">
        <v>1619315</v>
      </c>
      <c r="S230" s="4">
        <v>0</v>
      </c>
      <c r="T230" s="4">
        <v>0</v>
      </c>
      <c r="U230" s="4">
        <v>9762</v>
      </c>
      <c r="V230" s="4">
        <v>9762</v>
      </c>
      <c r="W230" s="3">
        <v>98.296221099999997</v>
      </c>
      <c r="X230" s="3">
        <v>30.034195400000002</v>
      </c>
      <c r="Y230" s="3">
        <v>94.768053600000002</v>
      </c>
      <c r="Z230" s="3">
        <v>98.118551099999991</v>
      </c>
      <c r="AA230" s="3">
        <v>31.803466200000003</v>
      </c>
      <c r="AB230" s="3">
        <v>94.643668000000005</v>
      </c>
      <c r="AC230" s="3">
        <v>0.12438559999999654</v>
      </c>
      <c r="AD230" s="4">
        <v>1673725</v>
      </c>
      <c r="AE230" s="3">
        <v>-3.2508326999999997</v>
      </c>
      <c r="AF230" s="3">
        <v>98.296221099999997</v>
      </c>
      <c r="AG230" s="3">
        <v>33.766581000000002</v>
      </c>
      <c r="AH230" s="3">
        <v>95.3125809</v>
      </c>
      <c r="AI230" s="4">
        <v>1609553</v>
      </c>
      <c r="AJ230" s="3">
        <v>98.118551099999991</v>
      </c>
      <c r="AK230" s="3">
        <v>34.221252</v>
      </c>
      <c r="AL230" s="3">
        <v>94.995351600000006</v>
      </c>
      <c r="AM230" s="3">
        <v>0.31722929999999394</v>
      </c>
      <c r="AN230" s="4">
        <v>1667178</v>
      </c>
      <c r="AO230" s="3">
        <v>-3.4564395999999995</v>
      </c>
    </row>
    <row r="231" spans="1:41" x14ac:dyDescent="0.15">
      <c r="A231" s="2" t="s">
        <v>120</v>
      </c>
      <c r="B231" s="2" t="s">
        <v>1481</v>
      </c>
      <c r="C231" s="2" t="s">
        <v>1481</v>
      </c>
      <c r="D231" s="2" t="s">
        <v>1482</v>
      </c>
      <c r="E231" s="2" t="s">
        <v>397</v>
      </c>
      <c r="F231" s="2" t="s">
        <v>2049</v>
      </c>
      <c r="G231" s="2" t="s">
        <v>2078</v>
      </c>
      <c r="H231" s="2" t="s">
        <v>1589</v>
      </c>
      <c r="I231" s="2" t="s">
        <v>1616</v>
      </c>
      <c r="J231" s="4">
        <v>0</v>
      </c>
      <c r="K231" s="4">
        <v>370861</v>
      </c>
      <c r="L231" s="4">
        <v>20200</v>
      </c>
      <c r="M231" s="4">
        <v>391061</v>
      </c>
      <c r="N231" s="4">
        <v>0</v>
      </c>
      <c r="O231" s="4">
        <v>0</v>
      </c>
      <c r="P231" s="4">
        <v>364528</v>
      </c>
      <c r="Q231" s="4">
        <v>6067</v>
      </c>
      <c r="R231" s="4">
        <v>370595</v>
      </c>
      <c r="S231" s="4">
        <v>0</v>
      </c>
      <c r="T231" s="4">
        <v>0</v>
      </c>
      <c r="U231" s="4">
        <v>2233</v>
      </c>
      <c r="V231" s="4">
        <v>2233</v>
      </c>
      <c r="W231" s="3">
        <v>98.292352100000002</v>
      </c>
      <c r="X231" s="3">
        <v>30.034653500000001</v>
      </c>
      <c r="Y231" s="3">
        <v>94.766545399999998</v>
      </c>
      <c r="Z231" s="3">
        <v>98.141046299999999</v>
      </c>
      <c r="AA231" s="3">
        <v>31.804319700000001</v>
      </c>
      <c r="AB231" s="3">
        <v>94.632792699999996</v>
      </c>
      <c r="AC231" s="3">
        <v>0.13375270000000228</v>
      </c>
      <c r="AD231" s="4">
        <v>428326</v>
      </c>
      <c r="AE231" s="3">
        <v>-13.4782852</v>
      </c>
      <c r="AF231" s="3">
        <v>98.292352100000002</v>
      </c>
      <c r="AG231" s="3">
        <v>33.767462599999995</v>
      </c>
      <c r="AH231" s="3">
        <v>95.310780100000002</v>
      </c>
      <c r="AI231" s="4">
        <v>368362</v>
      </c>
      <c r="AJ231" s="3">
        <v>98.141046299999999</v>
      </c>
      <c r="AK231" s="3">
        <v>34.217268199999999</v>
      </c>
      <c r="AL231" s="3">
        <v>94.987037900000004</v>
      </c>
      <c r="AM231" s="3">
        <v>0.32374219999999809</v>
      </c>
      <c r="AN231" s="4">
        <v>426638</v>
      </c>
      <c r="AO231" s="3">
        <v>-13.6593552</v>
      </c>
    </row>
    <row r="232" spans="1:41" x14ac:dyDescent="0.15">
      <c r="A232" s="2" t="s">
        <v>121</v>
      </c>
      <c r="B232" s="2" t="s">
        <v>1481</v>
      </c>
      <c r="C232" s="2" t="s">
        <v>1481</v>
      </c>
      <c r="D232" s="2" t="s">
        <v>1482</v>
      </c>
      <c r="E232" s="2" t="s">
        <v>397</v>
      </c>
      <c r="F232" s="2" t="s">
        <v>2049</v>
      </c>
      <c r="G232" s="2" t="s">
        <v>2078</v>
      </c>
      <c r="H232" s="2" t="s">
        <v>1589</v>
      </c>
      <c r="I232" s="2" t="s">
        <v>1617</v>
      </c>
      <c r="J232" s="4">
        <v>0</v>
      </c>
      <c r="K232" s="4">
        <v>61679</v>
      </c>
      <c r="L232" s="4">
        <v>0</v>
      </c>
      <c r="M232" s="4">
        <v>61679</v>
      </c>
      <c r="N232" s="4">
        <v>0</v>
      </c>
      <c r="O232" s="4">
        <v>0</v>
      </c>
      <c r="P232" s="4">
        <v>61679</v>
      </c>
      <c r="Q232" s="4">
        <v>0</v>
      </c>
      <c r="R232" s="4">
        <v>61679</v>
      </c>
      <c r="S232" s="4">
        <v>0</v>
      </c>
      <c r="T232" s="4">
        <v>0</v>
      </c>
      <c r="U232" s="4">
        <v>0</v>
      </c>
      <c r="V232" s="4">
        <v>0</v>
      </c>
      <c r="W232" s="3">
        <v>100</v>
      </c>
      <c r="X232" s="3">
        <v>0</v>
      </c>
      <c r="Y232" s="3">
        <v>100</v>
      </c>
      <c r="Z232" s="3">
        <v>100</v>
      </c>
      <c r="AA232" s="3">
        <v>0</v>
      </c>
      <c r="AB232" s="3">
        <v>100</v>
      </c>
      <c r="AC232" s="3">
        <v>0</v>
      </c>
      <c r="AD232" s="4">
        <v>63736</v>
      </c>
      <c r="AE232" s="3">
        <v>-3.2273754000000001</v>
      </c>
      <c r="AF232" s="3">
        <v>100</v>
      </c>
      <c r="AG232" s="3">
        <v>0</v>
      </c>
      <c r="AH232" s="3">
        <v>100</v>
      </c>
      <c r="AI232" s="4">
        <v>61679</v>
      </c>
      <c r="AJ232" s="3">
        <v>100</v>
      </c>
      <c r="AK232" s="3">
        <v>0</v>
      </c>
      <c r="AL232" s="3">
        <v>100</v>
      </c>
      <c r="AM232" s="3">
        <v>0</v>
      </c>
      <c r="AN232" s="4">
        <v>63736</v>
      </c>
      <c r="AO232" s="3">
        <v>-3.2273754000000001</v>
      </c>
    </row>
    <row r="233" spans="1:41" x14ac:dyDescent="0.15">
      <c r="A233" s="2" t="s">
        <v>122</v>
      </c>
      <c r="B233" s="2" t="s">
        <v>1481</v>
      </c>
      <c r="C233" s="2" t="s">
        <v>1481</v>
      </c>
      <c r="D233" s="2" t="s">
        <v>1482</v>
      </c>
      <c r="E233" s="2" t="s">
        <v>397</v>
      </c>
      <c r="F233" s="2" t="s">
        <v>2049</v>
      </c>
      <c r="G233" s="2" t="s">
        <v>2078</v>
      </c>
      <c r="H233" s="2" t="s">
        <v>1589</v>
      </c>
      <c r="I233" s="2" t="s">
        <v>1618</v>
      </c>
      <c r="J233" s="4">
        <v>0</v>
      </c>
      <c r="K233" s="4">
        <v>253197</v>
      </c>
      <c r="L233" s="4">
        <v>17216</v>
      </c>
      <c r="M233" s="4">
        <v>270413</v>
      </c>
      <c r="N233" s="4">
        <v>0</v>
      </c>
      <c r="O233" s="4">
        <v>0</v>
      </c>
      <c r="P233" s="4">
        <v>246360</v>
      </c>
      <c r="Q233" s="4">
        <v>4239</v>
      </c>
      <c r="R233" s="4">
        <v>250599</v>
      </c>
      <c r="S233" s="4">
        <v>0</v>
      </c>
      <c r="T233" s="4">
        <v>3</v>
      </c>
      <c r="U233" s="4">
        <v>1513</v>
      </c>
      <c r="V233" s="4">
        <v>1516</v>
      </c>
      <c r="W233" s="3">
        <v>97.299730999999994</v>
      </c>
      <c r="X233" s="3">
        <v>24.6224442</v>
      </c>
      <c r="Y233" s="3">
        <v>92.672689599999998</v>
      </c>
      <c r="Z233" s="3">
        <v>97.311597300000003</v>
      </c>
      <c r="AA233" s="3">
        <v>31.178194599999998</v>
      </c>
      <c r="AB233" s="3">
        <v>93.002310800000004</v>
      </c>
      <c r="AC233" s="3">
        <v>-0.32962120000000539</v>
      </c>
      <c r="AD233" s="4">
        <v>243494</v>
      </c>
      <c r="AE233" s="3">
        <v>2.9179363999999999</v>
      </c>
      <c r="AF233" s="3">
        <v>97.300883900000002</v>
      </c>
      <c r="AG233" s="3">
        <v>26.994841699999998</v>
      </c>
      <c r="AH233" s="3">
        <v>93.195163899999997</v>
      </c>
      <c r="AI233" s="4">
        <v>249083</v>
      </c>
      <c r="AJ233" s="3">
        <v>97.311597300000003</v>
      </c>
      <c r="AK233" s="3">
        <v>33.123676699999997</v>
      </c>
      <c r="AL233" s="3">
        <v>93.359610099999998</v>
      </c>
      <c r="AM233" s="3">
        <v>-0.16444620000000043</v>
      </c>
      <c r="AN233" s="4">
        <v>242492</v>
      </c>
      <c r="AO233" s="3">
        <v>2.7180277999999998</v>
      </c>
    </row>
    <row r="234" spans="1:41" x14ac:dyDescent="0.15">
      <c r="A234" s="2" t="s">
        <v>123</v>
      </c>
      <c r="B234" s="2" t="s">
        <v>1481</v>
      </c>
      <c r="C234" s="2" t="s">
        <v>1481</v>
      </c>
      <c r="D234" s="2" t="s">
        <v>1482</v>
      </c>
      <c r="E234" s="2" t="s">
        <v>397</v>
      </c>
      <c r="F234" s="2" t="s">
        <v>2049</v>
      </c>
      <c r="G234" s="2" t="s">
        <v>2078</v>
      </c>
      <c r="H234" s="2" t="s">
        <v>1589</v>
      </c>
      <c r="I234" s="2" t="s">
        <v>2090</v>
      </c>
      <c r="J234" s="4">
        <v>0</v>
      </c>
      <c r="K234" s="4">
        <v>5212</v>
      </c>
      <c r="L234" s="4">
        <v>0</v>
      </c>
      <c r="M234" s="4">
        <v>5212</v>
      </c>
      <c r="N234" s="4">
        <v>0</v>
      </c>
      <c r="O234" s="4">
        <v>0</v>
      </c>
      <c r="P234" s="4">
        <v>5212</v>
      </c>
      <c r="Q234" s="4">
        <v>0</v>
      </c>
      <c r="R234" s="4">
        <v>5212</v>
      </c>
      <c r="S234" s="4">
        <v>0</v>
      </c>
      <c r="T234" s="4">
        <v>0</v>
      </c>
      <c r="U234" s="4">
        <v>0</v>
      </c>
      <c r="V234" s="4">
        <v>0</v>
      </c>
      <c r="W234" s="3">
        <v>100</v>
      </c>
      <c r="X234" s="3">
        <v>0</v>
      </c>
      <c r="Y234" s="3">
        <v>100</v>
      </c>
      <c r="Z234" s="3">
        <v>100</v>
      </c>
      <c r="AA234" s="3">
        <v>0</v>
      </c>
      <c r="AB234" s="3">
        <v>100</v>
      </c>
      <c r="AC234" s="3">
        <v>0</v>
      </c>
      <c r="AD234" s="4">
        <v>3992</v>
      </c>
      <c r="AE234" s="3">
        <v>30.5611222</v>
      </c>
      <c r="AF234" s="3">
        <v>100</v>
      </c>
      <c r="AG234" s="3">
        <v>0</v>
      </c>
      <c r="AH234" s="3">
        <v>100</v>
      </c>
      <c r="AI234" s="4">
        <v>5212</v>
      </c>
      <c r="AJ234" s="3">
        <v>100</v>
      </c>
      <c r="AK234" s="3">
        <v>0</v>
      </c>
      <c r="AL234" s="3">
        <v>100</v>
      </c>
      <c r="AM234" s="3">
        <v>0</v>
      </c>
      <c r="AN234" s="4">
        <v>3992</v>
      </c>
      <c r="AO234" s="3">
        <v>30.5611222</v>
      </c>
    </row>
    <row r="235" spans="1:41" x14ac:dyDescent="0.15">
      <c r="A235" s="2" t="s">
        <v>124</v>
      </c>
      <c r="B235" s="2" t="s">
        <v>1481</v>
      </c>
      <c r="C235" s="2" t="s">
        <v>1481</v>
      </c>
      <c r="D235" s="2" t="s">
        <v>1482</v>
      </c>
      <c r="E235" s="2" t="s">
        <v>397</v>
      </c>
      <c r="F235" s="2" t="s">
        <v>2049</v>
      </c>
      <c r="G235" s="2" t="s">
        <v>2078</v>
      </c>
      <c r="H235" s="2" t="s">
        <v>1589</v>
      </c>
      <c r="I235" s="2" t="s">
        <v>2091</v>
      </c>
      <c r="J235" s="4">
        <v>0</v>
      </c>
      <c r="K235" s="4">
        <v>247985</v>
      </c>
      <c r="L235" s="4">
        <v>17216</v>
      </c>
      <c r="M235" s="4">
        <v>265201</v>
      </c>
      <c r="N235" s="4">
        <v>0</v>
      </c>
      <c r="O235" s="4">
        <v>0</v>
      </c>
      <c r="P235" s="4">
        <v>241148</v>
      </c>
      <c r="Q235" s="4">
        <v>4239</v>
      </c>
      <c r="R235" s="4">
        <v>245387</v>
      </c>
      <c r="S235" s="4">
        <v>0</v>
      </c>
      <c r="T235" s="4">
        <v>3</v>
      </c>
      <c r="U235" s="4">
        <v>1513</v>
      </c>
      <c r="V235" s="4">
        <v>1516</v>
      </c>
      <c r="W235" s="3">
        <v>97.242978399999998</v>
      </c>
      <c r="X235" s="3">
        <v>24.6224442</v>
      </c>
      <c r="Y235" s="3">
        <v>92.528685800000005</v>
      </c>
      <c r="Z235" s="3">
        <v>97.267021899999989</v>
      </c>
      <c r="AA235" s="3">
        <v>31.178194599999998</v>
      </c>
      <c r="AB235" s="3">
        <v>92.89396210000001</v>
      </c>
      <c r="AC235" s="3">
        <v>-0.36527630000000499</v>
      </c>
      <c r="AD235" s="4">
        <v>239502</v>
      </c>
      <c r="AE235" s="3">
        <v>2.457182</v>
      </c>
      <c r="AF235" s="3">
        <v>97.244154800000004</v>
      </c>
      <c r="AG235" s="3">
        <v>26.994841699999998</v>
      </c>
      <c r="AH235" s="3">
        <v>93.0606595</v>
      </c>
      <c r="AI235" s="4">
        <v>243871</v>
      </c>
      <c r="AJ235" s="3">
        <v>100</v>
      </c>
      <c r="AK235" s="3">
        <v>33.123676699999997</v>
      </c>
      <c r="AL235" s="3">
        <v>33.177773600000002</v>
      </c>
      <c r="AM235" s="3">
        <v>59.882885899999998</v>
      </c>
      <c r="AN235" s="4">
        <v>238500</v>
      </c>
      <c r="AO235" s="3">
        <v>2.2519916000000002</v>
      </c>
    </row>
    <row r="236" spans="1:41" x14ac:dyDescent="0.15">
      <c r="A236" s="2" t="s">
        <v>125</v>
      </c>
      <c r="B236" s="2" t="s">
        <v>1481</v>
      </c>
      <c r="C236" s="2" t="s">
        <v>1481</v>
      </c>
      <c r="D236" s="2" t="s">
        <v>1482</v>
      </c>
      <c r="E236" s="2" t="s">
        <v>397</v>
      </c>
      <c r="F236" s="2" t="s">
        <v>2049</v>
      </c>
      <c r="G236" s="2" t="s">
        <v>2078</v>
      </c>
      <c r="H236" s="2" t="s">
        <v>1589</v>
      </c>
      <c r="I236" s="2" t="s">
        <v>2050</v>
      </c>
      <c r="J236" s="4">
        <v>0</v>
      </c>
      <c r="K236" s="4">
        <v>261867</v>
      </c>
      <c r="L236" s="4">
        <v>0</v>
      </c>
      <c r="M236" s="4">
        <v>261867</v>
      </c>
      <c r="N236" s="4">
        <v>0</v>
      </c>
      <c r="O236" s="4">
        <v>0</v>
      </c>
      <c r="P236" s="4">
        <v>261867</v>
      </c>
      <c r="Q236" s="4">
        <v>0</v>
      </c>
      <c r="R236" s="4">
        <v>261867</v>
      </c>
      <c r="S236" s="4">
        <v>0</v>
      </c>
      <c r="T236" s="4">
        <v>0</v>
      </c>
      <c r="U236" s="4">
        <v>0</v>
      </c>
      <c r="V236" s="4">
        <v>0</v>
      </c>
      <c r="W236" s="3">
        <v>100</v>
      </c>
      <c r="X236" s="3">
        <v>0</v>
      </c>
      <c r="Y236" s="3">
        <v>100</v>
      </c>
      <c r="Z236" s="3">
        <v>100</v>
      </c>
      <c r="AA236" s="3">
        <v>0</v>
      </c>
      <c r="AB236" s="3">
        <v>100</v>
      </c>
      <c r="AC236" s="3">
        <v>0</v>
      </c>
      <c r="AD236" s="4">
        <v>259776</v>
      </c>
      <c r="AE236" s="3">
        <v>0.80492419999999998</v>
      </c>
      <c r="AF236" s="3">
        <v>100</v>
      </c>
      <c r="AG236" s="3">
        <v>0</v>
      </c>
      <c r="AH236" s="3">
        <v>100</v>
      </c>
      <c r="AI236" s="4">
        <v>261867</v>
      </c>
      <c r="AJ236" s="3">
        <v>100</v>
      </c>
      <c r="AK236" s="3">
        <v>0</v>
      </c>
      <c r="AL236" s="3">
        <v>100</v>
      </c>
      <c r="AM236" s="3">
        <v>0</v>
      </c>
      <c r="AN236" s="4">
        <v>259776</v>
      </c>
      <c r="AO236" s="3">
        <v>0.80492419999999998</v>
      </c>
    </row>
    <row r="237" spans="1:41" x14ac:dyDescent="0.15">
      <c r="A237" s="2" t="s">
        <v>126</v>
      </c>
      <c r="B237" s="2" t="s">
        <v>1481</v>
      </c>
      <c r="C237" s="2" t="s">
        <v>1481</v>
      </c>
      <c r="D237" s="2" t="s">
        <v>1482</v>
      </c>
      <c r="E237" s="2" t="s">
        <v>397</v>
      </c>
      <c r="F237" s="2" t="s">
        <v>2049</v>
      </c>
      <c r="G237" s="2" t="s">
        <v>2078</v>
      </c>
      <c r="H237" s="2" t="s">
        <v>1589</v>
      </c>
      <c r="I237" s="2" t="s">
        <v>2051</v>
      </c>
      <c r="J237" s="4">
        <v>0</v>
      </c>
      <c r="K237" s="4">
        <v>12771</v>
      </c>
      <c r="L237" s="4">
        <v>0</v>
      </c>
      <c r="M237" s="4">
        <v>12771</v>
      </c>
      <c r="N237" s="4">
        <v>0</v>
      </c>
      <c r="O237" s="4">
        <v>0</v>
      </c>
      <c r="P237" s="4">
        <v>12771</v>
      </c>
      <c r="Q237" s="4">
        <v>0</v>
      </c>
      <c r="R237" s="4">
        <v>12771</v>
      </c>
      <c r="S237" s="4">
        <v>0</v>
      </c>
      <c r="T237" s="4">
        <v>0</v>
      </c>
      <c r="U237" s="4">
        <v>0</v>
      </c>
      <c r="V237" s="4">
        <v>0</v>
      </c>
      <c r="W237" s="3">
        <v>100</v>
      </c>
      <c r="X237" s="3">
        <v>0</v>
      </c>
      <c r="Y237" s="3">
        <v>100</v>
      </c>
      <c r="Z237" s="3">
        <v>100</v>
      </c>
      <c r="AA237" s="3">
        <v>100</v>
      </c>
      <c r="AB237" s="3">
        <v>100</v>
      </c>
      <c r="AC237" s="3">
        <v>0</v>
      </c>
      <c r="AD237" s="4">
        <v>939</v>
      </c>
      <c r="AE237" s="3">
        <v>1260.0638977999999</v>
      </c>
      <c r="AF237" s="3">
        <v>100</v>
      </c>
      <c r="AG237" s="3">
        <v>0</v>
      </c>
      <c r="AH237" s="3">
        <v>100</v>
      </c>
      <c r="AI237" s="4">
        <v>12771</v>
      </c>
      <c r="AJ237" s="3">
        <v>100</v>
      </c>
      <c r="AK237" s="3">
        <v>100</v>
      </c>
      <c r="AL237" s="3">
        <v>100</v>
      </c>
      <c r="AM237" s="3">
        <v>0</v>
      </c>
      <c r="AN237" s="4">
        <v>939</v>
      </c>
      <c r="AO237" s="3">
        <v>1260.0638977999999</v>
      </c>
    </row>
    <row r="238" spans="1:41" x14ac:dyDescent="0.15">
      <c r="A238" s="2" t="s">
        <v>1590</v>
      </c>
      <c r="B238" s="2" t="s">
        <v>1481</v>
      </c>
      <c r="C238" s="2" t="s">
        <v>1481</v>
      </c>
      <c r="D238" s="2" t="s">
        <v>1482</v>
      </c>
      <c r="E238" s="2" t="s">
        <v>397</v>
      </c>
      <c r="F238" s="2" t="s">
        <v>2049</v>
      </c>
      <c r="G238" s="2" t="s">
        <v>2078</v>
      </c>
      <c r="H238" s="2" t="s">
        <v>1589</v>
      </c>
      <c r="I238" s="2" t="s">
        <v>2052</v>
      </c>
      <c r="J238" s="4">
        <v>0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>
        <v>0</v>
      </c>
      <c r="Q238" s="4">
        <v>0</v>
      </c>
      <c r="R238" s="4">
        <v>0</v>
      </c>
      <c r="S238" s="4">
        <v>0</v>
      </c>
      <c r="T238" s="4">
        <v>0</v>
      </c>
      <c r="U238" s="4">
        <v>0</v>
      </c>
      <c r="V238" s="4">
        <v>0</v>
      </c>
      <c r="W238" s="3">
        <v>0</v>
      </c>
      <c r="X238" s="3">
        <v>0</v>
      </c>
      <c r="Y238" s="3">
        <v>0</v>
      </c>
      <c r="Z238" s="3">
        <v>0</v>
      </c>
      <c r="AA238" s="3">
        <v>0</v>
      </c>
      <c r="AB238" s="3">
        <v>0</v>
      </c>
      <c r="AC238" s="3">
        <v>0</v>
      </c>
      <c r="AD238" s="4">
        <v>0</v>
      </c>
      <c r="AE238" s="3">
        <v>0</v>
      </c>
      <c r="AF238" s="3">
        <v>0</v>
      </c>
      <c r="AG238" s="3">
        <v>0</v>
      </c>
      <c r="AH238" s="3">
        <v>0</v>
      </c>
      <c r="AI238" s="4">
        <v>0</v>
      </c>
      <c r="AJ238" s="3">
        <v>0</v>
      </c>
      <c r="AK238" s="3">
        <v>0</v>
      </c>
      <c r="AL238" s="3">
        <v>0</v>
      </c>
      <c r="AM238" s="3">
        <v>0</v>
      </c>
      <c r="AN238" s="4">
        <v>0</v>
      </c>
      <c r="AO238" s="3">
        <v>0</v>
      </c>
    </row>
    <row r="239" spans="1:41" x14ac:dyDescent="0.15">
      <c r="A239" s="2" t="s">
        <v>1591</v>
      </c>
      <c r="B239" s="2" t="s">
        <v>1481</v>
      </c>
      <c r="C239" s="2" t="s">
        <v>1481</v>
      </c>
      <c r="D239" s="2" t="s">
        <v>1482</v>
      </c>
      <c r="E239" s="2" t="s">
        <v>397</v>
      </c>
      <c r="F239" s="2" t="s">
        <v>2049</v>
      </c>
      <c r="G239" s="2" t="s">
        <v>2078</v>
      </c>
      <c r="H239" s="2" t="s">
        <v>1589</v>
      </c>
      <c r="I239" s="2" t="s">
        <v>2053</v>
      </c>
      <c r="J239" s="4">
        <v>0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>
        <v>0</v>
      </c>
      <c r="Q239" s="4">
        <v>0</v>
      </c>
      <c r="R239" s="4">
        <v>0</v>
      </c>
      <c r="S239" s="4">
        <v>0</v>
      </c>
      <c r="T239" s="4">
        <v>0</v>
      </c>
      <c r="U239" s="4">
        <v>0</v>
      </c>
      <c r="V239" s="4">
        <v>0</v>
      </c>
      <c r="W239" s="3">
        <v>0</v>
      </c>
      <c r="X239" s="3">
        <v>0</v>
      </c>
      <c r="Y239" s="3">
        <v>0</v>
      </c>
      <c r="Z239" s="3">
        <v>0</v>
      </c>
      <c r="AA239" s="3">
        <v>0</v>
      </c>
      <c r="AB239" s="3">
        <v>0</v>
      </c>
      <c r="AC239" s="3">
        <v>0</v>
      </c>
      <c r="AD239" s="4">
        <v>0</v>
      </c>
      <c r="AE239" s="3">
        <v>0</v>
      </c>
      <c r="AF239" s="3">
        <v>0</v>
      </c>
      <c r="AG239" s="3">
        <v>0</v>
      </c>
      <c r="AH239" s="3">
        <v>0</v>
      </c>
      <c r="AI239" s="4">
        <v>0</v>
      </c>
      <c r="AJ239" s="3">
        <v>0</v>
      </c>
      <c r="AK239" s="3">
        <v>0</v>
      </c>
      <c r="AL239" s="3">
        <v>0</v>
      </c>
      <c r="AM239" s="3">
        <v>0</v>
      </c>
      <c r="AN239" s="4">
        <v>0</v>
      </c>
      <c r="AO239" s="3">
        <v>0</v>
      </c>
    </row>
    <row r="240" spans="1:41" x14ac:dyDescent="0.15">
      <c r="A240" s="2" t="s">
        <v>1592</v>
      </c>
      <c r="B240" s="2" t="s">
        <v>1481</v>
      </c>
      <c r="C240" s="2" t="s">
        <v>1481</v>
      </c>
      <c r="D240" s="2" t="s">
        <v>1482</v>
      </c>
      <c r="E240" s="2" t="s">
        <v>397</v>
      </c>
      <c r="F240" s="2" t="s">
        <v>2049</v>
      </c>
      <c r="G240" s="2" t="s">
        <v>2078</v>
      </c>
      <c r="H240" s="2" t="s">
        <v>1589</v>
      </c>
      <c r="I240" s="2" t="s">
        <v>2054</v>
      </c>
      <c r="J240" s="4">
        <v>0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>
        <v>0</v>
      </c>
      <c r="Q240" s="4">
        <v>0</v>
      </c>
      <c r="R240" s="4">
        <v>0</v>
      </c>
      <c r="S240" s="4">
        <v>0</v>
      </c>
      <c r="T240" s="4">
        <v>0</v>
      </c>
      <c r="U240" s="4">
        <v>0</v>
      </c>
      <c r="V240" s="4">
        <v>0</v>
      </c>
      <c r="W240" s="3">
        <v>0</v>
      </c>
      <c r="X240" s="3">
        <v>0</v>
      </c>
      <c r="Y240" s="3">
        <v>0</v>
      </c>
      <c r="Z240" s="3">
        <v>0</v>
      </c>
      <c r="AA240" s="3">
        <v>0</v>
      </c>
      <c r="AB240" s="3">
        <v>0</v>
      </c>
      <c r="AC240" s="3">
        <v>0</v>
      </c>
      <c r="AD240" s="4">
        <v>0</v>
      </c>
      <c r="AE240" s="3">
        <v>0</v>
      </c>
      <c r="AF240" s="3">
        <v>0</v>
      </c>
      <c r="AG240" s="3">
        <v>0</v>
      </c>
      <c r="AH240" s="3">
        <v>0</v>
      </c>
      <c r="AI240" s="4">
        <v>0</v>
      </c>
      <c r="AJ240" s="3">
        <v>0</v>
      </c>
      <c r="AK240" s="3">
        <v>0</v>
      </c>
      <c r="AL240" s="3">
        <v>0</v>
      </c>
      <c r="AM240" s="3">
        <v>0</v>
      </c>
      <c r="AN240" s="4">
        <v>0</v>
      </c>
      <c r="AO240" s="3">
        <v>0</v>
      </c>
    </row>
    <row r="241" spans="1:41" x14ac:dyDescent="0.15">
      <c r="A241" s="2" t="s">
        <v>1593</v>
      </c>
      <c r="B241" s="2" t="s">
        <v>1481</v>
      </c>
      <c r="C241" s="2" t="s">
        <v>1481</v>
      </c>
      <c r="D241" s="2" t="s">
        <v>1482</v>
      </c>
      <c r="E241" s="2" t="s">
        <v>397</v>
      </c>
      <c r="F241" s="2" t="s">
        <v>2049</v>
      </c>
      <c r="G241" s="2" t="s">
        <v>2078</v>
      </c>
      <c r="H241" s="2" t="s">
        <v>1589</v>
      </c>
      <c r="I241" s="2" t="s">
        <v>2055</v>
      </c>
      <c r="J241" s="4">
        <v>0</v>
      </c>
      <c r="K241" s="4">
        <v>0</v>
      </c>
      <c r="L241" s="4">
        <v>0</v>
      </c>
      <c r="M241" s="4">
        <v>0</v>
      </c>
      <c r="N241" s="4">
        <v>0</v>
      </c>
      <c r="O241" s="4">
        <v>0</v>
      </c>
      <c r="P241" s="4">
        <v>0</v>
      </c>
      <c r="Q241" s="4">
        <v>0</v>
      </c>
      <c r="R241" s="4">
        <v>0</v>
      </c>
      <c r="S241" s="4">
        <v>0</v>
      </c>
      <c r="T241" s="4">
        <v>0</v>
      </c>
      <c r="U241" s="4">
        <v>0</v>
      </c>
      <c r="V241" s="4">
        <v>0</v>
      </c>
      <c r="W241" s="3">
        <v>0</v>
      </c>
      <c r="X241" s="3">
        <v>0</v>
      </c>
      <c r="Y241" s="3">
        <v>0</v>
      </c>
      <c r="Z241" s="3">
        <v>0</v>
      </c>
      <c r="AA241" s="3">
        <v>0</v>
      </c>
      <c r="AB241" s="3">
        <v>0</v>
      </c>
      <c r="AC241" s="3">
        <v>0</v>
      </c>
      <c r="AD241" s="4">
        <v>0</v>
      </c>
      <c r="AE241" s="3">
        <v>0</v>
      </c>
      <c r="AF241" s="3">
        <v>0</v>
      </c>
      <c r="AG241" s="3">
        <v>0</v>
      </c>
      <c r="AH241" s="3">
        <v>0</v>
      </c>
      <c r="AI241" s="4">
        <v>0</v>
      </c>
      <c r="AJ241" s="3">
        <v>0</v>
      </c>
      <c r="AK241" s="3">
        <v>0</v>
      </c>
      <c r="AL241" s="3">
        <v>0</v>
      </c>
      <c r="AM241" s="3">
        <v>0</v>
      </c>
      <c r="AN241" s="4">
        <v>0</v>
      </c>
      <c r="AO241" s="3">
        <v>0</v>
      </c>
    </row>
    <row r="242" spans="1:41" ht="13.5" x14ac:dyDescent="0.15">
      <c r="A242" s="2" t="s">
        <v>1594</v>
      </c>
      <c r="B242" s="2" t="s">
        <v>1481</v>
      </c>
      <c r="C242" s="2" t="s">
        <v>1481</v>
      </c>
      <c r="D242" s="2" t="s">
        <v>1482</v>
      </c>
      <c r="E242" s="2" t="s">
        <v>397</v>
      </c>
      <c r="F242" s="2" t="s">
        <v>2049</v>
      </c>
      <c r="G242" s="2" t="s">
        <v>2078</v>
      </c>
      <c r="H242" s="2" t="s">
        <v>1589</v>
      </c>
      <c r="I242" s="2" t="s">
        <v>2092</v>
      </c>
      <c r="J242" s="4">
        <v>0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>
        <v>0</v>
      </c>
      <c r="Q242" s="4">
        <v>0</v>
      </c>
      <c r="R242" s="4">
        <v>0</v>
      </c>
      <c r="S242" s="4">
        <v>0</v>
      </c>
      <c r="T242" s="4">
        <v>0</v>
      </c>
      <c r="U242" s="4">
        <v>0</v>
      </c>
      <c r="V242" s="4">
        <v>0</v>
      </c>
      <c r="W242" s="3">
        <v>0</v>
      </c>
      <c r="X242" s="3">
        <v>0</v>
      </c>
      <c r="Y242" s="3">
        <v>0</v>
      </c>
      <c r="Z242" s="3">
        <v>0</v>
      </c>
      <c r="AA242" s="3">
        <v>0</v>
      </c>
      <c r="AB242" s="3">
        <v>0</v>
      </c>
      <c r="AC242" s="3">
        <v>0</v>
      </c>
      <c r="AD242" s="4">
        <v>0</v>
      </c>
      <c r="AE242" s="3">
        <v>0</v>
      </c>
      <c r="AF242" s="3">
        <v>0</v>
      </c>
      <c r="AG242" s="3">
        <v>0</v>
      </c>
      <c r="AH242" s="3">
        <v>0</v>
      </c>
      <c r="AI242" s="4">
        <v>0</v>
      </c>
      <c r="AJ242" s="3">
        <v>0</v>
      </c>
      <c r="AK242" s="3">
        <v>0</v>
      </c>
      <c r="AL242" s="3">
        <v>0</v>
      </c>
      <c r="AM242" s="3">
        <v>0</v>
      </c>
      <c r="AN242" s="4">
        <v>0</v>
      </c>
      <c r="AO242" s="3">
        <v>0</v>
      </c>
    </row>
    <row r="243" spans="1:41" x14ac:dyDescent="0.15">
      <c r="A243" s="2" t="s">
        <v>1595</v>
      </c>
      <c r="B243" s="2" t="s">
        <v>1481</v>
      </c>
      <c r="C243" s="2" t="s">
        <v>1481</v>
      </c>
      <c r="D243" s="2" t="s">
        <v>1482</v>
      </c>
      <c r="E243" s="2" t="s">
        <v>397</v>
      </c>
      <c r="F243" s="2" t="s">
        <v>2049</v>
      </c>
      <c r="G243" s="2" t="s">
        <v>2078</v>
      </c>
      <c r="H243" s="2" t="s">
        <v>1589</v>
      </c>
      <c r="I243" s="2" t="s">
        <v>2056</v>
      </c>
      <c r="J243" s="4">
        <v>0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>
        <v>0</v>
      </c>
      <c r="Q243" s="4">
        <v>0</v>
      </c>
      <c r="R243" s="4">
        <v>0</v>
      </c>
      <c r="S243" s="4">
        <v>0</v>
      </c>
      <c r="T243" s="4">
        <v>0</v>
      </c>
      <c r="U243" s="4">
        <v>0</v>
      </c>
      <c r="V243" s="4">
        <v>0</v>
      </c>
      <c r="W243" s="3">
        <v>0</v>
      </c>
      <c r="X243" s="3">
        <v>0</v>
      </c>
      <c r="Y243" s="3">
        <v>0</v>
      </c>
      <c r="Z243" s="3">
        <v>0</v>
      </c>
      <c r="AA243" s="3">
        <v>0</v>
      </c>
      <c r="AB243" s="3">
        <v>0</v>
      </c>
      <c r="AC243" s="3">
        <v>0</v>
      </c>
      <c r="AD243" s="4">
        <v>0</v>
      </c>
      <c r="AE243" s="3">
        <v>0</v>
      </c>
      <c r="AF243" s="3">
        <v>0</v>
      </c>
      <c r="AG243" s="3">
        <v>0</v>
      </c>
      <c r="AH243" s="3">
        <v>0</v>
      </c>
      <c r="AI243" s="4">
        <v>0</v>
      </c>
      <c r="AJ243" s="3">
        <v>0</v>
      </c>
      <c r="AK243" s="3">
        <v>0</v>
      </c>
      <c r="AL243" s="3">
        <v>0</v>
      </c>
      <c r="AM243" s="3">
        <v>0</v>
      </c>
      <c r="AN243" s="4">
        <v>0</v>
      </c>
      <c r="AO243" s="3">
        <v>0</v>
      </c>
    </row>
    <row r="244" spans="1:41" x14ac:dyDescent="0.15">
      <c r="A244" s="2" t="s">
        <v>1596</v>
      </c>
      <c r="B244" s="2" t="s">
        <v>1481</v>
      </c>
      <c r="C244" s="2" t="s">
        <v>1481</v>
      </c>
      <c r="D244" s="2" t="s">
        <v>1482</v>
      </c>
      <c r="E244" s="2" t="s">
        <v>397</v>
      </c>
      <c r="F244" s="2" t="s">
        <v>2049</v>
      </c>
      <c r="G244" s="2" t="s">
        <v>2078</v>
      </c>
      <c r="H244" s="2" t="s">
        <v>1589</v>
      </c>
      <c r="I244" s="2" t="s">
        <v>2057</v>
      </c>
      <c r="J244" s="4">
        <v>0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>
        <v>0</v>
      </c>
      <c r="Q244" s="4">
        <v>0</v>
      </c>
      <c r="R244" s="4">
        <v>0</v>
      </c>
      <c r="S244" s="4">
        <v>0</v>
      </c>
      <c r="T244" s="4">
        <v>0</v>
      </c>
      <c r="U244" s="4">
        <v>0</v>
      </c>
      <c r="V244" s="4">
        <v>0</v>
      </c>
      <c r="W244" s="3">
        <v>0</v>
      </c>
      <c r="X244" s="3">
        <v>0</v>
      </c>
      <c r="Y244" s="3">
        <v>0</v>
      </c>
      <c r="Z244" s="3">
        <v>0</v>
      </c>
      <c r="AA244" s="3">
        <v>0</v>
      </c>
      <c r="AB244" s="3">
        <v>0</v>
      </c>
      <c r="AC244" s="3">
        <v>0</v>
      </c>
      <c r="AD244" s="4">
        <v>0</v>
      </c>
      <c r="AE244" s="3">
        <v>0</v>
      </c>
      <c r="AF244" s="3">
        <v>0</v>
      </c>
      <c r="AG244" s="3">
        <v>0</v>
      </c>
      <c r="AH244" s="3">
        <v>0</v>
      </c>
      <c r="AI244" s="4">
        <v>0</v>
      </c>
      <c r="AJ244" s="3">
        <v>0</v>
      </c>
      <c r="AK244" s="3">
        <v>0</v>
      </c>
      <c r="AL244" s="3">
        <v>0</v>
      </c>
      <c r="AM244" s="3">
        <v>0</v>
      </c>
      <c r="AN244" s="4">
        <v>0</v>
      </c>
      <c r="AO244" s="3">
        <v>0</v>
      </c>
    </row>
    <row r="245" spans="1:41" x14ac:dyDescent="0.15">
      <c r="A245" s="2" t="s">
        <v>1597</v>
      </c>
      <c r="B245" s="2" t="s">
        <v>1481</v>
      </c>
      <c r="C245" s="2" t="s">
        <v>1481</v>
      </c>
      <c r="D245" s="2" t="s">
        <v>1482</v>
      </c>
      <c r="E245" s="2" t="s">
        <v>397</v>
      </c>
      <c r="F245" s="2" t="s">
        <v>2049</v>
      </c>
      <c r="G245" s="2" t="s">
        <v>2078</v>
      </c>
      <c r="H245" s="2" t="s">
        <v>1589</v>
      </c>
      <c r="I245" s="2" t="s">
        <v>2058</v>
      </c>
      <c r="J245" s="4">
        <v>0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>
        <v>0</v>
      </c>
      <c r="Q245" s="4">
        <v>0</v>
      </c>
      <c r="R245" s="4">
        <v>0</v>
      </c>
      <c r="S245" s="4">
        <v>0</v>
      </c>
      <c r="T245" s="4">
        <v>0</v>
      </c>
      <c r="U245" s="4">
        <v>0</v>
      </c>
      <c r="V245" s="4">
        <v>0</v>
      </c>
      <c r="W245" s="3">
        <v>0</v>
      </c>
      <c r="X245" s="3">
        <v>0</v>
      </c>
      <c r="Y245" s="3">
        <v>0</v>
      </c>
      <c r="Z245" s="3">
        <v>0</v>
      </c>
      <c r="AA245" s="3">
        <v>0</v>
      </c>
      <c r="AB245" s="3">
        <v>0</v>
      </c>
      <c r="AC245" s="3">
        <v>0</v>
      </c>
      <c r="AD245" s="4">
        <v>0</v>
      </c>
      <c r="AE245" s="3">
        <v>0</v>
      </c>
      <c r="AF245" s="3">
        <v>0</v>
      </c>
      <c r="AG245" s="3">
        <v>0</v>
      </c>
      <c r="AH245" s="3">
        <v>0</v>
      </c>
      <c r="AI245" s="4">
        <v>0</v>
      </c>
      <c r="AJ245" s="3">
        <v>0</v>
      </c>
      <c r="AK245" s="3">
        <v>0</v>
      </c>
      <c r="AL245" s="3">
        <v>0</v>
      </c>
      <c r="AM245" s="3">
        <v>0</v>
      </c>
      <c r="AN245" s="4">
        <v>0</v>
      </c>
      <c r="AO245" s="3">
        <v>0</v>
      </c>
    </row>
    <row r="246" spans="1:41" x14ac:dyDescent="0.15">
      <c r="A246" s="2" t="s">
        <v>1598</v>
      </c>
      <c r="B246" s="2" t="s">
        <v>1481</v>
      </c>
      <c r="C246" s="2" t="s">
        <v>1481</v>
      </c>
      <c r="D246" s="2" t="s">
        <v>1482</v>
      </c>
      <c r="E246" s="2" t="s">
        <v>397</v>
      </c>
      <c r="F246" s="2" t="s">
        <v>2049</v>
      </c>
      <c r="G246" s="2" t="s">
        <v>2078</v>
      </c>
      <c r="H246" s="2" t="s">
        <v>1589</v>
      </c>
      <c r="I246" s="2" t="s">
        <v>2059</v>
      </c>
      <c r="J246" s="4">
        <v>0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>
        <v>0</v>
      </c>
      <c r="Q246" s="4">
        <v>0</v>
      </c>
      <c r="R246" s="4">
        <v>0</v>
      </c>
      <c r="S246" s="4">
        <v>0</v>
      </c>
      <c r="T246" s="4">
        <v>0</v>
      </c>
      <c r="U246" s="4">
        <v>0</v>
      </c>
      <c r="V246" s="4">
        <v>0</v>
      </c>
      <c r="W246" s="3">
        <v>0</v>
      </c>
      <c r="X246" s="3">
        <v>0</v>
      </c>
      <c r="Y246" s="3">
        <v>0</v>
      </c>
      <c r="Z246" s="3">
        <v>0</v>
      </c>
      <c r="AA246" s="3">
        <v>0</v>
      </c>
      <c r="AB246" s="3">
        <v>0</v>
      </c>
      <c r="AC246" s="3">
        <v>0</v>
      </c>
      <c r="AD246" s="4">
        <v>0</v>
      </c>
      <c r="AE246" s="3">
        <v>0</v>
      </c>
      <c r="AF246" s="3">
        <v>0</v>
      </c>
      <c r="AG246" s="3">
        <v>0</v>
      </c>
      <c r="AH246" s="3">
        <v>0</v>
      </c>
      <c r="AI246" s="4">
        <v>0</v>
      </c>
      <c r="AJ246" s="3">
        <v>0</v>
      </c>
      <c r="AK246" s="3">
        <v>0</v>
      </c>
      <c r="AL246" s="3">
        <v>0</v>
      </c>
      <c r="AM246" s="3">
        <v>0</v>
      </c>
      <c r="AN246" s="4">
        <v>0</v>
      </c>
      <c r="AO246" s="3">
        <v>0</v>
      </c>
    </row>
    <row r="247" spans="1:41" x14ac:dyDescent="0.15">
      <c r="A247" s="2" t="s">
        <v>1599</v>
      </c>
      <c r="B247" s="2" t="s">
        <v>1481</v>
      </c>
      <c r="C247" s="2" t="s">
        <v>1481</v>
      </c>
      <c r="D247" s="2" t="s">
        <v>1482</v>
      </c>
      <c r="E247" s="2" t="s">
        <v>397</v>
      </c>
      <c r="F247" s="2" t="s">
        <v>2049</v>
      </c>
      <c r="G247" s="2" t="s">
        <v>2078</v>
      </c>
      <c r="H247" s="2" t="s">
        <v>1589</v>
      </c>
      <c r="I247" s="2" t="s">
        <v>2060</v>
      </c>
      <c r="J247" s="4">
        <v>0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>
        <v>0</v>
      </c>
      <c r="Q247" s="4">
        <v>0</v>
      </c>
      <c r="R247" s="4">
        <v>0</v>
      </c>
      <c r="S247" s="4">
        <v>0</v>
      </c>
      <c r="T247" s="4">
        <v>0</v>
      </c>
      <c r="U247" s="4">
        <v>0</v>
      </c>
      <c r="V247" s="4">
        <v>0</v>
      </c>
      <c r="W247" s="3">
        <v>0</v>
      </c>
      <c r="X247" s="3">
        <v>0</v>
      </c>
      <c r="Y247" s="3">
        <v>0</v>
      </c>
      <c r="Z247" s="3">
        <v>0</v>
      </c>
      <c r="AA247" s="3">
        <v>0</v>
      </c>
      <c r="AB247" s="3">
        <v>0</v>
      </c>
      <c r="AC247" s="3">
        <v>0</v>
      </c>
      <c r="AD247" s="4">
        <v>0</v>
      </c>
      <c r="AE247" s="3">
        <v>0</v>
      </c>
      <c r="AF247" s="3">
        <v>0</v>
      </c>
      <c r="AG247" s="3">
        <v>0</v>
      </c>
      <c r="AH247" s="3">
        <v>0</v>
      </c>
      <c r="AI247" s="4">
        <v>0</v>
      </c>
      <c r="AJ247" s="3">
        <v>0</v>
      </c>
      <c r="AK247" s="3">
        <v>0</v>
      </c>
      <c r="AL247" s="3">
        <v>0</v>
      </c>
      <c r="AM247" s="3">
        <v>0</v>
      </c>
      <c r="AN247" s="4">
        <v>0</v>
      </c>
      <c r="AO247" s="3">
        <v>0</v>
      </c>
    </row>
    <row r="248" spans="1:41" x14ac:dyDescent="0.15">
      <c r="A248" s="2" t="s">
        <v>1600</v>
      </c>
      <c r="B248" s="2" t="s">
        <v>1481</v>
      </c>
      <c r="C248" s="220" t="s">
        <v>1481</v>
      </c>
      <c r="D248" s="2" t="s">
        <v>1482</v>
      </c>
      <c r="E248" s="2" t="s">
        <v>397</v>
      </c>
      <c r="F248" s="2" t="s">
        <v>2049</v>
      </c>
      <c r="G248" s="2" t="s">
        <v>2078</v>
      </c>
      <c r="H248" s="2" t="s">
        <v>1589</v>
      </c>
      <c r="I248" s="2" t="s">
        <v>2061</v>
      </c>
      <c r="J248" s="4">
        <v>0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>
        <v>0</v>
      </c>
      <c r="Q248" s="4">
        <v>0</v>
      </c>
      <c r="R248" s="4">
        <v>0</v>
      </c>
      <c r="S248" s="4">
        <v>0</v>
      </c>
      <c r="T248" s="4">
        <v>0</v>
      </c>
      <c r="U248" s="4">
        <v>0</v>
      </c>
      <c r="V248" s="4">
        <v>0</v>
      </c>
      <c r="W248" s="3">
        <v>0</v>
      </c>
      <c r="X248" s="3">
        <v>0</v>
      </c>
      <c r="Y248" s="3">
        <v>0</v>
      </c>
      <c r="Z248" s="3">
        <v>0</v>
      </c>
      <c r="AA248" s="3">
        <v>0</v>
      </c>
      <c r="AB248" s="3">
        <v>0</v>
      </c>
      <c r="AC248" s="3">
        <v>0</v>
      </c>
      <c r="AD248" s="4">
        <v>0</v>
      </c>
      <c r="AE248" s="3">
        <v>0</v>
      </c>
      <c r="AF248" s="3">
        <v>0</v>
      </c>
      <c r="AG248" s="3">
        <v>0</v>
      </c>
      <c r="AH248" s="3">
        <v>0</v>
      </c>
      <c r="AI248" s="4">
        <v>0</v>
      </c>
      <c r="AJ248" s="3">
        <v>0</v>
      </c>
      <c r="AK248" s="3">
        <v>0</v>
      </c>
      <c r="AL248" s="3">
        <v>0</v>
      </c>
      <c r="AM248" s="3">
        <v>0</v>
      </c>
      <c r="AN248" s="4">
        <v>0</v>
      </c>
      <c r="AO248" s="3">
        <v>0</v>
      </c>
    </row>
    <row r="249" spans="1:41" x14ac:dyDescent="0.15">
      <c r="A249" s="2" t="s">
        <v>1601</v>
      </c>
      <c r="B249" s="2" t="s">
        <v>1481</v>
      </c>
      <c r="C249" s="220" t="s">
        <v>1481</v>
      </c>
      <c r="D249" s="2" t="s">
        <v>1482</v>
      </c>
      <c r="E249" s="2" t="s">
        <v>397</v>
      </c>
      <c r="F249" s="2" t="s">
        <v>2049</v>
      </c>
      <c r="G249" s="2" t="s">
        <v>2078</v>
      </c>
      <c r="H249" s="2" t="s">
        <v>1589</v>
      </c>
      <c r="I249" s="2" t="s">
        <v>2062</v>
      </c>
      <c r="J249" s="4">
        <v>0</v>
      </c>
      <c r="K249" s="4">
        <v>0</v>
      </c>
      <c r="L249" s="4">
        <v>0</v>
      </c>
      <c r="M249" s="4">
        <v>0</v>
      </c>
      <c r="N249" s="4">
        <v>0</v>
      </c>
      <c r="O249" s="4">
        <v>0</v>
      </c>
      <c r="P249" s="4">
        <v>0</v>
      </c>
      <c r="Q249" s="4">
        <v>0</v>
      </c>
      <c r="R249" s="4">
        <v>0</v>
      </c>
      <c r="S249" s="4">
        <v>0</v>
      </c>
      <c r="T249" s="4">
        <v>0</v>
      </c>
      <c r="U249" s="4">
        <v>0</v>
      </c>
      <c r="V249" s="4">
        <v>0</v>
      </c>
      <c r="W249" s="3">
        <v>0</v>
      </c>
      <c r="X249" s="3">
        <v>0</v>
      </c>
      <c r="Y249" s="3">
        <v>0</v>
      </c>
      <c r="Z249" s="3">
        <v>0</v>
      </c>
      <c r="AA249" s="3">
        <v>0</v>
      </c>
      <c r="AB249" s="3">
        <v>0</v>
      </c>
      <c r="AC249" s="3">
        <v>0</v>
      </c>
      <c r="AD249" s="4">
        <v>0</v>
      </c>
      <c r="AE249" s="3">
        <v>0</v>
      </c>
      <c r="AF249" s="3">
        <v>0</v>
      </c>
      <c r="AG249" s="3">
        <v>0</v>
      </c>
      <c r="AH249" s="3">
        <v>0</v>
      </c>
      <c r="AI249" s="4">
        <v>0</v>
      </c>
      <c r="AJ249" s="3">
        <v>0</v>
      </c>
      <c r="AK249" s="3">
        <v>0</v>
      </c>
      <c r="AL249" s="3">
        <v>0</v>
      </c>
      <c r="AM249" s="3">
        <v>0</v>
      </c>
      <c r="AN249" s="4">
        <v>0</v>
      </c>
      <c r="AO249" s="3">
        <v>0</v>
      </c>
    </row>
    <row r="250" spans="1:41" x14ac:dyDescent="0.15">
      <c r="A250" s="2" t="s">
        <v>1602</v>
      </c>
      <c r="B250" s="2" t="s">
        <v>1481</v>
      </c>
      <c r="C250" s="220" t="s">
        <v>1481</v>
      </c>
      <c r="D250" s="2" t="s">
        <v>1482</v>
      </c>
      <c r="E250" s="2" t="s">
        <v>397</v>
      </c>
      <c r="F250" s="2" t="s">
        <v>2049</v>
      </c>
      <c r="G250" s="2" t="s">
        <v>2078</v>
      </c>
      <c r="H250" s="2" t="s">
        <v>1589</v>
      </c>
      <c r="I250" s="2" t="s">
        <v>2063</v>
      </c>
      <c r="J250" s="4">
        <v>0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>
        <v>0</v>
      </c>
      <c r="Q250" s="4">
        <v>0</v>
      </c>
      <c r="R250" s="4">
        <v>0</v>
      </c>
      <c r="S250" s="4">
        <v>0</v>
      </c>
      <c r="T250" s="4">
        <v>0</v>
      </c>
      <c r="U250" s="4">
        <v>0</v>
      </c>
      <c r="V250" s="4">
        <v>0</v>
      </c>
      <c r="W250" s="3">
        <v>0</v>
      </c>
      <c r="X250" s="3">
        <v>0</v>
      </c>
      <c r="Y250" s="3">
        <v>0</v>
      </c>
      <c r="Z250" s="3">
        <v>0</v>
      </c>
      <c r="AA250" s="3">
        <v>0</v>
      </c>
      <c r="AB250" s="3">
        <v>0</v>
      </c>
      <c r="AC250" s="3">
        <v>0</v>
      </c>
      <c r="AD250" s="4">
        <v>0</v>
      </c>
      <c r="AE250" s="3">
        <v>0</v>
      </c>
      <c r="AF250" s="3">
        <v>0</v>
      </c>
      <c r="AG250" s="3">
        <v>0</v>
      </c>
      <c r="AH250" s="3">
        <v>0</v>
      </c>
      <c r="AI250" s="4">
        <v>0</v>
      </c>
      <c r="AJ250" s="3">
        <v>0</v>
      </c>
      <c r="AK250" s="3">
        <v>0</v>
      </c>
      <c r="AL250" s="3">
        <v>0</v>
      </c>
      <c r="AM250" s="3">
        <v>0</v>
      </c>
      <c r="AN250" s="4">
        <v>0</v>
      </c>
      <c r="AO250" s="3">
        <v>0</v>
      </c>
    </row>
    <row r="251" spans="1:41" x14ac:dyDescent="0.15">
      <c r="A251" s="2" t="s">
        <v>1603</v>
      </c>
      <c r="B251" s="2" t="s">
        <v>1481</v>
      </c>
      <c r="C251" s="220" t="s">
        <v>1481</v>
      </c>
      <c r="D251" s="2" t="s">
        <v>1482</v>
      </c>
      <c r="E251" s="2" t="s">
        <v>397</v>
      </c>
      <c r="F251" s="2" t="s">
        <v>2049</v>
      </c>
      <c r="G251" s="2" t="s">
        <v>2078</v>
      </c>
      <c r="H251" s="2" t="s">
        <v>1589</v>
      </c>
      <c r="I251" s="2" t="s">
        <v>2064</v>
      </c>
      <c r="J251" s="4">
        <v>0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>
        <v>0</v>
      </c>
      <c r="Q251" s="4">
        <v>0</v>
      </c>
      <c r="R251" s="4">
        <v>0</v>
      </c>
      <c r="S251" s="4">
        <v>0</v>
      </c>
      <c r="T251" s="4">
        <v>0</v>
      </c>
      <c r="U251" s="4">
        <v>0</v>
      </c>
      <c r="V251" s="4">
        <v>0</v>
      </c>
      <c r="W251" s="3">
        <v>0</v>
      </c>
      <c r="X251" s="3">
        <v>0</v>
      </c>
      <c r="Y251" s="3">
        <v>0</v>
      </c>
      <c r="Z251" s="3">
        <v>0</v>
      </c>
      <c r="AA251" s="3">
        <v>0</v>
      </c>
      <c r="AB251" s="3">
        <v>0</v>
      </c>
      <c r="AC251" s="3">
        <v>0</v>
      </c>
      <c r="AD251" s="4">
        <v>0</v>
      </c>
      <c r="AE251" s="3">
        <v>0</v>
      </c>
      <c r="AF251" s="3">
        <v>0</v>
      </c>
      <c r="AG251" s="3">
        <v>0</v>
      </c>
      <c r="AH251" s="3">
        <v>0</v>
      </c>
      <c r="AI251" s="4">
        <v>0</v>
      </c>
      <c r="AJ251" s="3">
        <v>0</v>
      </c>
      <c r="AK251" s="3">
        <v>0</v>
      </c>
      <c r="AL251" s="3">
        <v>0</v>
      </c>
      <c r="AM251" s="3">
        <v>0</v>
      </c>
      <c r="AN251" s="4">
        <v>0</v>
      </c>
      <c r="AO251" s="3">
        <v>0</v>
      </c>
    </row>
    <row r="252" spans="1:41" x14ac:dyDescent="0.15">
      <c r="A252" s="2" t="s">
        <v>1604</v>
      </c>
      <c r="B252" s="2" t="s">
        <v>1481</v>
      </c>
      <c r="C252" s="220" t="s">
        <v>1481</v>
      </c>
      <c r="D252" s="2" t="s">
        <v>1482</v>
      </c>
      <c r="E252" s="2" t="s">
        <v>397</v>
      </c>
      <c r="F252" s="2" t="s">
        <v>2049</v>
      </c>
      <c r="G252" s="2" t="s">
        <v>2078</v>
      </c>
      <c r="H252" s="2" t="s">
        <v>1589</v>
      </c>
      <c r="I252" s="2" t="s">
        <v>2065</v>
      </c>
      <c r="J252" s="4">
        <v>0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>
        <v>0</v>
      </c>
      <c r="Q252" s="4">
        <v>0</v>
      </c>
      <c r="R252" s="4">
        <v>0</v>
      </c>
      <c r="S252" s="4">
        <v>0</v>
      </c>
      <c r="T252" s="4">
        <v>0</v>
      </c>
      <c r="U252" s="4">
        <v>0</v>
      </c>
      <c r="V252" s="4">
        <v>0</v>
      </c>
      <c r="W252" s="3">
        <v>0</v>
      </c>
      <c r="X252" s="3">
        <v>0</v>
      </c>
      <c r="Y252" s="3">
        <v>0</v>
      </c>
      <c r="Z252" s="3">
        <v>0</v>
      </c>
      <c r="AA252" s="3">
        <v>0</v>
      </c>
      <c r="AB252" s="3">
        <v>0</v>
      </c>
      <c r="AC252" s="3">
        <v>0</v>
      </c>
      <c r="AD252" s="4">
        <v>0</v>
      </c>
      <c r="AE252" s="3">
        <v>0</v>
      </c>
      <c r="AF252" s="3">
        <v>0</v>
      </c>
      <c r="AG252" s="3">
        <v>0</v>
      </c>
      <c r="AH252" s="3">
        <v>0</v>
      </c>
      <c r="AI252" s="4">
        <v>0</v>
      </c>
      <c r="AJ252" s="3">
        <v>0</v>
      </c>
      <c r="AK252" s="3">
        <v>0</v>
      </c>
      <c r="AL252" s="3">
        <v>0</v>
      </c>
      <c r="AM252" s="3">
        <v>0</v>
      </c>
      <c r="AN252" s="4">
        <v>0</v>
      </c>
      <c r="AO252" s="3">
        <v>0</v>
      </c>
    </row>
    <row r="253" spans="1:41" x14ac:dyDescent="0.15">
      <c r="A253" s="2" t="s">
        <v>1605</v>
      </c>
      <c r="B253" s="2" t="s">
        <v>1481</v>
      </c>
      <c r="C253" s="220" t="s">
        <v>1481</v>
      </c>
      <c r="D253" s="2" t="s">
        <v>1482</v>
      </c>
      <c r="E253" s="2" t="s">
        <v>397</v>
      </c>
      <c r="F253" s="2" t="s">
        <v>2049</v>
      </c>
      <c r="G253" s="2" t="s">
        <v>2078</v>
      </c>
      <c r="H253" s="2" t="s">
        <v>1589</v>
      </c>
      <c r="I253" s="2" t="s">
        <v>2066</v>
      </c>
      <c r="J253" s="4">
        <v>0</v>
      </c>
      <c r="K253" s="4">
        <v>0</v>
      </c>
      <c r="L253" s="4">
        <v>0</v>
      </c>
      <c r="M253" s="4">
        <v>0</v>
      </c>
      <c r="N253" s="4">
        <v>0</v>
      </c>
      <c r="O253" s="4">
        <v>0</v>
      </c>
      <c r="P253" s="4">
        <v>0</v>
      </c>
      <c r="Q253" s="4">
        <v>0</v>
      </c>
      <c r="R253" s="4">
        <v>0</v>
      </c>
      <c r="S253" s="4">
        <v>0</v>
      </c>
      <c r="T253" s="4">
        <v>0</v>
      </c>
      <c r="U253" s="4">
        <v>0</v>
      </c>
      <c r="V253" s="4">
        <v>0</v>
      </c>
      <c r="W253" s="3">
        <v>0</v>
      </c>
      <c r="X253" s="3">
        <v>0</v>
      </c>
      <c r="Y253" s="3">
        <v>0</v>
      </c>
      <c r="Z253" s="3">
        <v>0</v>
      </c>
      <c r="AA253" s="3">
        <v>0</v>
      </c>
      <c r="AB253" s="3">
        <v>0</v>
      </c>
      <c r="AC253" s="3">
        <v>0</v>
      </c>
      <c r="AD253" s="4">
        <v>0</v>
      </c>
      <c r="AE253" s="3">
        <v>0</v>
      </c>
      <c r="AF253" s="3">
        <v>0</v>
      </c>
      <c r="AG253" s="3">
        <v>0</v>
      </c>
      <c r="AH253" s="3">
        <v>0</v>
      </c>
      <c r="AI253" s="4">
        <v>0</v>
      </c>
      <c r="AJ253" s="3">
        <v>0</v>
      </c>
      <c r="AK253" s="3">
        <v>0</v>
      </c>
      <c r="AL253" s="3">
        <v>0</v>
      </c>
      <c r="AM253" s="3">
        <v>0</v>
      </c>
      <c r="AN253" s="4">
        <v>0</v>
      </c>
      <c r="AO253" s="3">
        <v>0</v>
      </c>
    </row>
    <row r="254" spans="1:41" x14ac:dyDescent="0.15">
      <c r="A254" s="2" t="s">
        <v>1606</v>
      </c>
      <c r="B254" s="2" t="s">
        <v>1481</v>
      </c>
      <c r="C254" s="220" t="s">
        <v>1481</v>
      </c>
      <c r="D254" s="2" t="s">
        <v>1482</v>
      </c>
      <c r="E254" s="2" t="s">
        <v>397</v>
      </c>
      <c r="F254" s="2" t="s">
        <v>2049</v>
      </c>
      <c r="G254" s="2" t="s">
        <v>2078</v>
      </c>
      <c r="H254" s="2" t="s">
        <v>1589</v>
      </c>
      <c r="I254" s="2" t="s">
        <v>2067</v>
      </c>
      <c r="J254" s="4">
        <v>0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>
        <v>0</v>
      </c>
      <c r="Q254" s="4">
        <v>0</v>
      </c>
      <c r="R254" s="4">
        <v>0</v>
      </c>
      <c r="S254" s="4">
        <v>0</v>
      </c>
      <c r="T254" s="4">
        <v>0</v>
      </c>
      <c r="U254" s="4">
        <v>0</v>
      </c>
      <c r="V254" s="4">
        <v>0</v>
      </c>
      <c r="W254" s="3">
        <v>0</v>
      </c>
      <c r="X254" s="3">
        <v>0</v>
      </c>
      <c r="Y254" s="3">
        <v>0</v>
      </c>
      <c r="Z254" s="3">
        <v>0</v>
      </c>
      <c r="AA254" s="3">
        <v>0</v>
      </c>
      <c r="AB254" s="3">
        <v>0</v>
      </c>
      <c r="AC254" s="3">
        <v>0</v>
      </c>
      <c r="AD254" s="4">
        <v>0</v>
      </c>
      <c r="AE254" s="3">
        <v>0</v>
      </c>
      <c r="AF254" s="3">
        <v>0</v>
      </c>
      <c r="AG254" s="3">
        <v>0</v>
      </c>
      <c r="AH254" s="3">
        <v>0</v>
      </c>
      <c r="AI254" s="4">
        <v>0</v>
      </c>
      <c r="AJ254" s="3">
        <v>0</v>
      </c>
      <c r="AK254" s="3">
        <v>0</v>
      </c>
      <c r="AL254" s="3">
        <v>0</v>
      </c>
      <c r="AM254" s="3">
        <v>0</v>
      </c>
      <c r="AN254" s="4">
        <v>0</v>
      </c>
      <c r="AO254" s="3">
        <v>0</v>
      </c>
    </row>
    <row r="255" spans="1:41" x14ac:dyDescent="0.15">
      <c r="A255" s="2" t="s">
        <v>1607</v>
      </c>
      <c r="B255" s="2" t="s">
        <v>1481</v>
      </c>
      <c r="C255" s="220" t="s">
        <v>1481</v>
      </c>
      <c r="D255" s="2" t="s">
        <v>1482</v>
      </c>
      <c r="E255" s="2" t="s">
        <v>397</v>
      </c>
      <c r="F255" s="2" t="s">
        <v>2049</v>
      </c>
      <c r="G255" s="2" t="s">
        <v>2078</v>
      </c>
      <c r="H255" s="2" t="s">
        <v>1589</v>
      </c>
      <c r="I255" s="2" t="s">
        <v>2068</v>
      </c>
      <c r="J255" s="4">
        <v>0</v>
      </c>
      <c r="K255" s="4">
        <v>0</v>
      </c>
      <c r="L255" s="4">
        <v>0</v>
      </c>
      <c r="M255" s="4">
        <v>0</v>
      </c>
      <c r="N255" s="4">
        <v>0</v>
      </c>
      <c r="O255" s="4">
        <v>0</v>
      </c>
      <c r="P255" s="4">
        <v>0</v>
      </c>
      <c r="Q255" s="4">
        <v>0</v>
      </c>
      <c r="R255" s="4">
        <v>0</v>
      </c>
      <c r="S255" s="4">
        <v>0</v>
      </c>
      <c r="T255" s="4">
        <v>0</v>
      </c>
      <c r="U255" s="4">
        <v>0</v>
      </c>
      <c r="V255" s="4">
        <v>0</v>
      </c>
      <c r="W255" s="3">
        <v>0</v>
      </c>
      <c r="X255" s="3">
        <v>0</v>
      </c>
      <c r="Y255" s="3">
        <v>0</v>
      </c>
      <c r="Z255" s="3">
        <v>0</v>
      </c>
      <c r="AA255" s="3">
        <v>0</v>
      </c>
      <c r="AB255" s="3">
        <v>0</v>
      </c>
      <c r="AC255" s="3">
        <v>0</v>
      </c>
      <c r="AD255" s="4">
        <v>0</v>
      </c>
      <c r="AE255" s="3">
        <v>0</v>
      </c>
      <c r="AF255" s="3">
        <v>0</v>
      </c>
      <c r="AG255" s="3">
        <v>0</v>
      </c>
      <c r="AH255" s="3">
        <v>0</v>
      </c>
      <c r="AI255" s="4">
        <v>0</v>
      </c>
      <c r="AJ255" s="3">
        <v>0</v>
      </c>
      <c r="AK255" s="3">
        <v>0</v>
      </c>
      <c r="AL255" s="3">
        <v>0</v>
      </c>
      <c r="AM255" s="3">
        <v>0</v>
      </c>
      <c r="AN255" s="4">
        <v>0</v>
      </c>
      <c r="AO255" s="3">
        <v>0</v>
      </c>
    </row>
    <row r="256" spans="1:41" x14ac:dyDescent="0.15">
      <c r="A256" s="2" t="s">
        <v>1608</v>
      </c>
      <c r="B256" s="2" t="s">
        <v>1481</v>
      </c>
      <c r="C256" s="220" t="s">
        <v>1481</v>
      </c>
      <c r="D256" s="2" t="s">
        <v>1482</v>
      </c>
      <c r="E256" s="2" t="s">
        <v>397</v>
      </c>
      <c r="F256" s="2" t="s">
        <v>2049</v>
      </c>
      <c r="G256" s="2" t="s">
        <v>2078</v>
      </c>
      <c r="H256" s="2" t="s">
        <v>1589</v>
      </c>
      <c r="I256" s="2" t="s">
        <v>2069</v>
      </c>
      <c r="J256" s="4">
        <v>0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>
        <v>0</v>
      </c>
      <c r="Q256" s="4">
        <v>0</v>
      </c>
      <c r="R256" s="4">
        <v>0</v>
      </c>
      <c r="S256" s="4">
        <v>0</v>
      </c>
      <c r="T256" s="4">
        <v>0</v>
      </c>
      <c r="U256" s="4">
        <v>0</v>
      </c>
      <c r="V256" s="4">
        <v>0</v>
      </c>
      <c r="W256" s="3">
        <v>0</v>
      </c>
      <c r="X256" s="3">
        <v>0</v>
      </c>
      <c r="Y256" s="3">
        <v>0</v>
      </c>
      <c r="Z256" s="3">
        <v>0</v>
      </c>
      <c r="AA256" s="3">
        <v>0</v>
      </c>
      <c r="AB256" s="3">
        <v>0</v>
      </c>
      <c r="AC256" s="3">
        <v>0</v>
      </c>
      <c r="AD256" s="4">
        <v>0</v>
      </c>
      <c r="AE256" s="3">
        <v>0</v>
      </c>
      <c r="AF256" s="3">
        <v>0</v>
      </c>
      <c r="AG256" s="3">
        <v>0</v>
      </c>
      <c r="AH256" s="3">
        <v>0</v>
      </c>
      <c r="AI256" s="4">
        <v>0</v>
      </c>
      <c r="AJ256" s="3">
        <v>0</v>
      </c>
      <c r="AK256" s="3">
        <v>0</v>
      </c>
      <c r="AL256" s="3">
        <v>0</v>
      </c>
      <c r="AM256" s="3">
        <v>0</v>
      </c>
      <c r="AN256" s="4">
        <v>0</v>
      </c>
      <c r="AO256" s="3">
        <v>0</v>
      </c>
    </row>
    <row r="257" spans="1:41" x14ac:dyDescent="0.15">
      <c r="A257" s="2" t="s">
        <v>1609</v>
      </c>
      <c r="B257" s="2" t="s">
        <v>1481</v>
      </c>
      <c r="C257" s="220" t="s">
        <v>1481</v>
      </c>
      <c r="D257" s="2" t="s">
        <v>1482</v>
      </c>
      <c r="E257" s="2" t="s">
        <v>397</v>
      </c>
      <c r="F257" s="2" t="s">
        <v>2049</v>
      </c>
      <c r="G257" s="2" t="s">
        <v>2078</v>
      </c>
      <c r="H257" s="2" t="s">
        <v>1589</v>
      </c>
      <c r="I257" s="2" t="s">
        <v>2070</v>
      </c>
      <c r="J257" s="4">
        <v>0</v>
      </c>
      <c r="K257" s="4">
        <v>5879616</v>
      </c>
      <c r="L257" s="4">
        <v>284203</v>
      </c>
      <c r="M257" s="4">
        <v>6163819</v>
      </c>
      <c r="N257" s="4">
        <v>0</v>
      </c>
      <c r="O257" s="4">
        <v>0</v>
      </c>
      <c r="P257" s="4">
        <v>5796950</v>
      </c>
      <c r="Q257" s="4">
        <v>86480</v>
      </c>
      <c r="R257" s="4">
        <v>5883430</v>
      </c>
      <c r="S257" s="4">
        <v>0</v>
      </c>
      <c r="T257" s="4">
        <v>57</v>
      </c>
      <c r="U257" s="4">
        <v>24620</v>
      </c>
      <c r="V257" s="4">
        <v>24677</v>
      </c>
      <c r="W257" s="3">
        <v>98.594023800000002</v>
      </c>
      <c r="X257" s="3">
        <v>30.428954000000001</v>
      </c>
      <c r="Y257" s="3">
        <v>95.451050699999996</v>
      </c>
      <c r="Z257" s="3">
        <v>98.2834766</v>
      </c>
      <c r="AA257" s="3">
        <v>30.243271999999997</v>
      </c>
      <c r="AB257" s="3">
        <v>95.267860900000002</v>
      </c>
      <c r="AC257" s="3">
        <v>0.18318979999999385</v>
      </c>
      <c r="AD257" s="4">
        <v>6070168</v>
      </c>
      <c r="AE257" s="3">
        <v>-3.0763234000000002</v>
      </c>
      <c r="AF257" s="3">
        <v>98.594979699999996</v>
      </c>
      <c r="AG257" s="3">
        <v>33.314970500000001</v>
      </c>
      <c r="AH257" s="3">
        <v>95.834727399999991</v>
      </c>
      <c r="AI257" s="4">
        <v>5858753</v>
      </c>
      <c r="AJ257" s="3">
        <v>98.285655599999998</v>
      </c>
      <c r="AK257" s="3">
        <v>32.298284600000002</v>
      </c>
      <c r="AL257" s="3">
        <v>95.539303700000005</v>
      </c>
      <c r="AM257" s="3">
        <v>0.29542369999998641</v>
      </c>
      <c r="AN257" s="4">
        <v>6052065</v>
      </c>
      <c r="AO257" s="3">
        <v>-3.1941494000000001</v>
      </c>
    </row>
    <row r="258" spans="1:41" x14ac:dyDescent="0.15">
      <c r="A258" s="2" t="s">
        <v>1740</v>
      </c>
      <c r="B258" s="2" t="s">
        <v>1481</v>
      </c>
      <c r="C258" s="220" t="s">
        <v>1481</v>
      </c>
      <c r="D258" s="2" t="s">
        <v>1482</v>
      </c>
      <c r="E258" s="2" t="s">
        <v>397</v>
      </c>
      <c r="F258" s="2" t="s">
        <v>2049</v>
      </c>
      <c r="G258" s="2" t="s">
        <v>2078</v>
      </c>
      <c r="H258" s="2" t="s">
        <v>1589</v>
      </c>
      <c r="I258" s="2" t="s">
        <v>2071</v>
      </c>
      <c r="J258" s="4">
        <v>0</v>
      </c>
      <c r="K258" s="4">
        <v>1175770</v>
      </c>
      <c r="L258" s="4">
        <v>269415</v>
      </c>
      <c r="M258" s="4">
        <v>1445185</v>
      </c>
      <c r="N258" s="4">
        <v>0</v>
      </c>
      <c r="O258" s="4">
        <v>0</v>
      </c>
      <c r="P258" s="4">
        <v>1128963</v>
      </c>
      <c r="Q258" s="4">
        <v>56646</v>
      </c>
      <c r="R258" s="4">
        <v>1185609</v>
      </c>
      <c r="S258" s="4">
        <v>0</v>
      </c>
      <c r="T258" s="4">
        <v>0</v>
      </c>
      <c r="U258" s="4">
        <v>13186</v>
      </c>
      <c r="V258" s="4">
        <v>13186</v>
      </c>
      <c r="W258" s="3">
        <v>96.019034300000001</v>
      </c>
      <c r="X258" s="3">
        <v>21.025555400000002</v>
      </c>
      <c r="Y258" s="3">
        <v>82.038562499999998</v>
      </c>
      <c r="Z258" s="3">
        <v>93.956018799999995</v>
      </c>
      <c r="AA258" s="3">
        <v>23.640549799999999</v>
      </c>
      <c r="AB258" s="3">
        <v>80.017509000000004</v>
      </c>
      <c r="AC258" s="3">
        <v>2.0210534999999936</v>
      </c>
      <c r="AD258" s="4">
        <v>1157142</v>
      </c>
      <c r="AE258" s="3">
        <v>2.4601128999999999</v>
      </c>
      <c r="AF258" s="3">
        <v>96.019034300000001</v>
      </c>
      <c r="AG258" s="3">
        <v>22.107567799999998</v>
      </c>
      <c r="AH258" s="3">
        <v>82.793982400000004</v>
      </c>
      <c r="AI258" s="4">
        <v>1172423</v>
      </c>
      <c r="AJ258" s="3">
        <v>93.956018799999995</v>
      </c>
      <c r="AK258" s="3">
        <v>25.229424399999999</v>
      </c>
      <c r="AL258" s="3">
        <v>81.029061800000008</v>
      </c>
      <c r="AM258" s="3">
        <v>1.7649205999999964</v>
      </c>
      <c r="AN258" s="4">
        <v>1139089</v>
      </c>
      <c r="AO258" s="3">
        <v>2.9263735999999998</v>
      </c>
    </row>
    <row r="259" spans="1:41" x14ac:dyDescent="0.15">
      <c r="A259" s="2" t="s">
        <v>1741</v>
      </c>
      <c r="B259" s="2" t="s">
        <v>1481</v>
      </c>
      <c r="C259" s="220" t="s">
        <v>1481</v>
      </c>
      <c r="D259" s="2" t="s">
        <v>1482</v>
      </c>
      <c r="E259" s="2" t="s">
        <v>397</v>
      </c>
      <c r="F259" s="2" t="s">
        <v>2049</v>
      </c>
      <c r="G259" s="2" t="s">
        <v>2078</v>
      </c>
      <c r="H259" s="2" t="s">
        <v>1589</v>
      </c>
      <c r="I259" s="2" t="s">
        <v>2072</v>
      </c>
      <c r="J259" s="4">
        <v>0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>
        <v>0</v>
      </c>
      <c r="Q259" s="4">
        <v>0</v>
      </c>
      <c r="R259" s="4">
        <v>0</v>
      </c>
      <c r="S259" s="4">
        <v>0</v>
      </c>
      <c r="T259" s="4">
        <v>0</v>
      </c>
      <c r="U259" s="4">
        <v>0</v>
      </c>
      <c r="V259" s="4">
        <v>0</v>
      </c>
      <c r="W259" s="3">
        <v>0</v>
      </c>
      <c r="X259" s="3">
        <v>0</v>
      </c>
      <c r="Y259" s="3">
        <v>0</v>
      </c>
      <c r="Z259" s="3">
        <v>0</v>
      </c>
      <c r="AA259" s="3">
        <v>0</v>
      </c>
      <c r="AB259" s="3">
        <v>0</v>
      </c>
      <c r="AC259" s="3">
        <v>0</v>
      </c>
      <c r="AD259" s="4">
        <v>0</v>
      </c>
      <c r="AE259" s="3">
        <v>0</v>
      </c>
      <c r="AF259" s="3">
        <v>0</v>
      </c>
      <c r="AG259" s="3">
        <v>0</v>
      </c>
      <c r="AH259" s="3">
        <v>0</v>
      </c>
      <c r="AI259" s="4">
        <v>0</v>
      </c>
      <c r="AJ259" s="3">
        <v>0</v>
      </c>
      <c r="AK259" s="3">
        <v>0</v>
      </c>
      <c r="AL259" s="3">
        <v>0</v>
      </c>
      <c r="AM259" s="3">
        <v>0</v>
      </c>
      <c r="AN259" s="4">
        <v>0</v>
      </c>
      <c r="AO259" s="3">
        <v>0</v>
      </c>
    </row>
    <row r="260" spans="1:41" x14ac:dyDescent="0.15">
      <c r="A260" s="2" t="s">
        <v>1917</v>
      </c>
      <c r="B260" s="2" t="s">
        <v>1481</v>
      </c>
      <c r="C260" s="220" t="s">
        <v>1481</v>
      </c>
      <c r="D260" s="2" t="s">
        <v>1482</v>
      </c>
      <c r="E260" s="2" t="s">
        <v>398</v>
      </c>
      <c r="F260" s="2" t="s">
        <v>2049</v>
      </c>
      <c r="G260" s="2" t="s">
        <v>2078</v>
      </c>
      <c r="H260" s="2" t="s">
        <v>1918</v>
      </c>
      <c r="I260" s="2" t="s">
        <v>2079</v>
      </c>
      <c r="J260" s="4">
        <v>0</v>
      </c>
      <c r="K260" s="4">
        <v>15834976</v>
      </c>
      <c r="L260" s="4">
        <v>764381</v>
      </c>
      <c r="M260" s="4">
        <v>16599357</v>
      </c>
      <c r="N260" s="4">
        <v>0</v>
      </c>
      <c r="O260" s="4">
        <v>0</v>
      </c>
      <c r="P260" s="4">
        <v>15574325</v>
      </c>
      <c r="Q260" s="4">
        <v>256745</v>
      </c>
      <c r="R260" s="4">
        <v>15831070</v>
      </c>
      <c r="S260" s="4">
        <v>0</v>
      </c>
      <c r="T260" s="4">
        <v>61</v>
      </c>
      <c r="U260" s="4">
        <v>33565</v>
      </c>
      <c r="V260" s="4">
        <v>33626</v>
      </c>
      <c r="W260" s="3">
        <v>98.353953900000008</v>
      </c>
      <c r="X260" s="3">
        <v>33.588616100000003</v>
      </c>
      <c r="Y260" s="3">
        <v>95.371585800000005</v>
      </c>
      <c r="Z260" s="3">
        <v>98.222605600000009</v>
      </c>
      <c r="AA260" s="3">
        <v>35.437501900000001</v>
      </c>
      <c r="AB260" s="3">
        <v>95.438079700000003</v>
      </c>
      <c r="AC260" s="3">
        <v>-6.6493899999997552E-2</v>
      </c>
      <c r="AD260" s="4">
        <v>15976555</v>
      </c>
      <c r="AE260" s="3">
        <v>-0.91061560000000008</v>
      </c>
      <c r="AF260" s="3">
        <v>98.354332799999995</v>
      </c>
      <c r="AG260" s="3">
        <v>35.131277900000001</v>
      </c>
      <c r="AH260" s="3">
        <v>95.565176100000002</v>
      </c>
      <c r="AI260" s="4">
        <v>15797444</v>
      </c>
      <c r="AJ260" s="3">
        <v>98.222771399999999</v>
      </c>
      <c r="AK260" s="3">
        <v>36.150897199999996</v>
      </c>
      <c r="AL260" s="3">
        <v>95.521834200000001</v>
      </c>
      <c r="AM260" s="3">
        <v>4.3341900000001488E-2</v>
      </c>
      <c r="AN260" s="4">
        <v>15961877</v>
      </c>
      <c r="AO260" s="3">
        <v>-1.0301608</v>
      </c>
    </row>
    <row r="261" spans="1:41" x14ac:dyDescent="0.15">
      <c r="A261" s="2" t="s">
        <v>1919</v>
      </c>
      <c r="B261" s="2" t="s">
        <v>1481</v>
      </c>
      <c r="C261" s="220" t="s">
        <v>1481</v>
      </c>
      <c r="D261" s="2" t="s">
        <v>1482</v>
      </c>
      <c r="E261" s="2" t="s">
        <v>398</v>
      </c>
      <c r="F261" s="2" t="s">
        <v>2049</v>
      </c>
      <c r="G261" s="2" t="s">
        <v>2078</v>
      </c>
      <c r="H261" s="2" t="s">
        <v>1918</v>
      </c>
      <c r="I261" s="2" t="s">
        <v>2080</v>
      </c>
      <c r="J261" s="4">
        <v>0</v>
      </c>
      <c r="K261" s="4">
        <v>15834976</v>
      </c>
      <c r="L261" s="4">
        <v>764381</v>
      </c>
      <c r="M261" s="4">
        <v>16599357</v>
      </c>
      <c r="N261" s="4">
        <v>0</v>
      </c>
      <c r="O261" s="4">
        <v>0</v>
      </c>
      <c r="P261" s="4">
        <v>15574325</v>
      </c>
      <c r="Q261" s="4">
        <v>256745</v>
      </c>
      <c r="R261" s="4">
        <v>15831070</v>
      </c>
      <c r="S261" s="4">
        <v>0</v>
      </c>
      <c r="T261" s="4">
        <v>61</v>
      </c>
      <c r="U261" s="4">
        <v>33565</v>
      </c>
      <c r="V261" s="4">
        <v>33626</v>
      </c>
      <c r="W261" s="3">
        <v>98.353953900000008</v>
      </c>
      <c r="X261" s="3">
        <v>33.588616100000003</v>
      </c>
      <c r="Y261" s="3">
        <v>95.371585800000005</v>
      </c>
      <c r="Z261" s="3">
        <v>98.222605600000009</v>
      </c>
      <c r="AA261" s="3">
        <v>35.437501900000001</v>
      </c>
      <c r="AB261" s="3">
        <v>95.438079700000003</v>
      </c>
      <c r="AC261" s="3">
        <v>-6.6493899999997552E-2</v>
      </c>
      <c r="AD261" s="4">
        <v>15976555</v>
      </c>
      <c r="AE261" s="3">
        <v>-0.91061560000000008</v>
      </c>
      <c r="AF261" s="3">
        <v>98.354332799999995</v>
      </c>
      <c r="AG261" s="3">
        <v>35.131277900000001</v>
      </c>
      <c r="AH261" s="3">
        <v>95.565176100000002</v>
      </c>
      <c r="AI261" s="4">
        <v>15797444</v>
      </c>
      <c r="AJ261" s="3">
        <v>98.222771399999999</v>
      </c>
      <c r="AK261" s="3">
        <v>36.150897199999996</v>
      </c>
      <c r="AL261" s="3">
        <v>95.521834200000001</v>
      </c>
      <c r="AM261" s="3">
        <v>4.3341900000001488E-2</v>
      </c>
      <c r="AN261" s="4">
        <v>15961877</v>
      </c>
      <c r="AO261" s="3">
        <v>-1.0301608</v>
      </c>
    </row>
    <row r="262" spans="1:41" x14ac:dyDescent="0.15">
      <c r="A262" s="2" t="s">
        <v>1920</v>
      </c>
      <c r="B262" s="2" t="s">
        <v>1481</v>
      </c>
      <c r="C262" s="220" t="s">
        <v>1481</v>
      </c>
      <c r="D262" s="2" t="s">
        <v>1482</v>
      </c>
      <c r="E262" s="2" t="s">
        <v>398</v>
      </c>
      <c r="F262" s="2" t="s">
        <v>2049</v>
      </c>
      <c r="G262" s="2" t="s">
        <v>2078</v>
      </c>
      <c r="H262" s="2" t="s">
        <v>1918</v>
      </c>
      <c r="I262" s="2" t="s">
        <v>2081</v>
      </c>
      <c r="J262" s="4">
        <v>0</v>
      </c>
      <c r="K262" s="4">
        <v>6426818</v>
      </c>
      <c r="L262" s="4">
        <v>342917</v>
      </c>
      <c r="M262" s="4">
        <v>6769735</v>
      </c>
      <c r="N262" s="4">
        <v>0</v>
      </c>
      <c r="O262" s="4">
        <v>0</v>
      </c>
      <c r="P262" s="4">
        <v>6325556</v>
      </c>
      <c r="Q262" s="4">
        <v>91315</v>
      </c>
      <c r="R262" s="4">
        <v>6416871</v>
      </c>
      <c r="S262" s="4">
        <v>0</v>
      </c>
      <c r="T262" s="4">
        <v>41</v>
      </c>
      <c r="U262" s="4">
        <v>22147</v>
      </c>
      <c r="V262" s="4">
        <v>22188</v>
      </c>
      <c r="W262" s="3">
        <v>98.424383599999999</v>
      </c>
      <c r="X262" s="3">
        <v>26.628892700000002</v>
      </c>
      <c r="Y262" s="3">
        <v>94.787624600000001</v>
      </c>
      <c r="Z262" s="3">
        <v>98.432996900000006</v>
      </c>
      <c r="AA262" s="3">
        <v>31.147343599999999</v>
      </c>
      <c r="AB262" s="3">
        <v>95.102738600000009</v>
      </c>
      <c r="AC262" s="3">
        <v>-0.31511400000000833</v>
      </c>
      <c r="AD262" s="4">
        <v>6544164</v>
      </c>
      <c r="AE262" s="3">
        <v>-1.9451376999999999</v>
      </c>
      <c r="AF262" s="3">
        <v>98.425011500000011</v>
      </c>
      <c r="AG262" s="3">
        <v>28.467437699999998</v>
      </c>
      <c r="AH262" s="3">
        <v>95.099315399999995</v>
      </c>
      <c r="AI262" s="4">
        <v>6394683</v>
      </c>
      <c r="AJ262" s="3">
        <v>98.433102199999993</v>
      </c>
      <c r="AK262" s="3">
        <v>31.976668800000002</v>
      </c>
      <c r="AL262" s="3">
        <v>95.225071299999996</v>
      </c>
      <c r="AM262" s="3">
        <v>-0.12575590000000147</v>
      </c>
      <c r="AN262" s="4">
        <v>6535324</v>
      </c>
      <c r="AO262" s="3">
        <v>-2.1520127000000002</v>
      </c>
    </row>
    <row r="263" spans="1:41" x14ac:dyDescent="0.15">
      <c r="A263" s="2" t="s">
        <v>1921</v>
      </c>
      <c r="B263" s="2" t="s">
        <v>1481</v>
      </c>
      <c r="C263" s="220" t="s">
        <v>1481</v>
      </c>
      <c r="D263" s="2" t="s">
        <v>1482</v>
      </c>
      <c r="E263" s="2" t="s">
        <v>398</v>
      </c>
      <c r="F263" s="2" t="s">
        <v>2049</v>
      </c>
      <c r="G263" s="2" t="s">
        <v>2078</v>
      </c>
      <c r="H263" s="2" t="s">
        <v>1918</v>
      </c>
      <c r="I263" s="2" t="s">
        <v>2082</v>
      </c>
      <c r="J263" s="4">
        <v>0</v>
      </c>
      <c r="K263" s="4">
        <v>5821994</v>
      </c>
      <c r="L263" s="4">
        <v>331691</v>
      </c>
      <c r="M263" s="4">
        <v>6153685</v>
      </c>
      <c r="N263" s="4">
        <v>0</v>
      </c>
      <c r="O263" s="4">
        <v>0</v>
      </c>
      <c r="P263" s="4">
        <v>5725531</v>
      </c>
      <c r="Q263" s="4">
        <v>89012</v>
      </c>
      <c r="R263" s="4">
        <v>5814543</v>
      </c>
      <c r="S263" s="4">
        <v>0</v>
      </c>
      <c r="T263" s="4">
        <v>0</v>
      </c>
      <c r="U263" s="4">
        <v>19825</v>
      </c>
      <c r="V263" s="4">
        <v>19825</v>
      </c>
      <c r="W263" s="3">
        <v>98.343127799999991</v>
      </c>
      <c r="X263" s="3">
        <v>26.835820100000003</v>
      </c>
      <c r="Y263" s="3">
        <v>94.488798200000005</v>
      </c>
      <c r="Z263" s="3">
        <v>98.158622699999995</v>
      </c>
      <c r="AA263" s="3">
        <v>31.402157299999999</v>
      </c>
      <c r="AB263" s="3">
        <v>94.616681499999999</v>
      </c>
      <c r="AC263" s="3">
        <v>-0.12788329999999348</v>
      </c>
      <c r="AD263" s="4">
        <v>5865852</v>
      </c>
      <c r="AE263" s="3">
        <v>-0.87470670000000006</v>
      </c>
      <c r="AF263" s="3">
        <v>98.343127799999991</v>
      </c>
      <c r="AG263" s="3">
        <v>28.541745499999998</v>
      </c>
      <c r="AH263" s="3">
        <v>94.794191600000005</v>
      </c>
      <c r="AI263" s="4">
        <v>5794718</v>
      </c>
      <c r="AJ263" s="3">
        <v>98.158739800000006</v>
      </c>
      <c r="AK263" s="3">
        <v>32.1453579</v>
      </c>
      <c r="AL263" s="3">
        <v>94.732996700000001</v>
      </c>
      <c r="AM263" s="3">
        <v>6.1194900000003827E-2</v>
      </c>
      <c r="AN263" s="4">
        <v>5858240</v>
      </c>
      <c r="AO263" s="3">
        <v>-1.0843187999999999</v>
      </c>
    </row>
    <row r="264" spans="1:41" x14ac:dyDescent="0.15">
      <c r="A264" s="2" t="s">
        <v>1922</v>
      </c>
      <c r="B264" s="2" t="s">
        <v>1481</v>
      </c>
      <c r="C264" s="220" t="s">
        <v>1481</v>
      </c>
      <c r="D264" s="2" t="s">
        <v>1482</v>
      </c>
      <c r="E264" s="2" t="s">
        <v>398</v>
      </c>
      <c r="F264" s="2" t="s">
        <v>2049</v>
      </c>
      <c r="G264" s="2" t="s">
        <v>2078</v>
      </c>
      <c r="H264" s="2" t="s">
        <v>1918</v>
      </c>
      <c r="I264" s="2" t="s">
        <v>2083</v>
      </c>
      <c r="J264" s="4">
        <v>0</v>
      </c>
      <c r="K264" s="4">
        <v>218267</v>
      </c>
      <c r="L264" s="4">
        <v>12435</v>
      </c>
      <c r="M264" s="4">
        <v>230702</v>
      </c>
      <c r="N264" s="4">
        <v>0</v>
      </c>
      <c r="O264" s="4">
        <v>0</v>
      </c>
      <c r="P264" s="4">
        <v>214650</v>
      </c>
      <c r="Q264" s="4">
        <v>3337</v>
      </c>
      <c r="R264" s="4">
        <v>217987</v>
      </c>
      <c r="S264" s="4">
        <v>0</v>
      </c>
      <c r="T264" s="4">
        <v>0</v>
      </c>
      <c r="U264" s="4">
        <v>743</v>
      </c>
      <c r="V264" s="4">
        <v>743</v>
      </c>
      <c r="W264" s="3">
        <v>98.342855299999997</v>
      </c>
      <c r="X264" s="3">
        <v>26.835544800000001</v>
      </c>
      <c r="Y264" s="3">
        <v>94.488561000000004</v>
      </c>
      <c r="Z264" s="3">
        <v>98.158094599999998</v>
      </c>
      <c r="AA264" s="3">
        <v>31.403608999999999</v>
      </c>
      <c r="AB264" s="3">
        <v>94.616267699999995</v>
      </c>
      <c r="AC264" s="3">
        <v>-0.12770669999999029</v>
      </c>
      <c r="AD264" s="4">
        <v>218398</v>
      </c>
      <c r="AE264" s="3">
        <v>-0.18818850000000001</v>
      </c>
      <c r="AF264" s="3">
        <v>98.342855299999997</v>
      </c>
      <c r="AG264" s="3">
        <v>28.540882699999997</v>
      </c>
      <c r="AH264" s="3">
        <v>94.793854600000003</v>
      </c>
      <c r="AI264" s="4">
        <v>217244</v>
      </c>
      <c r="AJ264" s="3">
        <v>98.158094599999998</v>
      </c>
      <c r="AK264" s="3">
        <v>32.146439300000004</v>
      </c>
      <c r="AL264" s="3">
        <v>94.732413199999996</v>
      </c>
      <c r="AM264" s="3">
        <v>6.1441400000006752E-2</v>
      </c>
      <c r="AN264" s="4">
        <v>218115</v>
      </c>
      <c r="AO264" s="3">
        <v>-0.39933060000000004</v>
      </c>
    </row>
    <row r="265" spans="1:41" x14ac:dyDescent="0.15">
      <c r="A265" s="2" t="s">
        <v>1923</v>
      </c>
      <c r="B265" s="2" t="s">
        <v>1481</v>
      </c>
      <c r="C265" s="220" t="s">
        <v>1481</v>
      </c>
      <c r="D265" s="2" t="s">
        <v>1482</v>
      </c>
      <c r="E265" s="2" t="s">
        <v>398</v>
      </c>
      <c r="F265" s="2" t="s">
        <v>2049</v>
      </c>
      <c r="G265" s="2" t="s">
        <v>2078</v>
      </c>
      <c r="H265" s="2" t="s">
        <v>1918</v>
      </c>
      <c r="I265" s="2" t="s">
        <v>2084</v>
      </c>
      <c r="J265" s="4">
        <v>0</v>
      </c>
      <c r="K265" s="4">
        <v>5603727</v>
      </c>
      <c r="L265" s="4">
        <v>319256</v>
      </c>
      <c r="M265" s="4">
        <v>5922983</v>
      </c>
      <c r="N265" s="4">
        <v>0</v>
      </c>
      <c r="O265" s="4">
        <v>0</v>
      </c>
      <c r="P265" s="4">
        <v>5510881</v>
      </c>
      <c r="Q265" s="4">
        <v>85675</v>
      </c>
      <c r="R265" s="4">
        <v>5596556</v>
      </c>
      <c r="S265" s="4">
        <v>0</v>
      </c>
      <c r="T265" s="4">
        <v>0</v>
      </c>
      <c r="U265" s="4">
        <v>19082</v>
      </c>
      <c r="V265" s="4">
        <v>19082</v>
      </c>
      <c r="W265" s="3">
        <v>98.343138400000001</v>
      </c>
      <c r="X265" s="3">
        <v>26.8358308</v>
      </c>
      <c r="Y265" s="3">
        <v>94.488807399999999</v>
      </c>
      <c r="Z265" s="3">
        <v>98.158643099999992</v>
      </c>
      <c r="AA265" s="3">
        <v>31.402101100000003</v>
      </c>
      <c r="AB265" s="3">
        <v>94.616697500000001</v>
      </c>
      <c r="AC265" s="3">
        <v>-0.12789010000000189</v>
      </c>
      <c r="AD265" s="4">
        <v>5647454</v>
      </c>
      <c r="AE265" s="3">
        <v>-0.90125569999999988</v>
      </c>
      <c r="AF265" s="3">
        <v>98.343138400000001</v>
      </c>
      <c r="AG265" s="3">
        <v>28.541779099999999</v>
      </c>
      <c r="AH265" s="3">
        <v>94.794204699999995</v>
      </c>
      <c r="AI265" s="4">
        <v>5577474</v>
      </c>
      <c r="AJ265" s="3">
        <v>98.158764700000006</v>
      </c>
      <c r="AK265" s="3">
        <v>32.145316100000002</v>
      </c>
      <c r="AL265" s="3">
        <v>94.733019299999995</v>
      </c>
      <c r="AM265" s="3">
        <v>6.118539999999939E-2</v>
      </c>
      <c r="AN265" s="4">
        <v>5640125</v>
      </c>
      <c r="AO265" s="3">
        <v>-1.1108087</v>
      </c>
    </row>
    <row r="266" spans="1:41" x14ac:dyDescent="0.15">
      <c r="A266" s="2" t="s">
        <v>1924</v>
      </c>
      <c r="B266" s="2" t="s">
        <v>1481</v>
      </c>
      <c r="C266" s="220" t="s">
        <v>1481</v>
      </c>
      <c r="D266" s="2" t="s">
        <v>1482</v>
      </c>
      <c r="E266" s="2" t="s">
        <v>398</v>
      </c>
      <c r="F266" s="2" t="s">
        <v>2049</v>
      </c>
      <c r="G266" s="2" t="s">
        <v>2078</v>
      </c>
      <c r="H266" s="2" t="s">
        <v>1918</v>
      </c>
      <c r="I266" s="2" t="s">
        <v>2085</v>
      </c>
      <c r="J266" s="4">
        <v>0</v>
      </c>
      <c r="K266" s="4">
        <v>29829</v>
      </c>
      <c r="L266" s="4">
        <v>0</v>
      </c>
      <c r="M266" s="4">
        <v>29829</v>
      </c>
      <c r="N266" s="4">
        <v>0</v>
      </c>
      <c r="O266" s="4">
        <v>0</v>
      </c>
      <c r="P266" s="4">
        <v>28430</v>
      </c>
      <c r="Q266" s="4">
        <v>0</v>
      </c>
      <c r="R266" s="4">
        <v>28430</v>
      </c>
      <c r="S266" s="4">
        <v>0</v>
      </c>
      <c r="T266" s="4">
        <v>0</v>
      </c>
      <c r="U266" s="4">
        <v>0</v>
      </c>
      <c r="V266" s="4">
        <v>0</v>
      </c>
      <c r="W266" s="3">
        <v>95.309933300000012</v>
      </c>
      <c r="X266" s="3">
        <v>0</v>
      </c>
      <c r="Y266" s="3">
        <v>95.309933300000012</v>
      </c>
      <c r="Z266" s="3">
        <v>100</v>
      </c>
      <c r="AA266" s="3">
        <v>0</v>
      </c>
      <c r="AB266" s="3">
        <v>100</v>
      </c>
      <c r="AC266" s="3">
        <v>-4.6900666999999885</v>
      </c>
      <c r="AD266" s="4">
        <v>28411</v>
      </c>
      <c r="AE266" s="3">
        <v>6.6875500000000004E-2</v>
      </c>
      <c r="AF266" s="3">
        <v>95.309933300000012</v>
      </c>
      <c r="AG266" s="3">
        <v>0</v>
      </c>
      <c r="AH266" s="3">
        <v>95.309933300000012</v>
      </c>
      <c r="AI266" s="4">
        <v>28430</v>
      </c>
      <c r="AJ266" s="3">
        <v>100</v>
      </c>
      <c r="AK266" s="3">
        <v>0</v>
      </c>
      <c r="AL266" s="3">
        <v>100</v>
      </c>
      <c r="AM266" s="3">
        <v>-4.6900666999999885</v>
      </c>
      <c r="AN266" s="4">
        <v>28411</v>
      </c>
      <c r="AO266" s="3">
        <v>6.6875500000000004E-2</v>
      </c>
    </row>
    <row r="267" spans="1:41" x14ac:dyDescent="0.15">
      <c r="A267" s="2" t="s">
        <v>1925</v>
      </c>
      <c r="B267" s="2" t="s">
        <v>1481</v>
      </c>
      <c r="C267" s="220" t="s">
        <v>1481</v>
      </c>
      <c r="D267" s="2" t="s">
        <v>1482</v>
      </c>
      <c r="E267" s="2" t="s">
        <v>398</v>
      </c>
      <c r="F267" s="2" t="s">
        <v>2049</v>
      </c>
      <c r="G267" s="2" t="s">
        <v>2078</v>
      </c>
      <c r="H267" s="2" t="s">
        <v>1918</v>
      </c>
      <c r="I267" s="2" t="s">
        <v>2086</v>
      </c>
      <c r="J267" s="4">
        <v>0</v>
      </c>
      <c r="K267" s="4">
        <v>604824</v>
      </c>
      <c r="L267" s="4">
        <v>11226</v>
      </c>
      <c r="M267" s="4">
        <v>616050</v>
      </c>
      <c r="N267" s="4">
        <v>0</v>
      </c>
      <c r="O267" s="4">
        <v>0</v>
      </c>
      <c r="P267" s="4">
        <v>600025</v>
      </c>
      <c r="Q267" s="4">
        <v>2303</v>
      </c>
      <c r="R267" s="4">
        <v>602328</v>
      </c>
      <c r="S267" s="4">
        <v>0</v>
      </c>
      <c r="T267" s="4">
        <v>41</v>
      </c>
      <c r="U267" s="4">
        <v>2322</v>
      </c>
      <c r="V267" s="4">
        <v>2363</v>
      </c>
      <c r="W267" s="3">
        <v>99.206545999999989</v>
      </c>
      <c r="X267" s="3">
        <v>20.5148762</v>
      </c>
      <c r="Y267" s="3">
        <v>97.772583400000002</v>
      </c>
      <c r="Z267" s="3">
        <v>100.83742090000001</v>
      </c>
      <c r="AA267" s="3">
        <v>23.9477753</v>
      </c>
      <c r="AB267" s="3">
        <v>99.524030299999993</v>
      </c>
      <c r="AC267" s="3">
        <v>-1.7514468999999906</v>
      </c>
      <c r="AD267" s="4">
        <v>678312</v>
      </c>
      <c r="AE267" s="3">
        <v>-11.2019248</v>
      </c>
      <c r="AF267" s="3">
        <v>99.213271500000005</v>
      </c>
      <c r="AG267" s="3">
        <v>25.864779900000002</v>
      </c>
      <c r="AH267" s="3">
        <v>98.149056400000006</v>
      </c>
      <c r="AI267" s="4">
        <v>599965</v>
      </c>
      <c r="AJ267" s="3">
        <v>100.83742090000001</v>
      </c>
      <c r="AK267" s="3">
        <v>26.771653499999999</v>
      </c>
      <c r="AL267" s="3">
        <v>99.703672300000008</v>
      </c>
      <c r="AM267" s="3">
        <v>-1.5546159000000017</v>
      </c>
      <c r="AN267" s="4">
        <v>677084</v>
      </c>
      <c r="AO267" s="3">
        <v>-11.389871899999999</v>
      </c>
    </row>
    <row r="268" spans="1:41" x14ac:dyDescent="0.15">
      <c r="A268" s="2" t="s">
        <v>1926</v>
      </c>
      <c r="B268" s="2" t="s">
        <v>1481</v>
      </c>
      <c r="C268" s="220" t="s">
        <v>1481</v>
      </c>
      <c r="D268" s="2" t="s">
        <v>1482</v>
      </c>
      <c r="E268" s="2" t="s">
        <v>398</v>
      </c>
      <c r="F268" s="2" t="s">
        <v>2049</v>
      </c>
      <c r="G268" s="2" t="s">
        <v>2078</v>
      </c>
      <c r="H268" s="2" t="s">
        <v>1918</v>
      </c>
      <c r="I268" s="2" t="s">
        <v>2087</v>
      </c>
      <c r="J268" s="4">
        <v>0</v>
      </c>
      <c r="K268" s="4">
        <v>257315</v>
      </c>
      <c r="L268" s="4">
        <v>4776</v>
      </c>
      <c r="M268" s="4">
        <v>262091</v>
      </c>
      <c r="N268" s="4">
        <v>0</v>
      </c>
      <c r="O268" s="4">
        <v>0</v>
      </c>
      <c r="P268" s="4">
        <v>255272</v>
      </c>
      <c r="Q268" s="4">
        <v>980</v>
      </c>
      <c r="R268" s="4">
        <v>256252</v>
      </c>
      <c r="S268" s="4">
        <v>0</v>
      </c>
      <c r="T268" s="4">
        <v>17</v>
      </c>
      <c r="U268" s="4">
        <v>987</v>
      </c>
      <c r="V268" s="4">
        <v>1004</v>
      </c>
      <c r="W268" s="3">
        <v>99.206031500000009</v>
      </c>
      <c r="X268" s="3">
        <v>20.519262999999999</v>
      </c>
      <c r="Y268" s="3">
        <v>97.772147799999999</v>
      </c>
      <c r="Z268" s="3">
        <v>100.83707209999999</v>
      </c>
      <c r="AA268" s="3">
        <v>23.947783000000001</v>
      </c>
      <c r="AB268" s="3">
        <v>99.523637399999998</v>
      </c>
      <c r="AC268" s="3">
        <v>-1.7514895999999993</v>
      </c>
      <c r="AD268" s="4">
        <v>258857</v>
      </c>
      <c r="AE268" s="3">
        <v>-1.0063470999999999</v>
      </c>
      <c r="AF268" s="3">
        <v>99.212586200000004</v>
      </c>
      <c r="AG268" s="3">
        <v>25.864344200000001</v>
      </c>
      <c r="AH268" s="3">
        <v>98.148126899999994</v>
      </c>
      <c r="AI268" s="4">
        <v>255248</v>
      </c>
      <c r="AJ268" s="3">
        <v>100.83707209999999</v>
      </c>
      <c r="AK268" s="3">
        <v>26.767295600000001</v>
      </c>
      <c r="AL268" s="3">
        <v>99.703036699999998</v>
      </c>
      <c r="AM268" s="3">
        <v>-1.5549098000000043</v>
      </c>
      <c r="AN268" s="4">
        <v>258389</v>
      </c>
      <c r="AO268" s="3">
        <v>-1.2156089999999999</v>
      </c>
    </row>
    <row r="269" spans="1:41" x14ac:dyDescent="0.15">
      <c r="A269" s="2" t="s">
        <v>1927</v>
      </c>
      <c r="B269" s="2" t="s">
        <v>1481</v>
      </c>
      <c r="C269" s="220" t="s">
        <v>1481</v>
      </c>
      <c r="D269" s="2" t="s">
        <v>1482</v>
      </c>
      <c r="E269" s="2" t="s">
        <v>398</v>
      </c>
      <c r="F269" s="2" t="s">
        <v>2049</v>
      </c>
      <c r="G269" s="2" t="s">
        <v>2078</v>
      </c>
      <c r="H269" s="2" t="s">
        <v>1918</v>
      </c>
      <c r="I269" s="2" t="s">
        <v>2088</v>
      </c>
      <c r="J269" s="4">
        <v>0</v>
      </c>
      <c r="K269" s="4">
        <v>347509</v>
      </c>
      <c r="L269" s="4">
        <v>6450</v>
      </c>
      <c r="M269" s="4">
        <v>353959</v>
      </c>
      <c r="N269" s="4">
        <v>0</v>
      </c>
      <c r="O269" s="4">
        <v>0</v>
      </c>
      <c r="P269" s="4">
        <v>344753</v>
      </c>
      <c r="Q269" s="4">
        <v>1323</v>
      </c>
      <c r="R269" s="4">
        <v>346076</v>
      </c>
      <c r="S269" s="4">
        <v>0</v>
      </c>
      <c r="T269" s="4">
        <v>24</v>
      </c>
      <c r="U269" s="4">
        <v>1335</v>
      </c>
      <c r="V269" s="4">
        <v>1359</v>
      </c>
      <c r="W269" s="3">
        <v>99.206927000000007</v>
      </c>
      <c r="X269" s="3">
        <v>20.511627900000001</v>
      </c>
      <c r="Y269" s="3">
        <v>97.772905899999998</v>
      </c>
      <c r="Z269" s="3">
        <v>100.83763619999999</v>
      </c>
      <c r="AA269" s="3">
        <v>23.947770500000001</v>
      </c>
      <c r="AB269" s="3">
        <v>99.524272800000006</v>
      </c>
      <c r="AC269" s="3">
        <v>-1.7513669000000078</v>
      </c>
      <c r="AD269" s="4">
        <v>419455</v>
      </c>
      <c r="AE269" s="3">
        <v>-17.4938909</v>
      </c>
      <c r="AF269" s="3">
        <v>99.213779000000002</v>
      </c>
      <c r="AG269" s="3">
        <v>25.8651026</v>
      </c>
      <c r="AH269" s="3">
        <v>98.149744800000008</v>
      </c>
      <c r="AI269" s="4">
        <v>344717</v>
      </c>
      <c r="AJ269" s="3">
        <v>100.83763619999999</v>
      </c>
      <c r="AK269" s="3">
        <v>26.7743438</v>
      </c>
      <c r="AL269" s="3">
        <v>99.704064699999989</v>
      </c>
      <c r="AM269" s="3">
        <v>-1.5543198999999817</v>
      </c>
      <c r="AN269" s="4">
        <v>418695</v>
      </c>
      <c r="AO269" s="3">
        <v>-17.6687087</v>
      </c>
    </row>
    <row r="270" spans="1:41" x14ac:dyDescent="0.15">
      <c r="A270" s="2" t="s">
        <v>1928</v>
      </c>
      <c r="B270" s="2" t="s">
        <v>1481</v>
      </c>
      <c r="C270" s="220" t="s">
        <v>1481</v>
      </c>
      <c r="D270" s="2" t="s">
        <v>1482</v>
      </c>
      <c r="E270" s="2" t="s">
        <v>398</v>
      </c>
      <c r="F270" s="2" t="s">
        <v>2049</v>
      </c>
      <c r="G270" s="2" t="s">
        <v>2078</v>
      </c>
      <c r="H270" s="2" t="s">
        <v>1918</v>
      </c>
      <c r="I270" s="2" t="s">
        <v>2089</v>
      </c>
      <c r="J270" s="4">
        <v>0</v>
      </c>
      <c r="K270" s="4">
        <v>8328420</v>
      </c>
      <c r="L270" s="4">
        <v>380204</v>
      </c>
      <c r="M270" s="4">
        <v>8708624</v>
      </c>
      <c r="N270" s="4">
        <v>0</v>
      </c>
      <c r="O270" s="4">
        <v>0</v>
      </c>
      <c r="P270" s="4">
        <v>8182318</v>
      </c>
      <c r="Q270" s="4">
        <v>156449</v>
      </c>
      <c r="R270" s="4">
        <v>8338767</v>
      </c>
      <c r="S270" s="4">
        <v>0</v>
      </c>
      <c r="T270" s="4">
        <v>20</v>
      </c>
      <c r="U270" s="4">
        <v>8879</v>
      </c>
      <c r="V270" s="4">
        <v>8899</v>
      </c>
      <c r="W270" s="3">
        <v>98.245741699999996</v>
      </c>
      <c r="X270" s="3">
        <v>41.148699100000002</v>
      </c>
      <c r="Y270" s="3">
        <v>95.752979999999994</v>
      </c>
      <c r="Z270" s="3">
        <v>97.9834879</v>
      </c>
      <c r="AA270" s="3">
        <v>39.711953799999996</v>
      </c>
      <c r="AB270" s="3">
        <v>95.612216099999998</v>
      </c>
      <c r="AC270" s="3">
        <v>0.14076389999999606</v>
      </c>
      <c r="AD270" s="4">
        <v>8365740</v>
      </c>
      <c r="AE270" s="3">
        <v>-0.32242219999999999</v>
      </c>
      <c r="AF270" s="3">
        <v>98.245977600000003</v>
      </c>
      <c r="AG270" s="3">
        <v>42.1326331</v>
      </c>
      <c r="AH270" s="3">
        <v>95.850926299999998</v>
      </c>
      <c r="AI270" s="4">
        <v>8329868</v>
      </c>
      <c r="AJ270" s="3">
        <v>97.983522899999997</v>
      </c>
      <c r="AK270" s="3">
        <v>40.255432800000001</v>
      </c>
      <c r="AL270" s="3">
        <v>95.664806400000003</v>
      </c>
      <c r="AM270" s="3">
        <v>0.18611989999999423</v>
      </c>
      <c r="AN270" s="4">
        <v>8360930</v>
      </c>
      <c r="AO270" s="3">
        <v>-0.3715137</v>
      </c>
    </row>
    <row r="271" spans="1:41" x14ac:dyDescent="0.15">
      <c r="A271" s="2" t="s">
        <v>1929</v>
      </c>
      <c r="B271" s="2" t="s">
        <v>1481</v>
      </c>
      <c r="C271" s="220" t="s">
        <v>1481</v>
      </c>
      <c r="D271" s="2" t="s">
        <v>1482</v>
      </c>
      <c r="E271" s="2" t="s">
        <v>398</v>
      </c>
      <c r="F271" s="2" t="s">
        <v>2049</v>
      </c>
      <c r="G271" s="2" t="s">
        <v>2078</v>
      </c>
      <c r="H271" s="2" t="s">
        <v>1918</v>
      </c>
      <c r="I271" s="222" t="s">
        <v>1613</v>
      </c>
      <c r="J271" s="4">
        <v>0</v>
      </c>
      <c r="K271" s="4">
        <v>8171006</v>
      </c>
      <c r="L271" s="4">
        <v>380204</v>
      </c>
      <c r="M271" s="4">
        <v>8551210</v>
      </c>
      <c r="N271" s="4">
        <v>0</v>
      </c>
      <c r="O271" s="4">
        <v>0</v>
      </c>
      <c r="P271" s="4">
        <v>8024904</v>
      </c>
      <c r="Q271" s="4">
        <v>156449</v>
      </c>
      <c r="R271" s="4">
        <v>8181353</v>
      </c>
      <c r="S271" s="4">
        <v>0</v>
      </c>
      <c r="T271" s="4">
        <v>20</v>
      </c>
      <c r="U271" s="4">
        <v>8879</v>
      </c>
      <c r="V271" s="4">
        <v>8899</v>
      </c>
      <c r="W271" s="3">
        <v>98.211946000000012</v>
      </c>
      <c r="X271" s="3">
        <v>41.148699100000002</v>
      </c>
      <c r="Y271" s="3">
        <v>95.67479920000001</v>
      </c>
      <c r="Z271" s="3">
        <v>97.944417700000002</v>
      </c>
      <c r="AA271" s="3">
        <v>39.711953799999996</v>
      </c>
      <c r="AB271" s="3">
        <v>95.530726000000001</v>
      </c>
      <c r="AC271" s="3">
        <v>0.14407320000000823</v>
      </c>
      <c r="AD271" s="4">
        <v>8206204</v>
      </c>
      <c r="AE271" s="3">
        <v>-0.30283189999999999</v>
      </c>
      <c r="AF271" s="3">
        <v>98.212186400000007</v>
      </c>
      <c r="AG271" s="3">
        <v>42.1326331</v>
      </c>
      <c r="AH271" s="3">
        <v>95.774468999999996</v>
      </c>
      <c r="AI271" s="4">
        <v>8172454</v>
      </c>
      <c r="AJ271" s="3">
        <v>97.9444534</v>
      </c>
      <c r="AK271" s="3">
        <v>40.255432800000001</v>
      </c>
      <c r="AL271" s="3">
        <v>95.584248000000002</v>
      </c>
      <c r="AM271" s="3">
        <v>0.19022099999999398</v>
      </c>
      <c r="AN271" s="4">
        <v>8201394</v>
      </c>
      <c r="AO271" s="3">
        <v>-0.35286679999999998</v>
      </c>
    </row>
    <row r="272" spans="1:41" x14ac:dyDescent="0.15">
      <c r="A272" s="2" t="s">
        <v>1930</v>
      </c>
      <c r="B272" s="2" t="s">
        <v>1481</v>
      </c>
      <c r="C272" s="220" t="s">
        <v>1481</v>
      </c>
      <c r="D272" s="2" t="s">
        <v>1482</v>
      </c>
      <c r="E272" s="2" t="s">
        <v>398</v>
      </c>
      <c r="F272" s="2" t="s">
        <v>2049</v>
      </c>
      <c r="G272" s="2" t="s">
        <v>2078</v>
      </c>
      <c r="H272" s="2" t="s">
        <v>1918</v>
      </c>
      <c r="I272" s="2" t="s">
        <v>1614</v>
      </c>
      <c r="J272" s="4">
        <v>0</v>
      </c>
      <c r="K272" s="4">
        <v>3731982</v>
      </c>
      <c r="L272" s="4">
        <v>173652</v>
      </c>
      <c r="M272" s="4">
        <v>3905634</v>
      </c>
      <c r="N272" s="4">
        <v>0</v>
      </c>
      <c r="O272" s="4">
        <v>0</v>
      </c>
      <c r="P272" s="4">
        <v>3665247</v>
      </c>
      <c r="Q272" s="4">
        <v>71455</v>
      </c>
      <c r="R272" s="4">
        <v>3736702</v>
      </c>
      <c r="S272" s="4">
        <v>0</v>
      </c>
      <c r="T272" s="4">
        <v>9</v>
      </c>
      <c r="U272" s="4">
        <v>4055</v>
      </c>
      <c r="V272" s="4">
        <v>4064</v>
      </c>
      <c r="W272" s="3">
        <v>98.211808099999999</v>
      </c>
      <c r="X272" s="3">
        <v>41.148388699999998</v>
      </c>
      <c r="Y272" s="3">
        <v>95.674658700000009</v>
      </c>
      <c r="Z272" s="3">
        <v>97.944506099999998</v>
      </c>
      <c r="AA272" s="3">
        <v>39.712340699999999</v>
      </c>
      <c r="AB272" s="3">
        <v>95.530821200000005</v>
      </c>
      <c r="AC272" s="3">
        <v>0.14383750000000362</v>
      </c>
      <c r="AD272" s="4">
        <v>3720829</v>
      </c>
      <c r="AE272" s="3">
        <v>0.42659849999999999</v>
      </c>
      <c r="AF272" s="3">
        <v>98.212044899999995</v>
      </c>
      <c r="AG272" s="3">
        <v>42.132231099999998</v>
      </c>
      <c r="AH272" s="3">
        <v>95.774316499999998</v>
      </c>
      <c r="AI272" s="4">
        <v>3732638</v>
      </c>
      <c r="AJ272" s="3">
        <v>97.9445324</v>
      </c>
      <c r="AK272" s="3">
        <v>40.255932100000003</v>
      </c>
      <c r="AL272" s="3">
        <v>95.584344899999991</v>
      </c>
      <c r="AM272" s="3">
        <v>0.1899716000000069</v>
      </c>
      <c r="AN272" s="4">
        <v>3718648</v>
      </c>
      <c r="AO272" s="3">
        <v>0.37621199999999999</v>
      </c>
    </row>
    <row r="273" spans="1:41" x14ac:dyDescent="0.15">
      <c r="A273" s="2" t="s">
        <v>1931</v>
      </c>
      <c r="B273" s="2" t="s">
        <v>1481</v>
      </c>
      <c r="C273" s="220" t="s">
        <v>1481</v>
      </c>
      <c r="D273" s="2" t="s">
        <v>1482</v>
      </c>
      <c r="E273" s="2" t="s">
        <v>398</v>
      </c>
      <c r="F273" s="2" t="s">
        <v>2049</v>
      </c>
      <c r="G273" s="2" t="s">
        <v>2078</v>
      </c>
      <c r="H273" s="2" t="s">
        <v>1918</v>
      </c>
      <c r="I273" s="2" t="s">
        <v>1615</v>
      </c>
      <c r="J273" s="4">
        <v>0</v>
      </c>
      <c r="K273" s="4">
        <v>3875421</v>
      </c>
      <c r="L273" s="4">
        <v>180327</v>
      </c>
      <c r="M273" s="4">
        <v>4055748</v>
      </c>
      <c r="N273" s="4">
        <v>0</v>
      </c>
      <c r="O273" s="4">
        <v>0</v>
      </c>
      <c r="P273" s="4">
        <v>3806139</v>
      </c>
      <c r="Q273" s="4">
        <v>74203</v>
      </c>
      <c r="R273" s="4">
        <v>3880342</v>
      </c>
      <c r="S273" s="4">
        <v>0</v>
      </c>
      <c r="T273" s="4">
        <v>10</v>
      </c>
      <c r="U273" s="4">
        <v>4212</v>
      </c>
      <c r="V273" s="4">
        <v>4222</v>
      </c>
      <c r="W273" s="3">
        <v>98.212271599999994</v>
      </c>
      <c r="X273" s="3">
        <v>41.149134599999996</v>
      </c>
      <c r="Y273" s="3">
        <v>95.675125800000004</v>
      </c>
      <c r="Z273" s="3">
        <v>97.944458099999991</v>
      </c>
      <c r="AA273" s="3">
        <v>39.711683800000003</v>
      </c>
      <c r="AB273" s="3">
        <v>95.530748799999998</v>
      </c>
      <c r="AC273" s="3">
        <v>0.14437700000000575</v>
      </c>
      <c r="AD273" s="4">
        <v>3902604</v>
      </c>
      <c r="AE273" s="3">
        <v>-0.57043959999999994</v>
      </c>
      <c r="AF273" s="3">
        <v>98.212525100000008</v>
      </c>
      <c r="AG273" s="3">
        <v>42.133265199999997</v>
      </c>
      <c r="AH273" s="3">
        <v>95.774826599999997</v>
      </c>
      <c r="AI273" s="4">
        <v>3876120</v>
      </c>
      <c r="AJ273" s="3">
        <v>97.944508100000007</v>
      </c>
      <c r="AK273" s="3">
        <v>40.255145399999996</v>
      </c>
      <c r="AL273" s="3">
        <v>95.584282999999999</v>
      </c>
      <c r="AM273" s="3">
        <v>0.19054359999999804</v>
      </c>
      <c r="AN273" s="4">
        <v>3900316</v>
      </c>
      <c r="AO273" s="3">
        <v>-0.62036000000000002</v>
      </c>
    </row>
    <row r="274" spans="1:41" x14ac:dyDescent="0.15">
      <c r="A274" s="2" t="s">
        <v>1932</v>
      </c>
      <c r="B274" s="2" t="s">
        <v>1481</v>
      </c>
      <c r="C274" s="220" t="s">
        <v>1481</v>
      </c>
      <c r="D274" s="2" t="s">
        <v>1482</v>
      </c>
      <c r="E274" s="2" t="s">
        <v>398</v>
      </c>
      <c r="F274" s="2" t="s">
        <v>2049</v>
      </c>
      <c r="G274" s="2" t="s">
        <v>2078</v>
      </c>
      <c r="H274" s="2" t="s">
        <v>1918</v>
      </c>
      <c r="I274" s="2" t="s">
        <v>1616</v>
      </c>
      <c r="J274" s="4">
        <v>0</v>
      </c>
      <c r="K274" s="4">
        <v>563603</v>
      </c>
      <c r="L274" s="4">
        <v>26225</v>
      </c>
      <c r="M274" s="4">
        <v>589828</v>
      </c>
      <c r="N274" s="4">
        <v>0</v>
      </c>
      <c r="O274" s="4">
        <v>0</v>
      </c>
      <c r="P274" s="4">
        <v>553518</v>
      </c>
      <c r="Q274" s="4">
        <v>10791</v>
      </c>
      <c r="R274" s="4">
        <v>564309</v>
      </c>
      <c r="S274" s="4">
        <v>0</v>
      </c>
      <c r="T274" s="4">
        <v>1</v>
      </c>
      <c r="U274" s="4">
        <v>612</v>
      </c>
      <c r="V274" s="4">
        <v>613</v>
      </c>
      <c r="W274" s="3">
        <v>98.210619899999998</v>
      </c>
      <c r="X274" s="3">
        <v>41.147759800000003</v>
      </c>
      <c r="Y274" s="3">
        <v>95.673484500000001</v>
      </c>
      <c r="Z274" s="3">
        <v>97.943583199999992</v>
      </c>
      <c r="AA274" s="3">
        <v>39.711291299999999</v>
      </c>
      <c r="AB274" s="3">
        <v>95.529965200000007</v>
      </c>
      <c r="AC274" s="3">
        <v>0.14351929999999413</v>
      </c>
      <c r="AD274" s="4">
        <v>582771</v>
      </c>
      <c r="AE274" s="3">
        <v>-3.1679682000000002</v>
      </c>
      <c r="AF274" s="3">
        <v>98.210794100000001</v>
      </c>
      <c r="AG274" s="3">
        <v>42.130949099999995</v>
      </c>
      <c r="AH274" s="3">
        <v>95.773020000000002</v>
      </c>
      <c r="AI274" s="4">
        <v>563696</v>
      </c>
      <c r="AJ274" s="3">
        <v>97.943583199999992</v>
      </c>
      <c r="AK274" s="3">
        <v>40.254169300000001</v>
      </c>
      <c r="AL274" s="3">
        <v>95.583394400000003</v>
      </c>
      <c r="AM274" s="3">
        <v>0.18962559999999939</v>
      </c>
      <c r="AN274" s="4">
        <v>582430</v>
      </c>
      <c r="AO274" s="3">
        <v>-3.2165238999999999</v>
      </c>
    </row>
    <row r="275" spans="1:41" x14ac:dyDescent="0.15">
      <c r="A275" s="2" t="s">
        <v>1933</v>
      </c>
      <c r="B275" s="2" t="s">
        <v>1481</v>
      </c>
      <c r="C275" s="220" t="s">
        <v>1481</v>
      </c>
      <c r="D275" s="2" t="s">
        <v>1482</v>
      </c>
      <c r="E275" s="2" t="s">
        <v>398</v>
      </c>
      <c r="F275" s="2" t="s">
        <v>2049</v>
      </c>
      <c r="G275" s="2" t="s">
        <v>2078</v>
      </c>
      <c r="H275" s="2" t="s">
        <v>1918</v>
      </c>
      <c r="I275" s="2" t="s">
        <v>1617</v>
      </c>
      <c r="J275" s="4">
        <v>0</v>
      </c>
      <c r="K275" s="4">
        <v>157414</v>
      </c>
      <c r="L275" s="4">
        <v>0</v>
      </c>
      <c r="M275" s="4">
        <v>157414</v>
      </c>
      <c r="N275" s="4">
        <v>0</v>
      </c>
      <c r="O275" s="4">
        <v>0</v>
      </c>
      <c r="P275" s="4">
        <v>157414</v>
      </c>
      <c r="Q275" s="4">
        <v>0</v>
      </c>
      <c r="R275" s="4">
        <v>157414</v>
      </c>
      <c r="S275" s="4">
        <v>0</v>
      </c>
      <c r="T275" s="4">
        <v>0</v>
      </c>
      <c r="U275" s="4">
        <v>0</v>
      </c>
      <c r="V275" s="4">
        <v>0</v>
      </c>
      <c r="W275" s="3">
        <v>100</v>
      </c>
      <c r="X275" s="3">
        <v>0</v>
      </c>
      <c r="Y275" s="3">
        <v>100</v>
      </c>
      <c r="Z275" s="3">
        <v>100</v>
      </c>
      <c r="AA275" s="3">
        <v>0</v>
      </c>
      <c r="AB275" s="3">
        <v>100</v>
      </c>
      <c r="AC275" s="3">
        <v>0</v>
      </c>
      <c r="AD275" s="4">
        <v>159536</v>
      </c>
      <c r="AE275" s="3">
        <v>-1.3301073000000001</v>
      </c>
      <c r="AF275" s="3">
        <v>100</v>
      </c>
      <c r="AG275" s="3">
        <v>0</v>
      </c>
      <c r="AH275" s="3">
        <v>100</v>
      </c>
      <c r="AI275" s="4">
        <v>157414</v>
      </c>
      <c r="AJ275" s="3">
        <v>100</v>
      </c>
      <c r="AK275" s="3">
        <v>0</v>
      </c>
      <c r="AL275" s="3">
        <v>100</v>
      </c>
      <c r="AM275" s="3">
        <v>0</v>
      </c>
      <c r="AN275" s="4">
        <v>159536</v>
      </c>
      <c r="AO275" s="3">
        <v>-1.3301073000000001</v>
      </c>
    </row>
    <row r="276" spans="1:41" x14ac:dyDescent="0.15">
      <c r="A276" s="2" t="s">
        <v>1934</v>
      </c>
      <c r="B276" s="2" t="s">
        <v>1481</v>
      </c>
      <c r="C276" s="220" t="s">
        <v>1481</v>
      </c>
      <c r="D276" s="2" t="s">
        <v>1482</v>
      </c>
      <c r="E276" s="2" t="s">
        <v>398</v>
      </c>
      <c r="F276" s="2" t="s">
        <v>2049</v>
      </c>
      <c r="G276" s="2" t="s">
        <v>2078</v>
      </c>
      <c r="H276" s="2" t="s">
        <v>1918</v>
      </c>
      <c r="I276" s="2" t="s">
        <v>1618</v>
      </c>
      <c r="J276" s="4">
        <v>0</v>
      </c>
      <c r="K276" s="4">
        <v>500112</v>
      </c>
      <c r="L276" s="4">
        <v>41260</v>
      </c>
      <c r="M276" s="4">
        <v>541372</v>
      </c>
      <c r="N276" s="4">
        <v>0</v>
      </c>
      <c r="O276" s="4">
        <v>0</v>
      </c>
      <c r="P276" s="4">
        <v>486825</v>
      </c>
      <c r="Q276" s="4">
        <v>8981</v>
      </c>
      <c r="R276" s="4">
        <v>495806</v>
      </c>
      <c r="S276" s="4">
        <v>0</v>
      </c>
      <c r="T276" s="4">
        <v>0</v>
      </c>
      <c r="U276" s="4">
        <v>2539</v>
      </c>
      <c r="V276" s="4">
        <v>2539</v>
      </c>
      <c r="W276" s="3">
        <v>97.343195100000003</v>
      </c>
      <c r="X276" s="3">
        <v>21.7668444</v>
      </c>
      <c r="Y276" s="3">
        <v>91.5832367</v>
      </c>
      <c r="Z276" s="3">
        <v>97.417348000000004</v>
      </c>
      <c r="AA276" s="3">
        <v>34.109915100000002</v>
      </c>
      <c r="AB276" s="3">
        <v>91.9823947</v>
      </c>
      <c r="AC276" s="3">
        <v>-0.3991579999999999</v>
      </c>
      <c r="AD276" s="4">
        <v>490704</v>
      </c>
      <c r="AE276" s="3">
        <v>1.0397307</v>
      </c>
      <c r="AF276" s="3">
        <v>97.343195100000003</v>
      </c>
      <c r="AG276" s="3">
        <v>23.194132400000001</v>
      </c>
      <c r="AH276" s="3">
        <v>92.01478010000001</v>
      </c>
      <c r="AI276" s="4">
        <v>493267</v>
      </c>
      <c r="AJ276" s="3">
        <v>97.420743999999999</v>
      </c>
      <c r="AK276" s="3">
        <v>34.879878499999997</v>
      </c>
      <c r="AL276" s="3">
        <v>92.159985599999999</v>
      </c>
      <c r="AM276" s="3">
        <v>-0.14520549999998877</v>
      </c>
      <c r="AN276" s="4">
        <v>489676</v>
      </c>
      <c r="AO276" s="3">
        <v>0.73334200000000005</v>
      </c>
    </row>
    <row r="277" spans="1:41" x14ac:dyDescent="0.15">
      <c r="A277" s="2" t="s">
        <v>1935</v>
      </c>
      <c r="B277" s="2" t="s">
        <v>1481</v>
      </c>
      <c r="C277" s="220" t="s">
        <v>1481</v>
      </c>
      <c r="D277" s="2" t="s">
        <v>1482</v>
      </c>
      <c r="E277" s="2" t="s">
        <v>398</v>
      </c>
      <c r="F277" s="2" t="s">
        <v>2049</v>
      </c>
      <c r="G277" s="2" t="s">
        <v>2078</v>
      </c>
      <c r="H277" s="2" t="s">
        <v>1918</v>
      </c>
      <c r="I277" s="2" t="s">
        <v>2090</v>
      </c>
      <c r="J277" s="4">
        <v>0</v>
      </c>
      <c r="K277" s="4">
        <v>9771</v>
      </c>
      <c r="L277" s="4">
        <v>0</v>
      </c>
      <c r="M277" s="4">
        <v>9771</v>
      </c>
      <c r="N277" s="4">
        <v>0</v>
      </c>
      <c r="O277" s="4">
        <v>0</v>
      </c>
      <c r="P277" s="4">
        <v>9771</v>
      </c>
      <c r="Q277" s="4">
        <v>0</v>
      </c>
      <c r="R277" s="4">
        <v>9771</v>
      </c>
      <c r="S277" s="4">
        <v>0</v>
      </c>
      <c r="T277" s="4">
        <v>0</v>
      </c>
      <c r="U277" s="4">
        <v>0</v>
      </c>
      <c r="V277" s="4">
        <v>0</v>
      </c>
      <c r="W277" s="3">
        <v>100</v>
      </c>
      <c r="X277" s="3">
        <v>0</v>
      </c>
      <c r="Y277" s="3">
        <v>100</v>
      </c>
      <c r="Z277" s="3">
        <v>100</v>
      </c>
      <c r="AA277" s="3">
        <v>0</v>
      </c>
      <c r="AB277" s="3">
        <v>100</v>
      </c>
      <c r="AC277" s="3">
        <v>0</v>
      </c>
      <c r="AD277" s="4">
        <v>8306</v>
      </c>
      <c r="AE277" s="3">
        <v>17.637852200000001</v>
      </c>
      <c r="AF277" s="3">
        <v>100</v>
      </c>
      <c r="AG277" s="3">
        <v>0</v>
      </c>
      <c r="AH277" s="3">
        <v>100</v>
      </c>
      <c r="AI277" s="4">
        <v>9771</v>
      </c>
      <c r="AJ277" s="3">
        <v>100</v>
      </c>
      <c r="AK277" s="3">
        <v>0</v>
      </c>
      <c r="AL277" s="3">
        <v>100</v>
      </c>
      <c r="AM277" s="3">
        <v>0</v>
      </c>
      <c r="AN277" s="4">
        <v>8306</v>
      </c>
      <c r="AO277" s="3">
        <v>17.637852200000001</v>
      </c>
    </row>
    <row r="278" spans="1:41" x14ac:dyDescent="0.15">
      <c r="A278" s="2" t="s">
        <v>1936</v>
      </c>
      <c r="B278" s="2" t="s">
        <v>1481</v>
      </c>
      <c r="C278" s="220" t="s">
        <v>1481</v>
      </c>
      <c r="D278" s="2" t="s">
        <v>1482</v>
      </c>
      <c r="E278" s="2" t="s">
        <v>398</v>
      </c>
      <c r="F278" s="2" t="s">
        <v>2049</v>
      </c>
      <c r="G278" s="2" t="s">
        <v>2078</v>
      </c>
      <c r="H278" s="2" t="s">
        <v>1918</v>
      </c>
      <c r="I278" s="2" t="s">
        <v>2091</v>
      </c>
      <c r="J278" s="4">
        <v>0</v>
      </c>
      <c r="K278" s="4">
        <v>490341</v>
      </c>
      <c r="L278" s="4">
        <v>41260</v>
      </c>
      <c r="M278" s="4">
        <v>531601</v>
      </c>
      <c r="N278" s="4">
        <v>0</v>
      </c>
      <c r="O278" s="4">
        <v>0</v>
      </c>
      <c r="P278" s="4">
        <v>477054</v>
      </c>
      <c r="Q278" s="4">
        <v>8981</v>
      </c>
      <c r="R278" s="4">
        <v>486035</v>
      </c>
      <c r="S278" s="4">
        <v>0</v>
      </c>
      <c r="T278" s="4">
        <v>0</v>
      </c>
      <c r="U278" s="4">
        <v>2539</v>
      </c>
      <c r="V278" s="4">
        <v>2539</v>
      </c>
      <c r="W278" s="3">
        <v>97.290253100000001</v>
      </c>
      <c r="X278" s="3">
        <v>21.7668444</v>
      </c>
      <c r="Y278" s="3">
        <v>91.428533799999997</v>
      </c>
      <c r="Z278" s="3">
        <v>97.372598699999998</v>
      </c>
      <c r="AA278" s="3">
        <v>34.109915100000002</v>
      </c>
      <c r="AB278" s="3">
        <v>91.855589600000002</v>
      </c>
      <c r="AC278" s="3">
        <v>-0.42705580000000509</v>
      </c>
      <c r="AD278" s="4">
        <v>482398</v>
      </c>
      <c r="AE278" s="3">
        <v>0.7539418</v>
      </c>
      <c r="AF278" s="3">
        <v>97.290253100000001</v>
      </c>
      <c r="AG278" s="3">
        <v>23.194132400000001</v>
      </c>
      <c r="AH278" s="3">
        <v>91.867304799999999</v>
      </c>
      <c r="AI278" s="4">
        <v>483496</v>
      </c>
      <c r="AJ278" s="3">
        <v>0</v>
      </c>
      <c r="AK278" s="3">
        <v>0</v>
      </c>
      <c r="AL278" s="3">
        <v>0</v>
      </c>
      <c r="AM278" s="3">
        <v>91.867304799999999</v>
      </c>
      <c r="AN278" s="4">
        <v>481370</v>
      </c>
      <c r="AO278" s="3">
        <v>0.44165610000000005</v>
      </c>
    </row>
    <row r="279" spans="1:41" x14ac:dyDescent="0.15">
      <c r="A279" s="2" t="s">
        <v>1937</v>
      </c>
      <c r="B279" s="2" t="s">
        <v>1481</v>
      </c>
      <c r="C279" s="220" t="s">
        <v>1481</v>
      </c>
      <c r="D279" s="2" t="s">
        <v>1482</v>
      </c>
      <c r="E279" s="2" t="s">
        <v>398</v>
      </c>
      <c r="F279" s="2" t="s">
        <v>2049</v>
      </c>
      <c r="G279" s="2" t="s">
        <v>2078</v>
      </c>
      <c r="H279" s="2" t="s">
        <v>1918</v>
      </c>
      <c r="I279" s="2" t="s">
        <v>2050</v>
      </c>
      <c r="J279" s="4">
        <v>0</v>
      </c>
      <c r="K279" s="4">
        <v>579626</v>
      </c>
      <c r="L279" s="4">
        <v>0</v>
      </c>
      <c r="M279" s="4">
        <v>579626</v>
      </c>
      <c r="N279" s="4">
        <v>0</v>
      </c>
      <c r="O279" s="4">
        <v>0</v>
      </c>
      <c r="P279" s="4">
        <v>579626</v>
      </c>
      <c r="Q279" s="4">
        <v>0</v>
      </c>
      <c r="R279" s="4">
        <v>579626</v>
      </c>
      <c r="S279" s="4">
        <v>0</v>
      </c>
      <c r="T279" s="4">
        <v>0</v>
      </c>
      <c r="U279" s="4">
        <v>0</v>
      </c>
      <c r="V279" s="4">
        <v>0</v>
      </c>
      <c r="W279" s="3">
        <v>100</v>
      </c>
      <c r="X279" s="3">
        <v>0</v>
      </c>
      <c r="Y279" s="3">
        <v>100</v>
      </c>
      <c r="Z279" s="3">
        <v>100</v>
      </c>
      <c r="AA279" s="3">
        <v>0</v>
      </c>
      <c r="AB279" s="3">
        <v>100</v>
      </c>
      <c r="AC279" s="3">
        <v>0</v>
      </c>
      <c r="AD279" s="4">
        <v>575947</v>
      </c>
      <c r="AE279" s="3">
        <v>0.63877410000000001</v>
      </c>
      <c r="AF279" s="3">
        <v>100</v>
      </c>
      <c r="AG279" s="3">
        <v>0</v>
      </c>
      <c r="AH279" s="3">
        <v>100</v>
      </c>
      <c r="AI279" s="4">
        <v>579626</v>
      </c>
      <c r="AJ279" s="3">
        <v>100</v>
      </c>
      <c r="AK279" s="3">
        <v>0</v>
      </c>
      <c r="AL279" s="3">
        <v>100</v>
      </c>
      <c r="AM279" s="3">
        <v>0</v>
      </c>
      <c r="AN279" s="4">
        <v>575947</v>
      </c>
      <c r="AO279" s="3">
        <v>0.63877410000000001</v>
      </c>
    </row>
    <row r="280" spans="1:41" x14ac:dyDescent="0.15">
      <c r="A280" s="2" t="s">
        <v>1938</v>
      </c>
      <c r="B280" s="2" t="s">
        <v>1481</v>
      </c>
      <c r="C280" s="220" t="s">
        <v>1481</v>
      </c>
      <c r="D280" s="2" t="s">
        <v>1482</v>
      </c>
      <c r="E280" s="2" t="s">
        <v>398</v>
      </c>
      <c r="F280" s="2" t="s">
        <v>2049</v>
      </c>
      <c r="G280" s="2" t="s">
        <v>2078</v>
      </c>
      <c r="H280" s="2" t="s">
        <v>1918</v>
      </c>
      <c r="I280" s="2" t="s">
        <v>2051</v>
      </c>
      <c r="J280" s="4">
        <v>0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>
        <v>0</v>
      </c>
      <c r="Q280" s="4">
        <v>0</v>
      </c>
      <c r="R280" s="4">
        <v>0</v>
      </c>
      <c r="S280" s="4">
        <v>0</v>
      </c>
      <c r="T280" s="4">
        <v>0</v>
      </c>
      <c r="U280" s="4">
        <v>0</v>
      </c>
      <c r="V280" s="4">
        <v>0</v>
      </c>
      <c r="W280" s="3">
        <v>0</v>
      </c>
      <c r="X280" s="3">
        <v>0</v>
      </c>
      <c r="Y280" s="3">
        <v>0</v>
      </c>
      <c r="Z280" s="3">
        <v>0</v>
      </c>
      <c r="AA280" s="3">
        <v>0</v>
      </c>
      <c r="AB280" s="3">
        <v>0</v>
      </c>
      <c r="AC280" s="3">
        <v>0</v>
      </c>
      <c r="AD280" s="4">
        <v>0</v>
      </c>
      <c r="AE280" s="3">
        <v>0</v>
      </c>
      <c r="AF280" s="3">
        <v>0</v>
      </c>
      <c r="AG280" s="3">
        <v>0</v>
      </c>
      <c r="AH280" s="3">
        <v>0</v>
      </c>
      <c r="AI280" s="4">
        <v>0</v>
      </c>
      <c r="AJ280" s="3">
        <v>0</v>
      </c>
      <c r="AK280" s="3">
        <v>0</v>
      </c>
      <c r="AL280" s="3">
        <v>0</v>
      </c>
      <c r="AM280" s="3">
        <v>0</v>
      </c>
      <c r="AN280" s="4">
        <v>0</v>
      </c>
      <c r="AO280" s="3">
        <v>0</v>
      </c>
    </row>
    <row r="281" spans="1:41" x14ac:dyDescent="0.15">
      <c r="A281" s="2" t="s">
        <v>1939</v>
      </c>
      <c r="B281" s="2" t="s">
        <v>1481</v>
      </c>
      <c r="C281" s="220" t="s">
        <v>1481</v>
      </c>
      <c r="D281" s="2" t="s">
        <v>1482</v>
      </c>
      <c r="E281" s="2" t="s">
        <v>398</v>
      </c>
      <c r="F281" s="2" t="s">
        <v>2049</v>
      </c>
      <c r="G281" s="2" t="s">
        <v>2078</v>
      </c>
      <c r="H281" s="2" t="s">
        <v>1918</v>
      </c>
      <c r="I281" s="2" t="s">
        <v>2052</v>
      </c>
      <c r="J281" s="4">
        <v>0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>
        <v>0</v>
      </c>
      <c r="Q281" s="4">
        <v>0</v>
      </c>
      <c r="R281" s="4">
        <v>0</v>
      </c>
      <c r="S281" s="4">
        <v>0</v>
      </c>
      <c r="T281" s="4">
        <v>0</v>
      </c>
      <c r="U281" s="4">
        <v>0</v>
      </c>
      <c r="V281" s="4">
        <v>0</v>
      </c>
      <c r="W281" s="3">
        <v>0</v>
      </c>
      <c r="X281" s="3">
        <v>0</v>
      </c>
      <c r="Y281" s="3">
        <v>0</v>
      </c>
      <c r="Z281" s="3">
        <v>0</v>
      </c>
      <c r="AA281" s="3">
        <v>0</v>
      </c>
      <c r="AB281" s="3">
        <v>0</v>
      </c>
      <c r="AC281" s="3">
        <v>0</v>
      </c>
      <c r="AD281" s="4">
        <v>0</v>
      </c>
      <c r="AE281" s="3">
        <v>0</v>
      </c>
      <c r="AF281" s="3">
        <v>0</v>
      </c>
      <c r="AG281" s="3">
        <v>0</v>
      </c>
      <c r="AH281" s="3">
        <v>0</v>
      </c>
      <c r="AI281" s="4">
        <v>0</v>
      </c>
      <c r="AJ281" s="3">
        <v>0</v>
      </c>
      <c r="AK281" s="3">
        <v>0</v>
      </c>
      <c r="AL281" s="3">
        <v>0</v>
      </c>
      <c r="AM281" s="3">
        <v>0</v>
      </c>
      <c r="AN281" s="4">
        <v>0</v>
      </c>
      <c r="AO281" s="3">
        <v>0</v>
      </c>
    </row>
    <row r="282" spans="1:41" x14ac:dyDescent="0.15">
      <c r="A282" s="2" t="s">
        <v>1940</v>
      </c>
      <c r="B282" s="2" t="s">
        <v>1481</v>
      </c>
      <c r="C282" s="220" t="s">
        <v>1481</v>
      </c>
      <c r="D282" s="2" t="s">
        <v>1482</v>
      </c>
      <c r="E282" s="2" t="s">
        <v>398</v>
      </c>
      <c r="F282" s="2" t="s">
        <v>2049</v>
      </c>
      <c r="G282" s="2" t="s">
        <v>2078</v>
      </c>
      <c r="H282" s="2" t="s">
        <v>1918</v>
      </c>
      <c r="I282" s="2" t="s">
        <v>2053</v>
      </c>
      <c r="J282" s="4">
        <v>0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>
        <v>0</v>
      </c>
      <c r="Q282" s="4">
        <v>0</v>
      </c>
      <c r="R282" s="4">
        <v>0</v>
      </c>
      <c r="S282" s="4">
        <v>0</v>
      </c>
      <c r="T282" s="4">
        <v>0</v>
      </c>
      <c r="U282" s="4">
        <v>0</v>
      </c>
      <c r="V282" s="4">
        <v>0</v>
      </c>
      <c r="W282" s="3">
        <v>0</v>
      </c>
      <c r="X282" s="3">
        <v>0</v>
      </c>
      <c r="Y282" s="3">
        <v>0</v>
      </c>
      <c r="Z282" s="3">
        <v>0</v>
      </c>
      <c r="AA282" s="3">
        <v>0</v>
      </c>
      <c r="AB282" s="3">
        <v>0</v>
      </c>
      <c r="AC282" s="3">
        <v>0</v>
      </c>
      <c r="AD282" s="4">
        <v>0</v>
      </c>
      <c r="AE282" s="3">
        <v>0</v>
      </c>
      <c r="AF282" s="3">
        <v>0</v>
      </c>
      <c r="AG282" s="3">
        <v>0</v>
      </c>
      <c r="AH282" s="3">
        <v>0</v>
      </c>
      <c r="AI282" s="4">
        <v>0</v>
      </c>
      <c r="AJ282" s="3">
        <v>0</v>
      </c>
      <c r="AK282" s="3">
        <v>0</v>
      </c>
      <c r="AL282" s="3">
        <v>0</v>
      </c>
      <c r="AM282" s="3">
        <v>0</v>
      </c>
      <c r="AN282" s="4">
        <v>0</v>
      </c>
      <c r="AO282" s="3">
        <v>0</v>
      </c>
    </row>
    <row r="283" spans="1:41" x14ac:dyDescent="0.15">
      <c r="A283" s="2" t="s">
        <v>1941</v>
      </c>
      <c r="B283" s="2" t="s">
        <v>1481</v>
      </c>
      <c r="C283" s="220" t="s">
        <v>1481</v>
      </c>
      <c r="D283" s="2" t="s">
        <v>1482</v>
      </c>
      <c r="E283" s="2" t="s">
        <v>398</v>
      </c>
      <c r="F283" s="2" t="s">
        <v>2049</v>
      </c>
      <c r="G283" s="2" t="s">
        <v>2078</v>
      </c>
      <c r="H283" s="2" t="s">
        <v>1918</v>
      </c>
      <c r="I283" s="2" t="s">
        <v>2054</v>
      </c>
      <c r="J283" s="4">
        <v>0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>
        <v>0</v>
      </c>
      <c r="Q283" s="4">
        <v>0</v>
      </c>
      <c r="R283" s="4">
        <v>0</v>
      </c>
      <c r="S283" s="4">
        <v>0</v>
      </c>
      <c r="T283" s="4">
        <v>0</v>
      </c>
      <c r="U283" s="4">
        <v>0</v>
      </c>
      <c r="V283" s="4">
        <v>0</v>
      </c>
      <c r="W283" s="3">
        <v>0</v>
      </c>
      <c r="X283" s="3">
        <v>0</v>
      </c>
      <c r="Y283" s="3">
        <v>0</v>
      </c>
      <c r="Z283" s="3">
        <v>0</v>
      </c>
      <c r="AA283" s="3">
        <v>0</v>
      </c>
      <c r="AB283" s="3">
        <v>0</v>
      </c>
      <c r="AC283" s="3">
        <v>0</v>
      </c>
      <c r="AD283" s="4">
        <v>0</v>
      </c>
      <c r="AE283" s="3">
        <v>0</v>
      </c>
      <c r="AF283" s="3">
        <v>0</v>
      </c>
      <c r="AG283" s="3">
        <v>0</v>
      </c>
      <c r="AH283" s="3">
        <v>0</v>
      </c>
      <c r="AI283" s="4">
        <v>0</v>
      </c>
      <c r="AJ283" s="3">
        <v>0</v>
      </c>
      <c r="AK283" s="3">
        <v>0</v>
      </c>
      <c r="AL283" s="3">
        <v>0</v>
      </c>
      <c r="AM283" s="3">
        <v>0</v>
      </c>
      <c r="AN283" s="4">
        <v>0</v>
      </c>
      <c r="AO283" s="3">
        <v>0</v>
      </c>
    </row>
    <row r="284" spans="1:41" x14ac:dyDescent="0.15">
      <c r="A284" s="2" t="s">
        <v>1942</v>
      </c>
      <c r="B284" s="2" t="s">
        <v>1481</v>
      </c>
      <c r="C284" s="220" t="s">
        <v>1481</v>
      </c>
      <c r="D284" s="2" t="s">
        <v>1482</v>
      </c>
      <c r="E284" s="2" t="s">
        <v>398</v>
      </c>
      <c r="F284" s="2" t="s">
        <v>2049</v>
      </c>
      <c r="G284" s="2" t="s">
        <v>2078</v>
      </c>
      <c r="H284" s="2" t="s">
        <v>1918</v>
      </c>
      <c r="I284" s="2" t="s">
        <v>2055</v>
      </c>
      <c r="J284" s="4">
        <v>0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>
        <v>0</v>
      </c>
      <c r="Q284" s="4">
        <v>0</v>
      </c>
      <c r="R284" s="4">
        <v>0</v>
      </c>
      <c r="S284" s="4">
        <v>0</v>
      </c>
      <c r="T284" s="4">
        <v>0</v>
      </c>
      <c r="U284" s="4">
        <v>0</v>
      </c>
      <c r="V284" s="4">
        <v>0</v>
      </c>
      <c r="W284" s="3">
        <v>0</v>
      </c>
      <c r="X284" s="3">
        <v>0</v>
      </c>
      <c r="Y284" s="3">
        <v>0</v>
      </c>
      <c r="Z284" s="3">
        <v>0</v>
      </c>
      <c r="AA284" s="3">
        <v>0</v>
      </c>
      <c r="AB284" s="3">
        <v>0</v>
      </c>
      <c r="AC284" s="3">
        <v>0</v>
      </c>
      <c r="AD284" s="4">
        <v>0</v>
      </c>
      <c r="AE284" s="3">
        <v>0</v>
      </c>
      <c r="AF284" s="3">
        <v>0</v>
      </c>
      <c r="AG284" s="3">
        <v>0</v>
      </c>
      <c r="AH284" s="3">
        <v>0</v>
      </c>
      <c r="AI284" s="4">
        <v>0</v>
      </c>
      <c r="AJ284" s="3">
        <v>0</v>
      </c>
      <c r="AK284" s="3">
        <v>0</v>
      </c>
      <c r="AL284" s="3">
        <v>0</v>
      </c>
      <c r="AM284" s="3">
        <v>0</v>
      </c>
      <c r="AN284" s="4">
        <v>0</v>
      </c>
      <c r="AO284" s="3">
        <v>0</v>
      </c>
    </row>
    <row r="285" spans="1:41" ht="13.5" x14ac:dyDescent="0.15">
      <c r="A285" s="2" t="s">
        <v>1943</v>
      </c>
      <c r="B285" s="2" t="s">
        <v>1481</v>
      </c>
      <c r="C285" s="220" t="s">
        <v>1481</v>
      </c>
      <c r="D285" s="2" t="s">
        <v>1482</v>
      </c>
      <c r="E285" s="2" t="s">
        <v>398</v>
      </c>
      <c r="F285" s="2" t="s">
        <v>2049</v>
      </c>
      <c r="G285" s="2" t="s">
        <v>2078</v>
      </c>
      <c r="H285" s="2" t="s">
        <v>1918</v>
      </c>
      <c r="I285" s="2" t="s">
        <v>2092</v>
      </c>
      <c r="J285" s="4">
        <v>0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>
        <v>0</v>
      </c>
      <c r="Q285" s="4">
        <v>0</v>
      </c>
      <c r="R285" s="4">
        <v>0</v>
      </c>
      <c r="S285" s="4">
        <v>0</v>
      </c>
      <c r="T285" s="4">
        <v>0</v>
      </c>
      <c r="U285" s="4">
        <v>0</v>
      </c>
      <c r="V285" s="4">
        <v>0</v>
      </c>
      <c r="W285" s="3">
        <v>0</v>
      </c>
      <c r="X285" s="3">
        <v>0</v>
      </c>
      <c r="Y285" s="3">
        <v>0</v>
      </c>
      <c r="Z285" s="3">
        <v>0</v>
      </c>
      <c r="AA285" s="3">
        <v>0</v>
      </c>
      <c r="AB285" s="3">
        <v>0</v>
      </c>
      <c r="AC285" s="3">
        <v>0</v>
      </c>
      <c r="AD285" s="4">
        <v>0</v>
      </c>
      <c r="AE285" s="3">
        <v>0</v>
      </c>
      <c r="AF285" s="3">
        <v>0</v>
      </c>
      <c r="AG285" s="3">
        <v>0</v>
      </c>
      <c r="AH285" s="3">
        <v>0</v>
      </c>
      <c r="AI285" s="4">
        <v>0</v>
      </c>
      <c r="AJ285" s="3">
        <v>0</v>
      </c>
      <c r="AK285" s="3">
        <v>0</v>
      </c>
      <c r="AL285" s="3">
        <v>0</v>
      </c>
      <c r="AM285" s="3">
        <v>0</v>
      </c>
      <c r="AN285" s="4">
        <v>0</v>
      </c>
      <c r="AO285" s="3">
        <v>0</v>
      </c>
    </row>
    <row r="286" spans="1:41" x14ac:dyDescent="0.15">
      <c r="A286" s="2" t="s">
        <v>1944</v>
      </c>
      <c r="B286" s="2" t="s">
        <v>1481</v>
      </c>
      <c r="C286" s="220" t="s">
        <v>1481</v>
      </c>
      <c r="D286" s="2" t="s">
        <v>1482</v>
      </c>
      <c r="E286" s="2" t="s">
        <v>398</v>
      </c>
      <c r="F286" s="2" t="s">
        <v>2049</v>
      </c>
      <c r="G286" s="2" t="s">
        <v>2078</v>
      </c>
      <c r="H286" s="2" t="s">
        <v>1918</v>
      </c>
      <c r="I286" s="2" t="s">
        <v>2056</v>
      </c>
      <c r="J286" s="4">
        <v>0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>
        <v>0</v>
      </c>
      <c r="Q286" s="4">
        <v>0</v>
      </c>
      <c r="R286" s="4">
        <v>0</v>
      </c>
      <c r="S286" s="4">
        <v>0</v>
      </c>
      <c r="T286" s="4">
        <v>0</v>
      </c>
      <c r="U286" s="4">
        <v>0</v>
      </c>
      <c r="V286" s="4">
        <v>0</v>
      </c>
      <c r="W286" s="3">
        <v>0</v>
      </c>
      <c r="X286" s="3">
        <v>0</v>
      </c>
      <c r="Y286" s="3">
        <v>0</v>
      </c>
      <c r="Z286" s="3">
        <v>0</v>
      </c>
      <c r="AA286" s="3">
        <v>0</v>
      </c>
      <c r="AB286" s="3">
        <v>0</v>
      </c>
      <c r="AC286" s="3">
        <v>0</v>
      </c>
      <c r="AD286" s="4">
        <v>0</v>
      </c>
      <c r="AE286" s="3">
        <v>0</v>
      </c>
      <c r="AF286" s="3">
        <v>0</v>
      </c>
      <c r="AG286" s="3">
        <v>0</v>
      </c>
      <c r="AH286" s="3">
        <v>0</v>
      </c>
      <c r="AI286" s="4">
        <v>0</v>
      </c>
      <c r="AJ286" s="3">
        <v>0</v>
      </c>
      <c r="AK286" s="3">
        <v>0</v>
      </c>
      <c r="AL286" s="3">
        <v>0</v>
      </c>
      <c r="AM286" s="3">
        <v>0</v>
      </c>
      <c r="AN286" s="4">
        <v>0</v>
      </c>
      <c r="AO286" s="3">
        <v>0</v>
      </c>
    </row>
    <row r="287" spans="1:41" x14ac:dyDescent="0.15">
      <c r="A287" s="2" t="s">
        <v>1945</v>
      </c>
      <c r="B287" s="2" t="s">
        <v>1481</v>
      </c>
      <c r="C287" s="220" t="s">
        <v>1481</v>
      </c>
      <c r="D287" s="2" t="s">
        <v>1482</v>
      </c>
      <c r="E287" s="2" t="s">
        <v>398</v>
      </c>
      <c r="F287" s="2" t="s">
        <v>2049</v>
      </c>
      <c r="G287" s="2" t="s">
        <v>2078</v>
      </c>
      <c r="H287" s="2" t="s">
        <v>1918</v>
      </c>
      <c r="I287" s="2" t="s">
        <v>2057</v>
      </c>
      <c r="J287" s="4">
        <v>0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>
        <v>0</v>
      </c>
      <c r="Q287" s="4">
        <v>0</v>
      </c>
      <c r="R287" s="4">
        <v>0</v>
      </c>
      <c r="S287" s="4">
        <v>0</v>
      </c>
      <c r="T287" s="4">
        <v>0</v>
      </c>
      <c r="U287" s="4">
        <v>0</v>
      </c>
      <c r="V287" s="4">
        <v>0</v>
      </c>
      <c r="W287" s="3">
        <v>0</v>
      </c>
      <c r="X287" s="3">
        <v>0</v>
      </c>
      <c r="Y287" s="3">
        <v>0</v>
      </c>
      <c r="Z287" s="3">
        <v>0</v>
      </c>
      <c r="AA287" s="3">
        <v>0</v>
      </c>
      <c r="AB287" s="3">
        <v>0</v>
      </c>
      <c r="AC287" s="3">
        <v>0</v>
      </c>
      <c r="AD287" s="4">
        <v>0</v>
      </c>
      <c r="AE287" s="3">
        <v>0</v>
      </c>
      <c r="AF287" s="3">
        <v>0</v>
      </c>
      <c r="AG287" s="3">
        <v>0</v>
      </c>
      <c r="AH287" s="3">
        <v>0</v>
      </c>
      <c r="AI287" s="4">
        <v>0</v>
      </c>
      <c r="AJ287" s="3">
        <v>0</v>
      </c>
      <c r="AK287" s="3">
        <v>0</v>
      </c>
      <c r="AL287" s="3">
        <v>0</v>
      </c>
      <c r="AM287" s="3">
        <v>0</v>
      </c>
      <c r="AN287" s="4">
        <v>0</v>
      </c>
      <c r="AO287" s="3">
        <v>0</v>
      </c>
    </row>
    <row r="288" spans="1:41" x14ac:dyDescent="0.15">
      <c r="A288" s="2" t="s">
        <v>1946</v>
      </c>
      <c r="B288" s="2" t="s">
        <v>1481</v>
      </c>
      <c r="C288" s="220" t="s">
        <v>1481</v>
      </c>
      <c r="D288" s="2" t="s">
        <v>1482</v>
      </c>
      <c r="E288" s="2" t="s">
        <v>398</v>
      </c>
      <c r="F288" s="2" t="s">
        <v>2049</v>
      </c>
      <c r="G288" s="2" t="s">
        <v>2078</v>
      </c>
      <c r="H288" s="2" t="s">
        <v>1918</v>
      </c>
      <c r="I288" s="2" t="s">
        <v>2058</v>
      </c>
      <c r="J288" s="4">
        <v>0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>
        <v>0</v>
      </c>
      <c r="Q288" s="4">
        <v>0</v>
      </c>
      <c r="R288" s="4">
        <v>0</v>
      </c>
      <c r="S288" s="4">
        <v>0</v>
      </c>
      <c r="T288" s="4">
        <v>0</v>
      </c>
      <c r="U288" s="4">
        <v>0</v>
      </c>
      <c r="V288" s="4">
        <v>0</v>
      </c>
      <c r="W288" s="3">
        <v>0</v>
      </c>
      <c r="X288" s="3">
        <v>0</v>
      </c>
      <c r="Y288" s="3">
        <v>0</v>
      </c>
      <c r="Z288" s="3">
        <v>0</v>
      </c>
      <c r="AA288" s="3">
        <v>0</v>
      </c>
      <c r="AB288" s="3">
        <v>0</v>
      </c>
      <c r="AC288" s="3">
        <v>0</v>
      </c>
      <c r="AD288" s="4">
        <v>0</v>
      </c>
      <c r="AE288" s="3">
        <v>0</v>
      </c>
      <c r="AF288" s="3">
        <v>0</v>
      </c>
      <c r="AG288" s="3">
        <v>0</v>
      </c>
      <c r="AH288" s="3">
        <v>0</v>
      </c>
      <c r="AI288" s="4">
        <v>0</v>
      </c>
      <c r="AJ288" s="3">
        <v>0</v>
      </c>
      <c r="AK288" s="3">
        <v>0</v>
      </c>
      <c r="AL288" s="3">
        <v>0</v>
      </c>
      <c r="AM288" s="3">
        <v>0</v>
      </c>
      <c r="AN288" s="4">
        <v>0</v>
      </c>
      <c r="AO288" s="3">
        <v>0</v>
      </c>
    </row>
    <row r="289" spans="1:41" x14ac:dyDescent="0.15">
      <c r="A289" s="2" t="s">
        <v>1947</v>
      </c>
      <c r="B289" s="2" t="s">
        <v>1481</v>
      </c>
      <c r="C289" s="2" t="s">
        <v>1481</v>
      </c>
      <c r="D289" s="2" t="s">
        <v>1482</v>
      </c>
      <c r="E289" s="2" t="s">
        <v>398</v>
      </c>
      <c r="F289" s="2" t="s">
        <v>2049</v>
      </c>
      <c r="G289" s="2" t="s">
        <v>2078</v>
      </c>
      <c r="H289" s="2" t="s">
        <v>1918</v>
      </c>
      <c r="I289" s="2" t="s">
        <v>2059</v>
      </c>
      <c r="J289" s="4">
        <v>0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>
        <v>0</v>
      </c>
      <c r="Q289" s="4">
        <v>0</v>
      </c>
      <c r="R289" s="4">
        <v>0</v>
      </c>
      <c r="S289" s="4">
        <v>0</v>
      </c>
      <c r="T289" s="4">
        <v>0</v>
      </c>
      <c r="U289" s="4">
        <v>0</v>
      </c>
      <c r="V289" s="4">
        <v>0</v>
      </c>
      <c r="W289" s="3">
        <v>0</v>
      </c>
      <c r="X289" s="3">
        <v>0</v>
      </c>
      <c r="Y289" s="3">
        <v>0</v>
      </c>
      <c r="Z289" s="3">
        <v>0</v>
      </c>
      <c r="AA289" s="3">
        <v>0</v>
      </c>
      <c r="AB289" s="3">
        <v>0</v>
      </c>
      <c r="AC289" s="3">
        <v>0</v>
      </c>
      <c r="AD289" s="4">
        <v>0</v>
      </c>
      <c r="AE289" s="3">
        <v>0</v>
      </c>
      <c r="AF289" s="3">
        <v>0</v>
      </c>
      <c r="AG289" s="3">
        <v>0</v>
      </c>
      <c r="AH289" s="3">
        <v>0</v>
      </c>
      <c r="AI289" s="4">
        <v>0</v>
      </c>
      <c r="AJ289" s="3">
        <v>0</v>
      </c>
      <c r="AK289" s="3">
        <v>0</v>
      </c>
      <c r="AL289" s="3">
        <v>0</v>
      </c>
      <c r="AM289" s="3">
        <v>0</v>
      </c>
      <c r="AN289" s="4">
        <v>0</v>
      </c>
      <c r="AO289" s="3">
        <v>0</v>
      </c>
    </row>
    <row r="290" spans="1:41" x14ac:dyDescent="0.15">
      <c r="A290" s="2" t="s">
        <v>1948</v>
      </c>
      <c r="B290" s="2" t="s">
        <v>1481</v>
      </c>
      <c r="C290" s="2" t="s">
        <v>1481</v>
      </c>
      <c r="D290" s="2" t="s">
        <v>1482</v>
      </c>
      <c r="E290" s="2" t="s">
        <v>398</v>
      </c>
      <c r="F290" s="2" t="s">
        <v>2049</v>
      </c>
      <c r="G290" s="2" t="s">
        <v>2078</v>
      </c>
      <c r="H290" s="2" t="s">
        <v>1918</v>
      </c>
      <c r="I290" s="2" t="s">
        <v>2060</v>
      </c>
      <c r="J290" s="4">
        <v>0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>
        <v>0</v>
      </c>
      <c r="Q290" s="4">
        <v>0</v>
      </c>
      <c r="R290" s="4">
        <v>0</v>
      </c>
      <c r="S290" s="4">
        <v>0</v>
      </c>
      <c r="T290" s="4">
        <v>0</v>
      </c>
      <c r="U290" s="4">
        <v>0</v>
      </c>
      <c r="V290" s="4">
        <v>0</v>
      </c>
      <c r="W290" s="3">
        <v>0</v>
      </c>
      <c r="X290" s="3">
        <v>0</v>
      </c>
      <c r="Y290" s="3">
        <v>0</v>
      </c>
      <c r="Z290" s="3">
        <v>0</v>
      </c>
      <c r="AA290" s="3">
        <v>0</v>
      </c>
      <c r="AB290" s="3">
        <v>0</v>
      </c>
      <c r="AC290" s="3">
        <v>0</v>
      </c>
      <c r="AD290" s="4">
        <v>0</v>
      </c>
      <c r="AE290" s="3">
        <v>0</v>
      </c>
      <c r="AF290" s="3">
        <v>0</v>
      </c>
      <c r="AG290" s="3">
        <v>0</v>
      </c>
      <c r="AH290" s="3">
        <v>0</v>
      </c>
      <c r="AI290" s="4">
        <v>0</v>
      </c>
      <c r="AJ290" s="3">
        <v>0</v>
      </c>
      <c r="AK290" s="3">
        <v>0</v>
      </c>
      <c r="AL290" s="3">
        <v>0</v>
      </c>
      <c r="AM290" s="3">
        <v>0</v>
      </c>
      <c r="AN290" s="4">
        <v>0</v>
      </c>
      <c r="AO290" s="3">
        <v>0</v>
      </c>
    </row>
    <row r="291" spans="1:41" x14ac:dyDescent="0.15">
      <c r="A291" s="2" t="s">
        <v>1949</v>
      </c>
      <c r="B291" s="2" t="s">
        <v>1481</v>
      </c>
      <c r="C291" s="2" t="s">
        <v>1481</v>
      </c>
      <c r="D291" s="2" t="s">
        <v>1482</v>
      </c>
      <c r="E291" s="2" t="s">
        <v>398</v>
      </c>
      <c r="F291" s="2" t="s">
        <v>2049</v>
      </c>
      <c r="G291" s="2" t="s">
        <v>2078</v>
      </c>
      <c r="H291" s="2" t="s">
        <v>1918</v>
      </c>
      <c r="I291" s="2" t="s">
        <v>2061</v>
      </c>
      <c r="J291" s="4">
        <v>0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>
        <v>0</v>
      </c>
      <c r="Q291" s="4">
        <v>0</v>
      </c>
      <c r="R291" s="4">
        <v>0</v>
      </c>
      <c r="S291" s="4">
        <v>0</v>
      </c>
      <c r="T291" s="4">
        <v>0</v>
      </c>
      <c r="U291" s="4">
        <v>0</v>
      </c>
      <c r="V291" s="4">
        <v>0</v>
      </c>
      <c r="W291" s="3">
        <v>0</v>
      </c>
      <c r="X291" s="3">
        <v>0</v>
      </c>
      <c r="Y291" s="3">
        <v>0</v>
      </c>
      <c r="Z291" s="3">
        <v>0</v>
      </c>
      <c r="AA291" s="3">
        <v>0</v>
      </c>
      <c r="AB291" s="3">
        <v>0</v>
      </c>
      <c r="AC291" s="3">
        <v>0</v>
      </c>
      <c r="AD291" s="4">
        <v>0</v>
      </c>
      <c r="AE291" s="3">
        <v>0</v>
      </c>
      <c r="AF291" s="3">
        <v>0</v>
      </c>
      <c r="AG291" s="3">
        <v>0</v>
      </c>
      <c r="AH291" s="3">
        <v>0</v>
      </c>
      <c r="AI291" s="4">
        <v>0</v>
      </c>
      <c r="AJ291" s="3">
        <v>0</v>
      </c>
      <c r="AK291" s="3">
        <v>0</v>
      </c>
      <c r="AL291" s="3">
        <v>0</v>
      </c>
      <c r="AM291" s="3">
        <v>0</v>
      </c>
      <c r="AN291" s="4">
        <v>0</v>
      </c>
      <c r="AO291" s="3">
        <v>0</v>
      </c>
    </row>
    <row r="292" spans="1:41" x14ac:dyDescent="0.15">
      <c r="A292" s="2" t="s">
        <v>1950</v>
      </c>
      <c r="B292" s="2" t="s">
        <v>1481</v>
      </c>
      <c r="C292" s="2" t="s">
        <v>1481</v>
      </c>
      <c r="D292" s="2" t="s">
        <v>1482</v>
      </c>
      <c r="E292" s="2" t="s">
        <v>398</v>
      </c>
      <c r="F292" s="2" t="s">
        <v>2049</v>
      </c>
      <c r="G292" s="2" t="s">
        <v>2078</v>
      </c>
      <c r="H292" s="2" t="s">
        <v>1918</v>
      </c>
      <c r="I292" s="2" t="s">
        <v>2062</v>
      </c>
      <c r="J292" s="4">
        <v>0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>
        <v>0</v>
      </c>
      <c r="Q292" s="4">
        <v>0</v>
      </c>
      <c r="R292" s="4">
        <v>0</v>
      </c>
      <c r="S292" s="4">
        <v>0</v>
      </c>
      <c r="T292" s="4">
        <v>0</v>
      </c>
      <c r="U292" s="4">
        <v>0</v>
      </c>
      <c r="V292" s="4">
        <v>0</v>
      </c>
      <c r="W292" s="3">
        <v>0</v>
      </c>
      <c r="X292" s="3">
        <v>0</v>
      </c>
      <c r="Y292" s="3">
        <v>0</v>
      </c>
      <c r="Z292" s="3">
        <v>0</v>
      </c>
      <c r="AA292" s="3">
        <v>0</v>
      </c>
      <c r="AB292" s="3">
        <v>0</v>
      </c>
      <c r="AC292" s="3">
        <v>0</v>
      </c>
      <c r="AD292" s="4">
        <v>0</v>
      </c>
      <c r="AE292" s="3">
        <v>0</v>
      </c>
      <c r="AF292" s="3">
        <v>0</v>
      </c>
      <c r="AG292" s="3">
        <v>0</v>
      </c>
      <c r="AH292" s="3">
        <v>0</v>
      </c>
      <c r="AI292" s="4">
        <v>0</v>
      </c>
      <c r="AJ292" s="3">
        <v>0</v>
      </c>
      <c r="AK292" s="3">
        <v>0</v>
      </c>
      <c r="AL292" s="3">
        <v>0</v>
      </c>
      <c r="AM292" s="3">
        <v>0</v>
      </c>
      <c r="AN292" s="4">
        <v>0</v>
      </c>
      <c r="AO292" s="3">
        <v>0</v>
      </c>
    </row>
    <row r="293" spans="1:41" x14ac:dyDescent="0.15">
      <c r="A293" s="2" t="s">
        <v>1951</v>
      </c>
      <c r="B293" s="2" t="s">
        <v>1481</v>
      </c>
      <c r="C293" s="2" t="s">
        <v>1481</v>
      </c>
      <c r="D293" s="2" t="s">
        <v>1482</v>
      </c>
      <c r="E293" s="2" t="s">
        <v>398</v>
      </c>
      <c r="F293" s="2" t="s">
        <v>2049</v>
      </c>
      <c r="G293" s="2" t="s">
        <v>2078</v>
      </c>
      <c r="H293" s="2" t="s">
        <v>1918</v>
      </c>
      <c r="I293" s="2" t="s">
        <v>2063</v>
      </c>
      <c r="J293" s="4">
        <v>0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>
        <v>0</v>
      </c>
      <c r="Q293" s="4">
        <v>0</v>
      </c>
      <c r="R293" s="4">
        <v>0</v>
      </c>
      <c r="S293" s="4">
        <v>0</v>
      </c>
      <c r="T293" s="4">
        <v>0</v>
      </c>
      <c r="U293" s="4">
        <v>0</v>
      </c>
      <c r="V293" s="4">
        <v>0</v>
      </c>
      <c r="W293" s="3">
        <v>0</v>
      </c>
      <c r="X293" s="3">
        <v>0</v>
      </c>
      <c r="Y293" s="3">
        <v>0</v>
      </c>
      <c r="Z293" s="3">
        <v>0</v>
      </c>
      <c r="AA293" s="3">
        <v>0</v>
      </c>
      <c r="AB293" s="3">
        <v>0</v>
      </c>
      <c r="AC293" s="3">
        <v>0</v>
      </c>
      <c r="AD293" s="4">
        <v>0</v>
      </c>
      <c r="AE293" s="3">
        <v>0</v>
      </c>
      <c r="AF293" s="3">
        <v>0</v>
      </c>
      <c r="AG293" s="3">
        <v>0</v>
      </c>
      <c r="AH293" s="3">
        <v>0</v>
      </c>
      <c r="AI293" s="4">
        <v>0</v>
      </c>
      <c r="AJ293" s="3">
        <v>0</v>
      </c>
      <c r="AK293" s="3">
        <v>0</v>
      </c>
      <c r="AL293" s="3">
        <v>0</v>
      </c>
      <c r="AM293" s="3">
        <v>0</v>
      </c>
      <c r="AN293" s="4">
        <v>0</v>
      </c>
      <c r="AO293" s="3">
        <v>0</v>
      </c>
    </row>
    <row r="294" spans="1:41" x14ac:dyDescent="0.15">
      <c r="A294" s="2" t="s">
        <v>1952</v>
      </c>
      <c r="B294" s="2" t="s">
        <v>1481</v>
      </c>
      <c r="C294" s="2" t="s">
        <v>1481</v>
      </c>
      <c r="D294" s="2" t="s">
        <v>1482</v>
      </c>
      <c r="E294" s="2" t="s">
        <v>398</v>
      </c>
      <c r="F294" s="2" t="s">
        <v>2049</v>
      </c>
      <c r="G294" s="2" t="s">
        <v>2078</v>
      </c>
      <c r="H294" s="2" t="s">
        <v>1918</v>
      </c>
      <c r="I294" s="2" t="s">
        <v>2064</v>
      </c>
      <c r="J294" s="4">
        <v>0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>
        <v>0</v>
      </c>
      <c r="Q294" s="4">
        <v>0</v>
      </c>
      <c r="R294" s="4">
        <v>0</v>
      </c>
      <c r="S294" s="4">
        <v>0</v>
      </c>
      <c r="T294" s="4">
        <v>0</v>
      </c>
      <c r="U294" s="4">
        <v>0</v>
      </c>
      <c r="V294" s="4">
        <v>0</v>
      </c>
      <c r="W294" s="3">
        <v>0</v>
      </c>
      <c r="X294" s="3">
        <v>0</v>
      </c>
      <c r="Y294" s="3">
        <v>0</v>
      </c>
      <c r="Z294" s="3">
        <v>0</v>
      </c>
      <c r="AA294" s="3">
        <v>0</v>
      </c>
      <c r="AB294" s="3">
        <v>0</v>
      </c>
      <c r="AC294" s="3">
        <v>0</v>
      </c>
      <c r="AD294" s="4">
        <v>0</v>
      </c>
      <c r="AE294" s="3">
        <v>0</v>
      </c>
      <c r="AF294" s="3">
        <v>0</v>
      </c>
      <c r="AG294" s="3">
        <v>0</v>
      </c>
      <c r="AH294" s="3">
        <v>0</v>
      </c>
      <c r="AI294" s="4">
        <v>0</v>
      </c>
      <c r="AJ294" s="3">
        <v>0</v>
      </c>
      <c r="AK294" s="3">
        <v>0</v>
      </c>
      <c r="AL294" s="3">
        <v>0</v>
      </c>
      <c r="AM294" s="3">
        <v>0</v>
      </c>
      <c r="AN294" s="4">
        <v>0</v>
      </c>
      <c r="AO294" s="3">
        <v>0</v>
      </c>
    </row>
    <row r="295" spans="1:41" x14ac:dyDescent="0.15">
      <c r="A295" s="2" t="s">
        <v>1953</v>
      </c>
      <c r="B295" s="2" t="s">
        <v>1481</v>
      </c>
      <c r="C295" s="2" t="s">
        <v>1481</v>
      </c>
      <c r="D295" s="2" t="s">
        <v>1482</v>
      </c>
      <c r="E295" s="2" t="s">
        <v>398</v>
      </c>
      <c r="F295" s="2" t="s">
        <v>2049</v>
      </c>
      <c r="G295" s="2" t="s">
        <v>2078</v>
      </c>
      <c r="H295" s="2" t="s">
        <v>1918</v>
      </c>
      <c r="I295" s="2" t="s">
        <v>2065</v>
      </c>
      <c r="J295" s="4">
        <v>0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>
        <v>0</v>
      </c>
      <c r="Q295" s="4">
        <v>0</v>
      </c>
      <c r="R295" s="4">
        <v>0</v>
      </c>
      <c r="S295" s="4">
        <v>0</v>
      </c>
      <c r="T295" s="4">
        <v>0</v>
      </c>
      <c r="U295" s="4">
        <v>0</v>
      </c>
      <c r="V295" s="4">
        <v>0</v>
      </c>
      <c r="W295" s="3">
        <v>0</v>
      </c>
      <c r="X295" s="3">
        <v>0</v>
      </c>
      <c r="Y295" s="3">
        <v>0</v>
      </c>
      <c r="Z295" s="3">
        <v>0</v>
      </c>
      <c r="AA295" s="3">
        <v>0</v>
      </c>
      <c r="AB295" s="3">
        <v>0</v>
      </c>
      <c r="AC295" s="3">
        <v>0</v>
      </c>
      <c r="AD295" s="4">
        <v>0</v>
      </c>
      <c r="AE295" s="3">
        <v>0</v>
      </c>
      <c r="AF295" s="3">
        <v>0</v>
      </c>
      <c r="AG295" s="3">
        <v>0</v>
      </c>
      <c r="AH295" s="3">
        <v>0</v>
      </c>
      <c r="AI295" s="4">
        <v>0</v>
      </c>
      <c r="AJ295" s="3">
        <v>0</v>
      </c>
      <c r="AK295" s="3">
        <v>0</v>
      </c>
      <c r="AL295" s="3">
        <v>0</v>
      </c>
      <c r="AM295" s="3">
        <v>0</v>
      </c>
      <c r="AN295" s="4">
        <v>0</v>
      </c>
      <c r="AO295" s="3">
        <v>0</v>
      </c>
    </row>
    <row r="296" spans="1:41" x14ac:dyDescent="0.15">
      <c r="A296" s="2" t="s">
        <v>1954</v>
      </c>
      <c r="B296" s="2" t="s">
        <v>1481</v>
      </c>
      <c r="C296" s="2" t="s">
        <v>1481</v>
      </c>
      <c r="D296" s="2" t="s">
        <v>1482</v>
      </c>
      <c r="E296" s="2" t="s">
        <v>398</v>
      </c>
      <c r="F296" s="2" t="s">
        <v>2049</v>
      </c>
      <c r="G296" s="2" t="s">
        <v>2078</v>
      </c>
      <c r="H296" s="2" t="s">
        <v>1918</v>
      </c>
      <c r="I296" s="2" t="s">
        <v>2066</v>
      </c>
      <c r="J296" s="4">
        <v>0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>
        <v>0</v>
      </c>
      <c r="Q296" s="4">
        <v>0</v>
      </c>
      <c r="R296" s="4">
        <v>0</v>
      </c>
      <c r="S296" s="4">
        <v>0</v>
      </c>
      <c r="T296" s="4">
        <v>0</v>
      </c>
      <c r="U296" s="4">
        <v>0</v>
      </c>
      <c r="V296" s="4">
        <v>0</v>
      </c>
      <c r="W296" s="3">
        <v>0</v>
      </c>
      <c r="X296" s="3">
        <v>0</v>
      </c>
      <c r="Y296" s="3">
        <v>0</v>
      </c>
      <c r="Z296" s="3">
        <v>0</v>
      </c>
      <c r="AA296" s="3">
        <v>0</v>
      </c>
      <c r="AB296" s="3">
        <v>0</v>
      </c>
      <c r="AC296" s="3">
        <v>0</v>
      </c>
      <c r="AD296" s="4">
        <v>0</v>
      </c>
      <c r="AE296" s="3">
        <v>0</v>
      </c>
      <c r="AF296" s="3">
        <v>0</v>
      </c>
      <c r="AG296" s="3">
        <v>0</v>
      </c>
      <c r="AH296" s="3">
        <v>0</v>
      </c>
      <c r="AI296" s="4">
        <v>0</v>
      </c>
      <c r="AJ296" s="3">
        <v>0</v>
      </c>
      <c r="AK296" s="3">
        <v>0</v>
      </c>
      <c r="AL296" s="3">
        <v>0</v>
      </c>
      <c r="AM296" s="3">
        <v>0</v>
      </c>
      <c r="AN296" s="4">
        <v>0</v>
      </c>
      <c r="AO296" s="3">
        <v>0</v>
      </c>
    </row>
    <row r="297" spans="1:41" x14ac:dyDescent="0.15">
      <c r="A297" s="2" t="s">
        <v>1955</v>
      </c>
      <c r="B297" s="2" t="s">
        <v>1481</v>
      </c>
      <c r="C297" s="2" t="s">
        <v>1481</v>
      </c>
      <c r="D297" s="2" t="s">
        <v>1482</v>
      </c>
      <c r="E297" s="2" t="s">
        <v>398</v>
      </c>
      <c r="F297" s="2" t="s">
        <v>2049</v>
      </c>
      <c r="G297" s="2" t="s">
        <v>2078</v>
      </c>
      <c r="H297" s="2" t="s">
        <v>1918</v>
      </c>
      <c r="I297" s="2" t="s">
        <v>2067</v>
      </c>
      <c r="J297" s="4">
        <v>0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>
        <v>0</v>
      </c>
      <c r="Q297" s="4">
        <v>0</v>
      </c>
      <c r="R297" s="4">
        <v>0</v>
      </c>
      <c r="S297" s="4">
        <v>0</v>
      </c>
      <c r="T297" s="4">
        <v>0</v>
      </c>
      <c r="U297" s="4">
        <v>0</v>
      </c>
      <c r="V297" s="4">
        <v>0</v>
      </c>
      <c r="W297" s="3">
        <v>0</v>
      </c>
      <c r="X297" s="3">
        <v>0</v>
      </c>
      <c r="Y297" s="3">
        <v>0</v>
      </c>
      <c r="Z297" s="3">
        <v>0</v>
      </c>
      <c r="AA297" s="3">
        <v>0</v>
      </c>
      <c r="AB297" s="3">
        <v>0</v>
      </c>
      <c r="AC297" s="3">
        <v>0</v>
      </c>
      <c r="AD297" s="4">
        <v>0</v>
      </c>
      <c r="AE297" s="3">
        <v>0</v>
      </c>
      <c r="AF297" s="3">
        <v>0</v>
      </c>
      <c r="AG297" s="3">
        <v>0</v>
      </c>
      <c r="AH297" s="3">
        <v>0</v>
      </c>
      <c r="AI297" s="4">
        <v>0</v>
      </c>
      <c r="AJ297" s="3">
        <v>0</v>
      </c>
      <c r="AK297" s="3">
        <v>0</v>
      </c>
      <c r="AL297" s="3">
        <v>0</v>
      </c>
      <c r="AM297" s="3">
        <v>0</v>
      </c>
      <c r="AN297" s="4">
        <v>0</v>
      </c>
      <c r="AO297" s="3">
        <v>0</v>
      </c>
    </row>
    <row r="298" spans="1:41" x14ac:dyDescent="0.15">
      <c r="A298" s="2" t="s">
        <v>1956</v>
      </c>
      <c r="B298" s="2" t="s">
        <v>1481</v>
      </c>
      <c r="C298" s="2" t="s">
        <v>1481</v>
      </c>
      <c r="D298" s="2" t="s">
        <v>1482</v>
      </c>
      <c r="E298" s="2" t="s">
        <v>398</v>
      </c>
      <c r="F298" s="2" t="s">
        <v>2049</v>
      </c>
      <c r="G298" s="2" t="s">
        <v>2078</v>
      </c>
      <c r="H298" s="2" t="s">
        <v>1918</v>
      </c>
      <c r="I298" s="2" t="s">
        <v>2068</v>
      </c>
      <c r="J298" s="4">
        <v>0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>
        <v>0</v>
      </c>
      <c r="Q298" s="4">
        <v>0</v>
      </c>
      <c r="R298" s="4">
        <v>0</v>
      </c>
      <c r="S298" s="4">
        <v>0</v>
      </c>
      <c r="T298" s="4">
        <v>0</v>
      </c>
      <c r="U298" s="4">
        <v>0</v>
      </c>
      <c r="V298" s="4">
        <v>0</v>
      </c>
      <c r="W298" s="3">
        <v>0</v>
      </c>
      <c r="X298" s="3">
        <v>0</v>
      </c>
      <c r="Y298" s="3">
        <v>0</v>
      </c>
      <c r="Z298" s="3">
        <v>0</v>
      </c>
      <c r="AA298" s="3">
        <v>0</v>
      </c>
      <c r="AB298" s="3">
        <v>0</v>
      </c>
      <c r="AC298" s="3">
        <v>0</v>
      </c>
      <c r="AD298" s="4">
        <v>0</v>
      </c>
      <c r="AE298" s="3">
        <v>0</v>
      </c>
      <c r="AF298" s="3">
        <v>0</v>
      </c>
      <c r="AG298" s="3">
        <v>0</v>
      </c>
      <c r="AH298" s="3">
        <v>0</v>
      </c>
      <c r="AI298" s="4">
        <v>0</v>
      </c>
      <c r="AJ298" s="3">
        <v>0</v>
      </c>
      <c r="AK298" s="3">
        <v>0</v>
      </c>
      <c r="AL298" s="3">
        <v>0</v>
      </c>
      <c r="AM298" s="3">
        <v>0</v>
      </c>
      <c r="AN298" s="4">
        <v>0</v>
      </c>
      <c r="AO298" s="3">
        <v>0</v>
      </c>
    </row>
    <row r="299" spans="1:41" x14ac:dyDescent="0.15">
      <c r="A299" s="2" t="s">
        <v>1957</v>
      </c>
      <c r="B299" s="2" t="s">
        <v>1481</v>
      </c>
      <c r="C299" s="2" t="s">
        <v>1481</v>
      </c>
      <c r="D299" s="2" t="s">
        <v>1482</v>
      </c>
      <c r="E299" s="2" t="s">
        <v>398</v>
      </c>
      <c r="F299" s="2" t="s">
        <v>2049</v>
      </c>
      <c r="G299" s="2" t="s">
        <v>2078</v>
      </c>
      <c r="H299" s="2" t="s">
        <v>1918</v>
      </c>
      <c r="I299" s="2" t="s">
        <v>2069</v>
      </c>
      <c r="J299" s="4">
        <v>0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>
        <v>0</v>
      </c>
      <c r="Q299" s="4">
        <v>0</v>
      </c>
      <c r="R299" s="4">
        <v>0</v>
      </c>
      <c r="S299" s="4">
        <v>0</v>
      </c>
      <c r="T299" s="4">
        <v>0</v>
      </c>
      <c r="U299" s="4">
        <v>0</v>
      </c>
      <c r="V299" s="4">
        <v>0</v>
      </c>
      <c r="W299" s="3">
        <v>0</v>
      </c>
      <c r="X299" s="3">
        <v>0</v>
      </c>
      <c r="Y299" s="3">
        <v>0</v>
      </c>
      <c r="Z299" s="3">
        <v>0</v>
      </c>
      <c r="AA299" s="3">
        <v>0</v>
      </c>
      <c r="AB299" s="3">
        <v>0</v>
      </c>
      <c r="AC299" s="3">
        <v>0</v>
      </c>
      <c r="AD299" s="4">
        <v>0</v>
      </c>
      <c r="AE299" s="3">
        <v>0</v>
      </c>
      <c r="AF299" s="3">
        <v>0</v>
      </c>
      <c r="AG299" s="3">
        <v>0</v>
      </c>
      <c r="AH299" s="3">
        <v>0</v>
      </c>
      <c r="AI299" s="4">
        <v>0</v>
      </c>
      <c r="AJ299" s="3">
        <v>0</v>
      </c>
      <c r="AK299" s="3">
        <v>0</v>
      </c>
      <c r="AL299" s="3">
        <v>0</v>
      </c>
      <c r="AM299" s="3">
        <v>0</v>
      </c>
      <c r="AN299" s="4">
        <v>0</v>
      </c>
      <c r="AO299" s="3">
        <v>0</v>
      </c>
    </row>
    <row r="300" spans="1:41" x14ac:dyDescent="0.15">
      <c r="A300" s="2" t="s">
        <v>1958</v>
      </c>
      <c r="B300" s="2" t="s">
        <v>1481</v>
      </c>
      <c r="C300" s="2" t="s">
        <v>1481</v>
      </c>
      <c r="D300" s="2" t="s">
        <v>1482</v>
      </c>
      <c r="E300" s="2" t="s">
        <v>398</v>
      </c>
      <c r="F300" s="2" t="s">
        <v>2049</v>
      </c>
      <c r="G300" s="2" t="s">
        <v>2078</v>
      </c>
      <c r="H300" s="2" t="s">
        <v>1918</v>
      </c>
      <c r="I300" s="2" t="s">
        <v>2070</v>
      </c>
      <c r="J300" s="4">
        <v>0</v>
      </c>
      <c r="K300" s="4">
        <v>15834976</v>
      </c>
      <c r="L300" s="4">
        <v>764381</v>
      </c>
      <c r="M300" s="4">
        <v>16599357</v>
      </c>
      <c r="N300" s="4">
        <v>0</v>
      </c>
      <c r="O300" s="4">
        <v>0</v>
      </c>
      <c r="P300" s="4">
        <v>15574325</v>
      </c>
      <c r="Q300" s="4">
        <v>256745</v>
      </c>
      <c r="R300" s="4">
        <v>15831070</v>
      </c>
      <c r="S300" s="4">
        <v>0</v>
      </c>
      <c r="T300" s="4">
        <v>61</v>
      </c>
      <c r="U300" s="4">
        <v>33565</v>
      </c>
      <c r="V300" s="4">
        <v>33626</v>
      </c>
      <c r="W300" s="3">
        <v>98.353953900000008</v>
      </c>
      <c r="X300" s="3">
        <v>33.588616100000003</v>
      </c>
      <c r="Y300" s="3">
        <v>95.371585800000005</v>
      </c>
      <c r="Z300" s="3">
        <v>98.222605600000009</v>
      </c>
      <c r="AA300" s="3">
        <v>35.437501900000001</v>
      </c>
      <c r="AB300" s="3">
        <v>95.438079700000003</v>
      </c>
      <c r="AC300" s="3">
        <v>-6.6493899999997552E-2</v>
      </c>
      <c r="AD300" s="4">
        <v>15976555</v>
      </c>
      <c r="AE300" s="3">
        <v>-0.91061560000000008</v>
      </c>
      <c r="AF300" s="3">
        <v>98.354332799999995</v>
      </c>
      <c r="AG300" s="3">
        <v>35.131277900000001</v>
      </c>
      <c r="AH300" s="3">
        <v>95.565176100000002</v>
      </c>
      <c r="AI300" s="4">
        <v>15797444</v>
      </c>
      <c r="AJ300" s="3">
        <v>98.222771399999999</v>
      </c>
      <c r="AK300" s="3">
        <v>36.150897199999996</v>
      </c>
      <c r="AL300" s="3">
        <v>95.521834200000001</v>
      </c>
      <c r="AM300" s="3">
        <v>4.3341900000001488E-2</v>
      </c>
      <c r="AN300" s="4">
        <v>15961877</v>
      </c>
      <c r="AO300" s="3">
        <v>-1.0301608</v>
      </c>
    </row>
    <row r="301" spans="1:41" x14ac:dyDescent="0.15">
      <c r="A301" s="2" t="s">
        <v>1959</v>
      </c>
      <c r="B301" s="2" t="s">
        <v>1481</v>
      </c>
      <c r="C301" s="2" t="s">
        <v>1481</v>
      </c>
      <c r="D301" s="2" t="s">
        <v>1482</v>
      </c>
      <c r="E301" s="2" t="s">
        <v>398</v>
      </c>
      <c r="F301" s="2" t="s">
        <v>2049</v>
      </c>
      <c r="G301" s="2" t="s">
        <v>2078</v>
      </c>
      <c r="H301" s="2" t="s">
        <v>1918</v>
      </c>
      <c r="I301" s="2" t="s">
        <v>2071</v>
      </c>
      <c r="J301" s="4">
        <v>0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>
        <v>0</v>
      </c>
      <c r="Q301" s="4">
        <v>0</v>
      </c>
      <c r="R301" s="4">
        <v>0</v>
      </c>
      <c r="S301" s="4">
        <v>0</v>
      </c>
      <c r="T301" s="4">
        <v>0</v>
      </c>
      <c r="U301" s="4">
        <v>0</v>
      </c>
      <c r="V301" s="4">
        <v>0</v>
      </c>
      <c r="W301" s="3">
        <v>0</v>
      </c>
      <c r="X301" s="3">
        <v>0</v>
      </c>
      <c r="Y301" s="3">
        <v>0</v>
      </c>
      <c r="Z301" s="3">
        <v>0</v>
      </c>
      <c r="AA301" s="3">
        <v>0</v>
      </c>
      <c r="AB301" s="3">
        <v>0</v>
      </c>
      <c r="AC301" s="3">
        <v>0</v>
      </c>
      <c r="AD301" s="4">
        <v>0</v>
      </c>
      <c r="AE301" s="3">
        <v>0</v>
      </c>
      <c r="AF301" s="3">
        <v>0</v>
      </c>
      <c r="AG301" s="3">
        <v>0</v>
      </c>
      <c r="AH301" s="3">
        <v>0</v>
      </c>
      <c r="AI301" s="4">
        <v>0</v>
      </c>
      <c r="AJ301" s="3">
        <v>0</v>
      </c>
      <c r="AK301" s="3">
        <v>0</v>
      </c>
      <c r="AL301" s="3">
        <v>0</v>
      </c>
      <c r="AM301" s="3">
        <v>0</v>
      </c>
      <c r="AN301" s="4">
        <v>0</v>
      </c>
      <c r="AO301" s="3">
        <v>0</v>
      </c>
    </row>
    <row r="302" spans="1:41" x14ac:dyDescent="0.15">
      <c r="A302" s="2" t="s">
        <v>1960</v>
      </c>
      <c r="B302" s="2" t="s">
        <v>1481</v>
      </c>
      <c r="C302" s="2" t="s">
        <v>1481</v>
      </c>
      <c r="D302" s="2" t="s">
        <v>1482</v>
      </c>
      <c r="E302" s="2" t="s">
        <v>398</v>
      </c>
      <c r="F302" s="2" t="s">
        <v>2049</v>
      </c>
      <c r="G302" s="2" t="s">
        <v>2078</v>
      </c>
      <c r="H302" s="2" t="s">
        <v>1918</v>
      </c>
      <c r="I302" s="2" t="s">
        <v>2072</v>
      </c>
      <c r="J302" s="4">
        <v>0</v>
      </c>
      <c r="K302" s="4">
        <v>2828297</v>
      </c>
      <c r="L302" s="4">
        <v>729105</v>
      </c>
      <c r="M302" s="4">
        <v>3557402</v>
      </c>
      <c r="N302" s="4">
        <v>0</v>
      </c>
      <c r="O302" s="4">
        <v>0</v>
      </c>
      <c r="P302" s="4">
        <v>2709380</v>
      </c>
      <c r="Q302" s="4">
        <v>101743</v>
      </c>
      <c r="R302" s="4">
        <v>2811123</v>
      </c>
      <c r="S302" s="4">
        <v>0</v>
      </c>
      <c r="T302" s="4">
        <v>0</v>
      </c>
      <c r="U302" s="4">
        <v>264189</v>
      </c>
      <c r="V302" s="4">
        <v>264189</v>
      </c>
      <c r="W302" s="3">
        <v>95.795455700000005</v>
      </c>
      <c r="X302" s="3">
        <v>13.954505899999999</v>
      </c>
      <c r="Y302" s="3">
        <v>79.021797400000011</v>
      </c>
      <c r="Z302" s="3">
        <v>94.438303599999998</v>
      </c>
      <c r="AA302" s="3">
        <v>14.658665300000001</v>
      </c>
      <c r="AB302" s="3">
        <v>76.151999400000008</v>
      </c>
      <c r="AC302" s="3">
        <v>2.869798000000003</v>
      </c>
      <c r="AD302" s="4">
        <v>3057716</v>
      </c>
      <c r="AE302" s="3">
        <v>-8.0646142000000012</v>
      </c>
      <c r="AF302" s="3">
        <v>95.795455700000005</v>
      </c>
      <c r="AG302" s="3">
        <v>21.884168300000002</v>
      </c>
      <c r="AH302" s="3">
        <v>85.361104799999993</v>
      </c>
      <c r="AI302" s="4">
        <v>2546934</v>
      </c>
      <c r="AJ302" s="3">
        <v>94.438303599999998</v>
      </c>
      <c r="AK302" s="3">
        <v>19.854392300000001</v>
      </c>
      <c r="AL302" s="3">
        <v>81.011245700000003</v>
      </c>
      <c r="AM302" s="3">
        <v>4.3498590999999891</v>
      </c>
      <c r="AN302" s="4">
        <v>2816870</v>
      </c>
      <c r="AO302" s="3">
        <v>-9.5828347999999988</v>
      </c>
    </row>
    <row r="303" spans="1:41" x14ac:dyDescent="0.15">
      <c r="A303" s="2" t="s">
        <v>127</v>
      </c>
      <c r="B303" s="2" t="s">
        <v>1481</v>
      </c>
      <c r="C303" s="2" t="s">
        <v>1481</v>
      </c>
      <c r="D303" s="2" t="s">
        <v>1482</v>
      </c>
      <c r="E303" s="2" t="s">
        <v>397</v>
      </c>
      <c r="F303" s="2" t="s">
        <v>2049</v>
      </c>
      <c r="G303" s="2" t="s">
        <v>2078</v>
      </c>
      <c r="H303" s="2" t="s">
        <v>1397</v>
      </c>
      <c r="I303" s="2" t="s">
        <v>2079</v>
      </c>
      <c r="J303" s="4">
        <v>0</v>
      </c>
      <c r="K303" s="4">
        <v>6962618</v>
      </c>
      <c r="L303" s="4">
        <v>192430</v>
      </c>
      <c r="M303" s="4">
        <v>7155048</v>
      </c>
      <c r="N303" s="4">
        <v>0</v>
      </c>
      <c r="O303" s="4">
        <v>0</v>
      </c>
      <c r="P303" s="4">
        <v>6898542</v>
      </c>
      <c r="Q303" s="4">
        <v>81375</v>
      </c>
      <c r="R303" s="4">
        <v>6979917</v>
      </c>
      <c r="S303" s="4">
        <v>0</v>
      </c>
      <c r="T303" s="4">
        <v>0</v>
      </c>
      <c r="U303" s="4">
        <v>5782</v>
      </c>
      <c r="V303" s="4">
        <v>5782</v>
      </c>
      <c r="W303" s="3">
        <v>99.079713999999996</v>
      </c>
      <c r="X303" s="3">
        <v>42.288104799999999</v>
      </c>
      <c r="Y303" s="3">
        <v>97.552343500000006</v>
      </c>
      <c r="Z303" s="3">
        <v>98.68422919999999</v>
      </c>
      <c r="AA303" s="3">
        <v>37.300099400000001</v>
      </c>
      <c r="AB303" s="3">
        <v>97.133926900000006</v>
      </c>
      <c r="AC303" s="3">
        <v>0.41841660000000047</v>
      </c>
      <c r="AD303" s="4">
        <v>6810826</v>
      </c>
      <c r="AE303" s="3">
        <v>2.4826798000000001</v>
      </c>
      <c r="AF303" s="3">
        <v>99.079713999999996</v>
      </c>
      <c r="AG303" s="3">
        <v>43.598109800000003</v>
      </c>
      <c r="AH303" s="3">
        <v>97.63123929999999</v>
      </c>
      <c r="AI303" s="4">
        <v>6974135</v>
      </c>
      <c r="AJ303" s="3">
        <v>98.68422919999999</v>
      </c>
      <c r="AK303" s="3">
        <v>38.649542099999998</v>
      </c>
      <c r="AL303" s="3">
        <v>97.219655200000005</v>
      </c>
      <c r="AM303" s="3">
        <v>0.41158409999998469</v>
      </c>
      <c r="AN303" s="4">
        <v>6804643</v>
      </c>
      <c r="AO303" s="3">
        <v>2.4908287000000002</v>
      </c>
    </row>
    <row r="304" spans="1:41" x14ac:dyDescent="0.15">
      <c r="A304" s="2" t="s">
        <v>128</v>
      </c>
      <c r="B304" s="2" t="s">
        <v>1481</v>
      </c>
      <c r="C304" s="2" t="s">
        <v>1481</v>
      </c>
      <c r="D304" s="2" t="s">
        <v>1482</v>
      </c>
      <c r="E304" s="2" t="s">
        <v>397</v>
      </c>
      <c r="F304" s="2" t="s">
        <v>2049</v>
      </c>
      <c r="G304" s="2" t="s">
        <v>2078</v>
      </c>
      <c r="H304" s="2" t="s">
        <v>1397</v>
      </c>
      <c r="I304" s="2" t="s">
        <v>2080</v>
      </c>
      <c r="J304" s="4">
        <v>0</v>
      </c>
      <c r="K304" s="4">
        <v>6962618</v>
      </c>
      <c r="L304" s="4">
        <v>192430</v>
      </c>
      <c r="M304" s="4">
        <v>7155048</v>
      </c>
      <c r="N304" s="4">
        <v>0</v>
      </c>
      <c r="O304" s="4">
        <v>0</v>
      </c>
      <c r="P304" s="4">
        <v>6898542</v>
      </c>
      <c r="Q304" s="4">
        <v>81375</v>
      </c>
      <c r="R304" s="4">
        <v>6979917</v>
      </c>
      <c r="S304" s="4">
        <v>0</v>
      </c>
      <c r="T304" s="4">
        <v>0</v>
      </c>
      <c r="U304" s="4">
        <v>5782</v>
      </c>
      <c r="V304" s="4">
        <v>5782</v>
      </c>
      <c r="W304" s="3">
        <v>99.079713999999996</v>
      </c>
      <c r="X304" s="3">
        <v>42.288104799999999</v>
      </c>
      <c r="Y304" s="3">
        <v>97.552343500000006</v>
      </c>
      <c r="Z304" s="3">
        <v>98.68422919999999</v>
      </c>
      <c r="AA304" s="3">
        <v>37.300099400000001</v>
      </c>
      <c r="AB304" s="3">
        <v>97.133926900000006</v>
      </c>
      <c r="AC304" s="3">
        <v>0.41841660000000047</v>
      </c>
      <c r="AD304" s="4">
        <v>6810826</v>
      </c>
      <c r="AE304" s="3">
        <v>2.4826798000000001</v>
      </c>
      <c r="AF304" s="3">
        <v>99.079713999999996</v>
      </c>
      <c r="AG304" s="3">
        <v>43.598109800000003</v>
      </c>
      <c r="AH304" s="3">
        <v>97.63123929999999</v>
      </c>
      <c r="AI304" s="4">
        <v>6974135</v>
      </c>
      <c r="AJ304" s="3">
        <v>98.68422919999999</v>
      </c>
      <c r="AK304" s="3">
        <v>38.649542099999998</v>
      </c>
      <c r="AL304" s="3">
        <v>97.219655200000005</v>
      </c>
      <c r="AM304" s="3">
        <v>0.41158409999998469</v>
      </c>
      <c r="AN304" s="4">
        <v>6804643</v>
      </c>
      <c r="AO304" s="3">
        <v>2.4908287000000002</v>
      </c>
    </row>
    <row r="305" spans="1:41" x14ac:dyDescent="0.15">
      <c r="A305" s="2" t="s">
        <v>129</v>
      </c>
      <c r="B305" s="2" t="s">
        <v>1481</v>
      </c>
      <c r="C305" s="2" t="s">
        <v>1481</v>
      </c>
      <c r="D305" s="2" t="s">
        <v>1482</v>
      </c>
      <c r="E305" s="2" t="s">
        <v>397</v>
      </c>
      <c r="F305" s="2" t="s">
        <v>2049</v>
      </c>
      <c r="G305" s="2" t="s">
        <v>2078</v>
      </c>
      <c r="H305" s="2" t="s">
        <v>1397</v>
      </c>
      <c r="I305" s="2" t="s">
        <v>2081</v>
      </c>
      <c r="J305" s="4">
        <v>0</v>
      </c>
      <c r="K305" s="4">
        <v>3223457</v>
      </c>
      <c r="L305" s="4">
        <v>74872</v>
      </c>
      <c r="M305" s="4">
        <v>3298329</v>
      </c>
      <c r="N305" s="4">
        <v>0</v>
      </c>
      <c r="O305" s="4">
        <v>0</v>
      </c>
      <c r="P305" s="4">
        <v>3198394</v>
      </c>
      <c r="Q305" s="4">
        <v>30670</v>
      </c>
      <c r="R305" s="4">
        <v>3229064</v>
      </c>
      <c r="S305" s="4">
        <v>0</v>
      </c>
      <c r="T305" s="4">
        <v>0</v>
      </c>
      <c r="U305" s="4">
        <v>1872</v>
      </c>
      <c r="V305" s="4">
        <v>1872</v>
      </c>
      <c r="W305" s="3">
        <v>99.222480700000006</v>
      </c>
      <c r="X305" s="3">
        <v>40.963243900000002</v>
      </c>
      <c r="Y305" s="3">
        <v>97.899997200000001</v>
      </c>
      <c r="Z305" s="3">
        <v>98.928633099999999</v>
      </c>
      <c r="AA305" s="3">
        <v>37.119847700000001</v>
      </c>
      <c r="AB305" s="3">
        <v>97.657617900000005</v>
      </c>
      <c r="AC305" s="3">
        <v>0.24237929999999608</v>
      </c>
      <c r="AD305" s="4">
        <v>3243355</v>
      </c>
      <c r="AE305" s="3">
        <v>-0.44062399999999996</v>
      </c>
      <c r="AF305" s="3">
        <v>99.222480700000006</v>
      </c>
      <c r="AG305" s="3">
        <v>42.013698599999998</v>
      </c>
      <c r="AH305" s="3">
        <v>97.955592899999999</v>
      </c>
      <c r="AI305" s="4">
        <v>3227192</v>
      </c>
      <c r="AJ305" s="3">
        <v>98.928633099999999</v>
      </c>
      <c r="AK305" s="3">
        <v>38.6300952</v>
      </c>
      <c r="AL305" s="3">
        <v>97.7361918</v>
      </c>
      <c r="AM305" s="3">
        <v>0.21940109999999891</v>
      </c>
      <c r="AN305" s="4">
        <v>3240685</v>
      </c>
      <c r="AO305" s="3">
        <v>-0.41636260000000003</v>
      </c>
    </row>
    <row r="306" spans="1:41" x14ac:dyDescent="0.15">
      <c r="A306" s="2" t="s">
        <v>130</v>
      </c>
      <c r="B306" s="2" t="s">
        <v>1481</v>
      </c>
      <c r="C306" s="2" t="s">
        <v>1481</v>
      </c>
      <c r="D306" s="2" t="s">
        <v>1482</v>
      </c>
      <c r="E306" s="2" t="s">
        <v>397</v>
      </c>
      <c r="F306" s="2" t="s">
        <v>2049</v>
      </c>
      <c r="G306" s="2" t="s">
        <v>2078</v>
      </c>
      <c r="H306" s="2" t="s">
        <v>1397</v>
      </c>
      <c r="I306" s="2" t="s">
        <v>2082</v>
      </c>
      <c r="J306" s="4">
        <v>0</v>
      </c>
      <c r="K306" s="4">
        <v>2859174</v>
      </c>
      <c r="L306" s="4">
        <v>66178</v>
      </c>
      <c r="M306" s="4">
        <v>2925352</v>
      </c>
      <c r="N306" s="4">
        <v>0</v>
      </c>
      <c r="O306" s="4">
        <v>0</v>
      </c>
      <c r="P306" s="4">
        <v>2835598</v>
      </c>
      <c r="Q306" s="4">
        <v>26024</v>
      </c>
      <c r="R306" s="4">
        <v>2861622</v>
      </c>
      <c r="S306" s="4">
        <v>0</v>
      </c>
      <c r="T306" s="4">
        <v>0</v>
      </c>
      <c r="U306" s="4">
        <v>1691</v>
      </c>
      <c r="V306" s="4">
        <v>1691</v>
      </c>
      <c r="W306" s="3">
        <v>99.175426200000004</v>
      </c>
      <c r="X306" s="3">
        <v>39.324246699999996</v>
      </c>
      <c r="Y306" s="3">
        <v>97.821458800000002</v>
      </c>
      <c r="Z306" s="3">
        <v>98.9975393</v>
      </c>
      <c r="AA306" s="3">
        <v>38.508840599999999</v>
      </c>
      <c r="AB306" s="3">
        <v>97.684249100000002</v>
      </c>
      <c r="AC306" s="3">
        <v>0.13720969999999966</v>
      </c>
      <c r="AD306" s="4">
        <v>2875457</v>
      </c>
      <c r="AE306" s="3">
        <v>-0.48114089999999998</v>
      </c>
      <c r="AF306" s="3">
        <v>99.175426200000004</v>
      </c>
      <c r="AG306" s="3">
        <v>40.355420500000001</v>
      </c>
      <c r="AH306" s="3">
        <v>97.878037199999994</v>
      </c>
      <c r="AI306" s="4">
        <v>2859931</v>
      </c>
      <c r="AJ306" s="3">
        <v>98.9975393</v>
      </c>
      <c r="AK306" s="3">
        <v>40.058922099999997</v>
      </c>
      <c r="AL306" s="3">
        <v>97.766384700000003</v>
      </c>
      <c r="AM306" s="3">
        <v>0.11165249999999105</v>
      </c>
      <c r="AN306" s="4">
        <v>2872984</v>
      </c>
      <c r="AO306" s="3">
        <v>-0.45433599999999996</v>
      </c>
    </row>
    <row r="307" spans="1:41" x14ac:dyDescent="0.15">
      <c r="A307" s="2" t="s">
        <v>131</v>
      </c>
      <c r="B307" s="2" t="s">
        <v>1481</v>
      </c>
      <c r="C307" s="2" t="s">
        <v>1481</v>
      </c>
      <c r="D307" s="2" t="s">
        <v>1482</v>
      </c>
      <c r="E307" s="2" t="s">
        <v>397</v>
      </c>
      <c r="F307" s="2" t="s">
        <v>2049</v>
      </c>
      <c r="G307" s="2" t="s">
        <v>2078</v>
      </c>
      <c r="H307" s="2" t="s">
        <v>1397</v>
      </c>
      <c r="I307" s="2" t="s">
        <v>2083</v>
      </c>
      <c r="J307" s="4">
        <v>0</v>
      </c>
      <c r="K307" s="4">
        <v>92022</v>
      </c>
      <c r="L307" s="4">
        <v>2130</v>
      </c>
      <c r="M307" s="4">
        <v>94152</v>
      </c>
      <c r="N307" s="4">
        <v>0</v>
      </c>
      <c r="O307" s="4">
        <v>0</v>
      </c>
      <c r="P307" s="4">
        <v>91263</v>
      </c>
      <c r="Q307" s="4">
        <v>838</v>
      </c>
      <c r="R307" s="4">
        <v>92101</v>
      </c>
      <c r="S307" s="4">
        <v>0</v>
      </c>
      <c r="T307" s="4">
        <v>0</v>
      </c>
      <c r="U307" s="4">
        <v>54</v>
      </c>
      <c r="V307" s="4">
        <v>54</v>
      </c>
      <c r="W307" s="3">
        <v>99.175197199999999</v>
      </c>
      <c r="X307" s="3">
        <v>39.342722999999999</v>
      </c>
      <c r="Y307" s="3">
        <v>97.821607600000007</v>
      </c>
      <c r="Z307" s="3">
        <v>98.997427599999995</v>
      </c>
      <c r="AA307" s="3">
        <v>38.484398199999994</v>
      </c>
      <c r="AB307" s="3">
        <v>97.683497299999999</v>
      </c>
      <c r="AC307" s="3">
        <v>0.13811030000000812</v>
      </c>
      <c r="AD307" s="4">
        <v>90831</v>
      </c>
      <c r="AE307" s="3">
        <v>1.3982011000000001</v>
      </c>
      <c r="AF307" s="3">
        <v>99.175197199999999</v>
      </c>
      <c r="AG307" s="3">
        <v>40.366088599999998</v>
      </c>
      <c r="AH307" s="3">
        <v>97.877744499999991</v>
      </c>
      <c r="AI307" s="4">
        <v>92047</v>
      </c>
      <c r="AJ307" s="3">
        <v>98.997427599999995</v>
      </c>
      <c r="AK307" s="3">
        <v>40.0309119</v>
      </c>
      <c r="AL307" s="3">
        <v>97.76550739999999</v>
      </c>
      <c r="AM307" s="3">
        <v>0.11223710000000153</v>
      </c>
      <c r="AN307" s="4">
        <v>90753</v>
      </c>
      <c r="AO307" s="3">
        <v>1.4258481999999999</v>
      </c>
    </row>
    <row r="308" spans="1:41" x14ac:dyDescent="0.15">
      <c r="A308" s="2" t="s">
        <v>132</v>
      </c>
      <c r="B308" s="2" t="s">
        <v>1481</v>
      </c>
      <c r="C308" s="2" t="s">
        <v>1481</v>
      </c>
      <c r="D308" s="2" t="s">
        <v>1482</v>
      </c>
      <c r="E308" s="2" t="s">
        <v>397</v>
      </c>
      <c r="F308" s="2" t="s">
        <v>2049</v>
      </c>
      <c r="G308" s="2" t="s">
        <v>2078</v>
      </c>
      <c r="H308" s="2" t="s">
        <v>1397</v>
      </c>
      <c r="I308" s="2" t="s">
        <v>2084</v>
      </c>
      <c r="J308" s="4">
        <v>0</v>
      </c>
      <c r="K308" s="4">
        <v>2767152</v>
      </c>
      <c r="L308" s="4">
        <v>64048</v>
      </c>
      <c r="M308" s="4">
        <v>2831200</v>
      </c>
      <c r="N308" s="4">
        <v>0</v>
      </c>
      <c r="O308" s="4">
        <v>0</v>
      </c>
      <c r="P308" s="4">
        <v>2744335</v>
      </c>
      <c r="Q308" s="4">
        <v>25186</v>
      </c>
      <c r="R308" s="4">
        <v>2769521</v>
      </c>
      <c r="S308" s="4">
        <v>0</v>
      </c>
      <c r="T308" s="4">
        <v>0</v>
      </c>
      <c r="U308" s="4">
        <v>1637</v>
      </c>
      <c r="V308" s="4">
        <v>1637</v>
      </c>
      <c r="W308" s="3">
        <v>99.175433800000008</v>
      </c>
      <c r="X308" s="3">
        <v>39.3236323</v>
      </c>
      <c r="Y308" s="3">
        <v>97.8214538</v>
      </c>
      <c r="Z308" s="3">
        <v>98.997542999999993</v>
      </c>
      <c r="AA308" s="3">
        <v>38.509637900000001</v>
      </c>
      <c r="AB308" s="3">
        <v>97.684273600000012</v>
      </c>
      <c r="AC308" s="3">
        <v>0.13718019999998887</v>
      </c>
      <c r="AD308" s="4">
        <v>2784626</v>
      </c>
      <c r="AE308" s="3">
        <v>-0.54244269999999994</v>
      </c>
      <c r="AF308" s="3">
        <v>99.175433800000008</v>
      </c>
      <c r="AG308" s="3">
        <v>40.355065600000003</v>
      </c>
      <c r="AH308" s="3">
        <v>97.878046900000001</v>
      </c>
      <c r="AI308" s="4">
        <v>2767884</v>
      </c>
      <c r="AJ308" s="3">
        <v>98.997542999999993</v>
      </c>
      <c r="AK308" s="3">
        <v>40.059835999999997</v>
      </c>
      <c r="AL308" s="3">
        <v>97.766413299999996</v>
      </c>
      <c r="AM308" s="3">
        <v>0.11163360000000466</v>
      </c>
      <c r="AN308" s="4">
        <v>2782231</v>
      </c>
      <c r="AO308" s="3">
        <v>-0.51566529999999999</v>
      </c>
    </row>
    <row r="309" spans="1:41" x14ac:dyDescent="0.15">
      <c r="A309" s="2" t="s">
        <v>133</v>
      </c>
      <c r="B309" s="2" t="s">
        <v>1481</v>
      </c>
      <c r="C309" s="2" t="s">
        <v>1481</v>
      </c>
      <c r="D309" s="2" t="s">
        <v>1482</v>
      </c>
      <c r="E309" s="2" t="s">
        <v>397</v>
      </c>
      <c r="F309" s="2" t="s">
        <v>2049</v>
      </c>
      <c r="G309" s="2" t="s">
        <v>2078</v>
      </c>
      <c r="H309" s="2" t="s">
        <v>1397</v>
      </c>
      <c r="I309" s="2" t="s">
        <v>2085</v>
      </c>
      <c r="J309" s="4">
        <v>0</v>
      </c>
      <c r="K309" s="4">
        <v>11620</v>
      </c>
      <c r="L309" s="4">
        <v>0</v>
      </c>
      <c r="M309" s="4">
        <v>11620</v>
      </c>
      <c r="N309" s="4">
        <v>0</v>
      </c>
      <c r="O309" s="4">
        <v>0</v>
      </c>
      <c r="P309" s="4">
        <v>11620</v>
      </c>
      <c r="Q309" s="4">
        <v>0</v>
      </c>
      <c r="R309" s="4">
        <v>11620</v>
      </c>
      <c r="S309" s="4">
        <v>0</v>
      </c>
      <c r="T309" s="4">
        <v>0</v>
      </c>
      <c r="U309" s="4">
        <v>0</v>
      </c>
      <c r="V309" s="4">
        <v>0</v>
      </c>
      <c r="W309" s="3">
        <v>100</v>
      </c>
      <c r="X309" s="3">
        <v>0</v>
      </c>
      <c r="Y309" s="3">
        <v>100</v>
      </c>
      <c r="Z309" s="3">
        <v>100</v>
      </c>
      <c r="AA309" s="3">
        <v>0</v>
      </c>
      <c r="AB309" s="3">
        <v>100</v>
      </c>
      <c r="AC309" s="3">
        <v>0</v>
      </c>
      <c r="AD309" s="4">
        <v>21150</v>
      </c>
      <c r="AE309" s="3">
        <v>-45.059101699999999</v>
      </c>
      <c r="AF309" s="3">
        <v>100</v>
      </c>
      <c r="AG309" s="3">
        <v>0</v>
      </c>
      <c r="AH309" s="3">
        <v>100</v>
      </c>
      <c r="AI309" s="4">
        <v>11620</v>
      </c>
      <c r="AJ309" s="3">
        <v>100</v>
      </c>
      <c r="AK309" s="3">
        <v>0</v>
      </c>
      <c r="AL309" s="3">
        <v>100</v>
      </c>
      <c r="AM309" s="3">
        <v>0</v>
      </c>
      <c r="AN309" s="4">
        <v>21150</v>
      </c>
      <c r="AO309" s="3">
        <v>-45.059101699999999</v>
      </c>
    </row>
    <row r="310" spans="1:41" x14ac:dyDescent="0.15">
      <c r="A310" s="2" t="s">
        <v>134</v>
      </c>
      <c r="B310" s="2" t="s">
        <v>1481</v>
      </c>
      <c r="C310" s="2" t="s">
        <v>1481</v>
      </c>
      <c r="D310" s="2" t="s">
        <v>1482</v>
      </c>
      <c r="E310" s="2" t="s">
        <v>397</v>
      </c>
      <c r="F310" s="2" t="s">
        <v>2049</v>
      </c>
      <c r="G310" s="2" t="s">
        <v>2078</v>
      </c>
      <c r="H310" s="2" t="s">
        <v>1397</v>
      </c>
      <c r="I310" s="2" t="s">
        <v>2086</v>
      </c>
      <c r="J310" s="4">
        <v>0</v>
      </c>
      <c r="K310" s="4">
        <v>364283</v>
      </c>
      <c r="L310" s="4">
        <v>8694</v>
      </c>
      <c r="M310" s="4">
        <v>372977</v>
      </c>
      <c r="N310" s="4">
        <v>0</v>
      </c>
      <c r="O310" s="4">
        <v>0</v>
      </c>
      <c r="P310" s="4">
        <v>362796</v>
      </c>
      <c r="Q310" s="4">
        <v>4646</v>
      </c>
      <c r="R310" s="4">
        <v>367442</v>
      </c>
      <c r="S310" s="4">
        <v>0</v>
      </c>
      <c r="T310" s="4">
        <v>0</v>
      </c>
      <c r="U310" s="4">
        <v>181</v>
      </c>
      <c r="V310" s="4">
        <v>181</v>
      </c>
      <c r="W310" s="3">
        <v>99.59180090000001</v>
      </c>
      <c r="X310" s="3">
        <v>53.439153399999995</v>
      </c>
      <c r="Y310" s="3">
        <v>98.515994300000003</v>
      </c>
      <c r="Z310" s="3">
        <v>98.39684840000001</v>
      </c>
      <c r="AA310" s="3">
        <v>16.875712700000001</v>
      </c>
      <c r="AB310" s="3">
        <v>97.449970199999996</v>
      </c>
      <c r="AC310" s="3">
        <v>1.066024100000007</v>
      </c>
      <c r="AD310" s="4">
        <v>367898</v>
      </c>
      <c r="AE310" s="3">
        <v>-0.1239474</v>
      </c>
      <c r="AF310" s="3">
        <v>99.59180090000001</v>
      </c>
      <c r="AG310" s="3">
        <v>54.575355299999998</v>
      </c>
      <c r="AH310" s="3">
        <v>98.563825800000004</v>
      </c>
      <c r="AI310" s="4">
        <v>367261</v>
      </c>
      <c r="AJ310" s="3">
        <v>98.39684840000001</v>
      </c>
      <c r="AK310" s="3">
        <v>17.669532</v>
      </c>
      <c r="AL310" s="3">
        <v>97.500848099999999</v>
      </c>
      <c r="AM310" s="3">
        <v>1.0629777000000047</v>
      </c>
      <c r="AN310" s="4">
        <v>367701</v>
      </c>
      <c r="AO310" s="3">
        <v>-0.1196624</v>
      </c>
    </row>
    <row r="311" spans="1:41" x14ac:dyDescent="0.15">
      <c r="A311" s="2" t="s">
        <v>135</v>
      </c>
      <c r="B311" s="2" t="s">
        <v>1481</v>
      </c>
      <c r="C311" s="2" t="s">
        <v>1481</v>
      </c>
      <c r="D311" s="2" t="s">
        <v>1482</v>
      </c>
      <c r="E311" s="2" t="s">
        <v>397</v>
      </c>
      <c r="F311" s="2" t="s">
        <v>2049</v>
      </c>
      <c r="G311" s="2" t="s">
        <v>2078</v>
      </c>
      <c r="H311" s="2" t="s">
        <v>1397</v>
      </c>
      <c r="I311" s="2" t="s">
        <v>2087</v>
      </c>
      <c r="J311" s="4">
        <v>0</v>
      </c>
      <c r="K311" s="4">
        <v>176025</v>
      </c>
      <c r="L311" s="4">
        <v>6230</v>
      </c>
      <c r="M311" s="4">
        <v>182255</v>
      </c>
      <c r="N311" s="4">
        <v>0</v>
      </c>
      <c r="O311" s="4">
        <v>0</v>
      </c>
      <c r="P311" s="4">
        <v>174619</v>
      </c>
      <c r="Q311" s="4">
        <v>2470</v>
      </c>
      <c r="R311" s="4">
        <v>177089</v>
      </c>
      <c r="S311" s="4">
        <v>0</v>
      </c>
      <c r="T311" s="4">
        <v>0</v>
      </c>
      <c r="U311" s="4">
        <v>181</v>
      </c>
      <c r="V311" s="4">
        <v>181</v>
      </c>
      <c r="W311" s="3">
        <v>99.201249799999999</v>
      </c>
      <c r="X311" s="3">
        <v>39.64687</v>
      </c>
      <c r="Y311" s="3">
        <v>97.165509900000004</v>
      </c>
      <c r="Z311" s="3">
        <v>97.953114799999994</v>
      </c>
      <c r="AA311" s="3">
        <v>3.7784018000000001</v>
      </c>
      <c r="AB311" s="3">
        <v>95.757647899999995</v>
      </c>
      <c r="AC311" s="3">
        <v>1.4078620000000086</v>
      </c>
      <c r="AD311" s="4">
        <v>160892</v>
      </c>
      <c r="AE311" s="3">
        <v>10.0670015</v>
      </c>
      <c r="AF311" s="3">
        <v>99.201249799999999</v>
      </c>
      <c r="AG311" s="3">
        <v>40.833195599999996</v>
      </c>
      <c r="AH311" s="3">
        <v>97.262102200000001</v>
      </c>
      <c r="AI311" s="4">
        <v>176908</v>
      </c>
      <c r="AJ311" s="3">
        <v>97.953114799999994</v>
      </c>
      <c r="AK311" s="3">
        <v>3.9603960000000002</v>
      </c>
      <c r="AL311" s="3">
        <v>95.860343200000003</v>
      </c>
      <c r="AM311" s="3">
        <v>1.4017589999999984</v>
      </c>
      <c r="AN311" s="4">
        <v>160712</v>
      </c>
      <c r="AO311" s="3">
        <v>10.0776544</v>
      </c>
    </row>
    <row r="312" spans="1:41" x14ac:dyDescent="0.15">
      <c r="A312" s="2" t="s">
        <v>136</v>
      </c>
      <c r="B312" s="2" t="s">
        <v>1481</v>
      </c>
      <c r="C312" s="2" t="s">
        <v>1481</v>
      </c>
      <c r="D312" s="2" t="s">
        <v>1482</v>
      </c>
      <c r="E312" s="2" t="s">
        <v>397</v>
      </c>
      <c r="F312" s="2" t="s">
        <v>2049</v>
      </c>
      <c r="G312" s="2" t="s">
        <v>2078</v>
      </c>
      <c r="H312" s="2" t="s">
        <v>1397</v>
      </c>
      <c r="I312" s="222" t="s">
        <v>2088</v>
      </c>
      <c r="J312" s="4">
        <v>0</v>
      </c>
      <c r="K312" s="4">
        <v>188258</v>
      </c>
      <c r="L312" s="4">
        <v>2464</v>
      </c>
      <c r="M312" s="4">
        <v>190722</v>
      </c>
      <c r="N312" s="4">
        <v>0</v>
      </c>
      <c r="O312" s="4">
        <v>0</v>
      </c>
      <c r="P312" s="4">
        <v>188177</v>
      </c>
      <c r="Q312" s="4">
        <v>2176</v>
      </c>
      <c r="R312" s="4">
        <v>190353</v>
      </c>
      <c r="S312" s="4">
        <v>0</v>
      </c>
      <c r="T312" s="4">
        <v>0</v>
      </c>
      <c r="U312" s="4">
        <v>0</v>
      </c>
      <c r="V312" s="4">
        <v>0</v>
      </c>
      <c r="W312" s="3">
        <v>99.956973900000008</v>
      </c>
      <c r="X312" s="3">
        <v>88.3116883</v>
      </c>
      <c r="Y312" s="3">
        <v>99.806524699999997</v>
      </c>
      <c r="Z312" s="3">
        <v>98.74519819999999</v>
      </c>
      <c r="AA312" s="3">
        <v>126.4957265</v>
      </c>
      <c r="AB312" s="3">
        <v>98.807188400000001</v>
      </c>
      <c r="AC312" s="3">
        <v>0.99933629999999596</v>
      </c>
      <c r="AD312" s="4">
        <v>207006</v>
      </c>
      <c r="AE312" s="3">
        <v>-8.0446944000000009</v>
      </c>
      <c r="AF312" s="3">
        <v>99.956973900000008</v>
      </c>
      <c r="AG312" s="3">
        <v>88.3116883</v>
      </c>
      <c r="AH312" s="3">
        <v>99.806524699999997</v>
      </c>
      <c r="AI312" s="4">
        <v>190353</v>
      </c>
      <c r="AJ312" s="3">
        <v>98.74519819999999</v>
      </c>
      <c r="AK312" s="3">
        <v>131.26385810000002</v>
      </c>
      <c r="AL312" s="3">
        <v>98.81520660000001</v>
      </c>
      <c r="AM312" s="3">
        <v>0.99131809999998666</v>
      </c>
      <c r="AN312" s="4">
        <v>206989</v>
      </c>
      <c r="AO312" s="3">
        <v>-8.0371421000000005</v>
      </c>
    </row>
    <row r="313" spans="1:41" x14ac:dyDescent="0.15">
      <c r="A313" s="2" t="s">
        <v>137</v>
      </c>
      <c r="B313" s="2" t="s">
        <v>1481</v>
      </c>
      <c r="C313" s="2" t="s">
        <v>1481</v>
      </c>
      <c r="D313" s="2" t="s">
        <v>1482</v>
      </c>
      <c r="E313" s="2" t="s">
        <v>397</v>
      </c>
      <c r="F313" s="2" t="s">
        <v>2049</v>
      </c>
      <c r="G313" s="2" t="s">
        <v>2078</v>
      </c>
      <c r="H313" s="2" t="s">
        <v>1397</v>
      </c>
      <c r="I313" s="2" t="s">
        <v>2089</v>
      </c>
      <c r="J313" s="4">
        <v>0</v>
      </c>
      <c r="K313" s="4">
        <v>3250693</v>
      </c>
      <c r="L313" s="4">
        <v>107721</v>
      </c>
      <c r="M313" s="4">
        <v>3358414</v>
      </c>
      <c r="N313" s="4">
        <v>0</v>
      </c>
      <c r="O313" s="4">
        <v>0</v>
      </c>
      <c r="P313" s="4">
        <v>3214153</v>
      </c>
      <c r="Q313" s="4">
        <v>47068</v>
      </c>
      <c r="R313" s="4">
        <v>3261221</v>
      </c>
      <c r="S313" s="4">
        <v>0</v>
      </c>
      <c r="T313" s="4">
        <v>0</v>
      </c>
      <c r="U313" s="4">
        <v>3301</v>
      </c>
      <c r="V313" s="4">
        <v>3301</v>
      </c>
      <c r="W313" s="3">
        <v>98.875932000000006</v>
      </c>
      <c r="X313" s="3">
        <v>43.694358600000001</v>
      </c>
      <c r="Y313" s="3">
        <v>97.105985099999998</v>
      </c>
      <c r="Z313" s="3">
        <v>98.323744899999994</v>
      </c>
      <c r="AA313" s="3">
        <v>37.836123300000004</v>
      </c>
      <c r="AB313" s="3">
        <v>96.475725300000008</v>
      </c>
      <c r="AC313" s="3">
        <v>0.63025979999999038</v>
      </c>
      <c r="AD313" s="4">
        <v>3086134</v>
      </c>
      <c r="AE313" s="3">
        <v>5.6733441000000004</v>
      </c>
      <c r="AF313" s="3">
        <v>98.875932000000006</v>
      </c>
      <c r="AG313" s="3">
        <v>45.075655999999995</v>
      </c>
      <c r="AH313" s="3">
        <v>97.201525000000004</v>
      </c>
      <c r="AI313" s="4">
        <v>3257920</v>
      </c>
      <c r="AJ313" s="3">
        <v>98.323744899999994</v>
      </c>
      <c r="AK313" s="3">
        <v>39.025677299999998</v>
      </c>
      <c r="AL313" s="3">
        <v>96.565653699999999</v>
      </c>
      <c r="AM313" s="3">
        <v>0.63587130000000514</v>
      </c>
      <c r="AN313" s="4">
        <v>3083155</v>
      </c>
      <c r="AO313" s="3">
        <v>5.6683819</v>
      </c>
    </row>
    <row r="314" spans="1:41" x14ac:dyDescent="0.15">
      <c r="A314" s="2" t="s">
        <v>138</v>
      </c>
      <c r="B314" s="2" t="s">
        <v>1481</v>
      </c>
      <c r="C314" s="2" t="s">
        <v>1481</v>
      </c>
      <c r="D314" s="2" t="s">
        <v>1482</v>
      </c>
      <c r="E314" s="2" t="s">
        <v>397</v>
      </c>
      <c r="F314" s="2" t="s">
        <v>2049</v>
      </c>
      <c r="G314" s="2" t="s">
        <v>2078</v>
      </c>
      <c r="H314" s="2" t="s">
        <v>1397</v>
      </c>
      <c r="I314" s="2" t="s">
        <v>1613</v>
      </c>
      <c r="J314" s="4">
        <v>0</v>
      </c>
      <c r="K314" s="4">
        <v>3129886</v>
      </c>
      <c r="L314" s="4">
        <v>107721</v>
      </c>
      <c r="M314" s="4">
        <v>3237607</v>
      </c>
      <c r="N314" s="4">
        <v>0</v>
      </c>
      <c r="O314" s="4">
        <v>0</v>
      </c>
      <c r="P314" s="4">
        <v>3093346</v>
      </c>
      <c r="Q314" s="4">
        <v>47068</v>
      </c>
      <c r="R314" s="4">
        <v>3140414</v>
      </c>
      <c r="S314" s="4">
        <v>0</v>
      </c>
      <c r="T314" s="4">
        <v>0</v>
      </c>
      <c r="U314" s="4">
        <v>3301</v>
      </c>
      <c r="V314" s="4">
        <v>3301</v>
      </c>
      <c r="W314" s="3">
        <v>98.832545299999992</v>
      </c>
      <c r="X314" s="3">
        <v>43.694358600000001</v>
      </c>
      <c r="Y314" s="3">
        <v>96.997998799999991</v>
      </c>
      <c r="Z314" s="3">
        <v>98.286135000000002</v>
      </c>
      <c r="AA314" s="3">
        <v>37.836123300000004</v>
      </c>
      <c r="AB314" s="3">
        <v>96.399120000000011</v>
      </c>
      <c r="AC314" s="3">
        <v>0.59887879999998006</v>
      </c>
      <c r="AD314" s="4">
        <v>3018081</v>
      </c>
      <c r="AE314" s="3">
        <v>4.0533371999999996</v>
      </c>
      <c r="AF314" s="3">
        <v>98.832545299999992</v>
      </c>
      <c r="AG314" s="3">
        <v>45.075655999999995</v>
      </c>
      <c r="AH314" s="3">
        <v>97.096997000000002</v>
      </c>
      <c r="AI314" s="4">
        <v>3137113</v>
      </c>
      <c r="AJ314" s="3">
        <v>98.286135000000002</v>
      </c>
      <c r="AK314" s="3">
        <v>39.025677299999998</v>
      </c>
      <c r="AL314" s="3">
        <v>96.490931899999993</v>
      </c>
      <c r="AM314" s="3">
        <v>0.60606510000000924</v>
      </c>
      <c r="AN314" s="4">
        <v>3015102</v>
      </c>
      <c r="AO314" s="3">
        <v>4.0466623999999998</v>
      </c>
    </row>
    <row r="315" spans="1:41" x14ac:dyDescent="0.15">
      <c r="A315" s="2" t="s">
        <v>139</v>
      </c>
      <c r="B315" s="2" t="s">
        <v>1481</v>
      </c>
      <c r="C315" s="2" t="s">
        <v>1481</v>
      </c>
      <c r="D315" s="2" t="s">
        <v>1482</v>
      </c>
      <c r="E315" s="2" t="s">
        <v>397</v>
      </c>
      <c r="F315" s="2" t="s">
        <v>2049</v>
      </c>
      <c r="G315" s="2" t="s">
        <v>2078</v>
      </c>
      <c r="H315" s="2" t="s">
        <v>1397</v>
      </c>
      <c r="I315" s="2" t="s">
        <v>1614</v>
      </c>
      <c r="J315" s="4">
        <v>0</v>
      </c>
      <c r="K315" s="4">
        <v>1122328</v>
      </c>
      <c r="L315" s="4">
        <v>38627</v>
      </c>
      <c r="M315" s="4">
        <v>1160955</v>
      </c>
      <c r="N315" s="4">
        <v>0</v>
      </c>
      <c r="O315" s="4">
        <v>0</v>
      </c>
      <c r="P315" s="4">
        <v>1109225</v>
      </c>
      <c r="Q315" s="4">
        <v>16878</v>
      </c>
      <c r="R315" s="4">
        <v>1126103</v>
      </c>
      <c r="S315" s="4">
        <v>0</v>
      </c>
      <c r="T315" s="4">
        <v>0</v>
      </c>
      <c r="U315" s="4">
        <v>1184</v>
      </c>
      <c r="V315" s="4">
        <v>1184</v>
      </c>
      <c r="W315" s="3">
        <v>98.832515999999998</v>
      </c>
      <c r="X315" s="3">
        <v>43.6948249</v>
      </c>
      <c r="Y315" s="3">
        <v>96.997988700000008</v>
      </c>
      <c r="Z315" s="3">
        <v>98.286152000000001</v>
      </c>
      <c r="AA315" s="3">
        <v>37.835410400000001</v>
      </c>
      <c r="AB315" s="3">
        <v>96.3991039</v>
      </c>
      <c r="AC315" s="3">
        <v>0.59888480000000754</v>
      </c>
      <c r="AD315" s="4">
        <v>1100229</v>
      </c>
      <c r="AE315" s="3">
        <v>2.3516922</v>
      </c>
      <c r="AF315" s="3">
        <v>98.832515999999998</v>
      </c>
      <c r="AG315" s="3">
        <v>45.076516300000002</v>
      </c>
      <c r="AH315" s="3">
        <v>97.097013099999998</v>
      </c>
      <c r="AI315" s="4">
        <v>1124919</v>
      </c>
      <c r="AJ315" s="3">
        <v>98.286152000000001</v>
      </c>
      <c r="AK315" s="3">
        <v>39.0249551</v>
      </c>
      <c r="AL315" s="3">
        <v>96.490917300000007</v>
      </c>
      <c r="AM315" s="3">
        <v>0.60609579999999141</v>
      </c>
      <c r="AN315" s="4">
        <v>1099143</v>
      </c>
      <c r="AO315" s="3">
        <v>2.3450997999999998</v>
      </c>
    </row>
    <row r="316" spans="1:41" x14ac:dyDescent="0.15">
      <c r="A316" s="2" t="s">
        <v>140</v>
      </c>
      <c r="B316" s="2" t="s">
        <v>1481</v>
      </c>
      <c r="C316" s="2" t="s">
        <v>1481</v>
      </c>
      <c r="D316" s="2" t="s">
        <v>1482</v>
      </c>
      <c r="E316" s="2" t="s">
        <v>397</v>
      </c>
      <c r="F316" s="2" t="s">
        <v>2049</v>
      </c>
      <c r="G316" s="2" t="s">
        <v>2078</v>
      </c>
      <c r="H316" s="2" t="s">
        <v>1397</v>
      </c>
      <c r="I316" s="2" t="s">
        <v>1615</v>
      </c>
      <c r="J316" s="4">
        <v>0</v>
      </c>
      <c r="K316" s="4">
        <v>1689311</v>
      </c>
      <c r="L316" s="4">
        <v>58141</v>
      </c>
      <c r="M316" s="4">
        <v>1747452</v>
      </c>
      <c r="N316" s="4">
        <v>0</v>
      </c>
      <c r="O316" s="4">
        <v>0</v>
      </c>
      <c r="P316" s="4">
        <v>1669589</v>
      </c>
      <c r="Q316" s="4">
        <v>25404</v>
      </c>
      <c r="R316" s="4">
        <v>1694993</v>
      </c>
      <c r="S316" s="4">
        <v>0</v>
      </c>
      <c r="T316" s="4">
        <v>0</v>
      </c>
      <c r="U316" s="4">
        <v>1782</v>
      </c>
      <c r="V316" s="4">
        <v>1782</v>
      </c>
      <c r="W316" s="3">
        <v>98.832541800000001</v>
      </c>
      <c r="X316" s="3">
        <v>43.693778900000005</v>
      </c>
      <c r="Y316" s="3">
        <v>96.997971899999996</v>
      </c>
      <c r="Z316" s="3">
        <v>98.286136599999992</v>
      </c>
      <c r="AA316" s="3">
        <v>37.835415500000003</v>
      </c>
      <c r="AB316" s="3">
        <v>96.399092400000001</v>
      </c>
      <c r="AC316" s="3">
        <v>0.59887949999999535</v>
      </c>
      <c r="AD316" s="4">
        <v>1688299</v>
      </c>
      <c r="AE316" s="3">
        <v>0.3964937</v>
      </c>
      <c r="AF316" s="3">
        <v>98.832541800000001</v>
      </c>
      <c r="AG316" s="3">
        <v>45.075320699999999</v>
      </c>
      <c r="AH316" s="3">
        <v>97.096988500000009</v>
      </c>
      <c r="AI316" s="4">
        <v>1693211</v>
      </c>
      <c r="AJ316" s="3">
        <v>98.286136599999992</v>
      </c>
      <c r="AK316" s="3">
        <v>39.024620300000002</v>
      </c>
      <c r="AL316" s="3">
        <v>96.490880099999998</v>
      </c>
      <c r="AM316" s="3">
        <v>0.60610840000001076</v>
      </c>
      <c r="AN316" s="4">
        <v>1686633</v>
      </c>
      <c r="AO316" s="3">
        <v>0.39000780000000002</v>
      </c>
    </row>
    <row r="317" spans="1:41" x14ac:dyDescent="0.15">
      <c r="A317" s="2" t="s">
        <v>141</v>
      </c>
      <c r="B317" s="2" t="s">
        <v>1481</v>
      </c>
      <c r="C317" s="2" t="s">
        <v>1481</v>
      </c>
      <c r="D317" s="2" t="s">
        <v>1482</v>
      </c>
      <c r="E317" s="2" t="s">
        <v>397</v>
      </c>
      <c r="F317" s="2" t="s">
        <v>2049</v>
      </c>
      <c r="G317" s="2" t="s">
        <v>2078</v>
      </c>
      <c r="H317" s="2" t="s">
        <v>1397</v>
      </c>
      <c r="I317" s="2" t="s">
        <v>1616</v>
      </c>
      <c r="J317" s="4">
        <v>0</v>
      </c>
      <c r="K317" s="4">
        <v>318247</v>
      </c>
      <c r="L317" s="4">
        <v>10953</v>
      </c>
      <c r="M317" s="4">
        <v>329200</v>
      </c>
      <c r="N317" s="4">
        <v>0</v>
      </c>
      <c r="O317" s="4">
        <v>0</v>
      </c>
      <c r="P317" s="4">
        <v>314532</v>
      </c>
      <c r="Q317" s="4">
        <v>4786</v>
      </c>
      <c r="R317" s="4">
        <v>319318</v>
      </c>
      <c r="S317" s="4">
        <v>0</v>
      </c>
      <c r="T317" s="4">
        <v>0</v>
      </c>
      <c r="U317" s="4">
        <v>335</v>
      </c>
      <c r="V317" s="4">
        <v>335</v>
      </c>
      <c r="W317" s="3">
        <v>98.832667700000002</v>
      </c>
      <c r="X317" s="3">
        <v>43.695791100000001</v>
      </c>
      <c r="Y317" s="3">
        <v>96.998177400000003</v>
      </c>
      <c r="Z317" s="3">
        <v>98.2860412</v>
      </c>
      <c r="AA317" s="3">
        <v>37.844746399999998</v>
      </c>
      <c r="AB317" s="3">
        <v>96.399400300000011</v>
      </c>
      <c r="AC317" s="3">
        <v>0.5987770999999924</v>
      </c>
      <c r="AD317" s="4">
        <v>229553</v>
      </c>
      <c r="AE317" s="3">
        <v>39.1042591</v>
      </c>
      <c r="AF317" s="3">
        <v>98.832667700000002</v>
      </c>
      <c r="AG317" s="3">
        <v>45.074401999999999</v>
      </c>
      <c r="AH317" s="3">
        <v>97.096985099999998</v>
      </c>
      <c r="AI317" s="4">
        <v>318983</v>
      </c>
      <c r="AJ317" s="3">
        <v>98.2860412</v>
      </c>
      <c r="AK317" s="3">
        <v>39.036913699999999</v>
      </c>
      <c r="AL317" s="3">
        <v>96.491382900000005</v>
      </c>
      <c r="AM317" s="3">
        <v>0.60560219999999276</v>
      </c>
      <c r="AN317" s="4">
        <v>229326</v>
      </c>
      <c r="AO317" s="3">
        <v>39.095872300000003</v>
      </c>
    </row>
    <row r="318" spans="1:41" x14ac:dyDescent="0.15">
      <c r="A318" s="2" t="s">
        <v>142</v>
      </c>
      <c r="B318" s="2" t="s">
        <v>1481</v>
      </c>
      <c r="C318" s="2" t="s">
        <v>1481</v>
      </c>
      <c r="D318" s="2" t="s">
        <v>1482</v>
      </c>
      <c r="E318" s="2" t="s">
        <v>397</v>
      </c>
      <c r="F318" s="2" t="s">
        <v>2049</v>
      </c>
      <c r="G318" s="2" t="s">
        <v>2078</v>
      </c>
      <c r="H318" s="2" t="s">
        <v>1397</v>
      </c>
      <c r="I318" s="2" t="s">
        <v>1617</v>
      </c>
      <c r="J318" s="4">
        <v>0</v>
      </c>
      <c r="K318" s="4">
        <v>120807</v>
      </c>
      <c r="L318" s="4">
        <v>0</v>
      </c>
      <c r="M318" s="4">
        <v>120807</v>
      </c>
      <c r="N318" s="4">
        <v>0</v>
      </c>
      <c r="O318" s="4">
        <v>0</v>
      </c>
      <c r="P318" s="4">
        <v>120807</v>
      </c>
      <c r="Q318" s="4">
        <v>0</v>
      </c>
      <c r="R318" s="4">
        <v>120807</v>
      </c>
      <c r="S318" s="4">
        <v>0</v>
      </c>
      <c r="T318" s="4">
        <v>0</v>
      </c>
      <c r="U318" s="4">
        <v>0</v>
      </c>
      <c r="V318" s="4">
        <v>0</v>
      </c>
      <c r="W318" s="3">
        <v>100</v>
      </c>
      <c r="X318" s="3">
        <v>0</v>
      </c>
      <c r="Y318" s="3">
        <v>100</v>
      </c>
      <c r="Z318" s="3">
        <v>100</v>
      </c>
      <c r="AA318" s="3">
        <v>0</v>
      </c>
      <c r="AB318" s="3">
        <v>100</v>
      </c>
      <c r="AC318" s="3">
        <v>0</v>
      </c>
      <c r="AD318" s="4">
        <v>68053</v>
      </c>
      <c r="AE318" s="3">
        <v>77.518992499999996</v>
      </c>
      <c r="AF318" s="3">
        <v>100</v>
      </c>
      <c r="AG318" s="3">
        <v>0</v>
      </c>
      <c r="AH318" s="3">
        <v>100</v>
      </c>
      <c r="AI318" s="4">
        <v>120807</v>
      </c>
      <c r="AJ318" s="3">
        <v>100</v>
      </c>
      <c r="AK318" s="3">
        <v>0</v>
      </c>
      <c r="AL318" s="3">
        <v>100</v>
      </c>
      <c r="AM318" s="3">
        <v>0</v>
      </c>
      <c r="AN318" s="4">
        <v>68053</v>
      </c>
      <c r="AO318" s="3">
        <v>77.518992499999996</v>
      </c>
    </row>
    <row r="319" spans="1:41" x14ac:dyDescent="0.15">
      <c r="A319" s="2" t="s">
        <v>143</v>
      </c>
      <c r="B319" s="2" t="s">
        <v>1481</v>
      </c>
      <c r="C319" s="2" t="s">
        <v>1481</v>
      </c>
      <c r="D319" s="2" t="s">
        <v>1482</v>
      </c>
      <c r="E319" s="2" t="s">
        <v>397</v>
      </c>
      <c r="F319" s="2" t="s">
        <v>2049</v>
      </c>
      <c r="G319" s="2" t="s">
        <v>2078</v>
      </c>
      <c r="H319" s="2" t="s">
        <v>1397</v>
      </c>
      <c r="I319" s="2" t="s">
        <v>1618</v>
      </c>
      <c r="J319" s="4">
        <v>0</v>
      </c>
      <c r="K319" s="4">
        <v>251880</v>
      </c>
      <c r="L319" s="4">
        <v>9837</v>
      </c>
      <c r="M319" s="4">
        <v>261717</v>
      </c>
      <c r="N319" s="4">
        <v>0</v>
      </c>
      <c r="O319" s="4">
        <v>0</v>
      </c>
      <c r="P319" s="4">
        <v>249407</v>
      </c>
      <c r="Q319" s="4">
        <v>3637</v>
      </c>
      <c r="R319" s="4">
        <v>253044</v>
      </c>
      <c r="S319" s="4">
        <v>0</v>
      </c>
      <c r="T319" s="4">
        <v>0</v>
      </c>
      <c r="U319" s="4">
        <v>609</v>
      </c>
      <c r="V319" s="4">
        <v>609</v>
      </c>
      <c r="W319" s="3">
        <v>99.01818329999999</v>
      </c>
      <c r="X319" s="3">
        <v>36.972654300000002</v>
      </c>
      <c r="Y319" s="3">
        <v>96.686115200000003</v>
      </c>
      <c r="Z319" s="3">
        <v>98.734404900000001</v>
      </c>
      <c r="AA319" s="3">
        <v>33.6768827</v>
      </c>
      <c r="AB319" s="3">
        <v>95.920043499999991</v>
      </c>
      <c r="AC319" s="3">
        <v>0.7660717000000119</v>
      </c>
      <c r="AD319" s="4">
        <v>245257</v>
      </c>
      <c r="AE319" s="3">
        <v>3.1750368</v>
      </c>
      <c r="AF319" s="3">
        <v>99.01818329999999</v>
      </c>
      <c r="AG319" s="3">
        <v>39.412657099999997</v>
      </c>
      <c r="AH319" s="3">
        <v>96.911622800000004</v>
      </c>
      <c r="AI319" s="4">
        <v>252435</v>
      </c>
      <c r="AJ319" s="3">
        <v>98.734404900000001</v>
      </c>
      <c r="AK319" s="3">
        <v>35.385199999999998</v>
      </c>
      <c r="AL319" s="3">
        <v>96.120789299999998</v>
      </c>
      <c r="AM319" s="3">
        <v>0.79083350000000507</v>
      </c>
      <c r="AN319" s="4">
        <v>244723</v>
      </c>
      <c r="AO319" s="3">
        <v>3.1513180000000003</v>
      </c>
    </row>
    <row r="320" spans="1:41" x14ac:dyDescent="0.15">
      <c r="A320" s="2" t="s">
        <v>144</v>
      </c>
      <c r="B320" s="2" t="s">
        <v>1481</v>
      </c>
      <c r="C320" s="2" t="s">
        <v>1481</v>
      </c>
      <c r="D320" s="2" t="s">
        <v>1482</v>
      </c>
      <c r="E320" s="2" t="s">
        <v>397</v>
      </c>
      <c r="F320" s="2" t="s">
        <v>2049</v>
      </c>
      <c r="G320" s="2" t="s">
        <v>2078</v>
      </c>
      <c r="H320" s="2" t="s">
        <v>1397</v>
      </c>
      <c r="I320" s="2" t="s">
        <v>2090</v>
      </c>
      <c r="J320" s="4">
        <v>0</v>
      </c>
      <c r="K320" s="4">
        <v>6837</v>
      </c>
      <c r="L320" s="4">
        <v>0</v>
      </c>
      <c r="M320" s="4">
        <v>6837</v>
      </c>
      <c r="N320" s="4">
        <v>0</v>
      </c>
      <c r="O320" s="4">
        <v>0</v>
      </c>
      <c r="P320" s="4">
        <v>6837</v>
      </c>
      <c r="Q320" s="4">
        <v>0</v>
      </c>
      <c r="R320" s="4">
        <v>6837</v>
      </c>
      <c r="S320" s="4">
        <v>0</v>
      </c>
      <c r="T320" s="4">
        <v>0</v>
      </c>
      <c r="U320" s="4">
        <v>0</v>
      </c>
      <c r="V320" s="4">
        <v>0</v>
      </c>
      <c r="W320" s="3">
        <v>100</v>
      </c>
      <c r="X320" s="3">
        <v>0</v>
      </c>
      <c r="Y320" s="3">
        <v>100</v>
      </c>
      <c r="Z320" s="3">
        <v>100</v>
      </c>
      <c r="AA320" s="3">
        <v>0</v>
      </c>
      <c r="AB320" s="3">
        <v>100</v>
      </c>
      <c r="AC320" s="3">
        <v>0</v>
      </c>
      <c r="AD320" s="4">
        <v>5302</v>
      </c>
      <c r="AE320" s="3">
        <v>28.951339100000002</v>
      </c>
      <c r="AF320" s="3">
        <v>100</v>
      </c>
      <c r="AG320" s="3">
        <v>0</v>
      </c>
      <c r="AH320" s="3">
        <v>100</v>
      </c>
      <c r="AI320" s="4">
        <v>6837</v>
      </c>
      <c r="AJ320" s="3">
        <v>100</v>
      </c>
      <c r="AK320" s="3">
        <v>0</v>
      </c>
      <c r="AL320" s="3">
        <v>100</v>
      </c>
      <c r="AM320" s="3">
        <v>0</v>
      </c>
      <c r="AN320" s="4">
        <v>5302</v>
      </c>
      <c r="AO320" s="3">
        <v>28.951339100000002</v>
      </c>
    </row>
    <row r="321" spans="1:41" x14ac:dyDescent="0.15">
      <c r="A321" s="2" t="s">
        <v>145</v>
      </c>
      <c r="B321" s="2" t="s">
        <v>1481</v>
      </c>
      <c r="C321" s="2" t="s">
        <v>1481</v>
      </c>
      <c r="D321" s="2" t="s">
        <v>1482</v>
      </c>
      <c r="E321" s="2" t="s">
        <v>397</v>
      </c>
      <c r="F321" s="2" t="s">
        <v>2049</v>
      </c>
      <c r="G321" s="2" t="s">
        <v>2078</v>
      </c>
      <c r="H321" s="2" t="s">
        <v>1397</v>
      </c>
      <c r="I321" s="2" t="s">
        <v>2091</v>
      </c>
      <c r="J321" s="4">
        <v>0</v>
      </c>
      <c r="K321" s="4">
        <v>245043</v>
      </c>
      <c r="L321" s="4">
        <v>9837</v>
      </c>
      <c r="M321" s="4">
        <v>254880</v>
      </c>
      <c r="N321" s="4">
        <v>0</v>
      </c>
      <c r="O321" s="4">
        <v>0</v>
      </c>
      <c r="P321" s="4">
        <v>242570</v>
      </c>
      <c r="Q321" s="4">
        <v>3637</v>
      </c>
      <c r="R321" s="4">
        <v>246207</v>
      </c>
      <c r="S321" s="4">
        <v>0</v>
      </c>
      <c r="T321" s="4">
        <v>0</v>
      </c>
      <c r="U321" s="4">
        <v>609</v>
      </c>
      <c r="V321" s="4">
        <v>609</v>
      </c>
      <c r="W321" s="3">
        <v>98.990789399999997</v>
      </c>
      <c r="X321" s="3">
        <v>36.972654300000002</v>
      </c>
      <c r="Y321" s="3">
        <v>96.597222200000004</v>
      </c>
      <c r="Z321" s="3">
        <v>98.706367</v>
      </c>
      <c r="AA321" s="3">
        <v>33.6768827</v>
      </c>
      <c r="AB321" s="3">
        <v>95.833649499999993</v>
      </c>
      <c r="AC321" s="3">
        <v>0.76357270000001165</v>
      </c>
      <c r="AD321" s="4">
        <v>239955</v>
      </c>
      <c r="AE321" s="3">
        <v>2.6054884999999999</v>
      </c>
      <c r="AF321" s="3">
        <v>98.990789399999997</v>
      </c>
      <c r="AG321" s="3">
        <v>39.412657099999997</v>
      </c>
      <c r="AH321" s="3">
        <v>96.828580500000001</v>
      </c>
      <c r="AI321" s="4">
        <v>245598</v>
      </c>
      <c r="AJ321" s="3">
        <v>0</v>
      </c>
      <c r="AK321" s="3">
        <v>35.385199999999998</v>
      </c>
      <c r="AL321" s="3">
        <v>35.385199999999998</v>
      </c>
      <c r="AM321" s="3">
        <v>61.443380500000004</v>
      </c>
      <c r="AN321" s="4">
        <v>239421</v>
      </c>
      <c r="AO321" s="3">
        <v>2.5799742000000001</v>
      </c>
    </row>
    <row r="322" spans="1:41" x14ac:dyDescent="0.15">
      <c r="A322" s="2" t="s">
        <v>146</v>
      </c>
      <c r="B322" s="2" t="s">
        <v>1481</v>
      </c>
      <c r="C322" s="2" t="s">
        <v>1481</v>
      </c>
      <c r="D322" s="2" t="s">
        <v>1482</v>
      </c>
      <c r="E322" s="2" t="s">
        <v>397</v>
      </c>
      <c r="F322" s="2" t="s">
        <v>2049</v>
      </c>
      <c r="G322" s="2" t="s">
        <v>2078</v>
      </c>
      <c r="H322" s="2" t="s">
        <v>1397</v>
      </c>
      <c r="I322" s="2" t="s">
        <v>2050</v>
      </c>
      <c r="J322" s="4">
        <v>0</v>
      </c>
      <c r="K322" s="4">
        <v>236588</v>
      </c>
      <c r="L322" s="4">
        <v>0</v>
      </c>
      <c r="M322" s="4">
        <v>236588</v>
      </c>
      <c r="N322" s="4">
        <v>0</v>
      </c>
      <c r="O322" s="4">
        <v>0</v>
      </c>
      <c r="P322" s="4">
        <v>236588</v>
      </c>
      <c r="Q322" s="4">
        <v>0</v>
      </c>
      <c r="R322" s="4">
        <v>236588</v>
      </c>
      <c r="S322" s="4">
        <v>0</v>
      </c>
      <c r="T322" s="4">
        <v>0</v>
      </c>
      <c r="U322" s="4">
        <v>0</v>
      </c>
      <c r="V322" s="4">
        <v>0</v>
      </c>
      <c r="W322" s="3">
        <v>100</v>
      </c>
      <c r="X322" s="3">
        <v>0</v>
      </c>
      <c r="Y322" s="3">
        <v>100</v>
      </c>
      <c r="Z322" s="3">
        <v>100</v>
      </c>
      <c r="AA322" s="3">
        <v>0</v>
      </c>
      <c r="AB322" s="3">
        <v>100</v>
      </c>
      <c r="AC322" s="3">
        <v>0</v>
      </c>
      <c r="AD322" s="4">
        <v>236080</v>
      </c>
      <c r="AE322" s="3">
        <v>0.21518129999999999</v>
      </c>
      <c r="AF322" s="3">
        <v>100</v>
      </c>
      <c r="AG322" s="3">
        <v>0</v>
      </c>
      <c r="AH322" s="3">
        <v>100</v>
      </c>
      <c r="AI322" s="4">
        <v>236588</v>
      </c>
      <c r="AJ322" s="3">
        <v>100</v>
      </c>
      <c r="AK322" s="3">
        <v>0</v>
      </c>
      <c r="AL322" s="3">
        <v>100</v>
      </c>
      <c r="AM322" s="3">
        <v>0</v>
      </c>
      <c r="AN322" s="4">
        <v>236080</v>
      </c>
      <c r="AO322" s="3">
        <v>0.21518129999999999</v>
      </c>
    </row>
    <row r="323" spans="1:41" x14ac:dyDescent="0.15">
      <c r="A323" s="2" t="s">
        <v>147</v>
      </c>
      <c r="B323" s="2" t="s">
        <v>1481</v>
      </c>
      <c r="C323" s="2" t="s">
        <v>1481</v>
      </c>
      <c r="D323" s="2" t="s">
        <v>1482</v>
      </c>
      <c r="E323" s="2" t="s">
        <v>397</v>
      </c>
      <c r="F323" s="2" t="s">
        <v>2049</v>
      </c>
      <c r="G323" s="2" t="s">
        <v>2078</v>
      </c>
      <c r="H323" s="2" t="s">
        <v>1397</v>
      </c>
      <c r="I323" s="2" t="s">
        <v>2051</v>
      </c>
      <c r="J323" s="4">
        <v>0</v>
      </c>
      <c r="K323" s="4">
        <v>0</v>
      </c>
      <c r="L323" s="4">
        <v>0</v>
      </c>
      <c r="M323" s="4">
        <v>0</v>
      </c>
      <c r="N323" s="4">
        <v>0</v>
      </c>
      <c r="O323" s="4">
        <v>0</v>
      </c>
      <c r="P323" s="4">
        <v>0</v>
      </c>
      <c r="Q323" s="4">
        <v>0</v>
      </c>
      <c r="R323" s="4">
        <v>0</v>
      </c>
      <c r="S323" s="4">
        <v>0</v>
      </c>
      <c r="T323" s="4">
        <v>0</v>
      </c>
      <c r="U323" s="4">
        <v>0</v>
      </c>
      <c r="V323" s="4">
        <v>0</v>
      </c>
      <c r="W323" s="3">
        <v>0</v>
      </c>
      <c r="X323" s="3">
        <v>0</v>
      </c>
      <c r="Y323" s="3">
        <v>0</v>
      </c>
      <c r="Z323" s="3">
        <v>0</v>
      </c>
      <c r="AA323" s="3">
        <v>0</v>
      </c>
      <c r="AB323" s="3">
        <v>0</v>
      </c>
      <c r="AC323" s="3">
        <v>0</v>
      </c>
      <c r="AD323" s="4">
        <v>0</v>
      </c>
      <c r="AE323" s="3">
        <v>0</v>
      </c>
      <c r="AF323" s="3">
        <v>0</v>
      </c>
      <c r="AG323" s="3">
        <v>0</v>
      </c>
      <c r="AH323" s="3">
        <v>0</v>
      </c>
      <c r="AI323" s="4">
        <v>0</v>
      </c>
      <c r="AJ323" s="3">
        <v>0</v>
      </c>
      <c r="AK323" s="3">
        <v>0</v>
      </c>
      <c r="AL323" s="3">
        <v>0</v>
      </c>
      <c r="AM323" s="3">
        <v>0</v>
      </c>
      <c r="AN323" s="4">
        <v>0</v>
      </c>
      <c r="AO323" s="3">
        <v>0</v>
      </c>
    </row>
    <row r="324" spans="1:41" x14ac:dyDescent="0.15">
      <c r="A324" s="2" t="s">
        <v>1398</v>
      </c>
      <c r="B324" s="2" t="s">
        <v>1481</v>
      </c>
      <c r="C324" s="2" t="s">
        <v>1481</v>
      </c>
      <c r="D324" s="2" t="s">
        <v>1482</v>
      </c>
      <c r="E324" s="2" t="s">
        <v>397</v>
      </c>
      <c r="F324" s="2" t="s">
        <v>2049</v>
      </c>
      <c r="G324" s="2" t="s">
        <v>2078</v>
      </c>
      <c r="H324" s="2" t="s">
        <v>1397</v>
      </c>
      <c r="I324" s="2" t="s">
        <v>2052</v>
      </c>
      <c r="J324" s="4">
        <v>0</v>
      </c>
      <c r="K324" s="4">
        <v>0</v>
      </c>
      <c r="L324" s="4">
        <v>0</v>
      </c>
      <c r="M324" s="4">
        <v>0</v>
      </c>
      <c r="N324" s="4">
        <v>0</v>
      </c>
      <c r="O324" s="4">
        <v>0</v>
      </c>
      <c r="P324" s="4">
        <v>0</v>
      </c>
      <c r="Q324" s="4">
        <v>0</v>
      </c>
      <c r="R324" s="4">
        <v>0</v>
      </c>
      <c r="S324" s="4">
        <v>0</v>
      </c>
      <c r="T324" s="4">
        <v>0</v>
      </c>
      <c r="U324" s="4">
        <v>0</v>
      </c>
      <c r="V324" s="4">
        <v>0</v>
      </c>
      <c r="W324" s="3">
        <v>0</v>
      </c>
      <c r="X324" s="3">
        <v>0</v>
      </c>
      <c r="Y324" s="3">
        <v>0</v>
      </c>
      <c r="Z324" s="3">
        <v>0</v>
      </c>
      <c r="AA324" s="3">
        <v>0</v>
      </c>
      <c r="AB324" s="3">
        <v>0</v>
      </c>
      <c r="AC324" s="3">
        <v>0</v>
      </c>
      <c r="AD324" s="4">
        <v>0</v>
      </c>
      <c r="AE324" s="3">
        <v>0</v>
      </c>
      <c r="AF324" s="3">
        <v>0</v>
      </c>
      <c r="AG324" s="3">
        <v>0</v>
      </c>
      <c r="AH324" s="3">
        <v>0</v>
      </c>
      <c r="AI324" s="4">
        <v>0</v>
      </c>
      <c r="AJ324" s="3">
        <v>0</v>
      </c>
      <c r="AK324" s="3">
        <v>0</v>
      </c>
      <c r="AL324" s="3">
        <v>0</v>
      </c>
      <c r="AM324" s="3">
        <v>0</v>
      </c>
      <c r="AN324" s="4">
        <v>0</v>
      </c>
      <c r="AO324" s="3">
        <v>0</v>
      </c>
    </row>
    <row r="325" spans="1:41" x14ac:dyDescent="0.15">
      <c r="A325" s="2" t="s">
        <v>1399</v>
      </c>
      <c r="B325" s="2" t="s">
        <v>1481</v>
      </c>
      <c r="C325" s="2" t="s">
        <v>1481</v>
      </c>
      <c r="D325" s="2" t="s">
        <v>1482</v>
      </c>
      <c r="E325" s="2" t="s">
        <v>397</v>
      </c>
      <c r="F325" s="2" t="s">
        <v>2049</v>
      </c>
      <c r="G325" s="2" t="s">
        <v>2078</v>
      </c>
      <c r="H325" s="2" t="s">
        <v>1397</v>
      </c>
      <c r="I325" s="2" t="s">
        <v>2053</v>
      </c>
      <c r="J325" s="4">
        <v>0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>
        <v>0</v>
      </c>
      <c r="Q325" s="4">
        <v>0</v>
      </c>
      <c r="R325" s="4">
        <v>0</v>
      </c>
      <c r="S325" s="4">
        <v>0</v>
      </c>
      <c r="T325" s="4">
        <v>0</v>
      </c>
      <c r="U325" s="4">
        <v>0</v>
      </c>
      <c r="V325" s="4">
        <v>0</v>
      </c>
      <c r="W325" s="3">
        <v>0</v>
      </c>
      <c r="X325" s="3">
        <v>0</v>
      </c>
      <c r="Y325" s="3">
        <v>0</v>
      </c>
      <c r="Z325" s="3">
        <v>0</v>
      </c>
      <c r="AA325" s="3">
        <v>0</v>
      </c>
      <c r="AB325" s="3">
        <v>0</v>
      </c>
      <c r="AC325" s="3">
        <v>0</v>
      </c>
      <c r="AD325" s="4">
        <v>0</v>
      </c>
      <c r="AE325" s="3">
        <v>0</v>
      </c>
      <c r="AF325" s="3">
        <v>0</v>
      </c>
      <c r="AG325" s="3">
        <v>0</v>
      </c>
      <c r="AH325" s="3">
        <v>0</v>
      </c>
      <c r="AI325" s="4">
        <v>0</v>
      </c>
      <c r="AJ325" s="3">
        <v>0</v>
      </c>
      <c r="AK325" s="3">
        <v>0</v>
      </c>
      <c r="AL325" s="3">
        <v>0</v>
      </c>
      <c r="AM325" s="3">
        <v>0</v>
      </c>
      <c r="AN325" s="4">
        <v>0</v>
      </c>
      <c r="AO325" s="3">
        <v>0</v>
      </c>
    </row>
    <row r="326" spans="1:41" x14ac:dyDescent="0.15">
      <c r="A326" s="2" t="s">
        <v>1400</v>
      </c>
      <c r="B326" s="2" t="s">
        <v>1481</v>
      </c>
      <c r="C326" s="2" t="s">
        <v>1481</v>
      </c>
      <c r="D326" s="2" t="s">
        <v>1482</v>
      </c>
      <c r="E326" s="2" t="s">
        <v>397</v>
      </c>
      <c r="F326" s="2" t="s">
        <v>2049</v>
      </c>
      <c r="G326" s="2" t="s">
        <v>2078</v>
      </c>
      <c r="H326" s="2" t="s">
        <v>1397</v>
      </c>
      <c r="I326" s="2" t="s">
        <v>2054</v>
      </c>
      <c r="J326" s="4">
        <v>0</v>
      </c>
      <c r="K326" s="4">
        <v>0</v>
      </c>
      <c r="L326" s="4">
        <v>0</v>
      </c>
      <c r="M326" s="4">
        <v>0</v>
      </c>
      <c r="N326" s="4">
        <v>0</v>
      </c>
      <c r="O326" s="4">
        <v>0</v>
      </c>
      <c r="P326" s="4">
        <v>0</v>
      </c>
      <c r="Q326" s="4">
        <v>0</v>
      </c>
      <c r="R326" s="4">
        <v>0</v>
      </c>
      <c r="S326" s="4">
        <v>0</v>
      </c>
      <c r="T326" s="4">
        <v>0</v>
      </c>
      <c r="U326" s="4">
        <v>0</v>
      </c>
      <c r="V326" s="4">
        <v>0</v>
      </c>
      <c r="W326" s="3">
        <v>0</v>
      </c>
      <c r="X326" s="3">
        <v>0</v>
      </c>
      <c r="Y326" s="3">
        <v>0</v>
      </c>
      <c r="Z326" s="3">
        <v>0</v>
      </c>
      <c r="AA326" s="3">
        <v>0</v>
      </c>
      <c r="AB326" s="3">
        <v>0</v>
      </c>
      <c r="AC326" s="3">
        <v>0</v>
      </c>
      <c r="AD326" s="4">
        <v>0</v>
      </c>
      <c r="AE326" s="3">
        <v>0</v>
      </c>
      <c r="AF326" s="3">
        <v>0</v>
      </c>
      <c r="AG326" s="3">
        <v>0</v>
      </c>
      <c r="AH326" s="3">
        <v>0</v>
      </c>
      <c r="AI326" s="4">
        <v>0</v>
      </c>
      <c r="AJ326" s="3">
        <v>0</v>
      </c>
      <c r="AK326" s="3">
        <v>0</v>
      </c>
      <c r="AL326" s="3">
        <v>0</v>
      </c>
      <c r="AM326" s="3">
        <v>0</v>
      </c>
      <c r="AN326" s="4">
        <v>0</v>
      </c>
      <c r="AO326" s="3">
        <v>0</v>
      </c>
    </row>
    <row r="327" spans="1:41" x14ac:dyDescent="0.15">
      <c r="A327" s="2" t="s">
        <v>1401</v>
      </c>
      <c r="B327" s="2" t="s">
        <v>1481</v>
      </c>
      <c r="C327" s="2" t="s">
        <v>1481</v>
      </c>
      <c r="D327" s="2" t="s">
        <v>1482</v>
      </c>
      <c r="E327" s="2" t="s">
        <v>397</v>
      </c>
      <c r="F327" s="2" t="s">
        <v>2049</v>
      </c>
      <c r="G327" s="2" t="s">
        <v>2078</v>
      </c>
      <c r="H327" s="2" t="s">
        <v>1397</v>
      </c>
      <c r="I327" s="2" t="s">
        <v>2055</v>
      </c>
      <c r="J327" s="4">
        <v>0</v>
      </c>
      <c r="K327" s="4">
        <v>0</v>
      </c>
      <c r="L327" s="4">
        <v>0</v>
      </c>
      <c r="M327" s="4">
        <v>0</v>
      </c>
      <c r="N327" s="4">
        <v>0</v>
      </c>
      <c r="O327" s="4">
        <v>0</v>
      </c>
      <c r="P327" s="4">
        <v>0</v>
      </c>
      <c r="Q327" s="4">
        <v>0</v>
      </c>
      <c r="R327" s="4">
        <v>0</v>
      </c>
      <c r="S327" s="4">
        <v>0</v>
      </c>
      <c r="T327" s="4">
        <v>0</v>
      </c>
      <c r="U327" s="4">
        <v>0</v>
      </c>
      <c r="V327" s="4">
        <v>0</v>
      </c>
      <c r="W327" s="3">
        <v>0</v>
      </c>
      <c r="X327" s="3">
        <v>0</v>
      </c>
      <c r="Y327" s="3">
        <v>0</v>
      </c>
      <c r="Z327" s="3">
        <v>0</v>
      </c>
      <c r="AA327" s="3">
        <v>0</v>
      </c>
      <c r="AB327" s="3">
        <v>0</v>
      </c>
      <c r="AC327" s="3">
        <v>0</v>
      </c>
      <c r="AD327" s="4">
        <v>0</v>
      </c>
      <c r="AE327" s="3">
        <v>0</v>
      </c>
      <c r="AF327" s="3">
        <v>0</v>
      </c>
      <c r="AG327" s="3">
        <v>0</v>
      </c>
      <c r="AH327" s="3">
        <v>0</v>
      </c>
      <c r="AI327" s="4">
        <v>0</v>
      </c>
      <c r="AJ327" s="3">
        <v>0</v>
      </c>
      <c r="AK327" s="3">
        <v>0</v>
      </c>
      <c r="AL327" s="3">
        <v>0</v>
      </c>
      <c r="AM327" s="3">
        <v>0</v>
      </c>
      <c r="AN327" s="4">
        <v>0</v>
      </c>
      <c r="AO327" s="3">
        <v>0</v>
      </c>
    </row>
    <row r="328" spans="1:41" ht="13.5" x14ac:dyDescent="0.15">
      <c r="A328" s="2" t="s">
        <v>1402</v>
      </c>
      <c r="B328" s="2" t="s">
        <v>1481</v>
      </c>
      <c r="C328" s="2" t="s">
        <v>1481</v>
      </c>
      <c r="D328" s="2" t="s">
        <v>1482</v>
      </c>
      <c r="E328" s="2" t="s">
        <v>397</v>
      </c>
      <c r="F328" s="2" t="s">
        <v>2049</v>
      </c>
      <c r="G328" s="2" t="s">
        <v>2078</v>
      </c>
      <c r="H328" s="2" t="s">
        <v>1397</v>
      </c>
      <c r="I328" s="2" t="s">
        <v>2092</v>
      </c>
      <c r="J328" s="4">
        <v>0</v>
      </c>
      <c r="K328" s="4">
        <v>0</v>
      </c>
      <c r="L328" s="4">
        <v>0</v>
      </c>
      <c r="M328" s="4">
        <v>0</v>
      </c>
      <c r="N328" s="4">
        <v>0</v>
      </c>
      <c r="O328" s="4">
        <v>0</v>
      </c>
      <c r="P328" s="4">
        <v>0</v>
      </c>
      <c r="Q328" s="4">
        <v>0</v>
      </c>
      <c r="R328" s="4">
        <v>0</v>
      </c>
      <c r="S328" s="4">
        <v>0</v>
      </c>
      <c r="T328" s="4">
        <v>0</v>
      </c>
      <c r="U328" s="4">
        <v>0</v>
      </c>
      <c r="V328" s="4">
        <v>0</v>
      </c>
      <c r="W328" s="3">
        <v>0</v>
      </c>
      <c r="X328" s="3">
        <v>0</v>
      </c>
      <c r="Y328" s="3">
        <v>0</v>
      </c>
      <c r="Z328" s="3">
        <v>0</v>
      </c>
      <c r="AA328" s="3">
        <v>0</v>
      </c>
      <c r="AB328" s="3">
        <v>0</v>
      </c>
      <c r="AC328" s="3">
        <v>0</v>
      </c>
      <c r="AD328" s="4">
        <v>0</v>
      </c>
      <c r="AE328" s="3">
        <v>0</v>
      </c>
      <c r="AF328" s="3">
        <v>0</v>
      </c>
      <c r="AG328" s="3">
        <v>0</v>
      </c>
      <c r="AH328" s="3">
        <v>0</v>
      </c>
      <c r="AI328" s="4">
        <v>0</v>
      </c>
      <c r="AJ328" s="3">
        <v>0</v>
      </c>
      <c r="AK328" s="3">
        <v>0</v>
      </c>
      <c r="AL328" s="3">
        <v>0</v>
      </c>
      <c r="AM328" s="3">
        <v>0</v>
      </c>
      <c r="AN328" s="4">
        <v>0</v>
      </c>
      <c r="AO328" s="3">
        <v>0</v>
      </c>
    </row>
    <row r="329" spans="1:41" x14ac:dyDescent="0.15">
      <c r="A329" s="2" t="s">
        <v>1403</v>
      </c>
      <c r="B329" s="2" t="s">
        <v>1481</v>
      </c>
      <c r="C329" s="2" t="s">
        <v>1481</v>
      </c>
      <c r="D329" s="2" t="s">
        <v>1482</v>
      </c>
      <c r="E329" s="2" t="s">
        <v>397</v>
      </c>
      <c r="F329" s="2" t="s">
        <v>2049</v>
      </c>
      <c r="G329" s="2" t="s">
        <v>2078</v>
      </c>
      <c r="H329" s="2" t="s">
        <v>1397</v>
      </c>
      <c r="I329" s="2" t="s">
        <v>2056</v>
      </c>
      <c r="J329" s="4">
        <v>0</v>
      </c>
      <c r="K329" s="4">
        <v>24633</v>
      </c>
      <c r="L329" s="4">
        <v>12782</v>
      </c>
      <c r="M329" s="4">
        <v>37415</v>
      </c>
      <c r="N329" s="4">
        <v>0</v>
      </c>
      <c r="O329" s="4">
        <v>0</v>
      </c>
      <c r="P329" s="4">
        <v>16746</v>
      </c>
      <c r="Q329" s="4">
        <v>7139</v>
      </c>
      <c r="R329" s="4">
        <v>23885</v>
      </c>
      <c r="S329" s="4">
        <v>0</v>
      </c>
      <c r="T329" s="4">
        <v>0</v>
      </c>
      <c r="U329" s="4">
        <v>0</v>
      </c>
      <c r="V329" s="4">
        <v>0</v>
      </c>
      <c r="W329" s="3">
        <v>67.98197540000001</v>
      </c>
      <c r="X329" s="3">
        <v>55.851979299999996</v>
      </c>
      <c r="Y329" s="3">
        <v>63.838032899999995</v>
      </c>
      <c r="Z329" s="3">
        <v>34.387351799999998</v>
      </c>
      <c r="AA329" s="3">
        <v>0</v>
      </c>
      <c r="AB329" s="3">
        <v>34.387351799999998</v>
      </c>
      <c r="AC329" s="3">
        <v>29.450681099999997</v>
      </c>
      <c r="AD329" s="4">
        <v>6699</v>
      </c>
      <c r="AE329" s="3">
        <v>256.54575309999996</v>
      </c>
      <c r="AF329" s="3">
        <v>67.98197540000001</v>
      </c>
      <c r="AG329" s="3">
        <v>55.851979299999996</v>
      </c>
      <c r="AH329" s="3">
        <v>63.838032899999995</v>
      </c>
      <c r="AI329" s="4">
        <v>23885</v>
      </c>
      <c r="AJ329" s="3">
        <v>34.387351799999998</v>
      </c>
      <c r="AK329" s="3">
        <v>0</v>
      </c>
      <c r="AL329" s="3">
        <v>34.387351799999998</v>
      </c>
      <c r="AM329" s="3">
        <v>29.450681099999997</v>
      </c>
      <c r="AN329" s="4">
        <v>6699</v>
      </c>
      <c r="AO329" s="3">
        <v>256.54575309999996</v>
      </c>
    </row>
    <row r="330" spans="1:41" x14ac:dyDescent="0.15">
      <c r="A330" s="2" t="s">
        <v>1404</v>
      </c>
      <c r="B330" s="2" t="s">
        <v>1481</v>
      </c>
      <c r="C330" s="220" t="s">
        <v>1481</v>
      </c>
      <c r="D330" s="2" t="s">
        <v>1482</v>
      </c>
      <c r="E330" s="2" t="s">
        <v>397</v>
      </c>
      <c r="F330" s="2" t="s">
        <v>2049</v>
      </c>
      <c r="G330" s="2" t="s">
        <v>2078</v>
      </c>
      <c r="H330" s="2" t="s">
        <v>1397</v>
      </c>
      <c r="I330" s="2" t="s">
        <v>2057</v>
      </c>
      <c r="J330" s="4">
        <v>0</v>
      </c>
      <c r="K330" s="4">
        <v>24633</v>
      </c>
      <c r="L330" s="4">
        <v>12782</v>
      </c>
      <c r="M330" s="4">
        <v>37415</v>
      </c>
      <c r="N330" s="4">
        <v>0</v>
      </c>
      <c r="O330" s="4">
        <v>0</v>
      </c>
      <c r="P330" s="4">
        <v>16746</v>
      </c>
      <c r="Q330" s="4">
        <v>7139</v>
      </c>
      <c r="R330" s="4">
        <v>23885</v>
      </c>
      <c r="S330" s="4">
        <v>0</v>
      </c>
      <c r="T330" s="4">
        <v>0</v>
      </c>
      <c r="U330" s="4">
        <v>0</v>
      </c>
      <c r="V330" s="4">
        <v>0</v>
      </c>
      <c r="W330" s="3">
        <v>67.98197540000001</v>
      </c>
      <c r="X330" s="3">
        <v>55.851979299999996</v>
      </c>
      <c r="Y330" s="3">
        <v>63.838032899999995</v>
      </c>
      <c r="Z330" s="3">
        <v>34.387351799999998</v>
      </c>
      <c r="AA330" s="3">
        <v>0</v>
      </c>
      <c r="AB330" s="3">
        <v>34.387351799999998</v>
      </c>
      <c r="AC330" s="3">
        <v>29.450681099999997</v>
      </c>
      <c r="AD330" s="4">
        <v>6699</v>
      </c>
      <c r="AE330" s="3">
        <v>256.54575309999996</v>
      </c>
      <c r="AF330" s="3">
        <v>67.98197540000001</v>
      </c>
      <c r="AG330" s="3">
        <v>55.851979299999996</v>
      </c>
      <c r="AH330" s="3">
        <v>63.838032899999995</v>
      </c>
      <c r="AI330" s="4">
        <v>23885</v>
      </c>
      <c r="AJ330" s="3">
        <v>34.387351799999998</v>
      </c>
      <c r="AK330" s="3">
        <v>0</v>
      </c>
      <c r="AL330" s="3">
        <v>34.387351799999998</v>
      </c>
      <c r="AM330" s="3">
        <v>29.450681099999997</v>
      </c>
      <c r="AN330" s="4">
        <v>6699</v>
      </c>
      <c r="AO330" s="3">
        <v>256.54575309999996</v>
      </c>
    </row>
    <row r="331" spans="1:41" x14ac:dyDescent="0.15">
      <c r="A331" s="2" t="s">
        <v>1405</v>
      </c>
      <c r="B331" s="2" t="s">
        <v>1481</v>
      </c>
      <c r="C331" s="220" t="s">
        <v>1481</v>
      </c>
      <c r="D331" s="2" t="s">
        <v>1482</v>
      </c>
      <c r="E331" s="2" t="s">
        <v>397</v>
      </c>
      <c r="F331" s="2" t="s">
        <v>2049</v>
      </c>
      <c r="G331" s="2" t="s">
        <v>2078</v>
      </c>
      <c r="H331" s="2" t="s">
        <v>1397</v>
      </c>
      <c r="I331" s="2" t="s">
        <v>2058</v>
      </c>
      <c r="J331" s="4">
        <v>0</v>
      </c>
      <c r="K331" s="4">
        <v>24633</v>
      </c>
      <c r="L331" s="4">
        <v>12782</v>
      </c>
      <c r="M331" s="4">
        <v>37415</v>
      </c>
      <c r="N331" s="4">
        <v>0</v>
      </c>
      <c r="O331" s="4">
        <v>0</v>
      </c>
      <c r="P331" s="4">
        <v>16746</v>
      </c>
      <c r="Q331" s="4">
        <v>7139</v>
      </c>
      <c r="R331" s="4">
        <v>23885</v>
      </c>
      <c r="S331" s="4">
        <v>0</v>
      </c>
      <c r="T331" s="4">
        <v>0</v>
      </c>
      <c r="U331" s="4">
        <v>0</v>
      </c>
      <c r="V331" s="4">
        <v>0</v>
      </c>
      <c r="W331" s="3">
        <v>67.98197540000001</v>
      </c>
      <c r="X331" s="3">
        <v>55.851979299999996</v>
      </c>
      <c r="Y331" s="3">
        <v>63.838032899999995</v>
      </c>
      <c r="Z331" s="3">
        <v>34.387351799999998</v>
      </c>
      <c r="AA331" s="3">
        <v>0</v>
      </c>
      <c r="AB331" s="3">
        <v>34.387351799999998</v>
      </c>
      <c r="AC331" s="3">
        <v>29.450681099999997</v>
      </c>
      <c r="AD331" s="4">
        <v>6699</v>
      </c>
      <c r="AE331" s="3">
        <v>256.54575309999996</v>
      </c>
      <c r="AF331" s="3">
        <v>67.98197540000001</v>
      </c>
      <c r="AG331" s="3">
        <v>55.851979299999996</v>
      </c>
      <c r="AH331" s="3">
        <v>63.838032899999995</v>
      </c>
      <c r="AI331" s="4">
        <v>23885</v>
      </c>
      <c r="AJ331" s="3">
        <v>34.387351799999998</v>
      </c>
      <c r="AK331" s="3">
        <v>0</v>
      </c>
      <c r="AL331" s="3">
        <v>34.387351799999998</v>
      </c>
      <c r="AM331" s="3">
        <v>29.450681099999997</v>
      </c>
      <c r="AN331" s="4">
        <v>6699</v>
      </c>
      <c r="AO331" s="3">
        <v>256.54575309999996</v>
      </c>
    </row>
    <row r="332" spans="1:41" x14ac:dyDescent="0.15">
      <c r="A332" s="2" t="s">
        <v>1406</v>
      </c>
      <c r="B332" s="2" t="s">
        <v>1481</v>
      </c>
      <c r="C332" s="220" t="s">
        <v>1481</v>
      </c>
      <c r="D332" s="2" t="s">
        <v>1482</v>
      </c>
      <c r="E332" s="2" t="s">
        <v>397</v>
      </c>
      <c r="F332" s="2" t="s">
        <v>2049</v>
      </c>
      <c r="G332" s="2" t="s">
        <v>2078</v>
      </c>
      <c r="H332" s="2" t="s">
        <v>1397</v>
      </c>
      <c r="I332" s="2" t="s">
        <v>2059</v>
      </c>
      <c r="J332" s="4">
        <v>0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>
        <v>0</v>
      </c>
      <c r="Q332" s="4">
        <v>0</v>
      </c>
      <c r="R332" s="4">
        <v>0</v>
      </c>
      <c r="S332" s="4">
        <v>0</v>
      </c>
      <c r="T332" s="4">
        <v>0</v>
      </c>
      <c r="U332" s="4">
        <v>0</v>
      </c>
      <c r="V332" s="4">
        <v>0</v>
      </c>
      <c r="W332" s="3">
        <v>0</v>
      </c>
      <c r="X332" s="3">
        <v>0</v>
      </c>
      <c r="Y332" s="3">
        <v>0</v>
      </c>
      <c r="Z332" s="3">
        <v>0</v>
      </c>
      <c r="AA332" s="3">
        <v>0</v>
      </c>
      <c r="AB332" s="3">
        <v>0</v>
      </c>
      <c r="AC332" s="3">
        <v>0</v>
      </c>
      <c r="AD332" s="4">
        <v>0</v>
      </c>
      <c r="AE332" s="3">
        <v>0</v>
      </c>
      <c r="AF332" s="3">
        <v>0</v>
      </c>
      <c r="AG332" s="3">
        <v>0</v>
      </c>
      <c r="AH332" s="3">
        <v>0</v>
      </c>
      <c r="AI332" s="4">
        <v>0</v>
      </c>
      <c r="AJ332" s="3">
        <v>0</v>
      </c>
      <c r="AK332" s="3">
        <v>0</v>
      </c>
      <c r="AL332" s="3">
        <v>0</v>
      </c>
      <c r="AM332" s="3">
        <v>0</v>
      </c>
      <c r="AN332" s="4">
        <v>0</v>
      </c>
      <c r="AO332" s="3">
        <v>0</v>
      </c>
    </row>
    <row r="333" spans="1:41" x14ac:dyDescent="0.15">
      <c r="A333" s="2" t="s">
        <v>1407</v>
      </c>
      <c r="B333" s="2" t="s">
        <v>1481</v>
      </c>
      <c r="C333" s="220" t="s">
        <v>1481</v>
      </c>
      <c r="D333" s="2" t="s">
        <v>1482</v>
      </c>
      <c r="E333" s="2" t="s">
        <v>397</v>
      </c>
      <c r="F333" s="2" t="s">
        <v>2049</v>
      </c>
      <c r="G333" s="2" t="s">
        <v>2078</v>
      </c>
      <c r="H333" s="2" t="s">
        <v>1397</v>
      </c>
      <c r="I333" s="2" t="s">
        <v>2060</v>
      </c>
      <c r="J333" s="4">
        <v>0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>
        <v>0</v>
      </c>
      <c r="Q333" s="4">
        <v>0</v>
      </c>
      <c r="R333" s="4">
        <v>0</v>
      </c>
      <c r="S333" s="4">
        <v>0</v>
      </c>
      <c r="T333" s="4">
        <v>0</v>
      </c>
      <c r="U333" s="4">
        <v>0</v>
      </c>
      <c r="V333" s="4">
        <v>0</v>
      </c>
      <c r="W333" s="3">
        <v>0</v>
      </c>
      <c r="X333" s="3">
        <v>0</v>
      </c>
      <c r="Y333" s="3">
        <v>0</v>
      </c>
      <c r="Z333" s="3">
        <v>0</v>
      </c>
      <c r="AA333" s="3">
        <v>0</v>
      </c>
      <c r="AB333" s="3">
        <v>0</v>
      </c>
      <c r="AC333" s="3">
        <v>0</v>
      </c>
      <c r="AD333" s="4">
        <v>0</v>
      </c>
      <c r="AE333" s="3">
        <v>0</v>
      </c>
      <c r="AF333" s="3">
        <v>0</v>
      </c>
      <c r="AG333" s="3">
        <v>0</v>
      </c>
      <c r="AH333" s="3">
        <v>0</v>
      </c>
      <c r="AI333" s="4">
        <v>0</v>
      </c>
      <c r="AJ333" s="3">
        <v>0</v>
      </c>
      <c r="AK333" s="3">
        <v>0</v>
      </c>
      <c r="AL333" s="3">
        <v>0</v>
      </c>
      <c r="AM333" s="3">
        <v>0</v>
      </c>
      <c r="AN333" s="4">
        <v>0</v>
      </c>
      <c r="AO333" s="3">
        <v>0</v>
      </c>
    </row>
    <row r="334" spans="1:41" x14ac:dyDescent="0.15">
      <c r="A334" s="2" t="s">
        <v>1408</v>
      </c>
      <c r="B334" s="2" t="s">
        <v>1481</v>
      </c>
      <c r="C334" s="220" t="s">
        <v>1481</v>
      </c>
      <c r="D334" s="2" t="s">
        <v>1482</v>
      </c>
      <c r="E334" s="2" t="s">
        <v>397</v>
      </c>
      <c r="F334" s="2" t="s">
        <v>2049</v>
      </c>
      <c r="G334" s="2" t="s">
        <v>2078</v>
      </c>
      <c r="H334" s="2" t="s">
        <v>1397</v>
      </c>
      <c r="I334" s="2" t="s">
        <v>2061</v>
      </c>
      <c r="J334" s="4">
        <v>0</v>
      </c>
      <c r="K334" s="4">
        <v>0</v>
      </c>
      <c r="L334" s="4">
        <v>0</v>
      </c>
      <c r="M334" s="4">
        <v>0</v>
      </c>
      <c r="N334" s="4">
        <v>0</v>
      </c>
      <c r="O334" s="4">
        <v>0</v>
      </c>
      <c r="P334" s="4">
        <v>0</v>
      </c>
      <c r="Q334" s="4">
        <v>0</v>
      </c>
      <c r="R334" s="4">
        <v>0</v>
      </c>
      <c r="S334" s="4">
        <v>0</v>
      </c>
      <c r="T334" s="4">
        <v>0</v>
      </c>
      <c r="U334" s="4">
        <v>0</v>
      </c>
      <c r="V334" s="4">
        <v>0</v>
      </c>
      <c r="W334" s="3">
        <v>0</v>
      </c>
      <c r="X334" s="3">
        <v>0</v>
      </c>
      <c r="Y334" s="3">
        <v>0</v>
      </c>
      <c r="Z334" s="3">
        <v>0</v>
      </c>
      <c r="AA334" s="3">
        <v>0</v>
      </c>
      <c r="AB334" s="3">
        <v>0</v>
      </c>
      <c r="AC334" s="3">
        <v>0</v>
      </c>
      <c r="AD334" s="4">
        <v>0</v>
      </c>
      <c r="AE334" s="3">
        <v>0</v>
      </c>
      <c r="AF334" s="3">
        <v>0</v>
      </c>
      <c r="AG334" s="3">
        <v>0</v>
      </c>
      <c r="AH334" s="3">
        <v>0</v>
      </c>
      <c r="AI334" s="4">
        <v>0</v>
      </c>
      <c r="AJ334" s="3">
        <v>0</v>
      </c>
      <c r="AK334" s="3">
        <v>0</v>
      </c>
      <c r="AL334" s="3">
        <v>0</v>
      </c>
      <c r="AM334" s="3">
        <v>0</v>
      </c>
      <c r="AN334" s="4">
        <v>0</v>
      </c>
      <c r="AO334" s="3">
        <v>0</v>
      </c>
    </row>
    <row r="335" spans="1:41" x14ac:dyDescent="0.15">
      <c r="A335" s="2" t="s">
        <v>1409</v>
      </c>
      <c r="B335" s="2" t="s">
        <v>1481</v>
      </c>
      <c r="C335" s="220" t="s">
        <v>1481</v>
      </c>
      <c r="D335" s="2" t="s">
        <v>1482</v>
      </c>
      <c r="E335" s="2" t="s">
        <v>397</v>
      </c>
      <c r="F335" s="2" t="s">
        <v>2049</v>
      </c>
      <c r="G335" s="2" t="s">
        <v>2078</v>
      </c>
      <c r="H335" s="2" t="s">
        <v>1397</v>
      </c>
      <c r="I335" s="2" t="s">
        <v>2062</v>
      </c>
      <c r="J335" s="4">
        <v>0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>
        <v>0</v>
      </c>
      <c r="Q335" s="4">
        <v>0</v>
      </c>
      <c r="R335" s="4">
        <v>0</v>
      </c>
      <c r="S335" s="4">
        <v>0</v>
      </c>
      <c r="T335" s="4">
        <v>0</v>
      </c>
      <c r="U335" s="4">
        <v>0</v>
      </c>
      <c r="V335" s="4">
        <v>0</v>
      </c>
      <c r="W335" s="3">
        <v>0</v>
      </c>
      <c r="X335" s="3">
        <v>0</v>
      </c>
      <c r="Y335" s="3">
        <v>0</v>
      </c>
      <c r="Z335" s="3">
        <v>0</v>
      </c>
      <c r="AA335" s="3">
        <v>0</v>
      </c>
      <c r="AB335" s="3">
        <v>0</v>
      </c>
      <c r="AC335" s="3">
        <v>0</v>
      </c>
      <c r="AD335" s="4">
        <v>0</v>
      </c>
      <c r="AE335" s="3">
        <v>0</v>
      </c>
      <c r="AF335" s="3">
        <v>0</v>
      </c>
      <c r="AG335" s="3">
        <v>0</v>
      </c>
      <c r="AH335" s="3">
        <v>0</v>
      </c>
      <c r="AI335" s="4">
        <v>0</v>
      </c>
      <c r="AJ335" s="3">
        <v>0</v>
      </c>
      <c r="AK335" s="3">
        <v>0</v>
      </c>
      <c r="AL335" s="3">
        <v>0</v>
      </c>
      <c r="AM335" s="3">
        <v>0</v>
      </c>
      <c r="AN335" s="4">
        <v>0</v>
      </c>
      <c r="AO335" s="3">
        <v>0</v>
      </c>
    </row>
    <row r="336" spans="1:41" x14ac:dyDescent="0.15">
      <c r="A336" s="2" t="s">
        <v>1410</v>
      </c>
      <c r="B336" s="2" t="s">
        <v>1481</v>
      </c>
      <c r="C336" s="220" t="s">
        <v>1481</v>
      </c>
      <c r="D336" s="2" t="s">
        <v>1482</v>
      </c>
      <c r="E336" s="2" t="s">
        <v>397</v>
      </c>
      <c r="F336" s="2" t="s">
        <v>2049</v>
      </c>
      <c r="G336" s="2" t="s">
        <v>2078</v>
      </c>
      <c r="H336" s="2" t="s">
        <v>1397</v>
      </c>
      <c r="I336" s="2" t="s">
        <v>2063</v>
      </c>
      <c r="J336" s="4">
        <v>0</v>
      </c>
      <c r="K336" s="4">
        <v>0</v>
      </c>
      <c r="L336" s="4">
        <v>0</v>
      </c>
      <c r="M336" s="4">
        <v>0</v>
      </c>
      <c r="N336" s="4">
        <v>0</v>
      </c>
      <c r="O336" s="4">
        <v>0</v>
      </c>
      <c r="P336" s="4">
        <v>0</v>
      </c>
      <c r="Q336" s="4">
        <v>0</v>
      </c>
      <c r="R336" s="4">
        <v>0</v>
      </c>
      <c r="S336" s="4">
        <v>0</v>
      </c>
      <c r="T336" s="4">
        <v>0</v>
      </c>
      <c r="U336" s="4">
        <v>0</v>
      </c>
      <c r="V336" s="4">
        <v>0</v>
      </c>
      <c r="W336" s="3">
        <v>0</v>
      </c>
      <c r="X336" s="3">
        <v>0</v>
      </c>
      <c r="Y336" s="3">
        <v>0</v>
      </c>
      <c r="Z336" s="3">
        <v>0</v>
      </c>
      <c r="AA336" s="3">
        <v>0</v>
      </c>
      <c r="AB336" s="3">
        <v>0</v>
      </c>
      <c r="AC336" s="3">
        <v>0</v>
      </c>
      <c r="AD336" s="4">
        <v>0</v>
      </c>
      <c r="AE336" s="3">
        <v>0</v>
      </c>
      <c r="AF336" s="3">
        <v>0</v>
      </c>
      <c r="AG336" s="3">
        <v>0</v>
      </c>
      <c r="AH336" s="3">
        <v>0</v>
      </c>
      <c r="AI336" s="4">
        <v>0</v>
      </c>
      <c r="AJ336" s="3">
        <v>0</v>
      </c>
      <c r="AK336" s="3">
        <v>0</v>
      </c>
      <c r="AL336" s="3">
        <v>0</v>
      </c>
      <c r="AM336" s="3">
        <v>0</v>
      </c>
      <c r="AN336" s="4">
        <v>0</v>
      </c>
      <c r="AO336" s="3">
        <v>0</v>
      </c>
    </row>
    <row r="337" spans="1:41" x14ac:dyDescent="0.15">
      <c r="A337" s="2" t="s">
        <v>1411</v>
      </c>
      <c r="B337" s="2" t="s">
        <v>1481</v>
      </c>
      <c r="C337" s="220" t="s">
        <v>1481</v>
      </c>
      <c r="D337" s="2" t="s">
        <v>1482</v>
      </c>
      <c r="E337" s="2" t="s">
        <v>397</v>
      </c>
      <c r="F337" s="2" t="s">
        <v>2049</v>
      </c>
      <c r="G337" s="2" t="s">
        <v>2078</v>
      </c>
      <c r="H337" s="2" t="s">
        <v>1397</v>
      </c>
      <c r="I337" s="2" t="s">
        <v>2064</v>
      </c>
      <c r="J337" s="4">
        <v>0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>
        <v>0</v>
      </c>
      <c r="Q337" s="4">
        <v>0</v>
      </c>
      <c r="R337" s="4">
        <v>0</v>
      </c>
      <c r="S337" s="4">
        <v>0</v>
      </c>
      <c r="T337" s="4">
        <v>0</v>
      </c>
      <c r="U337" s="4">
        <v>0</v>
      </c>
      <c r="V337" s="4">
        <v>0</v>
      </c>
      <c r="W337" s="3">
        <v>0</v>
      </c>
      <c r="X337" s="3">
        <v>0</v>
      </c>
      <c r="Y337" s="3">
        <v>0</v>
      </c>
      <c r="Z337" s="3">
        <v>0</v>
      </c>
      <c r="AA337" s="3">
        <v>0</v>
      </c>
      <c r="AB337" s="3">
        <v>0</v>
      </c>
      <c r="AC337" s="3">
        <v>0</v>
      </c>
      <c r="AD337" s="4">
        <v>0</v>
      </c>
      <c r="AE337" s="3">
        <v>0</v>
      </c>
      <c r="AF337" s="3">
        <v>0</v>
      </c>
      <c r="AG337" s="3">
        <v>0</v>
      </c>
      <c r="AH337" s="3">
        <v>0</v>
      </c>
      <c r="AI337" s="4">
        <v>0</v>
      </c>
      <c r="AJ337" s="3">
        <v>0</v>
      </c>
      <c r="AK337" s="3">
        <v>0</v>
      </c>
      <c r="AL337" s="3">
        <v>0</v>
      </c>
      <c r="AM337" s="3">
        <v>0</v>
      </c>
      <c r="AN337" s="4">
        <v>0</v>
      </c>
      <c r="AO337" s="3">
        <v>0</v>
      </c>
    </row>
    <row r="338" spans="1:41" x14ac:dyDescent="0.15">
      <c r="A338" s="2" t="s">
        <v>1412</v>
      </c>
      <c r="B338" s="2" t="s">
        <v>1481</v>
      </c>
      <c r="C338" s="220" t="s">
        <v>1481</v>
      </c>
      <c r="D338" s="2" t="s">
        <v>1482</v>
      </c>
      <c r="E338" s="2" t="s">
        <v>397</v>
      </c>
      <c r="F338" s="2" t="s">
        <v>2049</v>
      </c>
      <c r="G338" s="2" t="s">
        <v>2078</v>
      </c>
      <c r="H338" s="2" t="s">
        <v>1397</v>
      </c>
      <c r="I338" s="2" t="s">
        <v>2065</v>
      </c>
      <c r="J338" s="4">
        <v>0</v>
      </c>
      <c r="K338" s="4">
        <v>0</v>
      </c>
      <c r="L338" s="4">
        <v>0</v>
      </c>
      <c r="M338" s="4">
        <v>0</v>
      </c>
      <c r="N338" s="4">
        <v>0</v>
      </c>
      <c r="O338" s="4">
        <v>0</v>
      </c>
      <c r="P338" s="4">
        <v>0</v>
      </c>
      <c r="Q338" s="4">
        <v>0</v>
      </c>
      <c r="R338" s="4">
        <v>0</v>
      </c>
      <c r="S338" s="4">
        <v>0</v>
      </c>
      <c r="T338" s="4">
        <v>0</v>
      </c>
      <c r="U338" s="4">
        <v>0</v>
      </c>
      <c r="V338" s="4">
        <v>0</v>
      </c>
      <c r="W338" s="3">
        <v>0</v>
      </c>
      <c r="X338" s="3">
        <v>0</v>
      </c>
      <c r="Y338" s="3">
        <v>0</v>
      </c>
      <c r="Z338" s="3">
        <v>0</v>
      </c>
      <c r="AA338" s="3">
        <v>0</v>
      </c>
      <c r="AB338" s="3">
        <v>0</v>
      </c>
      <c r="AC338" s="3">
        <v>0</v>
      </c>
      <c r="AD338" s="4">
        <v>0</v>
      </c>
      <c r="AE338" s="3">
        <v>0</v>
      </c>
      <c r="AF338" s="3">
        <v>0</v>
      </c>
      <c r="AG338" s="3">
        <v>0</v>
      </c>
      <c r="AH338" s="3">
        <v>0</v>
      </c>
      <c r="AI338" s="4">
        <v>0</v>
      </c>
      <c r="AJ338" s="3">
        <v>0</v>
      </c>
      <c r="AK338" s="3">
        <v>0</v>
      </c>
      <c r="AL338" s="3">
        <v>0</v>
      </c>
      <c r="AM338" s="3">
        <v>0</v>
      </c>
      <c r="AN338" s="4">
        <v>0</v>
      </c>
      <c r="AO338" s="3">
        <v>0</v>
      </c>
    </row>
    <row r="339" spans="1:41" x14ac:dyDescent="0.15">
      <c r="A339" s="2" t="s">
        <v>1413</v>
      </c>
      <c r="B339" s="2" t="s">
        <v>1481</v>
      </c>
      <c r="C339" s="220" t="s">
        <v>1481</v>
      </c>
      <c r="D339" s="2" t="s">
        <v>1482</v>
      </c>
      <c r="E339" s="2" t="s">
        <v>397</v>
      </c>
      <c r="F339" s="2" t="s">
        <v>2049</v>
      </c>
      <c r="G339" s="2" t="s">
        <v>2078</v>
      </c>
      <c r="H339" s="2" t="s">
        <v>1397</v>
      </c>
      <c r="I339" s="2" t="s">
        <v>2066</v>
      </c>
      <c r="J339" s="4">
        <v>0</v>
      </c>
      <c r="K339" s="4">
        <v>0</v>
      </c>
      <c r="L339" s="4">
        <v>0</v>
      </c>
      <c r="M339" s="4">
        <v>0</v>
      </c>
      <c r="N339" s="4">
        <v>0</v>
      </c>
      <c r="O339" s="4">
        <v>0</v>
      </c>
      <c r="P339" s="4">
        <v>0</v>
      </c>
      <c r="Q339" s="4">
        <v>0</v>
      </c>
      <c r="R339" s="4">
        <v>0</v>
      </c>
      <c r="S339" s="4">
        <v>0</v>
      </c>
      <c r="T339" s="4">
        <v>0</v>
      </c>
      <c r="U339" s="4">
        <v>0</v>
      </c>
      <c r="V339" s="4">
        <v>0</v>
      </c>
      <c r="W339" s="3">
        <v>0</v>
      </c>
      <c r="X339" s="3">
        <v>0</v>
      </c>
      <c r="Y339" s="3">
        <v>0</v>
      </c>
      <c r="Z339" s="3">
        <v>0</v>
      </c>
      <c r="AA339" s="3">
        <v>0</v>
      </c>
      <c r="AB339" s="3">
        <v>0</v>
      </c>
      <c r="AC339" s="3">
        <v>0</v>
      </c>
      <c r="AD339" s="4">
        <v>0</v>
      </c>
      <c r="AE339" s="3">
        <v>0</v>
      </c>
      <c r="AF339" s="3">
        <v>0</v>
      </c>
      <c r="AG339" s="3">
        <v>0</v>
      </c>
      <c r="AH339" s="3">
        <v>0</v>
      </c>
      <c r="AI339" s="4">
        <v>0</v>
      </c>
      <c r="AJ339" s="3">
        <v>0</v>
      </c>
      <c r="AK339" s="3">
        <v>0</v>
      </c>
      <c r="AL339" s="3">
        <v>0</v>
      </c>
      <c r="AM339" s="3">
        <v>0</v>
      </c>
      <c r="AN339" s="4">
        <v>0</v>
      </c>
      <c r="AO339" s="3">
        <v>0</v>
      </c>
    </row>
    <row r="340" spans="1:41" x14ac:dyDescent="0.15">
      <c r="A340" s="2" t="s">
        <v>1414</v>
      </c>
      <c r="B340" s="2" t="s">
        <v>1481</v>
      </c>
      <c r="C340" s="220" t="s">
        <v>1481</v>
      </c>
      <c r="D340" s="2" t="s">
        <v>1482</v>
      </c>
      <c r="E340" s="2" t="s">
        <v>397</v>
      </c>
      <c r="F340" s="2" t="s">
        <v>2049</v>
      </c>
      <c r="G340" s="2" t="s">
        <v>2078</v>
      </c>
      <c r="H340" s="2" t="s">
        <v>1397</v>
      </c>
      <c r="I340" s="2" t="s">
        <v>2067</v>
      </c>
      <c r="J340" s="4">
        <v>0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4">
        <v>0</v>
      </c>
      <c r="Q340" s="4">
        <v>0</v>
      </c>
      <c r="R340" s="4">
        <v>0</v>
      </c>
      <c r="S340" s="4">
        <v>0</v>
      </c>
      <c r="T340" s="4">
        <v>0</v>
      </c>
      <c r="U340" s="4">
        <v>0</v>
      </c>
      <c r="V340" s="4">
        <v>0</v>
      </c>
      <c r="W340" s="3">
        <v>0</v>
      </c>
      <c r="X340" s="3">
        <v>0</v>
      </c>
      <c r="Y340" s="3">
        <v>0</v>
      </c>
      <c r="Z340" s="3">
        <v>0</v>
      </c>
      <c r="AA340" s="3">
        <v>0</v>
      </c>
      <c r="AB340" s="3">
        <v>0</v>
      </c>
      <c r="AC340" s="3">
        <v>0</v>
      </c>
      <c r="AD340" s="4">
        <v>0</v>
      </c>
      <c r="AE340" s="3">
        <v>0</v>
      </c>
      <c r="AF340" s="3">
        <v>0</v>
      </c>
      <c r="AG340" s="3">
        <v>0</v>
      </c>
      <c r="AH340" s="3">
        <v>0</v>
      </c>
      <c r="AI340" s="4">
        <v>0</v>
      </c>
      <c r="AJ340" s="3">
        <v>0</v>
      </c>
      <c r="AK340" s="3">
        <v>0</v>
      </c>
      <c r="AL340" s="3">
        <v>0</v>
      </c>
      <c r="AM340" s="3">
        <v>0</v>
      </c>
      <c r="AN340" s="4">
        <v>0</v>
      </c>
      <c r="AO340" s="3">
        <v>0</v>
      </c>
    </row>
    <row r="341" spans="1:41" x14ac:dyDescent="0.15">
      <c r="A341" s="2" t="s">
        <v>1415</v>
      </c>
      <c r="B341" s="2" t="s">
        <v>1481</v>
      </c>
      <c r="C341" s="220" t="s">
        <v>1481</v>
      </c>
      <c r="D341" s="2" t="s">
        <v>1482</v>
      </c>
      <c r="E341" s="2" t="s">
        <v>397</v>
      </c>
      <c r="F341" s="2" t="s">
        <v>2049</v>
      </c>
      <c r="G341" s="2" t="s">
        <v>2078</v>
      </c>
      <c r="H341" s="2" t="s">
        <v>1397</v>
      </c>
      <c r="I341" s="2" t="s">
        <v>2068</v>
      </c>
      <c r="J341" s="4">
        <v>0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>
        <v>0</v>
      </c>
      <c r="Q341" s="4">
        <v>0</v>
      </c>
      <c r="R341" s="4">
        <v>0</v>
      </c>
      <c r="S341" s="4">
        <v>0</v>
      </c>
      <c r="T341" s="4">
        <v>0</v>
      </c>
      <c r="U341" s="4">
        <v>0</v>
      </c>
      <c r="V341" s="4">
        <v>0</v>
      </c>
      <c r="W341" s="3">
        <v>0</v>
      </c>
      <c r="X341" s="3">
        <v>0</v>
      </c>
      <c r="Y341" s="3">
        <v>0</v>
      </c>
      <c r="Z341" s="3">
        <v>0</v>
      </c>
      <c r="AA341" s="3">
        <v>0</v>
      </c>
      <c r="AB341" s="3">
        <v>0</v>
      </c>
      <c r="AC341" s="3">
        <v>0</v>
      </c>
      <c r="AD341" s="4">
        <v>0</v>
      </c>
      <c r="AE341" s="3">
        <v>0</v>
      </c>
      <c r="AF341" s="3">
        <v>0</v>
      </c>
      <c r="AG341" s="3">
        <v>0</v>
      </c>
      <c r="AH341" s="3">
        <v>0</v>
      </c>
      <c r="AI341" s="4">
        <v>0</v>
      </c>
      <c r="AJ341" s="3">
        <v>0</v>
      </c>
      <c r="AK341" s="3">
        <v>0</v>
      </c>
      <c r="AL341" s="3">
        <v>0</v>
      </c>
      <c r="AM341" s="3">
        <v>0</v>
      </c>
      <c r="AN341" s="4">
        <v>0</v>
      </c>
      <c r="AO341" s="3">
        <v>0</v>
      </c>
    </row>
    <row r="342" spans="1:41" x14ac:dyDescent="0.15">
      <c r="A342" s="2" t="s">
        <v>1416</v>
      </c>
      <c r="B342" s="2" t="s">
        <v>1481</v>
      </c>
      <c r="C342" s="220" t="s">
        <v>1481</v>
      </c>
      <c r="D342" s="2" t="s">
        <v>1482</v>
      </c>
      <c r="E342" s="2" t="s">
        <v>397</v>
      </c>
      <c r="F342" s="2" t="s">
        <v>2049</v>
      </c>
      <c r="G342" s="2" t="s">
        <v>2078</v>
      </c>
      <c r="H342" s="2" t="s">
        <v>1397</v>
      </c>
      <c r="I342" s="2" t="s">
        <v>2069</v>
      </c>
      <c r="J342" s="4">
        <v>0</v>
      </c>
      <c r="K342" s="4">
        <v>0</v>
      </c>
      <c r="L342" s="4">
        <v>0</v>
      </c>
      <c r="M342" s="4">
        <v>0</v>
      </c>
      <c r="N342" s="4">
        <v>0</v>
      </c>
      <c r="O342" s="4">
        <v>0</v>
      </c>
      <c r="P342" s="4">
        <v>0</v>
      </c>
      <c r="Q342" s="4">
        <v>0</v>
      </c>
      <c r="R342" s="4">
        <v>0</v>
      </c>
      <c r="S342" s="4">
        <v>0</v>
      </c>
      <c r="T342" s="4">
        <v>0</v>
      </c>
      <c r="U342" s="4">
        <v>0</v>
      </c>
      <c r="V342" s="4">
        <v>0</v>
      </c>
      <c r="W342" s="3">
        <v>0</v>
      </c>
      <c r="X342" s="3">
        <v>0</v>
      </c>
      <c r="Y342" s="3">
        <v>0</v>
      </c>
      <c r="Z342" s="3">
        <v>0</v>
      </c>
      <c r="AA342" s="3">
        <v>0</v>
      </c>
      <c r="AB342" s="3">
        <v>0</v>
      </c>
      <c r="AC342" s="3">
        <v>0</v>
      </c>
      <c r="AD342" s="4">
        <v>0</v>
      </c>
      <c r="AE342" s="3">
        <v>0</v>
      </c>
      <c r="AF342" s="3">
        <v>0</v>
      </c>
      <c r="AG342" s="3">
        <v>0</v>
      </c>
      <c r="AH342" s="3">
        <v>0</v>
      </c>
      <c r="AI342" s="4">
        <v>0</v>
      </c>
      <c r="AJ342" s="3">
        <v>0</v>
      </c>
      <c r="AK342" s="3">
        <v>0</v>
      </c>
      <c r="AL342" s="3">
        <v>0</v>
      </c>
      <c r="AM342" s="3">
        <v>0</v>
      </c>
      <c r="AN342" s="4">
        <v>0</v>
      </c>
      <c r="AO342" s="3">
        <v>0</v>
      </c>
    </row>
    <row r="343" spans="1:41" x14ac:dyDescent="0.15">
      <c r="A343" s="2" t="s">
        <v>1417</v>
      </c>
      <c r="B343" s="2" t="s">
        <v>1481</v>
      </c>
      <c r="C343" s="220" t="s">
        <v>1481</v>
      </c>
      <c r="D343" s="2" t="s">
        <v>1482</v>
      </c>
      <c r="E343" s="2" t="s">
        <v>397</v>
      </c>
      <c r="F343" s="2" t="s">
        <v>2049</v>
      </c>
      <c r="G343" s="2" t="s">
        <v>2078</v>
      </c>
      <c r="H343" s="2" t="s">
        <v>1397</v>
      </c>
      <c r="I343" s="2" t="s">
        <v>2070</v>
      </c>
      <c r="J343" s="4">
        <v>0</v>
      </c>
      <c r="K343" s="4">
        <v>6987251</v>
      </c>
      <c r="L343" s="4">
        <v>205212</v>
      </c>
      <c r="M343" s="4">
        <v>7192463</v>
      </c>
      <c r="N343" s="4">
        <v>0</v>
      </c>
      <c r="O343" s="4">
        <v>0</v>
      </c>
      <c r="P343" s="4">
        <v>6915288</v>
      </c>
      <c r="Q343" s="4">
        <v>88514</v>
      </c>
      <c r="R343" s="4">
        <v>7003802</v>
      </c>
      <c r="S343" s="4">
        <v>0</v>
      </c>
      <c r="T343" s="4">
        <v>0</v>
      </c>
      <c r="U343" s="4">
        <v>5782</v>
      </c>
      <c r="V343" s="4">
        <v>5782</v>
      </c>
      <c r="W343" s="3">
        <v>98.970081399999998</v>
      </c>
      <c r="X343" s="3">
        <v>43.132955199999998</v>
      </c>
      <c r="Y343" s="3">
        <v>97.376962499999991</v>
      </c>
      <c r="Z343" s="3">
        <v>98.501484199999993</v>
      </c>
      <c r="AA343" s="3">
        <v>37.300099400000001</v>
      </c>
      <c r="AB343" s="3">
        <v>96.960079800000003</v>
      </c>
      <c r="AC343" s="3">
        <v>0.41688269999998795</v>
      </c>
      <c r="AD343" s="4">
        <v>6817525</v>
      </c>
      <c r="AE343" s="3">
        <v>2.7323258999999998</v>
      </c>
      <c r="AF343" s="3">
        <v>98.970081399999998</v>
      </c>
      <c r="AG343" s="3">
        <v>44.383493000000001</v>
      </c>
      <c r="AH343" s="3">
        <v>97.4553066</v>
      </c>
      <c r="AI343" s="4">
        <v>6998020</v>
      </c>
      <c r="AJ343" s="3">
        <v>98.501484199999993</v>
      </c>
      <c r="AK343" s="3">
        <v>38.649542099999998</v>
      </c>
      <c r="AL343" s="3">
        <v>97.045417400000005</v>
      </c>
      <c r="AM343" s="3">
        <v>0.40988919999999496</v>
      </c>
      <c r="AN343" s="4">
        <v>6811342</v>
      </c>
      <c r="AO343" s="3">
        <v>2.7406934000000001</v>
      </c>
    </row>
    <row r="344" spans="1:41" x14ac:dyDescent="0.15">
      <c r="A344" s="2" t="s">
        <v>1742</v>
      </c>
      <c r="B344" s="2" t="s">
        <v>1481</v>
      </c>
      <c r="C344" s="220" t="s">
        <v>1481</v>
      </c>
      <c r="D344" s="2" t="s">
        <v>1482</v>
      </c>
      <c r="E344" s="2" t="s">
        <v>397</v>
      </c>
      <c r="F344" s="2" t="s">
        <v>2049</v>
      </c>
      <c r="G344" s="2" t="s">
        <v>2078</v>
      </c>
      <c r="H344" s="2" t="s">
        <v>1397</v>
      </c>
      <c r="I344" s="2" t="s">
        <v>2071</v>
      </c>
      <c r="J344" s="4">
        <v>0</v>
      </c>
      <c r="K344" s="4">
        <v>1084026</v>
      </c>
      <c r="L344" s="4">
        <v>137425</v>
      </c>
      <c r="M344" s="4">
        <v>1221451</v>
      </c>
      <c r="N344" s="4">
        <v>0</v>
      </c>
      <c r="O344" s="4">
        <v>0</v>
      </c>
      <c r="P344" s="4">
        <v>1046952</v>
      </c>
      <c r="Q344" s="4">
        <v>26995</v>
      </c>
      <c r="R344" s="4">
        <v>1073947</v>
      </c>
      <c r="S344" s="4">
        <v>0</v>
      </c>
      <c r="T344" s="4">
        <v>0</v>
      </c>
      <c r="U344" s="4">
        <v>13484</v>
      </c>
      <c r="V344" s="4">
        <v>13484</v>
      </c>
      <c r="W344" s="3">
        <v>96.579971299999997</v>
      </c>
      <c r="X344" s="3">
        <v>19.643441899999999</v>
      </c>
      <c r="Y344" s="3">
        <v>87.923870899999997</v>
      </c>
      <c r="Z344" s="3">
        <v>96.854477299999999</v>
      </c>
      <c r="AA344" s="3">
        <v>23.6909788</v>
      </c>
      <c r="AB344" s="3">
        <v>87.780672199999998</v>
      </c>
      <c r="AC344" s="3">
        <v>0.14319869999999923</v>
      </c>
      <c r="AD344" s="4">
        <v>1089783</v>
      </c>
      <c r="AE344" s="3">
        <v>-1.4531333</v>
      </c>
      <c r="AF344" s="3">
        <v>96.579971299999997</v>
      </c>
      <c r="AG344" s="3">
        <v>21.7805246</v>
      </c>
      <c r="AH344" s="3">
        <v>88.905326100000011</v>
      </c>
      <c r="AI344" s="4">
        <v>1060463</v>
      </c>
      <c r="AJ344" s="3">
        <v>96.854477299999999</v>
      </c>
      <c r="AK344" s="3">
        <v>25.928137299999999</v>
      </c>
      <c r="AL344" s="3">
        <v>88.730165100000008</v>
      </c>
      <c r="AM344" s="3">
        <v>0.17516100000000279</v>
      </c>
      <c r="AN344" s="4">
        <v>1076498</v>
      </c>
      <c r="AO344" s="3">
        <v>-1.4895521999999999</v>
      </c>
    </row>
    <row r="345" spans="1:41" x14ac:dyDescent="0.15">
      <c r="A345" s="2" t="s">
        <v>1743</v>
      </c>
      <c r="B345" s="2" t="s">
        <v>1481</v>
      </c>
      <c r="C345" s="220" t="s">
        <v>1481</v>
      </c>
      <c r="D345" s="2" t="s">
        <v>1482</v>
      </c>
      <c r="E345" s="2" t="s">
        <v>397</v>
      </c>
      <c r="F345" s="2" t="s">
        <v>2049</v>
      </c>
      <c r="G345" s="2" t="s">
        <v>2078</v>
      </c>
      <c r="H345" s="2" t="s">
        <v>1397</v>
      </c>
      <c r="I345" s="2" t="s">
        <v>2072</v>
      </c>
      <c r="J345" s="4">
        <v>0</v>
      </c>
      <c r="K345" s="4">
        <v>0</v>
      </c>
      <c r="L345" s="4">
        <v>0</v>
      </c>
      <c r="M345" s="4">
        <v>0</v>
      </c>
      <c r="N345" s="4">
        <v>0</v>
      </c>
      <c r="O345" s="4">
        <v>0</v>
      </c>
      <c r="P345" s="4">
        <v>0</v>
      </c>
      <c r="Q345" s="4">
        <v>0</v>
      </c>
      <c r="R345" s="4">
        <v>0</v>
      </c>
      <c r="S345" s="4">
        <v>0</v>
      </c>
      <c r="T345" s="4">
        <v>0</v>
      </c>
      <c r="U345" s="4">
        <v>0</v>
      </c>
      <c r="V345" s="4">
        <v>0</v>
      </c>
      <c r="W345" s="3">
        <v>0</v>
      </c>
      <c r="X345" s="3">
        <v>0</v>
      </c>
      <c r="Y345" s="3">
        <v>0</v>
      </c>
      <c r="Z345" s="3">
        <v>0</v>
      </c>
      <c r="AA345" s="3">
        <v>0</v>
      </c>
      <c r="AB345" s="3">
        <v>0</v>
      </c>
      <c r="AC345" s="3">
        <v>0</v>
      </c>
      <c r="AD345" s="4">
        <v>0</v>
      </c>
      <c r="AE345" s="3">
        <v>0</v>
      </c>
      <c r="AF345" s="3">
        <v>0</v>
      </c>
      <c r="AG345" s="3">
        <v>0</v>
      </c>
      <c r="AH345" s="3">
        <v>0</v>
      </c>
      <c r="AI345" s="4">
        <v>0</v>
      </c>
      <c r="AJ345" s="3">
        <v>0</v>
      </c>
      <c r="AK345" s="3">
        <v>0</v>
      </c>
      <c r="AL345" s="3">
        <v>0</v>
      </c>
      <c r="AM345" s="3">
        <v>0</v>
      </c>
      <c r="AN345" s="4">
        <v>0</v>
      </c>
      <c r="AO345" s="3">
        <v>0</v>
      </c>
    </row>
    <row r="346" spans="1:41" x14ac:dyDescent="0.15">
      <c r="A346" s="2" t="s">
        <v>148</v>
      </c>
      <c r="B346" s="2" t="s">
        <v>1481</v>
      </c>
      <c r="C346" s="220" t="s">
        <v>1481</v>
      </c>
      <c r="D346" s="2" t="s">
        <v>1482</v>
      </c>
      <c r="E346" s="2" t="s">
        <v>398</v>
      </c>
      <c r="F346" s="2" t="s">
        <v>2049</v>
      </c>
      <c r="G346" s="2" t="s">
        <v>2078</v>
      </c>
      <c r="H346" s="2" t="s">
        <v>1418</v>
      </c>
      <c r="I346" s="2" t="s">
        <v>2079</v>
      </c>
      <c r="J346" s="4">
        <v>0</v>
      </c>
      <c r="K346" s="4">
        <v>12511221</v>
      </c>
      <c r="L346" s="4">
        <v>348027</v>
      </c>
      <c r="M346" s="4">
        <v>12859248</v>
      </c>
      <c r="N346" s="4">
        <v>0</v>
      </c>
      <c r="O346" s="4">
        <v>0</v>
      </c>
      <c r="P346" s="4">
        <v>12368765</v>
      </c>
      <c r="Q346" s="4">
        <v>140680</v>
      </c>
      <c r="R346" s="4">
        <v>12509445</v>
      </c>
      <c r="S346" s="4">
        <v>0</v>
      </c>
      <c r="T346" s="4">
        <v>218</v>
      </c>
      <c r="U346" s="4">
        <v>21499</v>
      </c>
      <c r="V346" s="4">
        <v>21717</v>
      </c>
      <c r="W346" s="3">
        <v>98.861374100000006</v>
      </c>
      <c r="X346" s="3">
        <v>40.422151200000002</v>
      </c>
      <c r="Y346" s="3">
        <v>97.279755399999999</v>
      </c>
      <c r="Z346" s="3">
        <v>98.717044799999996</v>
      </c>
      <c r="AA346" s="3">
        <v>47.744046900000001</v>
      </c>
      <c r="AB346" s="3">
        <v>97.166888299999997</v>
      </c>
      <c r="AC346" s="3">
        <v>0.11286710000000255</v>
      </c>
      <c r="AD346" s="4">
        <v>12623412</v>
      </c>
      <c r="AE346" s="3">
        <v>-0.90282250000000008</v>
      </c>
      <c r="AF346" s="3">
        <v>98.8630967</v>
      </c>
      <c r="AG346" s="3">
        <v>43.083594699999999</v>
      </c>
      <c r="AH346" s="3">
        <v>97.444321700000003</v>
      </c>
      <c r="AI346" s="4">
        <v>12487728</v>
      </c>
      <c r="AJ346" s="3">
        <v>98.717671799999991</v>
      </c>
      <c r="AK346" s="3">
        <v>50.033288200000001</v>
      </c>
      <c r="AL346" s="3">
        <v>97.302879599999997</v>
      </c>
      <c r="AM346" s="3">
        <v>0.14144210000000612</v>
      </c>
      <c r="AN346" s="4">
        <v>12605255</v>
      </c>
      <c r="AO346" s="3">
        <v>-0.93236510000000006</v>
      </c>
    </row>
    <row r="347" spans="1:41" x14ac:dyDescent="0.15">
      <c r="A347" s="2" t="s">
        <v>149</v>
      </c>
      <c r="B347" s="2" t="s">
        <v>1481</v>
      </c>
      <c r="C347" s="220" t="s">
        <v>1481</v>
      </c>
      <c r="D347" s="2" t="s">
        <v>1482</v>
      </c>
      <c r="E347" s="2" t="s">
        <v>398</v>
      </c>
      <c r="F347" s="2" t="s">
        <v>2049</v>
      </c>
      <c r="G347" s="2" t="s">
        <v>2078</v>
      </c>
      <c r="H347" s="2" t="s">
        <v>1418</v>
      </c>
      <c r="I347" s="2" t="s">
        <v>2080</v>
      </c>
      <c r="J347" s="4">
        <v>0</v>
      </c>
      <c r="K347" s="4">
        <v>12511221</v>
      </c>
      <c r="L347" s="4">
        <v>348027</v>
      </c>
      <c r="M347" s="4">
        <v>12859248</v>
      </c>
      <c r="N347" s="4">
        <v>0</v>
      </c>
      <c r="O347" s="4">
        <v>0</v>
      </c>
      <c r="P347" s="4">
        <v>12368765</v>
      </c>
      <c r="Q347" s="4">
        <v>140680</v>
      </c>
      <c r="R347" s="4">
        <v>12509445</v>
      </c>
      <c r="S347" s="4">
        <v>0</v>
      </c>
      <c r="T347" s="4">
        <v>218</v>
      </c>
      <c r="U347" s="4">
        <v>21499</v>
      </c>
      <c r="V347" s="4">
        <v>21717</v>
      </c>
      <c r="W347" s="3">
        <v>98.861374100000006</v>
      </c>
      <c r="X347" s="3">
        <v>40.422151200000002</v>
      </c>
      <c r="Y347" s="3">
        <v>97.279755399999999</v>
      </c>
      <c r="Z347" s="3">
        <v>98.717044799999996</v>
      </c>
      <c r="AA347" s="3">
        <v>47.744046900000001</v>
      </c>
      <c r="AB347" s="3">
        <v>97.166888299999997</v>
      </c>
      <c r="AC347" s="3">
        <v>0.11286710000000255</v>
      </c>
      <c r="AD347" s="4">
        <v>12623412</v>
      </c>
      <c r="AE347" s="3">
        <v>-0.90282250000000008</v>
      </c>
      <c r="AF347" s="3">
        <v>98.8630967</v>
      </c>
      <c r="AG347" s="3">
        <v>43.083594699999999</v>
      </c>
      <c r="AH347" s="3">
        <v>97.444321700000003</v>
      </c>
      <c r="AI347" s="4">
        <v>12487728</v>
      </c>
      <c r="AJ347" s="3">
        <v>98.717671799999991</v>
      </c>
      <c r="AK347" s="3">
        <v>50.033288200000001</v>
      </c>
      <c r="AL347" s="3">
        <v>97.302879599999997</v>
      </c>
      <c r="AM347" s="3">
        <v>0.14144210000000612</v>
      </c>
      <c r="AN347" s="4">
        <v>12605255</v>
      </c>
      <c r="AO347" s="3">
        <v>-0.93236510000000006</v>
      </c>
    </row>
    <row r="348" spans="1:41" x14ac:dyDescent="0.15">
      <c r="A348" s="2" t="s">
        <v>150</v>
      </c>
      <c r="B348" s="2" t="s">
        <v>1481</v>
      </c>
      <c r="C348" s="220" t="s">
        <v>1481</v>
      </c>
      <c r="D348" s="2" t="s">
        <v>1482</v>
      </c>
      <c r="E348" s="2" t="s">
        <v>398</v>
      </c>
      <c r="F348" s="2" t="s">
        <v>2049</v>
      </c>
      <c r="G348" s="2" t="s">
        <v>2078</v>
      </c>
      <c r="H348" s="2" t="s">
        <v>1418</v>
      </c>
      <c r="I348" s="2" t="s">
        <v>2081</v>
      </c>
      <c r="J348" s="4">
        <v>0</v>
      </c>
      <c r="K348" s="4">
        <v>4762349</v>
      </c>
      <c r="L348" s="4">
        <v>149628</v>
      </c>
      <c r="M348" s="4">
        <v>4911977</v>
      </c>
      <c r="N348" s="4">
        <v>0</v>
      </c>
      <c r="O348" s="4">
        <v>0</v>
      </c>
      <c r="P348" s="4">
        <v>4704105</v>
      </c>
      <c r="Q348" s="4">
        <v>54096</v>
      </c>
      <c r="R348" s="4">
        <v>4758201</v>
      </c>
      <c r="S348" s="4">
        <v>0</v>
      </c>
      <c r="T348" s="4">
        <v>0</v>
      </c>
      <c r="U348" s="4">
        <v>9937</v>
      </c>
      <c r="V348" s="4">
        <v>9937</v>
      </c>
      <c r="W348" s="3">
        <v>98.776990099999992</v>
      </c>
      <c r="X348" s="3">
        <v>36.153661100000001</v>
      </c>
      <c r="Y348" s="3">
        <v>96.869366400000004</v>
      </c>
      <c r="Z348" s="3">
        <v>98.563622500000008</v>
      </c>
      <c r="AA348" s="3">
        <v>45.590781400000004</v>
      </c>
      <c r="AB348" s="3">
        <v>96.876285899999999</v>
      </c>
      <c r="AC348" s="3">
        <v>-6.9194999999950824E-3</v>
      </c>
      <c r="AD348" s="4">
        <v>4795660</v>
      </c>
      <c r="AE348" s="3">
        <v>-0.78110209999999991</v>
      </c>
      <c r="AF348" s="3">
        <v>98.776990099999992</v>
      </c>
      <c r="AG348" s="3">
        <v>38.725472700000005</v>
      </c>
      <c r="AH348" s="3">
        <v>97.065731799999995</v>
      </c>
      <c r="AI348" s="4">
        <v>4748264</v>
      </c>
      <c r="AJ348" s="3">
        <v>98.564362900000006</v>
      </c>
      <c r="AK348" s="3">
        <v>47.9285286</v>
      </c>
      <c r="AL348" s="3">
        <v>97.027738200000002</v>
      </c>
      <c r="AM348" s="3">
        <v>3.7993599999992966E-2</v>
      </c>
      <c r="AN348" s="4">
        <v>4787933</v>
      </c>
      <c r="AO348" s="3">
        <v>-0.82852039999999993</v>
      </c>
    </row>
    <row r="349" spans="1:41" x14ac:dyDescent="0.15">
      <c r="A349" s="2" t="s">
        <v>151</v>
      </c>
      <c r="B349" s="2" t="s">
        <v>1481</v>
      </c>
      <c r="C349" s="220" t="s">
        <v>1481</v>
      </c>
      <c r="D349" s="2" t="s">
        <v>1482</v>
      </c>
      <c r="E349" s="2" t="s">
        <v>398</v>
      </c>
      <c r="F349" s="2" t="s">
        <v>2049</v>
      </c>
      <c r="G349" s="2" t="s">
        <v>2078</v>
      </c>
      <c r="H349" s="2" t="s">
        <v>1418</v>
      </c>
      <c r="I349" s="2" t="s">
        <v>2082</v>
      </c>
      <c r="J349" s="4">
        <v>0</v>
      </c>
      <c r="K349" s="4">
        <v>4183606</v>
      </c>
      <c r="L349" s="4">
        <v>139940</v>
      </c>
      <c r="M349" s="4">
        <v>4323546</v>
      </c>
      <c r="N349" s="4">
        <v>0</v>
      </c>
      <c r="O349" s="4">
        <v>0</v>
      </c>
      <c r="P349" s="4">
        <v>4128914</v>
      </c>
      <c r="Q349" s="4">
        <v>48376</v>
      </c>
      <c r="R349" s="4">
        <v>4177290</v>
      </c>
      <c r="S349" s="4">
        <v>0</v>
      </c>
      <c r="T349" s="4">
        <v>0</v>
      </c>
      <c r="U349" s="4">
        <v>9388</v>
      </c>
      <c r="V349" s="4">
        <v>9388</v>
      </c>
      <c r="W349" s="3">
        <v>98.692706700000002</v>
      </c>
      <c r="X349" s="3">
        <v>34.569101000000003</v>
      </c>
      <c r="Y349" s="3">
        <v>96.617221099999995</v>
      </c>
      <c r="Z349" s="3">
        <v>98.530126899999999</v>
      </c>
      <c r="AA349" s="3">
        <v>45.813069800000001</v>
      </c>
      <c r="AB349" s="3">
        <v>96.674884899999995</v>
      </c>
      <c r="AC349" s="3">
        <v>-5.7663800000000265E-2</v>
      </c>
      <c r="AD349" s="4">
        <v>4236423</v>
      </c>
      <c r="AE349" s="3">
        <v>-1.3958238000000001</v>
      </c>
      <c r="AF349" s="3">
        <v>98.692706700000002</v>
      </c>
      <c r="AG349" s="3">
        <v>37.0549666</v>
      </c>
      <c r="AH349" s="3">
        <v>96.827468999999994</v>
      </c>
      <c r="AI349" s="4">
        <v>4167902</v>
      </c>
      <c r="AJ349" s="3">
        <v>98.530965899999998</v>
      </c>
      <c r="AK349" s="3">
        <v>48.114627399999996</v>
      </c>
      <c r="AL349" s="3">
        <v>96.838701299999997</v>
      </c>
      <c r="AM349" s="3">
        <v>-1.1232300000003193E-2</v>
      </c>
      <c r="AN349" s="4">
        <v>4229010</v>
      </c>
      <c r="AO349" s="3">
        <v>-1.4449718</v>
      </c>
    </row>
    <row r="350" spans="1:41" x14ac:dyDescent="0.15">
      <c r="A350" s="2" t="s">
        <v>152</v>
      </c>
      <c r="B350" s="2" t="s">
        <v>1481</v>
      </c>
      <c r="C350" s="220" t="s">
        <v>1481</v>
      </c>
      <c r="D350" s="2" t="s">
        <v>1482</v>
      </c>
      <c r="E350" s="2" t="s">
        <v>398</v>
      </c>
      <c r="F350" s="2" t="s">
        <v>2049</v>
      </c>
      <c r="G350" s="2" t="s">
        <v>2078</v>
      </c>
      <c r="H350" s="2" t="s">
        <v>1418</v>
      </c>
      <c r="I350" s="2" t="s">
        <v>2083</v>
      </c>
      <c r="J350" s="4">
        <v>0</v>
      </c>
      <c r="K350" s="4">
        <v>167344</v>
      </c>
      <c r="L350" s="4">
        <v>5598</v>
      </c>
      <c r="M350" s="4">
        <v>172942</v>
      </c>
      <c r="N350" s="4">
        <v>0</v>
      </c>
      <c r="O350" s="4">
        <v>0</v>
      </c>
      <c r="P350" s="4">
        <v>165157</v>
      </c>
      <c r="Q350" s="4">
        <v>1935</v>
      </c>
      <c r="R350" s="4">
        <v>167092</v>
      </c>
      <c r="S350" s="4">
        <v>0</v>
      </c>
      <c r="T350" s="4">
        <v>0</v>
      </c>
      <c r="U350" s="4">
        <v>376</v>
      </c>
      <c r="V350" s="4">
        <v>376</v>
      </c>
      <c r="W350" s="3">
        <v>98.693111200000004</v>
      </c>
      <c r="X350" s="3">
        <v>34.565916399999999</v>
      </c>
      <c r="Y350" s="3">
        <v>96.617362999999997</v>
      </c>
      <c r="Z350" s="3">
        <v>98.530011799999997</v>
      </c>
      <c r="AA350" s="3">
        <v>45.809693600000003</v>
      </c>
      <c r="AB350" s="3">
        <v>96.674577499999998</v>
      </c>
      <c r="AC350" s="3">
        <v>-5.7214500000000612E-2</v>
      </c>
      <c r="AD350" s="4">
        <v>169457</v>
      </c>
      <c r="AE350" s="3">
        <v>-1.3956343</v>
      </c>
      <c r="AF350" s="3">
        <v>98.693111200000004</v>
      </c>
      <c r="AG350" s="3">
        <v>37.054768299999999</v>
      </c>
      <c r="AH350" s="3">
        <v>96.827880300000004</v>
      </c>
      <c r="AI350" s="4">
        <v>166716</v>
      </c>
      <c r="AJ350" s="3">
        <v>98.530594399999998</v>
      </c>
      <c r="AK350" s="3">
        <v>48.110316600000004</v>
      </c>
      <c r="AL350" s="3">
        <v>96.838104999999999</v>
      </c>
      <c r="AM350" s="3">
        <v>-1.0224699999994868E-2</v>
      </c>
      <c r="AN350" s="4">
        <v>169161</v>
      </c>
      <c r="AO350" s="3">
        <v>-1.4453686000000001</v>
      </c>
    </row>
    <row r="351" spans="1:41" x14ac:dyDescent="0.15">
      <c r="A351" s="2" t="s">
        <v>153</v>
      </c>
      <c r="B351" s="2" t="s">
        <v>1481</v>
      </c>
      <c r="C351" s="220" t="s">
        <v>1481</v>
      </c>
      <c r="D351" s="2" t="s">
        <v>1482</v>
      </c>
      <c r="E351" s="2" t="s">
        <v>398</v>
      </c>
      <c r="F351" s="2" t="s">
        <v>2049</v>
      </c>
      <c r="G351" s="2" t="s">
        <v>2078</v>
      </c>
      <c r="H351" s="2" t="s">
        <v>1418</v>
      </c>
      <c r="I351" s="2" t="s">
        <v>2084</v>
      </c>
      <c r="J351" s="4">
        <v>0</v>
      </c>
      <c r="K351" s="4">
        <v>4016262</v>
      </c>
      <c r="L351" s="4">
        <v>134342</v>
      </c>
      <c r="M351" s="4">
        <v>4150604</v>
      </c>
      <c r="N351" s="4">
        <v>0</v>
      </c>
      <c r="O351" s="4">
        <v>0</v>
      </c>
      <c r="P351" s="4">
        <v>3963757</v>
      </c>
      <c r="Q351" s="4">
        <v>46441</v>
      </c>
      <c r="R351" s="4">
        <v>4010198</v>
      </c>
      <c r="S351" s="4">
        <v>0</v>
      </c>
      <c r="T351" s="4">
        <v>0</v>
      </c>
      <c r="U351" s="4">
        <v>9012</v>
      </c>
      <c r="V351" s="4">
        <v>9012</v>
      </c>
      <c r="W351" s="3">
        <v>98.692689899999991</v>
      </c>
      <c r="X351" s="3">
        <v>34.569233699999998</v>
      </c>
      <c r="Y351" s="3">
        <v>96.61721519999999</v>
      </c>
      <c r="Z351" s="3">
        <v>98.530131699999998</v>
      </c>
      <c r="AA351" s="3">
        <v>45.813210500000004</v>
      </c>
      <c r="AB351" s="3">
        <v>96.674897700000002</v>
      </c>
      <c r="AC351" s="3">
        <v>-5.7682500000012737E-2</v>
      </c>
      <c r="AD351" s="4">
        <v>4066966</v>
      </c>
      <c r="AE351" s="3">
        <v>-1.3958317</v>
      </c>
      <c r="AF351" s="3">
        <v>98.692689899999991</v>
      </c>
      <c r="AG351" s="3">
        <v>37.054974899999998</v>
      </c>
      <c r="AH351" s="3">
        <v>96.8274519</v>
      </c>
      <c r="AI351" s="4">
        <v>4001186</v>
      </c>
      <c r="AJ351" s="3">
        <v>98.530981400000002</v>
      </c>
      <c r="AK351" s="3">
        <v>48.114806999999999</v>
      </c>
      <c r="AL351" s="3">
        <v>96.838726100000002</v>
      </c>
      <c r="AM351" s="3">
        <v>-1.1274200000002566E-2</v>
      </c>
      <c r="AN351" s="4">
        <v>4059849</v>
      </c>
      <c r="AO351" s="3">
        <v>-1.4449551999999999</v>
      </c>
    </row>
    <row r="352" spans="1:41" x14ac:dyDescent="0.15">
      <c r="A352" s="2" t="s">
        <v>154</v>
      </c>
      <c r="B352" s="2" t="s">
        <v>1481</v>
      </c>
      <c r="C352" s="220" t="s">
        <v>1481</v>
      </c>
      <c r="D352" s="2" t="s">
        <v>1482</v>
      </c>
      <c r="E352" s="2" t="s">
        <v>398</v>
      </c>
      <c r="F352" s="2" t="s">
        <v>2049</v>
      </c>
      <c r="G352" s="2" t="s">
        <v>2078</v>
      </c>
      <c r="H352" s="2" t="s">
        <v>1418</v>
      </c>
      <c r="I352" s="2" t="s">
        <v>2085</v>
      </c>
      <c r="J352" s="4">
        <v>0</v>
      </c>
      <c r="K352" s="4">
        <v>21360</v>
      </c>
      <c r="L352" s="4">
        <v>0</v>
      </c>
      <c r="M352" s="4">
        <v>21360</v>
      </c>
      <c r="N352" s="4">
        <v>0</v>
      </c>
      <c r="O352" s="4">
        <v>0</v>
      </c>
      <c r="P352" s="4">
        <v>21360</v>
      </c>
      <c r="Q352" s="4">
        <v>0</v>
      </c>
      <c r="R352" s="4">
        <v>21360</v>
      </c>
      <c r="S352" s="4">
        <v>0</v>
      </c>
      <c r="T352" s="4">
        <v>0</v>
      </c>
      <c r="U352" s="4">
        <v>0</v>
      </c>
      <c r="V352" s="4">
        <v>0</v>
      </c>
      <c r="W352" s="3">
        <v>100</v>
      </c>
      <c r="X352" s="3">
        <v>0</v>
      </c>
      <c r="Y352" s="3">
        <v>100</v>
      </c>
      <c r="Z352" s="3">
        <v>100</v>
      </c>
      <c r="AA352" s="3">
        <v>0</v>
      </c>
      <c r="AB352" s="3">
        <v>100</v>
      </c>
      <c r="AC352" s="3">
        <v>0</v>
      </c>
      <c r="AD352" s="4">
        <v>7827</v>
      </c>
      <c r="AE352" s="3">
        <v>172.90149480000002</v>
      </c>
      <c r="AF352" s="3">
        <v>100</v>
      </c>
      <c r="AG352" s="3">
        <v>0</v>
      </c>
      <c r="AH352" s="3">
        <v>100</v>
      </c>
      <c r="AI352" s="4">
        <v>21360</v>
      </c>
      <c r="AJ352" s="3">
        <v>100</v>
      </c>
      <c r="AK352" s="3">
        <v>0</v>
      </c>
      <c r="AL352" s="3">
        <v>100</v>
      </c>
      <c r="AM352" s="3">
        <v>0</v>
      </c>
      <c r="AN352" s="4">
        <v>7827</v>
      </c>
      <c r="AO352" s="3">
        <v>172.90149480000002</v>
      </c>
    </row>
    <row r="353" spans="1:41" x14ac:dyDescent="0.15">
      <c r="A353" s="2" t="s">
        <v>155</v>
      </c>
      <c r="B353" s="2" t="s">
        <v>1481</v>
      </c>
      <c r="C353" s="220" t="s">
        <v>1481</v>
      </c>
      <c r="D353" s="2" t="s">
        <v>1482</v>
      </c>
      <c r="E353" s="2" t="s">
        <v>398</v>
      </c>
      <c r="F353" s="2" t="s">
        <v>2049</v>
      </c>
      <c r="G353" s="2" t="s">
        <v>2078</v>
      </c>
      <c r="H353" s="2" t="s">
        <v>1418</v>
      </c>
      <c r="I353" s="222" t="s">
        <v>2086</v>
      </c>
      <c r="J353" s="4">
        <v>0</v>
      </c>
      <c r="K353" s="4">
        <v>578743</v>
      </c>
      <c r="L353" s="4">
        <v>9688</v>
      </c>
      <c r="M353" s="4">
        <v>588431</v>
      </c>
      <c r="N353" s="4">
        <v>0</v>
      </c>
      <c r="O353" s="4">
        <v>0</v>
      </c>
      <c r="P353" s="4">
        <v>575191</v>
      </c>
      <c r="Q353" s="4">
        <v>5720</v>
      </c>
      <c r="R353" s="4">
        <v>580911</v>
      </c>
      <c r="S353" s="4">
        <v>0</v>
      </c>
      <c r="T353" s="4">
        <v>0</v>
      </c>
      <c r="U353" s="4">
        <v>549</v>
      </c>
      <c r="V353" s="4">
        <v>549</v>
      </c>
      <c r="W353" s="3">
        <v>99.386256099999997</v>
      </c>
      <c r="X353" s="3">
        <v>59.042113999999998</v>
      </c>
      <c r="Y353" s="3">
        <v>98.72202519999999</v>
      </c>
      <c r="Z353" s="3">
        <v>98.814406300000002</v>
      </c>
      <c r="AA353" s="3">
        <v>35.6915969</v>
      </c>
      <c r="AB353" s="3">
        <v>98.429664900000006</v>
      </c>
      <c r="AC353" s="3">
        <v>0.29236029999998436</v>
      </c>
      <c r="AD353" s="4">
        <v>559237</v>
      </c>
      <c r="AE353" s="3">
        <v>3.8756377</v>
      </c>
      <c r="AF353" s="3">
        <v>99.386256099999997</v>
      </c>
      <c r="AG353" s="3">
        <v>62.588904700000001</v>
      </c>
      <c r="AH353" s="3">
        <v>98.814217800000009</v>
      </c>
      <c r="AI353" s="4">
        <v>580362</v>
      </c>
      <c r="AJ353" s="3">
        <v>98.814406300000002</v>
      </c>
      <c r="AK353" s="3">
        <v>39.2505557</v>
      </c>
      <c r="AL353" s="3">
        <v>98.484093399999992</v>
      </c>
      <c r="AM353" s="3">
        <v>0.33012440000001675</v>
      </c>
      <c r="AN353" s="4">
        <v>558923</v>
      </c>
      <c r="AO353" s="3">
        <v>3.8357699000000003</v>
      </c>
    </row>
    <row r="354" spans="1:41" x14ac:dyDescent="0.15">
      <c r="A354" s="2" t="s">
        <v>156</v>
      </c>
      <c r="B354" s="2" t="s">
        <v>1481</v>
      </c>
      <c r="C354" s="220" t="s">
        <v>1481</v>
      </c>
      <c r="D354" s="2" t="s">
        <v>1482</v>
      </c>
      <c r="E354" s="2" t="s">
        <v>398</v>
      </c>
      <c r="F354" s="2" t="s">
        <v>2049</v>
      </c>
      <c r="G354" s="2" t="s">
        <v>2078</v>
      </c>
      <c r="H354" s="2" t="s">
        <v>1418</v>
      </c>
      <c r="I354" s="2" t="s">
        <v>2087</v>
      </c>
      <c r="J354" s="4">
        <v>0</v>
      </c>
      <c r="K354" s="4">
        <v>224758</v>
      </c>
      <c r="L354" s="4">
        <v>3614</v>
      </c>
      <c r="M354" s="4">
        <v>228372</v>
      </c>
      <c r="N354" s="4">
        <v>0</v>
      </c>
      <c r="O354" s="4">
        <v>0</v>
      </c>
      <c r="P354" s="4">
        <v>223174</v>
      </c>
      <c r="Q354" s="4">
        <v>2134</v>
      </c>
      <c r="R354" s="4">
        <v>225308</v>
      </c>
      <c r="S354" s="4">
        <v>0</v>
      </c>
      <c r="T354" s="4">
        <v>0</v>
      </c>
      <c r="U354" s="4">
        <v>205</v>
      </c>
      <c r="V354" s="4">
        <v>205</v>
      </c>
      <c r="W354" s="3">
        <v>99.295242000000002</v>
      </c>
      <c r="X354" s="3">
        <v>59.048146099999997</v>
      </c>
      <c r="Y354" s="3">
        <v>98.6583294</v>
      </c>
      <c r="Z354" s="3">
        <v>98.873666299999996</v>
      </c>
      <c r="AA354" s="3">
        <v>35.701274999999995</v>
      </c>
      <c r="AB354" s="3">
        <v>98.5458687</v>
      </c>
      <c r="AC354" s="3">
        <v>0.11246069999999975</v>
      </c>
      <c r="AD354" s="4">
        <v>208527</v>
      </c>
      <c r="AE354" s="3">
        <v>8.0473990999999998</v>
      </c>
      <c r="AF354" s="3">
        <v>99.295242000000002</v>
      </c>
      <c r="AG354" s="3">
        <v>62.599002599999999</v>
      </c>
      <c r="AH354" s="3">
        <v>98.746970399999995</v>
      </c>
      <c r="AI354" s="4">
        <v>225103</v>
      </c>
      <c r="AJ354" s="3">
        <v>98.873666299999996</v>
      </c>
      <c r="AK354" s="3">
        <v>39.2392392</v>
      </c>
      <c r="AL354" s="3">
        <v>98.591995499999996</v>
      </c>
      <c r="AM354" s="3">
        <v>0.15497489999999914</v>
      </c>
      <c r="AN354" s="4">
        <v>208428</v>
      </c>
      <c r="AO354" s="3">
        <v>8.0003645999999993</v>
      </c>
    </row>
    <row r="355" spans="1:41" x14ac:dyDescent="0.15">
      <c r="A355" s="2" t="s">
        <v>157</v>
      </c>
      <c r="B355" s="2" t="s">
        <v>1481</v>
      </c>
      <c r="C355" s="220" t="s">
        <v>1481</v>
      </c>
      <c r="D355" s="2" t="s">
        <v>1482</v>
      </c>
      <c r="E355" s="2" t="s">
        <v>398</v>
      </c>
      <c r="F355" s="2" t="s">
        <v>2049</v>
      </c>
      <c r="G355" s="2" t="s">
        <v>2078</v>
      </c>
      <c r="H355" s="2" t="s">
        <v>1418</v>
      </c>
      <c r="I355" s="2" t="s">
        <v>2088</v>
      </c>
      <c r="J355" s="4">
        <v>0</v>
      </c>
      <c r="K355" s="4">
        <v>353985</v>
      </c>
      <c r="L355" s="4">
        <v>6074</v>
      </c>
      <c r="M355" s="4">
        <v>360059</v>
      </c>
      <c r="N355" s="4">
        <v>0</v>
      </c>
      <c r="O355" s="4">
        <v>0</v>
      </c>
      <c r="P355" s="4">
        <v>352017</v>
      </c>
      <c r="Q355" s="4">
        <v>3586</v>
      </c>
      <c r="R355" s="4">
        <v>355603</v>
      </c>
      <c r="S355" s="4">
        <v>0</v>
      </c>
      <c r="T355" s="4">
        <v>0</v>
      </c>
      <c r="U355" s="4">
        <v>344</v>
      </c>
      <c r="V355" s="4">
        <v>344</v>
      </c>
      <c r="W355" s="3">
        <v>99.444044200000008</v>
      </c>
      <c r="X355" s="3">
        <v>59.038524899999999</v>
      </c>
      <c r="Y355" s="3">
        <v>98.762424999999993</v>
      </c>
      <c r="Z355" s="3">
        <v>98.779186299999992</v>
      </c>
      <c r="AA355" s="3">
        <v>35.6871036</v>
      </c>
      <c r="AB355" s="3">
        <v>98.360701699999993</v>
      </c>
      <c r="AC355" s="3">
        <v>0.40172330000000045</v>
      </c>
      <c r="AD355" s="4">
        <v>350710</v>
      </c>
      <c r="AE355" s="3">
        <v>1.3951698000000001</v>
      </c>
      <c r="AF355" s="3">
        <v>99.444044200000008</v>
      </c>
      <c r="AG355" s="3">
        <v>62.582897000000003</v>
      </c>
      <c r="AH355" s="3">
        <v>98.856872799999991</v>
      </c>
      <c r="AI355" s="4">
        <v>355259</v>
      </c>
      <c r="AJ355" s="3">
        <v>98.779186299999992</v>
      </c>
      <c r="AK355" s="3">
        <v>39.255814000000001</v>
      </c>
      <c r="AL355" s="3">
        <v>98.420048299999991</v>
      </c>
      <c r="AM355" s="3">
        <v>0.43682450000000017</v>
      </c>
      <c r="AN355" s="4">
        <v>350495</v>
      </c>
      <c r="AO355" s="3">
        <v>1.3592204999999999</v>
      </c>
    </row>
    <row r="356" spans="1:41" x14ac:dyDescent="0.15">
      <c r="A356" s="2" t="s">
        <v>158</v>
      </c>
      <c r="B356" s="2" t="s">
        <v>1481</v>
      </c>
      <c r="C356" s="220" t="s">
        <v>1481</v>
      </c>
      <c r="D356" s="2" t="s">
        <v>1482</v>
      </c>
      <c r="E356" s="2" t="s">
        <v>398</v>
      </c>
      <c r="F356" s="2" t="s">
        <v>2049</v>
      </c>
      <c r="G356" s="2" t="s">
        <v>2078</v>
      </c>
      <c r="H356" s="2" t="s">
        <v>1418</v>
      </c>
      <c r="I356" s="2" t="s">
        <v>2089</v>
      </c>
      <c r="J356" s="4">
        <v>0</v>
      </c>
      <c r="K356" s="4">
        <v>6739221</v>
      </c>
      <c r="L356" s="4">
        <v>160846</v>
      </c>
      <c r="M356" s="4">
        <v>6900067</v>
      </c>
      <c r="N356" s="4">
        <v>0</v>
      </c>
      <c r="O356" s="4">
        <v>0</v>
      </c>
      <c r="P356" s="4">
        <v>6669014</v>
      </c>
      <c r="Q356" s="4">
        <v>76619</v>
      </c>
      <c r="R356" s="4">
        <v>6745633</v>
      </c>
      <c r="S356" s="4">
        <v>0</v>
      </c>
      <c r="T356" s="4">
        <v>207</v>
      </c>
      <c r="U356" s="4">
        <v>7214</v>
      </c>
      <c r="V356" s="4">
        <v>7421</v>
      </c>
      <c r="W356" s="3">
        <v>98.958232700000011</v>
      </c>
      <c r="X356" s="3">
        <v>47.635004899999998</v>
      </c>
      <c r="Y356" s="3">
        <v>97.761847799999998</v>
      </c>
      <c r="Z356" s="3">
        <v>98.815091300000006</v>
      </c>
      <c r="AA356" s="3">
        <v>52.760792799999997</v>
      </c>
      <c r="AB356" s="3">
        <v>97.5343144</v>
      </c>
      <c r="AC356" s="3">
        <v>0.22753339999999866</v>
      </c>
      <c r="AD356" s="4">
        <v>6836975</v>
      </c>
      <c r="AE356" s="3">
        <v>-1.3360002</v>
      </c>
      <c r="AF356" s="3">
        <v>98.961272399999999</v>
      </c>
      <c r="AG356" s="3">
        <v>49.871771500000001</v>
      </c>
      <c r="AH356" s="3">
        <v>97.867103600000007</v>
      </c>
      <c r="AI356" s="4">
        <v>6738212</v>
      </c>
      <c r="AJ356" s="3">
        <v>98.815700300000003</v>
      </c>
      <c r="AK356" s="3">
        <v>54.8812243</v>
      </c>
      <c r="AL356" s="3">
        <v>97.639812699999993</v>
      </c>
      <c r="AM356" s="3">
        <v>0.22729090000001406</v>
      </c>
      <c r="AN356" s="4">
        <v>6829401</v>
      </c>
      <c r="AO356" s="3">
        <v>-1.3352416</v>
      </c>
    </row>
    <row r="357" spans="1:41" x14ac:dyDescent="0.15">
      <c r="A357" s="2" t="s">
        <v>159</v>
      </c>
      <c r="B357" s="2" t="s">
        <v>1481</v>
      </c>
      <c r="C357" s="220" t="s">
        <v>1481</v>
      </c>
      <c r="D357" s="2" t="s">
        <v>1482</v>
      </c>
      <c r="E357" s="2" t="s">
        <v>398</v>
      </c>
      <c r="F357" s="2" t="s">
        <v>2049</v>
      </c>
      <c r="G357" s="2" t="s">
        <v>2078</v>
      </c>
      <c r="H357" s="2" t="s">
        <v>1418</v>
      </c>
      <c r="I357" s="2" t="s">
        <v>1613</v>
      </c>
      <c r="J357" s="4">
        <v>0</v>
      </c>
      <c r="K357" s="4">
        <v>6470251</v>
      </c>
      <c r="L357" s="4">
        <v>160846</v>
      </c>
      <c r="M357" s="4">
        <v>6631097</v>
      </c>
      <c r="N357" s="4">
        <v>0</v>
      </c>
      <c r="O357" s="4">
        <v>0</v>
      </c>
      <c r="P357" s="4">
        <v>6400044</v>
      </c>
      <c r="Q357" s="4">
        <v>76619</v>
      </c>
      <c r="R357" s="4">
        <v>6476663</v>
      </c>
      <c r="S357" s="4">
        <v>0</v>
      </c>
      <c r="T357" s="4">
        <v>207</v>
      </c>
      <c r="U357" s="4">
        <v>7214</v>
      </c>
      <c r="V357" s="4">
        <v>7421</v>
      </c>
      <c r="W357" s="3">
        <v>98.914926199999996</v>
      </c>
      <c r="X357" s="3">
        <v>47.635004899999998</v>
      </c>
      <c r="Y357" s="3">
        <v>97.671064100000009</v>
      </c>
      <c r="Z357" s="3">
        <v>98.763203500000003</v>
      </c>
      <c r="AA357" s="3">
        <v>52.760792799999997</v>
      </c>
      <c r="AB357" s="3">
        <v>97.429471100000001</v>
      </c>
      <c r="AC357" s="3">
        <v>0.24159300000000883</v>
      </c>
      <c r="AD357" s="4">
        <v>6551068</v>
      </c>
      <c r="AE357" s="3">
        <v>-1.135769</v>
      </c>
      <c r="AF357" s="3">
        <v>98.918090800000002</v>
      </c>
      <c r="AG357" s="3">
        <v>49.871771500000001</v>
      </c>
      <c r="AH357" s="3">
        <v>97.780492300000006</v>
      </c>
      <c r="AI357" s="4">
        <v>6469242</v>
      </c>
      <c r="AJ357" s="3">
        <v>98.763838800000002</v>
      </c>
      <c r="AK357" s="3">
        <v>54.8812243</v>
      </c>
      <c r="AL357" s="3">
        <v>97.539342099999999</v>
      </c>
      <c r="AM357" s="3">
        <v>0.24115020000000698</v>
      </c>
      <c r="AN357" s="4">
        <v>6543494</v>
      </c>
      <c r="AO357" s="3">
        <v>-1.1347453999999999</v>
      </c>
    </row>
    <row r="358" spans="1:41" x14ac:dyDescent="0.15">
      <c r="A358" s="2" t="s">
        <v>160</v>
      </c>
      <c r="B358" s="2" t="s">
        <v>1481</v>
      </c>
      <c r="C358" s="220" t="s">
        <v>1481</v>
      </c>
      <c r="D358" s="2" t="s">
        <v>1482</v>
      </c>
      <c r="E358" s="2" t="s">
        <v>398</v>
      </c>
      <c r="F358" s="2" t="s">
        <v>2049</v>
      </c>
      <c r="G358" s="2" t="s">
        <v>2078</v>
      </c>
      <c r="H358" s="2" t="s">
        <v>1418</v>
      </c>
      <c r="I358" s="2" t="s">
        <v>1614</v>
      </c>
      <c r="J358" s="4">
        <v>0</v>
      </c>
      <c r="K358" s="4">
        <v>2114956</v>
      </c>
      <c r="L358" s="4">
        <v>52597</v>
      </c>
      <c r="M358" s="4">
        <v>2167553</v>
      </c>
      <c r="N358" s="4">
        <v>0</v>
      </c>
      <c r="O358" s="4">
        <v>0</v>
      </c>
      <c r="P358" s="4">
        <v>2092814</v>
      </c>
      <c r="Q358" s="4">
        <v>25054</v>
      </c>
      <c r="R358" s="4">
        <v>2117868</v>
      </c>
      <c r="S358" s="4">
        <v>0</v>
      </c>
      <c r="T358" s="4">
        <v>68</v>
      </c>
      <c r="U358" s="4">
        <v>2359</v>
      </c>
      <c r="V358" s="4">
        <v>2427</v>
      </c>
      <c r="W358" s="3">
        <v>98.953075099999992</v>
      </c>
      <c r="X358" s="3">
        <v>47.633895500000001</v>
      </c>
      <c r="Y358" s="3">
        <v>97.707783800000001</v>
      </c>
      <c r="Z358" s="3">
        <v>98.689208699999995</v>
      </c>
      <c r="AA358" s="3">
        <v>52.443565499999998</v>
      </c>
      <c r="AB358" s="3">
        <v>97.3295241</v>
      </c>
      <c r="AC358" s="3">
        <v>0.37825970000000098</v>
      </c>
      <c r="AD358" s="4">
        <v>2142508</v>
      </c>
      <c r="AE358" s="3">
        <v>-1.1500539999999999</v>
      </c>
      <c r="AF358" s="3">
        <v>98.956256799999991</v>
      </c>
      <c r="AG358" s="3">
        <v>49.870615899999997</v>
      </c>
      <c r="AH358" s="3">
        <v>97.817309500000007</v>
      </c>
      <c r="AI358" s="4">
        <v>2115441</v>
      </c>
      <c r="AJ358" s="3">
        <v>98.689855399999999</v>
      </c>
      <c r="AK358" s="3">
        <v>54.538443000000001</v>
      </c>
      <c r="AL358" s="3">
        <v>97.44018650000001</v>
      </c>
      <c r="AM358" s="3">
        <v>0.37712299999999743</v>
      </c>
      <c r="AN358" s="4">
        <v>2140008</v>
      </c>
      <c r="AO358" s="3">
        <v>-1.1479864</v>
      </c>
    </row>
    <row r="359" spans="1:41" x14ac:dyDescent="0.15">
      <c r="A359" s="2" t="s">
        <v>161</v>
      </c>
      <c r="B359" s="2" t="s">
        <v>1481</v>
      </c>
      <c r="C359" s="220" t="s">
        <v>1481</v>
      </c>
      <c r="D359" s="2" t="s">
        <v>1482</v>
      </c>
      <c r="E359" s="2" t="s">
        <v>398</v>
      </c>
      <c r="F359" s="2" t="s">
        <v>2049</v>
      </c>
      <c r="G359" s="2" t="s">
        <v>2078</v>
      </c>
      <c r="H359" s="2" t="s">
        <v>1418</v>
      </c>
      <c r="I359" s="2" t="s">
        <v>1615</v>
      </c>
      <c r="J359" s="4">
        <v>0</v>
      </c>
      <c r="K359" s="4">
        <v>3175482</v>
      </c>
      <c r="L359" s="4">
        <v>78010</v>
      </c>
      <c r="M359" s="4">
        <v>3253492</v>
      </c>
      <c r="N359" s="4">
        <v>0</v>
      </c>
      <c r="O359" s="4">
        <v>0</v>
      </c>
      <c r="P359" s="4">
        <v>3142422</v>
      </c>
      <c r="Q359" s="4">
        <v>37160</v>
      </c>
      <c r="R359" s="4">
        <v>3179582</v>
      </c>
      <c r="S359" s="4">
        <v>0</v>
      </c>
      <c r="T359" s="4">
        <v>101</v>
      </c>
      <c r="U359" s="4">
        <v>3499</v>
      </c>
      <c r="V359" s="4">
        <v>3600</v>
      </c>
      <c r="W359" s="3">
        <v>98.958898200000007</v>
      </c>
      <c r="X359" s="3">
        <v>47.634918599999999</v>
      </c>
      <c r="Y359" s="3">
        <v>97.728287000000009</v>
      </c>
      <c r="Z359" s="3">
        <v>98.768966199999994</v>
      </c>
      <c r="AA359" s="3">
        <v>53.645054800000004</v>
      </c>
      <c r="AB359" s="3">
        <v>97.481585299999992</v>
      </c>
      <c r="AC359" s="3">
        <v>0.2467017000000169</v>
      </c>
      <c r="AD359" s="4">
        <v>3177268</v>
      </c>
      <c r="AE359" s="3">
        <v>7.2829900000000003E-2</v>
      </c>
      <c r="AF359" s="3">
        <v>98.962045799999999</v>
      </c>
      <c r="AG359" s="3">
        <v>49.871831</v>
      </c>
      <c r="AH359" s="3">
        <v>97.836543499999991</v>
      </c>
      <c r="AI359" s="4">
        <v>3175982</v>
      </c>
      <c r="AJ359" s="3">
        <v>98.769589999999994</v>
      </c>
      <c r="AK359" s="3">
        <v>55.838631699999993</v>
      </c>
      <c r="AL359" s="3">
        <v>97.591562300000007</v>
      </c>
      <c r="AM359" s="3">
        <v>0.2449811999999838</v>
      </c>
      <c r="AN359" s="4">
        <v>3173595</v>
      </c>
      <c r="AO359" s="3">
        <v>7.5214400000000001E-2</v>
      </c>
    </row>
    <row r="360" spans="1:41" x14ac:dyDescent="0.15">
      <c r="A360" s="2" t="s">
        <v>162</v>
      </c>
      <c r="B360" s="2" t="s">
        <v>1481</v>
      </c>
      <c r="C360" s="220" t="s">
        <v>1481</v>
      </c>
      <c r="D360" s="2" t="s">
        <v>1482</v>
      </c>
      <c r="E360" s="2" t="s">
        <v>398</v>
      </c>
      <c r="F360" s="2" t="s">
        <v>2049</v>
      </c>
      <c r="G360" s="2" t="s">
        <v>2078</v>
      </c>
      <c r="H360" s="2" t="s">
        <v>1418</v>
      </c>
      <c r="I360" s="2" t="s">
        <v>1616</v>
      </c>
      <c r="J360" s="4">
        <v>0</v>
      </c>
      <c r="K360" s="4">
        <v>1179813</v>
      </c>
      <c r="L360" s="4">
        <v>30239</v>
      </c>
      <c r="M360" s="4">
        <v>1210052</v>
      </c>
      <c r="N360" s="4">
        <v>0</v>
      </c>
      <c r="O360" s="4">
        <v>0</v>
      </c>
      <c r="P360" s="4">
        <v>1164808</v>
      </c>
      <c r="Q360" s="4">
        <v>14405</v>
      </c>
      <c r="R360" s="4">
        <v>1179213</v>
      </c>
      <c r="S360" s="4">
        <v>0</v>
      </c>
      <c r="T360" s="4">
        <v>38</v>
      </c>
      <c r="U360" s="4">
        <v>1356</v>
      </c>
      <c r="V360" s="4">
        <v>1394</v>
      </c>
      <c r="W360" s="3">
        <v>98.728188299999999</v>
      </c>
      <c r="X360" s="3">
        <v>47.637157299999998</v>
      </c>
      <c r="Y360" s="3">
        <v>97.451431799999995</v>
      </c>
      <c r="Z360" s="3">
        <v>98.877269599999991</v>
      </c>
      <c r="AA360" s="3">
        <v>51.1038298</v>
      </c>
      <c r="AB360" s="3">
        <v>97.469173099999992</v>
      </c>
      <c r="AC360" s="3">
        <v>-1.7741299999997295E-2</v>
      </c>
      <c r="AD360" s="4">
        <v>1231292</v>
      </c>
      <c r="AE360" s="3">
        <v>-4.2296222000000006</v>
      </c>
      <c r="AF360" s="3">
        <v>98.7313683</v>
      </c>
      <c r="AG360" s="3">
        <v>49.873628099999998</v>
      </c>
      <c r="AH360" s="3">
        <v>97.563827000000003</v>
      </c>
      <c r="AI360" s="4">
        <v>1177819</v>
      </c>
      <c r="AJ360" s="3">
        <v>98.877914799999999</v>
      </c>
      <c r="AK360" s="3">
        <v>53.090036600000005</v>
      </c>
      <c r="AL360" s="3">
        <v>97.577389600000004</v>
      </c>
      <c r="AM360" s="3">
        <v>-1.3562600000000202E-2</v>
      </c>
      <c r="AN360" s="4">
        <v>1229891</v>
      </c>
      <c r="AO360" s="3">
        <v>-4.2338711</v>
      </c>
    </row>
    <row r="361" spans="1:41" x14ac:dyDescent="0.15">
      <c r="A361" s="2" t="s">
        <v>163</v>
      </c>
      <c r="B361" s="2" t="s">
        <v>1481</v>
      </c>
      <c r="C361" s="220" t="s">
        <v>1481</v>
      </c>
      <c r="D361" s="2" t="s">
        <v>1482</v>
      </c>
      <c r="E361" s="2" t="s">
        <v>398</v>
      </c>
      <c r="F361" s="2" t="s">
        <v>2049</v>
      </c>
      <c r="G361" s="2" t="s">
        <v>2078</v>
      </c>
      <c r="H361" s="2" t="s">
        <v>1418</v>
      </c>
      <c r="I361" s="2" t="s">
        <v>1617</v>
      </c>
      <c r="J361" s="4">
        <v>0</v>
      </c>
      <c r="K361" s="4">
        <v>268970</v>
      </c>
      <c r="L361" s="4">
        <v>0</v>
      </c>
      <c r="M361" s="4">
        <v>268970</v>
      </c>
      <c r="N361" s="4">
        <v>0</v>
      </c>
      <c r="O361" s="4">
        <v>0</v>
      </c>
      <c r="P361" s="4">
        <v>268970</v>
      </c>
      <c r="Q361" s="4">
        <v>0</v>
      </c>
      <c r="R361" s="4">
        <v>268970</v>
      </c>
      <c r="S361" s="4">
        <v>0</v>
      </c>
      <c r="T361" s="4">
        <v>0</v>
      </c>
      <c r="U361" s="4">
        <v>0</v>
      </c>
      <c r="V361" s="4">
        <v>0</v>
      </c>
      <c r="W361" s="3">
        <v>100</v>
      </c>
      <c r="X361" s="3">
        <v>0</v>
      </c>
      <c r="Y361" s="3">
        <v>100</v>
      </c>
      <c r="Z361" s="3">
        <v>100</v>
      </c>
      <c r="AA361" s="3">
        <v>0</v>
      </c>
      <c r="AB361" s="3">
        <v>100</v>
      </c>
      <c r="AC361" s="3">
        <v>0</v>
      </c>
      <c r="AD361" s="4">
        <v>285907</v>
      </c>
      <c r="AE361" s="3">
        <v>-5.9239543000000001</v>
      </c>
      <c r="AF361" s="3">
        <v>100</v>
      </c>
      <c r="AG361" s="3">
        <v>0</v>
      </c>
      <c r="AH361" s="3">
        <v>100</v>
      </c>
      <c r="AI361" s="4">
        <v>268970</v>
      </c>
      <c r="AJ361" s="3">
        <v>100</v>
      </c>
      <c r="AK361" s="3">
        <v>0</v>
      </c>
      <c r="AL361" s="3">
        <v>100</v>
      </c>
      <c r="AM361" s="3">
        <v>0</v>
      </c>
      <c r="AN361" s="4">
        <v>285907</v>
      </c>
      <c r="AO361" s="3">
        <v>-5.9239543000000001</v>
      </c>
    </row>
    <row r="362" spans="1:41" x14ac:dyDescent="0.15">
      <c r="A362" s="2" t="s">
        <v>164</v>
      </c>
      <c r="B362" s="2" t="s">
        <v>1481</v>
      </c>
      <c r="C362" s="220" t="s">
        <v>1481</v>
      </c>
      <c r="D362" s="2" t="s">
        <v>1482</v>
      </c>
      <c r="E362" s="2" t="s">
        <v>398</v>
      </c>
      <c r="F362" s="2" t="s">
        <v>2049</v>
      </c>
      <c r="G362" s="2" t="s">
        <v>2078</v>
      </c>
      <c r="H362" s="2" t="s">
        <v>1418</v>
      </c>
      <c r="I362" s="2" t="s">
        <v>1618</v>
      </c>
      <c r="J362" s="4">
        <v>0</v>
      </c>
      <c r="K362" s="4">
        <v>508403</v>
      </c>
      <c r="L362" s="4">
        <v>37553</v>
      </c>
      <c r="M362" s="4">
        <v>545956</v>
      </c>
      <c r="N362" s="4">
        <v>0</v>
      </c>
      <c r="O362" s="4">
        <v>0</v>
      </c>
      <c r="P362" s="4">
        <v>494398</v>
      </c>
      <c r="Q362" s="4">
        <v>9965</v>
      </c>
      <c r="R362" s="4">
        <v>504363</v>
      </c>
      <c r="S362" s="4">
        <v>0</v>
      </c>
      <c r="T362" s="4">
        <v>11</v>
      </c>
      <c r="U362" s="4">
        <v>4348</v>
      </c>
      <c r="V362" s="4">
        <v>4359</v>
      </c>
      <c r="W362" s="3">
        <v>97.245295600000006</v>
      </c>
      <c r="X362" s="3">
        <v>26.535829400000001</v>
      </c>
      <c r="Y362" s="3">
        <v>92.381620499999997</v>
      </c>
      <c r="Z362" s="3">
        <v>97.559425000000005</v>
      </c>
      <c r="AA362" s="3">
        <v>32.7084756</v>
      </c>
      <c r="AB362" s="3">
        <v>92.410331999999997</v>
      </c>
      <c r="AC362" s="3">
        <v>-2.8711500000000001E-2</v>
      </c>
      <c r="AD362" s="4">
        <v>494216</v>
      </c>
      <c r="AE362" s="3">
        <v>2.0531508000000001</v>
      </c>
      <c r="AF362" s="3">
        <v>97.247399599999994</v>
      </c>
      <c r="AG362" s="3">
        <v>30.010540600000002</v>
      </c>
      <c r="AH362" s="3">
        <v>93.125146599999994</v>
      </c>
      <c r="AI362" s="4">
        <v>500004</v>
      </c>
      <c r="AJ362" s="3">
        <v>97.55982130000001</v>
      </c>
      <c r="AK362" s="3">
        <v>35.0652629</v>
      </c>
      <c r="AL362" s="3">
        <v>92.9064762</v>
      </c>
      <c r="AM362" s="3">
        <v>0.21867039999999349</v>
      </c>
      <c r="AN362" s="4">
        <v>491360</v>
      </c>
      <c r="AO362" s="3">
        <v>1.7591989999999997</v>
      </c>
    </row>
    <row r="363" spans="1:41" x14ac:dyDescent="0.15">
      <c r="A363" s="2" t="s">
        <v>165</v>
      </c>
      <c r="B363" s="2" t="s">
        <v>1481</v>
      </c>
      <c r="C363" s="220" t="s">
        <v>1481</v>
      </c>
      <c r="D363" s="2" t="s">
        <v>1482</v>
      </c>
      <c r="E363" s="2" t="s">
        <v>398</v>
      </c>
      <c r="F363" s="2" t="s">
        <v>2049</v>
      </c>
      <c r="G363" s="2" t="s">
        <v>2078</v>
      </c>
      <c r="H363" s="2" t="s">
        <v>1418</v>
      </c>
      <c r="I363" s="2" t="s">
        <v>2090</v>
      </c>
      <c r="J363" s="4">
        <v>0</v>
      </c>
      <c r="K363" s="4">
        <v>13247</v>
      </c>
      <c r="L363" s="4">
        <v>0</v>
      </c>
      <c r="M363" s="4">
        <v>13247</v>
      </c>
      <c r="N363" s="4">
        <v>0</v>
      </c>
      <c r="O363" s="4">
        <v>0</v>
      </c>
      <c r="P363" s="4">
        <v>13247</v>
      </c>
      <c r="Q363" s="4">
        <v>0</v>
      </c>
      <c r="R363" s="4">
        <v>13247</v>
      </c>
      <c r="S363" s="4">
        <v>0</v>
      </c>
      <c r="T363" s="4">
        <v>0</v>
      </c>
      <c r="U363" s="4">
        <v>0</v>
      </c>
      <c r="V363" s="4">
        <v>0</v>
      </c>
      <c r="W363" s="3">
        <v>100</v>
      </c>
      <c r="X363" s="3">
        <v>0</v>
      </c>
      <c r="Y363" s="3">
        <v>100</v>
      </c>
      <c r="Z363" s="3">
        <v>100</v>
      </c>
      <c r="AA363" s="3">
        <v>0</v>
      </c>
      <c r="AB363" s="3">
        <v>100</v>
      </c>
      <c r="AC363" s="3">
        <v>0</v>
      </c>
      <c r="AD363" s="4">
        <v>10310</v>
      </c>
      <c r="AE363" s="3">
        <v>28.486905899999996</v>
      </c>
      <c r="AF363" s="3">
        <v>100</v>
      </c>
      <c r="AG363" s="3">
        <v>0</v>
      </c>
      <c r="AH363" s="3">
        <v>100</v>
      </c>
      <c r="AI363" s="4">
        <v>13247</v>
      </c>
      <c r="AJ363" s="3">
        <v>100</v>
      </c>
      <c r="AK363" s="3">
        <v>0</v>
      </c>
      <c r="AL363" s="3">
        <v>100</v>
      </c>
      <c r="AM363" s="3">
        <v>0</v>
      </c>
      <c r="AN363" s="4">
        <v>10310</v>
      </c>
      <c r="AO363" s="3">
        <v>28.486905899999996</v>
      </c>
    </row>
    <row r="364" spans="1:41" x14ac:dyDescent="0.15">
      <c r="A364" s="2" t="s">
        <v>166</v>
      </c>
      <c r="B364" s="2" t="s">
        <v>1481</v>
      </c>
      <c r="C364" s="220" t="s">
        <v>1481</v>
      </c>
      <c r="D364" s="2" t="s">
        <v>1482</v>
      </c>
      <c r="E364" s="2" t="s">
        <v>398</v>
      </c>
      <c r="F364" s="2" t="s">
        <v>2049</v>
      </c>
      <c r="G364" s="2" t="s">
        <v>2078</v>
      </c>
      <c r="H364" s="2" t="s">
        <v>1418</v>
      </c>
      <c r="I364" s="2" t="s">
        <v>2091</v>
      </c>
      <c r="J364" s="4">
        <v>0</v>
      </c>
      <c r="K364" s="4">
        <v>495156</v>
      </c>
      <c r="L364" s="4">
        <v>37553</v>
      </c>
      <c r="M364" s="4">
        <v>532709</v>
      </c>
      <c r="N364" s="4">
        <v>0</v>
      </c>
      <c r="O364" s="4">
        <v>0</v>
      </c>
      <c r="P364" s="4">
        <v>481151</v>
      </c>
      <c r="Q364" s="4">
        <v>9965</v>
      </c>
      <c r="R364" s="4">
        <v>491116</v>
      </c>
      <c r="S364" s="4">
        <v>0</v>
      </c>
      <c r="T364" s="4">
        <v>11</v>
      </c>
      <c r="U364" s="4">
        <v>4348</v>
      </c>
      <c r="V364" s="4">
        <v>4359</v>
      </c>
      <c r="W364" s="3">
        <v>97.171598400000008</v>
      </c>
      <c r="X364" s="3">
        <v>26.535829400000001</v>
      </c>
      <c r="Y364" s="3">
        <v>92.192172499999998</v>
      </c>
      <c r="Z364" s="3">
        <v>0</v>
      </c>
      <c r="AA364" s="3">
        <v>0</v>
      </c>
      <c r="AB364" s="3">
        <v>0</v>
      </c>
      <c r="AC364" s="3">
        <v>92.192172499999998</v>
      </c>
      <c r="AD364" s="4">
        <v>483906</v>
      </c>
      <c r="AE364" s="3">
        <v>1.4899587999999999</v>
      </c>
      <c r="AF364" s="3">
        <v>97.173757199999997</v>
      </c>
      <c r="AG364" s="3">
        <v>30.010540600000002</v>
      </c>
      <c r="AH364" s="3">
        <v>92.952777499999996</v>
      </c>
      <c r="AI364" s="4">
        <v>486757</v>
      </c>
      <c r="AJ364" s="3">
        <v>0</v>
      </c>
      <c r="AK364" s="3">
        <v>35.0652629</v>
      </c>
      <c r="AL364" s="3">
        <v>35.0652629</v>
      </c>
      <c r="AM364" s="3">
        <v>57.887514599999996</v>
      </c>
      <c r="AN364" s="4">
        <v>481050</v>
      </c>
      <c r="AO364" s="3">
        <v>1.1863632000000002</v>
      </c>
    </row>
    <row r="365" spans="1:41" x14ac:dyDescent="0.15">
      <c r="A365" s="2" t="s">
        <v>167</v>
      </c>
      <c r="B365" s="2" t="s">
        <v>1481</v>
      </c>
      <c r="C365" s="220" t="s">
        <v>1481</v>
      </c>
      <c r="D365" s="2" t="s">
        <v>1482</v>
      </c>
      <c r="E365" s="2" t="s">
        <v>398</v>
      </c>
      <c r="F365" s="2" t="s">
        <v>2049</v>
      </c>
      <c r="G365" s="2" t="s">
        <v>2078</v>
      </c>
      <c r="H365" s="2" t="s">
        <v>1418</v>
      </c>
      <c r="I365" s="2" t="s">
        <v>2050</v>
      </c>
      <c r="J365" s="4">
        <v>0</v>
      </c>
      <c r="K365" s="4">
        <v>501248</v>
      </c>
      <c r="L365" s="4">
        <v>0</v>
      </c>
      <c r="M365" s="4">
        <v>501248</v>
      </c>
      <c r="N365" s="4">
        <v>0</v>
      </c>
      <c r="O365" s="4">
        <v>0</v>
      </c>
      <c r="P365" s="4">
        <v>501248</v>
      </c>
      <c r="Q365" s="4">
        <v>0</v>
      </c>
      <c r="R365" s="4">
        <v>501248</v>
      </c>
      <c r="S365" s="4">
        <v>0</v>
      </c>
      <c r="T365" s="4">
        <v>0</v>
      </c>
      <c r="U365" s="4">
        <v>0</v>
      </c>
      <c r="V365" s="4">
        <v>0</v>
      </c>
      <c r="W365" s="3">
        <v>100</v>
      </c>
      <c r="X365" s="3">
        <v>0</v>
      </c>
      <c r="Y365" s="3">
        <v>100</v>
      </c>
      <c r="Z365" s="3">
        <v>100</v>
      </c>
      <c r="AA365" s="3">
        <v>0</v>
      </c>
      <c r="AB365" s="3">
        <v>100</v>
      </c>
      <c r="AC365" s="3">
        <v>0</v>
      </c>
      <c r="AD365" s="4">
        <v>496561</v>
      </c>
      <c r="AE365" s="3">
        <v>0.9438920999999999</v>
      </c>
      <c r="AF365" s="3">
        <v>100</v>
      </c>
      <c r="AG365" s="3">
        <v>0</v>
      </c>
      <c r="AH365" s="3">
        <v>100</v>
      </c>
      <c r="AI365" s="4">
        <v>501248</v>
      </c>
      <c r="AJ365" s="3">
        <v>100</v>
      </c>
      <c r="AK365" s="3">
        <v>0</v>
      </c>
      <c r="AL365" s="3">
        <v>100</v>
      </c>
      <c r="AM365" s="3">
        <v>0</v>
      </c>
      <c r="AN365" s="4">
        <v>496561</v>
      </c>
      <c r="AO365" s="3">
        <v>0.9438920999999999</v>
      </c>
    </row>
    <row r="366" spans="1:41" x14ac:dyDescent="0.15">
      <c r="A366" s="2" t="s">
        <v>168</v>
      </c>
      <c r="B366" s="2" t="s">
        <v>1481</v>
      </c>
      <c r="C366" s="220" t="s">
        <v>1481</v>
      </c>
      <c r="D366" s="2" t="s">
        <v>1482</v>
      </c>
      <c r="E366" s="2" t="s">
        <v>398</v>
      </c>
      <c r="F366" s="2" t="s">
        <v>2049</v>
      </c>
      <c r="G366" s="2" t="s">
        <v>2078</v>
      </c>
      <c r="H366" s="2" t="s">
        <v>1418</v>
      </c>
      <c r="I366" s="2" t="s">
        <v>2051</v>
      </c>
      <c r="J366" s="4">
        <v>0</v>
      </c>
      <c r="K366" s="4">
        <v>0</v>
      </c>
      <c r="L366" s="4">
        <v>0</v>
      </c>
      <c r="M366" s="4">
        <v>0</v>
      </c>
      <c r="N366" s="4">
        <v>0</v>
      </c>
      <c r="O366" s="4">
        <v>0</v>
      </c>
      <c r="P366" s="4">
        <v>0</v>
      </c>
      <c r="Q366" s="4">
        <v>0</v>
      </c>
      <c r="R366" s="4">
        <v>0</v>
      </c>
      <c r="S366" s="4">
        <v>0</v>
      </c>
      <c r="T366" s="4">
        <v>0</v>
      </c>
      <c r="U366" s="4">
        <v>0</v>
      </c>
      <c r="V366" s="4">
        <v>0</v>
      </c>
      <c r="W366" s="3">
        <v>0</v>
      </c>
      <c r="X366" s="3">
        <v>0</v>
      </c>
      <c r="Y366" s="3">
        <v>0</v>
      </c>
      <c r="Z366" s="3">
        <v>0</v>
      </c>
      <c r="AA366" s="3">
        <v>0</v>
      </c>
      <c r="AB366" s="3">
        <v>0</v>
      </c>
      <c r="AC366" s="3">
        <v>0</v>
      </c>
      <c r="AD366" s="4">
        <v>0</v>
      </c>
      <c r="AE366" s="3">
        <v>0</v>
      </c>
      <c r="AF366" s="3">
        <v>0</v>
      </c>
      <c r="AG366" s="3">
        <v>0</v>
      </c>
      <c r="AH366" s="3">
        <v>0</v>
      </c>
      <c r="AI366" s="4">
        <v>0</v>
      </c>
      <c r="AJ366" s="3">
        <v>0</v>
      </c>
      <c r="AK366" s="3">
        <v>0</v>
      </c>
      <c r="AL366" s="3">
        <v>0</v>
      </c>
      <c r="AM366" s="3">
        <v>0</v>
      </c>
      <c r="AN366" s="4">
        <v>0</v>
      </c>
      <c r="AO366" s="3">
        <v>0</v>
      </c>
    </row>
    <row r="367" spans="1:41" x14ac:dyDescent="0.15">
      <c r="A367" s="2" t="s">
        <v>1419</v>
      </c>
      <c r="B367" s="2" t="s">
        <v>1481</v>
      </c>
      <c r="C367" s="220" t="s">
        <v>1481</v>
      </c>
      <c r="D367" s="2" t="s">
        <v>1482</v>
      </c>
      <c r="E367" s="2" t="s">
        <v>398</v>
      </c>
      <c r="F367" s="2" t="s">
        <v>2049</v>
      </c>
      <c r="G367" s="2" t="s">
        <v>2078</v>
      </c>
      <c r="H367" s="2" t="s">
        <v>1418</v>
      </c>
      <c r="I367" s="2" t="s">
        <v>2052</v>
      </c>
      <c r="J367" s="4">
        <v>0</v>
      </c>
      <c r="K367" s="4">
        <v>0</v>
      </c>
      <c r="L367" s="4">
        <v>0</v>
      </c>
      <c r="M367" s="4">
        <v>0</v>
      </c>
      <c r="N367" s="4">
        <v>0</v>
      </c>
      <c r="O367" s="4">
        <v>0</v>
      </c>
      <c r="P367" s="4">
        <v>0</v>
      </c>
      <c r="Q367" s="4">
        <v>0</v>
      </c>
      <c r="R367" s="4">
        <v>0</v>
      </c>
      <c r="S367" s="4">
        <v>0</v>
      </c>
      <c r="T367" s="4">
        <v>0</v>
      </c>
      <c r="U367" s="4">
        <v>0</v>
      </c>
      <c r="V367" s="4">
        <v>0</v>
      </c>
      <c r="W367" s="3">
        <v>0</v>
      </c>
      <c r="X367" s="3">
        <v>0</v>
      </c>
      <c r="Y367" s="3">
        <v>0</v>
      </c>
      <c r="Z367" s="3">
        <v>0</v>
      </c>
      <c r="AA367" s="3">
        <v>0</v>
      </c>
      <c r="AB367" s="3">
        <v>0</v>
      </c>
      <c r="AC367" s="3">
        <v>0</v>
      </c>
      <c r="AD367" s="4">
        <v>0</v>
      </c>
      <c r="AE367" s="3">
        <v>0</v>
      </c>
      <c r="AF367" s="3">
        <v>0</v>
      </c>
      <c r="AG367" s="3">
        <v>0</v>
      </c>
      <c r="AH367" s="3">
        <v>0</v>
      </c>
      <c r="AI367" s="4">
        <v>0</v>
      </c>
      <c r="AJ367" s="3">
        <v>0</v>
      </c>
      <c r="AK367" s="3">
        <v>0</v>
      </c>
      <c r="AL367" s="3">
        <v>0</v>
      </c>
      <c r="AM367" s="3">
        <v>0</v>
      </c>
      <c r="AN367" s="4">
        <v>0</v>
      </c>
      <c r="AO367" s="3">
        <v>0</v>
      </c>
    </row>
    <row r="368" spans="1:41" x14ac:dyDescent="0.15">
      <c r="A368" s="2" t="s">
        <v>1420</v>
      </c>
      <c r="B368" s="2" t="s">
        <v>1481</v>
      </c>
      <c r="C368" s="220" t="s">
        <v>1481</v>
      </c>
      <c r="D368" s="2" t="s">
        <v>1482</v>
      </c>
      <c r="E368" s="2" t="s">
        <v>398</v>
      </c>
      <c r="F368" s="2" t="s">
        <v>2049</v>
      </c>
      <c r="G368" s="2" t="s">
        <v>2078</v>
      </c>
      <c r="H368" s="2" t="s">
        <v>1418</v>
      </c>
      <c r="I368" s="2" t="s">
        <v>2053</v>
      </c>
      <c r="J368" s="4">
        <v>0</v>
      </c>
      <c r="K368" s="4">
        <v>0</v>
      </c>
      <c r="L368" s="4">
        <v>0</v>
      </c>
      <c r="M368" s="4">
        <v>0</v>
      </c>
      <c r="N368" s="4">
        <v>0</v>
      </c>
      <c r="O368" s="4">
        <v>0</v>
      </c>
      <c r="P368" s="4">
        <v>0</v>
      </c>
      <c r="Q368" s="4">
        <v>0</v>
      </c>
      <c r="R368" s="4">
        <v>0</v>
      </c>
      <c r="S368" s="4">
        <v>0</v>
      </c>
      <c r="T368" s="4">
        <v>0</v>
      </c>
      <c r="U368" s="4">
        <v>0</v>
      </c>
      <c r="V368" s="4">
        <v>0</v>
      </c>
      <c r="W368" s="3">
        <v>0</v>
      </c>
      <c r="X368" s="3">
        <v>0</v>
      </c>
      <c r="Y368" s="3">
        <v>0</v>
      </c>
      <c r="Z368" s="3">
        <v>0</v>
      </c>
      <c r="AA368" s="3">
        <v>0</v>
      </c>
      <c r="AB368" s="3">
        <v>0</v>
      </c>
      <c r="AC368" s="3">
        <v>0</v>
      </c>
      <c r="AD368" s="4">
        <v>0</v>
      </c>
      <c r="AE368" s="3">
        <v>0</v>
      </c>
      <c r="AF368" s="3">
        <v>0</v>
      </c>
      <c r="AG368" s="3">
        <v>0</v>
      </c>
      <c r="AH368" s="3">
        <v>0</v>
      </c>
      <c r="AI368" s="4">
        <v>0</v>
      </c>
      <c r="AJ368" s="3">
        <v>0</v>
      </c>
      <c r="AK368" s="3">
        <v>0</v>
      </c>
      <c r="AL368" s="3">
        <v>0</v>
      </c>
      <c r="AM368" s="3">
        <v>0</v>
      </c>
      <c r="AN368" s="4">
        <v>0</v>
      </c>
      <c r="AO368" s="3">
        <v>0</v>
      </c>
    </row>
    <row r="369" spans="1:41" x14ac:dyDescent="0.15">
      <c r="A369" s="2" t="s">
        <v>1421</v>
      </c>
      <c r="B369" s="2" t="s">
        <v>1481</v>
      </c>
      <c r="C369" s="220" t="s">
        <v>1481</v>
      </c>
      <c r="D369" s="2" t="s">
        <v>1482</v>
      </c>
      <c r="E369" s="2" t="s">
        <v>398</v>
      </c>
      <c r="F369" s="2" t="s">
        <v>2049</v>
      </c>
      <c r="G369" s="2" t="s">
        <v>2078</v>
      </c>
      <c r="H369" s="2" t="s">
        <v>1418</v>
      </c>
      <c r="I369" s="2" t="s">
        <v>2054</v>
      </c>
      <c r="J369" s="4">
        <v>0</v>
      </c>
      <c r="K369" s="4">
        <v>0</v>
      </c>
      <c r="L369" s="4">
        <v>0</v>
      </c>
      <c r="M369" s="4">
        <v>0</v>
      </c>
      <c r="N369" s="4">
        <v>0</v>
      </c>
      <c r="O369" s="4">
        <v>0</v>
      </c>
      <c r="P369" s="4">
        <v>0</v>
      </c>
      <c r="Q369" s="4">
        <v>0</v>
      </c>
      <c r="R369" s="4">
        <v>0</v>
      </c>
      <c r="S369" s="4">
        <v>0</v>
      </c>
      <c r="T369" s="4">
        <v>0</v>
      </c>
      <c r="U369" s="4">
        <v>0</v>
      </c>
      <c r="V369" s="4">
        <v>0</v>
      </c>
      <c r="W369" s="3">
        <v>0</v>
      </c>
      <c r="X369" s="3">
        <v>0</v>
      </c>
      <c r="Y369" s="3">
        <v>0</v>
      </c>
      <c r="Z369" s="3">
        <v>0</v>
      </c>
      <c r="AA369" s="3">
        <v>0</v>
      </c>
      <c r="AB369" s="3">
        <v>0</v>
      </c>
      <c r="AC369" s="3">
        <v>0</v>
      </c>
      <c r="AD369" s="4">
        <v>0</v>
      </c>
      <c r="AE369" s="3">
        <v>0</v>
      </c>
      <c r="AF369" s="3">
        <v>0</v>
      </c>
      <c r="AG369" s="3">
        <v>0</v>
      </c>
      <c r="AH369" s="3">
        <v>0</v>
      </c>
      <c r="AI369" s="4">
        <v>0</v>
      </c>
      <c r="AJ369" s="3">
        <v>0</v>
      </c>
      <c r="AK369" s="3">
        <v>0</v>
      </c>
      <c r="AL369" s="3">
        <v>0</v>
      </c>
      <c r="AM369" s="3">
        <v>0</v>
      </c>
      <c r="AN369" s="4">
        <v>0</v>
      </c>
      <c r="AO369" s="3">
        <v>0</v>
      </c>
    </row>
    <row r="370" spans="1:41" x14ac:dyDescent="0.15">
      <c r="A370" s="2" t="s">
        <v>1422</v>
      </c>
      <c r="B370" s="2" t="s">
        <v>1481</v>
      </c>
      <c r="C370" s="220" t="s">
        <v>1481</v>
      </c>
      <c r="D370" s="2" t="s">
        <v>1482</v>
      </c>
      <c r="E370" s="2" t="s">
        <v>398</v>
      </c>
      <c r="F370" s="2" t="s">
        <v>2049</v>
      </c>
      <c r="G370" s="2" t="s">
        <v>2078</v>
      </c>
      <c r="H370" s="2" t="s">
        <v>1418</v>
      </c>
      <c r="I370" s="2" t="s">
        <v>2055</v>
      </c>
      <c r="J370" s="4">
        <v>0</v>
      </c>
      <c r="K370" s="4">
        <v>0</v>
      </c>
      <c r="L370" s="4">
        <v>0</v>
      </c>
      <c r="M370" s="4">
        <v>0</v>
      </c>
      <c r="N370" s="4">
        <v>0</v>
      </c>
      <c r="O370" s="4">
        <v>0</v>
      </c>
      <c r="P370" s="4">
        <v>0</v>
      </c>
      <c r="Q370" s="4">
        <v>0</v>
      </c>
      <c r="R370" s="4">
        <v>0</v>
      </c>
      <c r="S370" s="4">
        <v>0</v>
      </c>
      <c r="T370" s="4">
        <v>0</v>
      </c>
      <c r="U370" s="4">
        <v>0</v>
      </c>
      <c r="V370" s="4">
        <v>0</v>
      </c>
      <c r="W370" s="3">
        <v>0</v>
      </c>
      <c r="X370" s="3">
        <v>0</v>
      </c>
      <c r="Y370" s="3">
        <v>0</v>
      </c>
      <c r="Z370" s="3">
        <v>0</v>
      </c>
      <c r="AA370" s="3">
        <v>0</v>
      </c>
      <c r="AB370" s="3">
        <v>0</v>
      </c>
      <c r="AC370" s="3">
        <v>0</v>
      </c>
      <c r="AD370" s="4">
        <v>0</v>
      </c>
      <c r="AE370" s="3">
        <v>0</v>
      </c>
      <c r="AF370" s="3">
        <v>0</v>
      </c>
      <c r="AG370" s="3">
        <v>0</v>
      </c>
      <c r="AH370" s="3">
        <v>0</v>
      </c>
      <c r="AI370" s="4">
        <v>0</v>
      </c>
      <c r="AJ370" s="3">
        <v>0</v>
      </c>
      <c r="AK370" s="3">
        <v>0</v>
      </c>
      <c r="AL370" s="3">
        <v>0</v>
      </c>
      <c r="AM370" s="3">
        <v>0</v>
      </c>
      <c r="AN370" s="4">
        <v>0</v>
      </c>
      <c r="AO370" s="3">
        <v>0</v>
      </c>
    </row>
    <row r="371" spans="1:41" ht="13.5" x14ac:dyDescent="0.15">
      <c r="A371" s="2" t="s">
        <v>1423</v>
      </c>
      <c r="B371" s="2" t="s">
        <v>1481</v>
      </c>
      <c r="C371" s="2" t="s">
        <v>1481</v>
      </c>
      <c r="D371" s="2" t="s">
        <v>1482</v>
      </c>
      <c r="E371" s="2" t="s">
        <v>398</v>
      </c>
      <c r="F371" s="2" t="s">
        <v>2049</v>
      </c>
      <c r="G371" s="2" t="s">
        <v>2078</v>
      </c>
      <c r="H371" s="2" t="s">
        <v>1418</v>
      </c>
      <c r="I371" s="2" t="s">
        <v>2092</v>
      </c>
      <c r="J371" s="4">
        <v>0</v>
      </c>
      <c r="K371" s="4">
        <v>0</v>
      </c>
      <c r="L371" s="4">
        <v>0</v>
      </c>
      <c r="M371" s="4">
        <v>0</v>
      </c>
      <c r="N371" s="4">
        <v>0</v>
      </c>
      <c r="O371" s="4">
        <v>0</v>
      </c>
      <c r="P371" s="4">
        <v>0</v>
      </c>
      <c r="Q371" s="4">
        <v>0</v>
      </c>
      <c r="R371" s="4">
        <v>0</v>
      </c>
      <c r="S371" s="4">
        <v>0</v>
      </c>
      <c r="T371" s="4">
        <v>0</v>
      </c>
      <c r="U371" s="4">
        <v>0</v>
      </c>
      <c r="V371" s="4">
        <v>0</v>
      </c>
      <c r="W371" s="3">
        <v>0</v>
      </c>
      <c r="X371" s="3">
        <v>0</v>
      </c>
      <c r="Y371" s="3">
        <v>0</v>
      </c>
      <c r="Z371" s="3">
        <v>0</v>
      </c>
      <c r="AA371" s="3">
        <v>0</v>
      </c>
      <c r="AB371" s="3">
        <v>0</v>
      </c>
      <c r="AC371" s="3">
        <v>0</v>
      </c>
      <c r="AD371" s="4">
        <v>0</v>
      </c>
      <c r="AE371" s="3">
        <v>0</v>
      </c>
      <c r="AF371" s="3">
        <v>0</v>
      </c>
      <c r="AG371" s="3">
        <v>0</v>
      </c>
      <c r="AH371" s="3">
        <v>0</v>
      </c>
      <c r="AI371" s="4">
        <v>0</v>
      </c>
      <c r="AJ371" s="3">
        <v>0</v>
      </c>
      <c r="AK371" s="3">
        <v>0</v>
      </c>
      <c r="AL371" s="3">
        <v>0</v>
      </c>
      <c r="AM371" s="3">
        <v>0</v>
      </c>
      <c r="AN371" s="4">
        <v>0</v>
      </c>
      <c r="AO371" s="3">
        <v>0</v>
      </c>
    </row>
    <row r="372" spans="1:41" x14ac:dyDescent="0.15">
      <c r="A372" s="2" t="s">
        <v>1424</v>
      </c>
      <c r="B372" s="2" t="s">
        <v>1481</v>
      </c>
      <c r="C372" s="2" t="s">
        <v>1481</v>
      </c>
      <c r="D372" s="2" t="s">
        <v>1482</v>
      </c>
      <c r="E372" s="2" t="s">
        <v>398</v>
      </c>
      <c r="F372" s="2" t="s">
        <v>2049</v>
      </c>
      <c r="G372" s="2" t="s">
        <v>2078</v>
      </c>
      <c r="H372" s="2" t="s">
        <v>1418</v>
      </c>
      <c r="I372" s="2" t="s">
        <v>2056</v>
      </c>
      <c r="J372" s="4">
        <v>0</v>
      </c>
      <c r="K372" s="4">
        <v>2568</v>
      </c>
      <c r="L372" s="4">
        <v>0</v>
      </c>
      <c r="M372" s="4">
        <v>2568</v>
      </c>
      <c r="N372" s="4">
        <v>0</v>
      </c>
      <c r="O372" s="4">
        <v>0</v>
      </c>
      <c r="P372" s="4">
        <v>2568</v>
      </c>
      <c r="Q372" s="4">
        <v>0</v>
      </c>
      <c r="R372" s="4">
        <v>2568</v>
      </c>
      <c r="S372" s="4">
        <v>0</v>
      </c>
      <c r="T372" s="4">
        <v>0</v>
      </c>
      <c r="U372" s="4">
        <v>0</v>
      </c>
      <c r="V372" s="4">
        <v>0</v>
      </c>
      <c r="W372" s="3">
        <v>100</v>
      </c>
      <c r="X372" s="3">
        <v>0</v>
      </c>
      <c r="Y372" s="3">
        <v>100</v>
      </c>
      <c r="Z372" s="3">
        <v>100</v>
      </c>
      <c r="AA372" s="3">
        <v>0</v>
      </c>
      <c r="AB372" s="3">
        <v>100</v>
      </c>
      <c r="AC372" s="3">
        <v>0</v>
      </c>
      <c r="AD372" s="4">
        <v>2000</v>
      </c>
      <c r="AE372" s="3">
        <v>28.4</v>
      </c>
      <c r="AF372" s="3">
        <v>100</v>
      </c>
      <c r="AG372" s="3">
        <v>0</v>
      </c>
      <c r="AH372" s="3">
        <v>100</v>
      </c>
      <c r="AI372" s="4">
        <v>2568</v>
      </c>
      <c r="AJ372" s="3">
        <v>100</v>
      </c>
      <c r="AK372" s="3">
        <v>0</v>
      </c>
      <c r="AL372" s="3">
        <v>100</v>
      </c>
      <c r="AM372" s="3">
        <v>0</v>
      </c>
      <c r="AN372" s="4">
        <v>2000</v>
      </c>
      <c r="AO372" s="3">
        <v>28.4</v>
      </c>
    </row>
    <row r="373" spans="1:41" x14ac:dyDescent="0.15">
      <c r="A373" s="2" t="s">
        <v>1425</v>
      </c>
      <c r="B373" s="2" t="s">
        <v>1481</v>
      </c>
      <c r="C373" s="2" t="s">
        <v>1481</v>
      </c>
      <c r="D373" s="2" t="s">
        <v>1482</v>
      </c>
      <c r="E373" s="2" t="s">
        <v>398</v>
      </c>
      <c r="F373" s="2" t="s">
        <v>2049</v>
      </c>
      <c r="G373" s="2" t="s">
        <v>2078</v>
      </c>
      <c r="H373" s="2" t="s">
        <v>1418</v>
      </c>
      <c r="I373" s="2" t="s">
        <v>2057</v>
      </c>
      <c r="J373" s="4">
        <v>0</v>
      </c>
      <c r="K373" s="4">
        <v>2568</v>
      </c>
      <c r="L373" s="4">
        <v>0</v>
      </c>
      <c r="M373" s="4">
        <v>2568</v>
      </c>
      <c r="N373" s="4">
        <v>0</v>
      </c>
      <c r="O373" s="4">
        <v>0</v>
      </c>
      <c r="P373" s="4">
        <v>2568</v>
      </c>
      <c r="Q373" s="4">
        <v>0</v>
      </c>
      <c r="R373" s="4">
        <v>2568</v>
      </c>
      <c r="S373" s="4">
        <v>0</v>
      </c>
      <c r="T373" s="4">
        <v>0</v>
      </c>
      <c r="U373" s="4">
        <v>0</v>
      </c>
      <c r="V373" s="4">
        <v>0</v>
      </c>
      <c r="W373" s="3">
        <v>100</v>
      </c>
      <c r="X373" s="3">
        <v>0</v>
      </c>
      <c r="Y373" s="3">
        <v>100</v>
      </c>
      <c r="Z373" s="3">
        <v>100</v>
      </c>
      <c r="AA373" s="3">
        <v>0</v>
      </c>
      <c r="AB373" s="3">
        <v>100</v>
      </c>
      <c r="AC373" s="3">
        <v>0</v>
      </c>
      <c r="AD373" s="4">
        <v>2000</v>
      </c>
      <c r="AE373" s="3">
        <v>28.4</v>
      </c>
      <c r="AF373" s="3">
        <v>100</v>
      </c>
      <c r="AG373" s="3">
        <v>0</v>
      </c>
      <c r="AH373" s="3">
        <v>100</v>
      </c>
      <c r="AI373" s="4">
        <v>2568</v>
      </c>
      <c r="AJ373" s="3">
        <v>100</v>
      </c>
      <c r="AK373" s="3">
        <v>0</v>
      </c>
      <c r="AL373" s="3">
        <v>100</v>
      </c>
      <c r="AM373" s="3">
        <v>0</v>
      </c>
      <c r="AN373" s="4">
        <v>2000</v>
      </c>
      <c r="AO373" s="3">
        <v>28.4</v>
      </c>
    </row>
    <row r="374" spans="1:41" x14ac:dyDescent="0.15">
      <c r="A374" s="2" t="s">
        <v>1426</v>
      </c>
      <c r="B374" s="2" t="s">
        <v>1481</v>
      </c>
      <c r="C374" s="2" t="s">
        <v>1481</v>
      </c>
      <c r="D374" s="2" t="s">
        <v>1482</v>
      </c>
      <c r="E374" s="2" t="s">
        <v>398</v>
      </c>
      <c r="F374" s="2" t="s">
        <v>2049</v>
      </c>
      <c r="G374" s="2" t="s">
        <v>2078</v>
      </c>
      <c r="H374" s="2" t="s">
        <v>1418</v>
      </c>
      <c r="I374" s="2" t="s">
        <v>2058</v>
      </c>
      <c r="J374" s="4">
        <v>0</v>
      </c>
      <c r="K374" s="4">
        <v>2568</v>
      </c>
      <c r="L374" s="4">
        <v>0</v>
      </c>
      <c r="M374" s="4">
        <v>2568</v>
      </c>
      <c r="N374" s="4">
        <v>0</v>
      </c>
      <c r="O374" s="4">
        <v>0</v>
      </c>
      <c r="P374" s="4">
        <v>2568</v>
      </c>
      <c r="Q374" s="4">
        <v>0</v>
      </c>
      <c r="R374" s="4">
        <v>2568</v>
      </c>
      <c r="S374" s="4">
        <v>0</v>
      </c>
      <c r="T374" s="4">
        <v>0</v>
      </c>
      <c r="U374" s="4">
        <v>0</v>
      </c>
      <c r="V374" s="4">
        <v>0</v>
      </c>
      <c r="W374" s="3">
        <v>100</v>
      </c>
      <c r="X374" s="3">
        <v>0</v>
      </c>
      <c r="Y374" s="3">
        <v>100</v>
      </c>
      <c r="Z374" s="3">
        <v>100</v>
      </c>
      <c r="AA374" s="3">
        <v>0</v>
      </c>
      <c r="AB374" s="3">
        <v>100</v>
      </c>
      <c r="AC374" s="3">
        <v>0</v>
      </c>
      <c r="AD374" s="4">
        <v>2000</v>
      </c>
      <c r="AE374" s="3">
        <v>28.4</v>
      </c>
      <c r="AF374" s="3">
        <v>100</v>
      </c>
      <c r="AG374" s="3">
        <v>0</v>
      </c>
      <c r="AH374" s="3">
        <v>100</v>
      </c>
      <c r="AI374" s="4">
        <v>2568</v>
      </c>
      <c r="AJ374" s="3">
        <v>100</v>
      </c>
      <c r="AK374" s="3">
        <v>0</v>
      </c>
      <c r="AL374" s="3">
        <v>100</v>
      </c>
      <c r="AM374" s="3">
        <v>0</v>
      </c>
      <c r="AN374" s="4">
        <v>2000</v>
      </c>
      <c r="AO374" s="3">
        <v>28.4</v>
      </c>
    </row>
    <row r="375" spans="1:41" x14ac:dyDescent="0.15">
      <c r="A375" s="2" t="s">
        <v>1427</v>
      </c>
      <c r="B375" s="2" t="s">
        <v>1481</v>
      </c>
      <c r="C375" s="2" t="s">
        <v>1481</v>
      </c>
      <c r="D375" s="2" t="s">
        <v>1482</v>
      </c>
      <c r="E375" s="2" t="s">
        <v>398</v>
      </c>
      <c r="F375" s="2" t="s">
        <v>2049</v>
      </c>
      <c r="G375" s="2" t="s">
        <v>2078</v>
      </c>
      <c r="H375" s="2" t="s">
        <v>1418</v>
      </c>
      <c r="I375" s="2" t="s">
        <v>2059</v>
      </c>
      <c r="J375" s="4">
        <v>0</v>
      </c>
      <c r="K375" s="4">
        <v>0</v>
      </c>
      <c r="L375" s="4">
        <v>0</v>
      </c>
      <c r="M375" s="4">
        <v>0</v>
      </c>
      <c r="N375" s="4">
        <v>0</v>
      </c>
      <c r="O375" s="4">
        <v>0</v>
      </c>
      <c r="P375" s="4">
        <v>0</v>
      </c>
      <c r="Q375" s="4">
        <v>0</v>
      </c>
      <c r="R375" s="4">
        <v>0</v>
      </c>
      <c r="S375" s="4">
        <v>0</v>
      </c>
      <c r="T375" s="4">
        <v>0</v>
      </c>
      <c r="U375" s="4">
        <v>0</v>
      </c>
      <c r="V375" s="4">
        <v>0</v>
      </c>
      <c r="W375" s="3">
        <v>0</v>
      </c>
      <c r="X375" s="3">
        <v>0</v>
      </c>
      <c r="Y375" s="3">
        <v>0</v>
      </c>
      <c r="Z375" s="3">
        <v>0</v>
      </c>
      <c r="AA375" s="3">
        <v>0</v>
      </c>
      <c r="AB375" s="3">
        <v>0</v>
      </c>
      <c r="AC375" s="3">
        <v>0</v>
      </c>
      <c r="AD375" s="4">
        <v>0</v>
      </c>
      <c r="AE375" s="3">
        <v>0</v>
      </c>
      <c r="AF375" s="3">
        <v>0</v>
      </c>
      <c r="AG375" s="3">
        <v>0</v>
      </c>
      <c r="AH375" s="3">
        <v>0</v>
      </c>
      <c r="AI375" s="4">
        <v>0</v>
      </c>
      <c r="AJ375" s="3">
        <v>0</v>
      </c>
      <c r="AK375" s="3">
        <v>0</v>
      </c>
      <c r="AL375" s="3">
        <v>0</v>
      </c>
      <c r="AM375" s="3">
        <v>0</v>
      </c>
      <c r="AN375" s="4">
        <v>0</v>
      </c>
      <c r="AO375" s="3">
        <v>0</v>
      </c>
    </row>
    <row r="376" spans="1:41" x14ac:dyDescent="0.15">
      <c r="A376" s="2" t="s">
        <v>1428</v>
      </c>
      <c r="B376" s="2" t="s">
        <v>1481</v>
      </c>
      <c r="C376" s="2" t="s">
        <v>1481</v>
      </c>
      <c r="D376" s="2" t="s">
        <v>1482</v>
      </c>
      <c r="E376" s="2" t="s">
        <v>398</v>
      </c>
      <c r="F376" s="2" t="s">
        <v>2049</v>
      </c>
      <c r="G376" s="2" t="s">
        <v>2078</v>
      </c>
      <c r="H376" s="2" t="s">
        <v>1418</v>
      </c>
      <c r="I376" s="2" t="s">
        <v>2060</v>
      </c>
      <c r="J376" s="4">
        <v>0</v>
      </c>
      <c r="K376" s="4">
        <v>0</v>
      </c>
      <c r="L376" s="4">
        <v>0</v>
      </c>
      <c r="M376" s="4">
        <v>0</v>
      </c>
      <c r="N376" s="4">
        <v>0</v>
      </c>
      <c r="O376" s="4">
        <v>0</v>
      </c>
      <c r="P376" s="4">
        <v>0</v>
      </c>
      <c r="Q376" s="4">
        <v>0</v>
      </c>
      <c r="R376" s="4">
        <v>0</v>
      </c>
      <c r="S376" s="4">
        <v>0</v>
      </c>
      <c r="T376" s="4">
        <v>0</v>
      </c>
      <c r="U376" s="4">
        <v>0</v>
      </c>
      <c r="V376" s="4">
        <v>0</v>
      </c>
      <c r="W376" s="3">
        <v>0</v>
      </c>
      <c r="X376" s="3">
        <v>0</v>
      </c>
      <c r="Y376" s="3">
        <v>0</v>
      </c>
      <c r="Z376" s="3">
        <v>0</v>
      </c>
      <c r="AA376" s="3">
        <v>0</v>
      </c>
      <c r="AB376" s="3">
        <v>0</v>
      </c>
      <c r="AC376" s="3">
        <v>0</v>
      </c>
      <c r="AD376" s="4">
        <v>0</v>
      </c>
      <c r="AE376" s="3">
        <v>0</v>
      </c>
      <c r="AF376" s="3">
        <v>0</v>
      </c>
      <c r="AG376" s="3">
        <v>0</v>
      </c>
      <c r="AH376" s="3">
        <v>0</v>
      </c>
      <c r="AI376" s="4">
        <v>0</v>
      </c>
      <c r="AJ376" s="3">
        <v>0</v>
      </c>
      <c r="AK376" s="3">
        <v>0</v>
      </c>
      <c r="AL376" s="3">
        <v>0</v>
      </c>
      <c r="AM376" s="3">
        <v>0</v>
      </c>
      <c r="AN376" s="4">
        <v>0</v>
      </c>
      <c r="AO376" s="3">
        <v>0</v>
      </c>
    </row>
    <row r="377" spans="1:41" x14ac:dyDescent="0.15">
      <c r="A377" s="2" t="s">
        <v>1429</v>
      </c>
      <c r="B377" s="2" t="s">
        <v>1481</v>
      </c>
      <c r="C377" s="2" t="s">
        <v>1481</v>
      </c>
      <c r="D377" s="2" t="s">
        <v>1482</v>
      </c>
      <c r="E377" s="2" t="s">
        <v>398</v>
      </c>
      <c r="F377" s="2" t="s">
        <v>2049</v>
      </c>
      <c r="G377" s="2" t="s">
        <v>2078</v>
      </c>
      <c r="H377" s="2" t="s">
        <v>1418</v>
      </c>
      <c r="I377" s="2" t="s">
        <v>2061</v>
      </c>
      <c r="J377" s="4">
        <v>0</v>
      </c>
      <c r="K377" s="4">
        <v>0</v>
      </c>
      <c r="L377" s="4">
        <v>0</v>
      </c>
      <c r="M377" s="4">
        <v>0</v>
      </c>
      <c r="N377" s="4">
        <v>0</v>
      </c>
      <c r="O377" s="4">
        <v>0</v>
      </c>
      <c r="P377" s="4">
        <v>0</v>
      </c>
      <c r="Q377" s="4">
        <v>0</v>
      </c>
      <c r="R377" s="4">
        <v>0</v>
      </c>
      <c r="S377" s="4">
        <v>0</v>
      </c>
      <c r="T377" s="4">
        <v>0</v>
      </c>
      <c r="U377" s="4">
        <v>0</v>
      </c>
      <c r="V377" s="4">
        <v>0</v>
      </c>
      <c r="W377" s="3">
        <v>0</v>
      </c>
      <c r="X377" s="3">
        <v>0</v>
      </c>
      <c r="Y377" s="3">
        <v>0</v>
      </c>
      <c r="Z377" s="3">
        <v>0</v>
      </c>
      <c r="AA377" s="3">
        <v>0</v>
      </c>
      <c r="AB377" s="3">
        <v>0</v>
      </c>
      <c r="AC377" s="3">
        <v>0</v>
      </c>
      <c r="AD377" s="4">
        <v>0</v>
      </c>
      <c r="AE377" s="3">
        <v>0</v>
      </c>
      <c r="AF377" s="3">
        <v>0</v>
      </c>
      <c r="AG377" s="3">
        <v>0</v>
      </c>
      <c r="AH377" s="3">
        <v>0</v>
      </c>
      <c r="AI377" s="4">
        <v>0</v>
      </c>
      <c r="AJ377" s="3">
        <v>0</v>
      </c>
      <c r="AK377" s="3">
        <v>0</v>
      </c>
      <c r="AL377" s="3">
        <v>0</v>
      </c>
      <c r="AM377" s="3">
        <v>0</v>
      </c>
      <c r="AN377" s="4">
        <v>0</v>
      </c>
      <c r="AO377" s="3">
        <v>0</v>
      </c>
    </row>
    <row r="378" spans="1:41" x14ac:dyDescent="0.15">
      <c r="A378" s="2" t="s">
        <v>1430</v>
      </c>
      <c r="B378" s="2" t="s">
        <v>1481</v>
      </c>
      <c r="C378" s="2" t="s">
        <v>1481</v>
      </c>
      <c r="D378" s="2" t="s">
        <v>1482</v>
      </c>
      <c r="E378" s="2" t="s">
        <v>398</v>
      </c>
      <c r="F378" s="2" t="s">
        <v>2049</v>
      </c>
      <c r="G378" s="2" t="s">
        <v>2078</v>
      </c>
      <c r="H378" s="2" t="s">
        <v>1418</v>
      </c>
      <c r="I378" s="2" t="s">
        <v>2062</v>
      </c>
      <c r="J378" s="4">
        <v>0</v>
      </c>
      <c r="K378" s="4">
        <v>0</v>
      </c>
      <c r="L378" s="4">
        <v>0</v>
      </c>
      <c r="M378" s="4">
        <v>0</v>
      </c>
      <c r="N378" s="4">
        <v>0</v>
      </c>
      <c r="O378" s="4">
        <v>0</v>
      </c>
      <c r="P378" s="4">
        <v>0</v>
      </c>
      <c r="Q378" s="4">
        <v>0</v>
      </c>
      <c r="R378" s="4">
        <v>0</v>
      </c>
      <c r="S378" s="4">
        <v>0</v>
      </c>
      <c r="T378" s="4">
        <v>0</v>
      </c>
      <c r="U378" s="4">
        <v>0</v>
      </c>
      <c r="V378" s="4">
        <v>0</v>
      </c>
      <c r="W378" s="3">
        <v>0</v>
      </c>
      <c r="X378" s="3">
        <v>0</v>
      </c>
      <c r="Y378" s="3">
        <v>0</v>
      </c>
      <c r="Z378" s="3">
        <v>0</v>
      </c>
      <c r="AA378" s="3">
        <v>0</v>
      </c>
      <c r="AB378" s="3">
        <v>0</v>
      </c>
      <c r="AC378" s="3">
        <v>0</v>
      </c>
      <c r="AD378" s="4">
        <v>0</v>
      </c>
      <c r="AE378" s="3">
        <v>0</v>
      </c>
      <c r="AF378" s="3">
        <v>0</v>
      </c>
      <c r="AG378" s="3">
        <v>0</v>
      </c>
      <c r="AH378" s="3">
        <v>0</v>
      </c>
      <c r="AI378" s="4">
        <v>0</v>
      </c>
      <c r="AJ378" s="3">
        <v>0</v>
      </c>
      <c r="AK378" s="3">
        <v>0</v>
      </c>
      <c r="AL378" s="3">
        <v>0</v>
      </c>
      <c r="AM378" s="3">
        <v>0</v>
      </c>
      <c r="AN378" s="4">
        <v>0</v>
      </c>
      <c r="AO378" s="3">
        <v>0</v>
      </c>
    </row>
    <row r="379" spans="1:41" x14ac:dyDescent="0.15">
      <c r="A379" s="2" t="s">
        <v>1431</v>
      </c>
      <c r="B379" s="2" t="s">
        <v>1481</v>
      </c>
      <c r="C379" s="2" t="s">
        <v>1481</v>
      </c>
      <c r="D379" s="2" t="s">
        <v>1482</v>
      </c>
      <c r="E379" s="2" t="s">
        <v>398</v>
      </c>
      <c r="F379" s="2" t="s">
        <v>2049</v>
      </c>
      <c r="G379" s="2" t="s">
        <v>2078</v>
      </c>
      <c r="H379" s="2" t="s">
        <v>1418</v>
      </c>
      <c r="I379" s="2" t="s">
        <v>2063</v>
      </c>
      <c r="J379" s="4">
        <v>0</v>
      </c>
      <c r="K379" s="4">
        <v>0</v>
      </c>
      <c r="L379" s="4">
        <v>0</v>
      </c>
      <c r="M379" s="4">
        <v>0</v>
      </c>
      <c r="N379" s="4">
        <v>0</v>
      </c>
      <c r="O379" s="4">
        <v>0</v>
      </c>
      <c r="P379" s="4">
        <v>0</v>
      </c>
      <c r="Q379" s="4">
        <v>0</v>
      </c>
      <c r="R379" s="4">
        <v>0</v>
      </c>
      <c r="S379" s="4">
        <v>0</v>
      </c>
      <c r="T379" s="4">
        <v>0</v>
      </c>
      <c r="U379" s="4">
        <v>0</v>
      </c>
      <c r="V379" s="4">
        <v>0</v>
      </c>
      <c r="W379" s="3">
        <v>0</v>
      </c>
      <c r="X379" s="3">
        <v>0</v>
      </c>
      <c r="Y379" s="3">
        <v>0</v>
      </c>
      <c r="Z379" s="3">
        <v>0</v>
      </c>
      <c r="AA379" s="3">
        <v>0</v>
      </c>
      <c r="AB379" s="3">
        <v>0</v>
      </c>
      <c r="AC379" s="3">
        <v>0</v>
      </c>
      <c r="AD379" s="4">
        <v>0</v>
      </c>
      <c r="AE379" s="3">
        <v>0</v>
      </c>
      <c r="AF379" s="3">
        <v>0</v>
      </c>
      <c r="AG379" s="3">
        <v>0</v>
      </c>
      <c r="AH379" s="3">
        <v>0</v>
      </c>
      <c r="AI379" s="4">
        <v>0</v>
      </c>
      <c r="AJ379" s="3">
        <v>0</v>
      </c>
      <c r="AK379" s="3">
        <v>0</v>
      </c>
      <c r="AL379" s="3">
        <v>0</v>
      </c>
      <c r="AM379" s="3">
        <v>0</v>
      </c>
      <c r="AN379" s="4">
        <v>0</v>
      </c>
      <c r="AO379" s="3">
        <v>0</v>
      </c>
    </row>
    <row r="380" spans="1:41" x14ac:dyDescent="0.15">
      <c r="A380" s="2" t="s">
        <v>1432</v>
      </c>
      <c r="B380" s="2" t="s">
        <v>1481</v>
      </c>
      <c r="C380" s="2" t="s">
        <v>1481</v>
      </c>
      <c r="D380" s="2" t="s">
        <v>1482</v>
      </c>
      <c r="E380" s="2" t="s">
        <v>398</v>
      </c>
      <c r="F380" s="2" t="s">
        <v>2049</v>
      </c>
      <c r="G380" s="2" t="s">
        <v>2078</v>
      </c>
      <c r="H380" s="2" t="s">
        <v>1418</v>
      </c>
      <c r="I380" s="2" t="s">
        <v>2064</v>
      </c>
      <c r="J380" s="4">
        <v>0</v>
      </c>
      <c r="K380" s="4">
        <v>0</v>
      </c>
      <c r="L380" s="4">
        <v>0</v>
      </c>
      <c r="M380" s="4">
        <v>0</v>
      </c>
      <c r="N380" s="4">
        <v>0</v>
      </c>
      <c r="O380" s="4">
        <v>0</v>
      </c>
      <c r="P380" s="4">
        <v>0</v>
      </c>
      <c r="Q380" s="4">
        <v>0</v>
      </c>
      <c r="R380" s="4">
        <v>0</v>
      </c>
      <c r="S380" s="4">
        <v>0</v>
      </c>
      <c r="T380" s="4">
        <v>0</v>
      </c>
      <c r="U380" s="4">
        <v>0</v>
      </c>
      <c r="V380" s="4">
        <v>0</v>
      </c>
      <c r="W380" s="3">
        <v>0</v>
      </c>
      <c r="X380" s="3">
        <v>0</v>
      </c>
      <c r="Y380" s="3">
        <v>0</v>
      </c>
      <c r="Z380" s="3">
        <v>0</v>
      </c>
      <c r="AA380" s="3">
        <v>0</v>
      </c>
      <c r="AB380" s="3">
        <v>0</v>
      </c>
      <c r="AC380" s="3">
        <v>0</v>
      </c>
      <c r="AD380" s="4">
        <v>0</v>
      </c>
      <c r="AE380" s="3">
        <v>0</v>
      </c>
      <c r="AF380" s="3">
        <v>0</v>
      </c>
      <c r="AG380" s="3">
        <v>0</v>
      </c>
      <c r="AH380" s="3">
        <v>0</v>
      </c>
      <c r="AI380" s="4">
        <v>0</v>
      </c>
      <c r="AJ380" s="3">
        <v>0</v>
      </c>
      <c r="AK380" s="3">
        <v>0</v>
      </c>
      <c r="AL380" s="3">
        <v>0</v>
      </c>
      <c r="AM380" s="3">
        <v>0</v>
      </c>
      <c r="AN380" s="4">
        <v>0</v>
      </c>
      <c r="AO380" s="3">
        <v>0</v>
      </c>
    </row>
    <row r="381" spans="1:41" x14ac:dyDescent="0.15">
      <c r="A381" s="2" t="s">
        <v>1433</v>
      </c>
      <c r="B381" s="2" t="s">
        <v>1481</v>
      </c>
      <c r="C381" s="2" t="s">
        <v>1481</v>
      </c>
      <c r="D381" s="2" t="s">
        <v>1482</v>
      </c>
      <c r="E381" s="2" t="s">
        <v>398</v>
      </c>
      <c r="F381" s="2" t="s">
        <v>2049</v>
      </c>
      <c r="G381" s="2" t="s">
        <v>2078</v>
      </c>
      <c r="H381" s="2" t="s">
        <v>1418</v>
      </c>
      <c r="I381" s="2" t="s">
        <v>2065</v>
      </c>
      <c r="J381" s="4">
        <v>0</v>
      </c>
      <c r="K381" s="4">
        <v>0</v>
      </c>
      <c r="L381" s="4">
        <v>0</v>
      </c>
      <c r="M381" s="4">
        <v>0</v>
      </c>
      <c r="N381" s="4">
        <v>0</v>
      </c>
      <c r="O381" s="4">
        <v>0</v>
      </c>
      <c r="P381" s="4">
        <v>0</v>
      </c>
      <c r="Q381" s="4">
        <v>0</v>
      </c>
      <c r="R381" s="4">
        <v>0</v>
      </c>
      <c r="S381" s="4">
        <v>0</v>
      </c>
      <c r="T381" s="4">
        <v>0</v>
      </c>
      <c r="U381" s="4">
        <v>0</v>
      </c>
      <c r="V381" s="4">
        <v>0</v>
      </c>
      <c r="W381" s="3">
        <v>0</v>
      </c>
      <c r="X381" s="3">
        <v>0</v>
      </c>
      <c r="Y381" s="3">
        <v>0</v>
      </c>
      <c r="Z381" s="3">
        <v>0</v>
      </c>
      <c r="AA381" s="3">
        <v>0</v>
      </c>
      <c r="AB381" s="3">
        <v>0</v>
      </c>
      <c r="AC381" s="3">
        <v>0</v>
      </c>
      <c r="AD381" s="4">
        <v>0</v>
      </c>
      <c r="AE381" s="3">
        <v>0</v>
      </c>
      <c r="AF381" s="3">
        <v>0</v>
      </c>
      <c r="AG381" s="3">
        <v>0</v>
      </c>
      <c r="AH381" s="3">
        <v>0</v>
      </c>
      <c r="AI381" s="4">
        <v>0</v>
      </c>
      <c r="AJ381" s="3">
        <v>0</v>
      </c>
      <c r="AK381" s="3">
        <v>0</v>
      </c>
      <c r="AL381" s="3">
        <v>0</v>
      </c>
      <c r="AM381" s="3">
        <v>0</v>
      </c>
      <c r="AN381" s="4">
        <v>0</v>
      </c>
      <c r="AO381" s="3">
        <v>0</v>
      </c>
    </row>
    <row r="382" spans="1:41" x14ac:dyDescent="0.15">
      <c r="A382" s="2" t="s">
        <v>1434</v>
      </c>
      <c r="B382" s="2" t="s">
        <v>1481</v>
      </c>
      <c r="C382" s="2" t="s">
        <v>1481</v>
      </c>
      <c r="D382" s="2" t="s">
        <v>1482</v>
      </c>
      <c r="E382" s="2" t="s">
        <v>398</v>
      </c>
      <c r="F382" s="2" t="s">
        <v>2049</v>
      </c>
      <c r="G382" s="2" t="s">
        <v>2078</v>
      </c>
      <c r="H382" s="2" t="s">
        <v>1418</v>
      </c>
      <c r="I382" s="2" t="s">
        <v>2066</v>
      </c>
      <c r="J382" s="4">
        <v>0</v>
      </c>
      <c r="K382" s="4">
        <v>0</v>
      </c>
      <c r="L382" s="4">
        <v>0</v>
      </c>
      <c r="M382" s="4">
        <v>0</v>
      </c>
      <c r="N382" s="4">
        <v>0</v>
      </c>
      <c r="O382" s="4">
        <v>0</v>
      </c>
      <c r="P382" s="4">
        <v>0</v>
      </c>
      <c r="Q382" s="4">
        <v>0</v>
      </c>
      <c r="R382" s="4">
        <v>0</v>
      </c>
      <c r="S382" s="4">
        <v>0</v>
      </c>
      <c r="T382" s="4">
        <v>0</v>
      </c>
      <c r="U382" s="4">
        <v>0</v>
      </c>
      <c r="V382" s="4">
        <v>0</v>
      </c>
      <c r="W382" s="3">
        <v>0</v>
      </c>
      <c r="X382" s="3">
        <v>0</v>
      </c>
      <c r="Y382" s="3">
        <v>0</v>
      </c>
      <c r="Z382" s="3">
        <v>0</v>
      </c>
      <c r="AA382" s="3">
        <v>0</v>
      </c>
      <c r="AB382" s="3">
        <v>0</v>
      </c>
      <c r="AC382" s="3">
        <v>0</v>
      </c>
      <c r="AD382" s="4">
        <v>0</v>
      </c>
      <c r="AE382" s="3">
        <v>0</v>
      </c>
      <c r="AF382" s="3">
        <v>0</v>
      </c>
      <c r="AG382" s="3">
        <v>0</v>
      </c>
      <c r="AH382" s="3">
        <v>0</v>
      </c>
      <c r="AI382" s="4">
        <v>0</v>
      </c>
      <c r="AJ382" s="3">
        <v>0</v>
      </c>
      <c r="AK382" s="3">
        <v>0</v>
      </c>
      <c r="AL382" s="3">
        <v>0</v>
      </c>
      <c r="AM382" s="3">
        <v>0</v>
      </c>
      <c r="AN382" s="4">
        <v>0</v>
      </c>
      <c r="AO382" s="3">
        <v>0</v>
      </c>
    </row>
    <row r="383" spans="1:41" x14ac:dyDescent="0.15">
      <c r="A383" s="2" t="s">
        <v>1435</v>
      </c>
      <c r="B383" s="2" t="s">
        <v>1481</v>
      </c>
      <c r="C383" s="2" t="s">
        <v>1481</v>
      </c>
      <c r="D383" s="2" t="s">
        <v>1482</v>
      </c>
      <c r="E383" s="2" t="s">
        <v>398</v>
      </c>
      <c r="F383" s="2" t="s">
        <v>2049</v>
      </c>
      <c r="G383" s="2" t="s">
        <v>2078</v>
      </c>
      <c r="H383" s="2" t="s">
        <v>1418</v>
      </c>
      <c r="I383" s="2" t="s">
        <v>2067</v>
      </c>
      <c r="J383" s="4">
        <v>0</v>
      </c>
      <c r="K383" s="4">
        <v>0</v>
      </c>
      <c r="L383" s="4">
        <v>0</v>
      </c>
      <c r="M383" s="4">
        <v>0</v>
      </c>
      <c r="N383" s="4">
        <v>0</v>
      </c>
      <c r="O383" s="4">
        <v>0</v>
      </c>
      <c r="P383" s="4">
        <v>0</v>
      </c>
      <c r="Q383" s="4">
        <v>0</v>
      </c>
      <c r="R383" s="4">
        <v>0</v>
      </c>
      <c r="S383" s="4">
        <v>0</v>
      </c>
      <c r="T383" s="4">
        <v>0</v>
      </c>
      <c r="U383" s="4">
        <v>0</v>
      </c>
      <c r="V383" s="4">
        <v>0</v>
      </c>
      <c r="W383" s="3">
        <v>0</v>
      </c>
      <c r="X383" s="3">
        <v>0</v>
      </c>
      <c r="Y383" s="3">
        <v>0</v>
      </c>
      <c r="Z383" s="3">
        <v>0</v>
      </c>
      <c r="AA383" s="3">
        <v>0</v>
      </c>
      <c r="AB383" s="3">
        <v>0</v>
      </c>
      <c r="AC383" s="3">
        <v>0</v>
      </c>
      <c r="AD383" s="4">
        <v>0</v>
      </c>
      <c r="AE383" s="3">
        <v>0</v>
      </c>
      <c r="AF383" s="3">
        <v>0</v>
      </c>
      <c r="AG383" s="3">
        <v>0</v>
      </c>
      <c r="AH383" s="3">
        <v>0</v>
      </c>
      <c r="AI383" s="4">
        <v>0</v>
      </c>
      <c r="AJ383" s="3">
        <v>0</v>
      </c>
      <c r="AK383" s="3">
        <v>0</v>
      </c>
      <c r="AL383" s="3">
        <v>0</v>
      </c>
      <c r="AM383" s="3">
        <v>0</v>
      </c>
      <c r="AN383" s="4">
        <v>0</v>
      </c>
      <c r="AO383" s="3">
        <v>0</v>
      </c>
    </row>
    <row r="384" spans="1:41" x14ac:dyDescent="0.15">
      <c r="A384" s="2" t="s">
        <v>1436</v>
      </c>
      <c r="B384" s="2" t="s">
        <v>1481</v>
      </c>
      <c r="C384" s="2" t="s">
        <v>1481</v>
      </c>
      <c r="D384" s="2" t="s">
        <v>1482</v>
      </c>
      <c r="E384" s="2" t="s">
        <v>398</v>
      </c>
      <c r="F384" s="2" t="s">
        <v>2049</v>
      </c>
      <c r="G384" s="2" t="s">
        <v>2078</v>
      </c>
      <c r="H384" s="2" t="s">
        <v>1418</v>
      </c>
      <c r="I384" s="2" t="s">
        <v>2068</v>
      </c>
      <c r="J384" s="4">
        <v>0</v>
      </c>
      <c r="K384" s="4">
        <v>0</v>
      </c>
      <c r="L384" s="4">
        <v>0</v>
      </c>
      <c r="M384" s="4">
        <v>0</v>
      </c>
      <c r="N384" s="4">
        <v>0</v>
      </c>
      <c r="O384" s="4">
        <v>0</v>
      </c>
      <c r="P384" s="4">
        <v>0</v>
      </c>
      <c r="Q384" s="4">
        <v>0</v>
      </c>
      <c r="R384" s="4">
        <v>0</v>
      </c>
      <c r="S384" s="4">
        <v>0</v>
      </c>
      <c r="T384" s="4">
        <v>0</v>
      </c>
      <c r="U384" s="4">
        <v>0</v>
      </c>
      <c r="V384" s="4">
        <v>0</v>
      </c>
      <c r="W384" s="3">
        <v>0</v>
      </c>
      <c r="X384" s="3">
        <v>0</v>
      </c>
      <c r="Y384" s="3">
        <v>0</v>
      </c>
      <c r="Z384" s="3">
        <v>0</v>
      </c>
      <c r="AA384" s="3">
        <v>0</v>
      </c>
      <c r="AB384" s="3">
        <v>0</v>
      </c>
      <c r="AC384" s="3">
        <v>0</v>
      </c>
      <c r="AD384" s="4">
        <v>0</v>
      </c>
      <c r="AE384" s="3">
        <v>0</v>
      </c>
      <c r="AF384" s="3">
        <v>0</v>
      </c>
      <c r="AG384" s="3">
        <v>0</v>
      </c>
      <c r="AH384" s="3">
        <v>0</v>
      </c>
      <c r="AI384" s="4">
        <v>0</v>
      </c>
      <c r="AJ384" s="3">
        <v>0</v>
      </c>
      <c r="AK384" s="3">
        <v>0</v>
      </c>
      <c r="AL384" s="3">
        <v>0</v>
      </c>
      <c r="AM384" s="3">
        <v>0</v>
      </c>
      <c r="AN384" s="4">
        <v>0</v>
      </c>
      <c r="AO384" s="3">
        <v>0</v>
      </c>
    </row>
    <row r="385" spans="1:41" x14ac:dyDescent="0.15">
      <c r="A385" s="2" t="s">
        <v>1437</v>
      </c>
      <c r="B385" s="2" t="s">
        <v>1481</v>
      </c>
      <c r="C385" s="2" t="s">
        <v>1481</v>
      </c>
      <c r="D385" s="2" t="s">
        <v>1482</v>
      </c>
      <c r="E385" s="2" t="s">
        <v>398</v>
      </c>
      <c r="F385" s="2" t="s">
        <v>2049</v>
      </c>
      <c r="G385" s="2" t="s">
        <v>2078</v>
      </c>
      <c r="H385" s="2" t="s">
        <v>1418</v>
      </c>
      <c r="I385" s="2" t="s">
        <v>2069</v>
      </c>
      <c r="J385" s="4">
        <v>0</v>
      </c>
      <c r="K385" s="4">
        <v>0</v>
      </c>
      <c r="L385" s="4">
        <v>0</v>
      </c>
      <c r="M385" s="4">
        <v>0</v>
      </c>
      <c r="N385" s="4">
        <v>0</v>
      </c>
      <c r="O385" s="4">
        <v>0</v>
      </c>
      <c r="P385" s="4">
        <v>0</v>
      </c>
      <c r="Q385" s="4">
        <v>0</v>
      </c>
      <c r="R385" s="4">
        <v>0</v>
      </c>
      <c r="S385" s="4">
        <v>0</v>
      </c>
      <c r="T385" s="4">
        <v>0</v>
      </c>
      <c r="U385" s="4">
        <v>0</v>
      </c>
      <c r="V385" s="4">
        <v>0</v>
      </c>
      <c r="W385" s="3">
        <v>0</v>
      </c>
      <c r="X385" s="3">
        <v>0</v>
      </c>
      <c r="Y385" s="3">
        <v>0</v>
      </c>
      <c r="Z385" s="3">
        <v>0</v>
      </c>
      <c r="AA385" s="3">
        <v>0</v>
      </c>
      <c r="AB385" s="3">
        <v>0</v>
      </c>
      <c r="AC385" s="3">
        <v>0</v>
      </c>
      <c r="AD385" s="4">
        <v>0</v>
      </c>
      <c r="AE385" s="3">
        <v>0</v>
      </c>
      <c r="AF385" s="3">
        <v>0</v>
      </c>
      <c r="AG385" s="3">
        <v>0</v>
      </c>
      <c r="AH385" s="3">
        <v>0</v>
      </c>
      <c r="AI385" s="4">
        <v>0</v>
      </c>
      <c r="AJ385" s="3">
        <v>0</v>
      </c>
      <c r="AK385" s="3">
        <v>0</v>
      </c>
      <c r="AL385" s="3">
        <v>0</v>
      </c>
      <c r="AM385" s="3">
        <v>0</v>
      </c>
      <c r="AN385" s="4">
        <v>0</v>
      </c>
      <c r="AO385" s="3">
        <v>0</v>
      </c>
    </row>
    <row r="386" spans="1:41" x14ac:dyDescent="0.15">
      <c r="A386" s="2" t="s">
        <v>1438</v>
      </c>
      <c r="B386" s="2" t="s">
        <v>1481</v>
      </c>
      <c r="C386" s="2" t="s">
        <v>1481</v>
      </c>
      <c r="D386" s="2" t="s">
        <v>1482</v>
      </c>
      <c r="E386" s="2" t="s">
        <v>398</v>
      </c>
      <c r="F386" s="2" t="s">
        <v>2049</v>
      </c>
      <c r="G386" s="2" t="s">
        <v>2078</v>
      </c>
      <c r="H386" s="2" t="s">
        <v>1418</v>
      </c>
      <c r="I386" s="2" t="s">
        <v>2070</v>
      </c>
      <c r="J386" s="4">
        <v>0</v>
      </c>
      <c r="K386" s="4">
        <v>12513789</v>
      </c>
      <c r="L386" s="4">
        <v>348027</v>
      </c>
      <c r="M386" s="4">
        <v>12861816</v>
      </c>
      <c r="N386" s="4">
        <v>0</v>
      </c>
      <c r="O386" s="4">
        <v>0</v>
      </c>
      <c r="P386" s="4">
        <v>12371333</v>
      </c>
      <c r="Q386" s="4">
        <v>140680</v>
      </c>
      <c r="R386" s="4">
        <v>12512013</v>
      </c>
      <c r="S386" s="4">
        <v>0</v>
      </c>
      <c r="T386" s="4">
        <v>218</v>
      </c>
      <c r="U386" s="4">
        <v>21499</v>
      </c>
      <c r="V386" s="4">
        <v>21717</v>
      </c>
      <c r="W386" s="3">
        <v>98.861607800000002</v>
      </c>
      <c r="X386" s="3">
        <v>40.422151200000002</v>
      </c>
      <c r="Y386" s="3">
        <v>97.280298500000001</v>
      </c>
      <c r="Z386" s="3">
        <v>98.717248499999997</v>
      </c>
      <c r="AA386" s="3">
        <v>47.744046900000001</v>
      </c>
      <c r="AB386" s="3">
        <v>97.167324399999998</v>
      </c>
      <c r="AC386" s="3">
        <v>0.11297410000000241</v>
      </c>
      <c r="AD386" s="4">
        <v>12625412</v>
      </c>
      <c r="AE386" s="3">
        <v>-0.8981806</v>
      </c>
      <c r="AF386" s="3">
        <v>98.863330099999999</v>
      </c>
      <c r="AG386" s="3">
        <v>43.083594699999999</v>
      </c>
      <c r="AH386" s="3">
        <v>97.4448328</v>
      </c>
      <c r="AI386" s="4">
        <v>12490296</v>
      </c>
      <c r="AJ386" s="3">
        <v>98.717875300000003</v>
      </c>
      <c r="AK386" s="3">
        <v>50.033288200000001</v>
      </c>
      <c r="AL386" s="3">
        <v>97.303295399999996</v>
      </c>
      <c r="AM386" s="3">
        <v>0.14153740000000425</v>
      </c>
      <c r="AN386" s="4">
        <v>12607255</v>
      </c>
      <c r="AO386" s="3">
        <v>-0.92771190000000003</v>
      </c>
    </row>
    <row r="387" spans="1:41" x14ac:dyDescent="0.15">
      <c r="A387" s="2" t="s">
        <v>1744</v>
      </c>
      <c r="B387" s="2" t="s">
        <v>1481</v>
      </c>
      <c r="C387" s="2" t="s">
        <v>1481</v>
      </c>
      <c r="D387" s="2" t="s">
        <v>1482</v>
      </c>
      <c r="E387" s="2" t="s">
        <v>398</v>
      </c>
      <c r="F387" s="2" t="s">
        <v>2049</v>
      </c>
      <c r="G387" s="2" t="s">
        <v>2078</v>
      </c>
      <c r="H387" s="2" t="s">
        <v>1418</v>
      </c>
      <c r="I387" s="2" t="s">
        <v>2071</v>
      </c>
      <c r="J387" s="4">
        <v>0</v>
      </c>
      <c r="K387" s="4">
        <v>2400111</v>
      </c>
      <c r="L387" s="4">
        <v>486471</v>
      </c>
      <c r="M387" s="4">
        <v>2886582</v>
      </c>
      <c r="N387" s="4">
        <v>0</v>
      </c>
      <c r="O387" s="4">
        <v>0</v>
      </c>
      <c r="P387" s="4">
        <v>2301921</v>
      </c>
      <c r="Q387" s="4">
        <v>100410</v>
      </c>
      <c r="R387" s="4">
        <v>2402331</v>
      </c>
      <c r="S387" s="4">
        <v>0</v>
      </c>
      <c r="T387" s="4">
        <v>0</v>
      </c>
      <c r="U387" s="4">
        <v>51679</v>
      </c>
      <c r="V387" s="4">
        <v>51679</v>
      </c>
      <c r="W387" s="3">
        <v>95.908939199999992</v>
      </c>
      <c r="X387" s="3">
        <v>20.640490400000001</v>
      </c>
      <c r="Y387" s="3">
        <v>83.224069199999988</v>
      </c>
      <c r="Z387" s="3">
        <v>95.654367300000004</v>
      </c>
      <c r="AA387" s="3">
        <v>25.707377199999996</v>
      </c>
      <c r="AB387" s="3">
        <v>82.2122016</v>
      </c>
      <c r="AC387" s="3">
        <v>1.011867599999988</v>
      </c>
      <c r="AD387" s="4">
        <v>2517627</v>
      </c>
      <c r="AE387" s="3">
        <v>-4.5795504999999999</v>
      </c>
      <c r="AF387" s="3">
        <v>95.908939199999992</v>
      </c>
      <c r="AG387" s="3">
        <v>23.093801200000001</v>
      </c>
      <c r="AH387" s="3">
        <v>84.741206300000002</v>
      </c>
      <c r="AI387" s="4">
        <v>2350652</v>
      </c>
      <c r="AJ387" s="3">
        <v>95.655604600000004</v>
      </c>
      <c r="AK387" s="3">
        <v>28.7499216</v>
      </c>
      <c r="AL387" s="3">
        <v>83.919809000000001</v>
      </c>
      <c r="AM387" s="3">
        <v>0.821397300000001</v>
      </c>
      <c r="AN387" s="4">
        <v>2455314</v>
      </c>
      <c r="AO387" s="3">
        <v>-4.2626727000000004</v>
      </c>
    </row>
    <row r="388" spans="1:41" x14ac:dyDescent="0.15">
      <c r="A388" s="2" t="s">
        <v>1745</v>
      </c>
      <c r="B388" s="2" t="s">
        <v>1481</v>
      </c>
      <c r="C388" s="2" t="s">
        <v>1481</v>
      </c>
      <c r="D388" s="2" t="s">
        <v>1482</v>
      </c>
      <c r="E388" s="2" t="s">
        <v>398</v>
      </c>
      <c r="F388" s="2" t="s">
        <v>2049</v>
      </c>
      <c r="G388" s="2" t="s">
        <v>2078</v>
      </c>
      <c r="H388" s="2" t="s">
        <v>1418</v>
      </c>
      <c r="I388" s="2" t="s">
        <v>2072</v>
      </c>
      <c r="J388" s="4">
        <v>0</v>
      </c>
      <c r="K388" s="4">
        <v>0</v>
      </c>
      <c r="L388" s="4">
        <v>0</v>
      </c>
      <c r="M388" s="4">
        <v>0</v>
      </c>
      <c r="N388" s="4">
        <v>0</v>
      </c>
      <c r="O388" s="4">
        <v>0</v>
      </c>
      <c r="P388" s="4">
        <v>0</v>
      </c>
      <c r="Q388" s="4">
        <v>0</v>
      </c>
      <c r="R388" s="4">
        <v>0</v>
      </c>
      <c r="S388" s="4">
        <v>0</v>
      </c>
      <c r="T388" s="4">
        <v>0</v>
      </c>
      <c r="U388" s="4">
        <v>0</v>
      </c>
      <c r="V388" s="4">
        <v>0</v>
      </c>
      <c r="W388" s="3">
        <v>0</v>
      </c>
      <c r="X388" s="3">
        <v>0</v>
      </c>
      <c r="Y388" s="3">
        <v>0</v>
      </c>
      <c r="Z388" s="3">
        <v>0</v>
      </c>
      <c r="AA388" s="3">
        <v>0</v>
      </c>
      <c r="AB388" s="3">
        <v>0</v>
      </c>
      <c r="AC388" s="3">
        <v>0</v>
      </c>
      <c r="AD388" s="4">
        <v>0</v>
      </c>
      <c r="AE388" s="3">
        <v>0</v>
      </c>
      <c r="AF388" s="3">
        <v>0</v>
      </c>
      <c r="AG388" s="3">
        <v>0</v>
      </c>
      <c r="AH388" s="3">
        <v>0</v>
      </c>
      <c r="AI388" s="4">
        <v>0</v>
      </c>
      <c r="AJ388" s="3">
        <v>0</v>
      </c>
      <c r="AK388" s="3">
        <v>0</v>
      </c>
      <c r="AL388" s="3">
        <v>0</v>
      </c>
      <c r="AM388" s="3">
        <v>0</v>
      </c>
      <c r="AN388" s="4">
        <v>0</v>
      </c>
      <c r="AO388" s="3">
        <v>0</v>
      </c>
    </row>
    <row r="389" spans="1:41" x14ac:dyDescent="0.15">
      <c r="A389" s="2" t="s">
        <v>169</v>
      </c>
      <c r="B389" s="2" t="s">
        <v>1481</v>
      </c>
      <c r="C389" s="2" t="s">
        <v>1481</v>
      </c>
      <c r="D389" s="2" t="s">
        <v>1525</v>
      </c>
      <c r="E389" s="2" t="s">
        <v>400</v>
      </c>
      <c r="F389" s="2" t="s">
        <v>2049</v>
      </c>
      <c r="G389" s="2" t="s">
        <v>2078</v>
      </c>
      <c r="H389" s="2" t="s">
        <v>1439</v>
      </c>
      <c r="I389" s="2" t="s">
        <v>2079</v>
      </c>
      <c r="J389" s="4">
        <v>0</v>
      </c>
      <c r="K389" s="4">
        <v>6253466</v>
      </c>
      <c r="L389" s="4">
        <v>172331</v>
      </c>
      <c r="M389" s="4">
        <v>6425797</v>
      </c>
      <c r="N389" s="4">
        <v>0</v>
      </c>
      <c r="O389" s="4">
        <v>0</v>
      </c>
      <c r="P389" s="4">
        <v>6201779</v>
      </c>
      <c r="Q389" s="4">
        <v>92702</v>
      </c>
      <c r="R389" s="4">
        <v>6294481</v>
      </c>
      <c r="S389" s="4">
        <v>0</v>
      </c>
      <c r="T389" s="4">
        <v>8</v>
      </c>
      <c r="U389" s="4">
        <v>17356</v>
      </c>
      <c r="V389" s="4">
        <v>17364</v>
      </c>
      <c r="W389" s="3">
        <v>99.173466399999995</v>
      </c>
      <c r="X389" s="3">
        <v>53.792991399999998</v>
      </c>
      <c r="Y389" s="3">
        <v>97.956424699999999</v>
      </c>
      <c r="Z389" s="3">
        <v>98.196408599999998</v>
      </c>
      <c r="AA389" s="3">
        <v>38.336188199999995</v>
      </c>
      <c r="AB389" s="3">
        <v>97.1885786</v>
      </c>
      <c r="AC389" s="3">
        <v>0.76784609999999986</v>
      </c>
      <c r="AD389" s="4">
        <v>6301930</v>
      </c>
      <c r="AE389" s="3">
        <v>-0.11820190000000001</v>
      </c>
      <c r="AF389" s="3">
        <v>99.173593199999999</v>
      </c>
      <c r="AG389" s="3">
        <v>59.817389899999995</v>
      </c>
      <c r="AH389" s="3">
        <v>98.221842999999993</v>
      </c>
      <c r="AI389" s="4">
        <v>6277117</v>
      </c>
      <c r="AJ389" s="3">
        <v>98.214510700000005</v>
      </c>
      <c r="AK389" s="3">
        <v>41.927049400000001</v>
      </c>
      <c r="AL389" s="3">
        <v>97.34658859999999</v>
      </c>
      <c r="AM389" s="3">
        <v>0.87525440000000287</v>
      </c>
      <c r="AN389" s="4">
        <v>6291405</v>
      </c>
      <c r="AO389" s="3">
        <v>-0.22710349999999999</v>
      </c>
    </row>
    <row r="390" spans="1:41" x14ac:dyDescent="0.15">
      <c r="A390" s="2" t="s">
        <v>170</v>
      </c>
      <c r="B390" s="2" t="s">
        <v>1481</v>
      </c>
      <c r="C390" s="2" t="s">
        <v>1481</v>
      </c>
      <c r="D390" s="2" t="s">
        <v>1525</v>
      </c>
      <c r="E390" s="2" t="s">
        <v>400</v>
      </c>
      <c r="F390" s="2" t="s">
        <v>2049</v>
      </c>
      <c r="G390" s="2" t="s">
        <v>2078</v>
      </c>
      <c r="H390" s="2" t="s">
        <v>1439</v>
      </c>
      <c r="I390" s="2" t="s">
        <v>2080</v>
      </c>
      <c r="J390" s="4">
        <v>0</v>
      </c>
      <c r="K390" s="4">
        <v>6253466</v>
      </c>
      <c r="L390" s="4">
        <v>172331</v>
      </c>
      <c r="M390" s="4">
        <v>6425797</v>
      </c>
      <c r="N390" s="4">
        <v>0</v>
      </c>
      <c r="O390" s="4">
        <v>0</v>
      </c>
      <c r="P390" s="4">
        <v>6201779</v>
      </c>
      <c r="Q390" s="4">
        <v>92702</v>
      </c>
      <c r="R390" s="4">
        <v>6294481</v>
      </c>
      <c r="S390" s="4">
        <v>0</v>
      </c>
      <c r="T390" s="4">
        <v>8</v>
      </c>
      <c r="U390" s="4">
        <v>17356</v>
      </c>
      <c r="V390" s="4">
        <v>17364</v>
      </c>
      <c r="W390" s="3">
        <v>99.173466399999995</v>
      </c>
      <c r="X390" s="3">
        <v>53.792991399999998</v>
      </c>
      <c r="Y390" s="3">
        <v>97.956424699999999</v>
      </c>
      <c r="Z390" s="3">
        <v>98.196408599999998</v>
      </c>
      <c r="AA390" s="3">
        <v>38.336188199999995</v>
      </c>
      <c r="AB390" s="3">
        <v>97.1885786</v>
      </c>
      <c r="AC390" s="3">
        <v>0.76784609999999986</v>
      </c>
      <c r="AD390" s="4">
        <v>6301930</v>
      </c>
      <c r="AE390" s="3">
        <v>-0.11820190000000001</v>
      </c>
      <c r="AF390" s="3">
        <v>99.173593199999999</v>
      </c>
      <c r="AG390" s="3">
        <v>59.817389899999995</v>
      </c>
      <c r="AH390" s="3">
        <v>98.221842999999993</v>
      </c>
      <c r="AI390" s="4">
        <v>6277117</v>
      </c>
      <c r="AJ390" s="3">
        <v>98.214510700000005</v>
      </c>
      <c r="AK390" s="3">
        <v>41.927049400000001</v>
      </c>
      <c r="AL390" s="3">
        <v>97.34658859999999</v>
      </c>
      <c r="AM390" s="3">
        <v>0.87525440000000287</v>
      </c>
      <c r="AN390" s="4">
        <v>6291405</v>
      </c>
      <c r="AO390" s="3">
        <v>-0.22710349999999999</v>
      </c>
    </row>
    <row r="391" spans="1:41" x14ac:dyDescent="0.15">
      <c r="A391" s="2" t="s">
        <v>171</v>
      </c>
      <c r="B391" s="2" t="s">
        <v>1481</v>
      </c>
      <c r="C391" s="2" t="s">
        <v>1481</v>
      </c>
      <c r="D391" s="2" t="s">
        <v>1525</v>
      </c>
      <c r="E391" s="2" t="s">
        <v>400</v>
      </c>
      <c r="F391" s="2" t="s">
        <v>2049</v>
      </c>
      <c r="G391" s="2" t="s">
        <v>2078</v>
      </c>
      <c r="H391" s="2" t="s">
        <v>1439</v>
      </c>
      <c r="I391" s="2" t="s">
        <v>2081</v>
      </c>
      <c r="J391" s="4">
        <v>0</v>
      </c>
      <c r="K391" s="4">
        <v>2498913</v>
      </c>
      <c r="L391" s="4">
        <v>50655</v>
      </c>
      <c r="M391" s="4">
        <v>2549568</v>
      </c>
      <c r="N391" s="4">
        <v>0</v>
      </c>
      <c r="O391" s="4">
        <v>0</v>
      </c>
      <c r="P391" s="4">
        <v>2478910</v>
      </c>
      <c r="Q391" s="4">
        <v>22578</v>
      </c>
      <c r="R391" s="4">
        <v>2501488</v>
      </c>
      <c r="S391" s="4">
        <v>0</v>
      </c>
      <c r="T391" s="4">
        <v>0</v>
      </c>
      <c r="U391" s="4">
        <v>3905</v>
      </c>
      <c r="V391" s="4">
        <v>3905</v>
      </c>
      <c r="W391" s="3">
        <v>99.199532000000005</v>
      </c>
      <c r="X391" s="3">
        <v>44.572105399999998</v>
      </c>
      <c r="Y391" s="3">
        <v>98.114190300000004</v>
      </c>
      <c r="Z391" s="3">
        <v>98.891614300000001</v>
      </c>
      <c r="AA391" s="3">
        <v>41.782441200000001</v>
      </c>
      <c r="AB391" s="3">
        <v>98.077736999999999</v>
      </c>
      <c r="AC391" s="3">
        <v>3.6453300000005129E-2</v>
      </c>
      <c r="AD391" s="4">
        <v>2590745</v>
      </c>
      <c r="AE391" s="3">
        <v>-3.4452252000000003</v>
      </c>
      <c r="AF391" s="3">
        <v>99.199532000000005</v>
      </c>
      <c r="AG391" s="3">
        <v>48.295187200000001</v>
      </c>
      <c r="AH391" s="3">
        <v>98.264695700000004</v>
      </c>
      <c r="AI391" s="4">
        <v>2497583</v>
      </c>
      <c r="AJ391" s="3">
        <v>98.891614300000001</v>
      </c>
      <c r="AK391" s="3">
        <v>43.267405699999998</v>
      </c>
      <c r="AL391" s="3">
        <v>98.125731500000001</v>
      </c>
      <c r="AM391" s="3">
        <v>0.13896420000000376</v>
      </c>
      <c r="AN391" s="4">
        <v>2589453</v>
      </c>
      <c r="AO391" s="3">
        <v>-3.5478535</v>
      </c>
    </row>
    <row r="392" spans="1:41" x14ac:dyDescent="0.15">
      <c r="A392" s="2" t="s">
        <v>172</v>
      </c>
      <c r="B392" s="2" t="s">
        <v>1481</v>
      </c>
      <c r="C392" s="2" t="s">
        <v>1481</v>
      </c>
      <c r="D392" s="2" t="s">
        <v>1525</v>
      </c>
      <c r="E392" s="2" t="s">
        <v>400</v>
      </c>
      <c r="F392" s="2" t="s">
        <v>2049</v>
      </c>
      <c r="G392" s="2" t="s">
        <v>2078</v>
      </c>
      <c r="H392" s="2" t="s">
        <v>1439</v>
      </c>
      <c r="I392" s="2" t="s">
        <v>2082</v>
      </c>
      <c r="J392" s="4">
        <v>0</v>
      </c>
      <c r="K392" s="4">
        <v>2146300</v>
      </c>
      <c r="L392" s="4">
        <v>47622</v>
      </c>
      <c r="M392" s="4">
        <v>2193922</v>
      </c>
      <c r="N392" s="4">
        <v>0</v>
      </c>
      <c r="O392" s="4">
        <v>0</v>
      </c>
      <c r="P392" s="4">
        <v>2126686</v>
      </c>
      <c r="Q392" s="4">
        <v>20233</v>
      </c>
      <c r="R392" s="4">
        <v>2146919</v>
      </c>
      <c r="S392" s="4">
        <v>0</v>
      </c>
      <c r="T392" s="4">
        <v>0</v>
      </c>
      <c r="U392" s="4">
        <v>3803</v>
      </c>
      <c r="V392" s="4">
        <v>3803</v>
      </c>
      <c r="W392" s="3">
        <v>99.086148300000005</v>
      </c>
      <c r="X392" s="3">
        <v>42.486665799999997</v>
      </c>
      <c r="Y392" s="3">
        <v>97.857581100000004</v>
      </c>
      <c r="Z392" s="3">
        <v>98.758459899999991</v>
      </c>
      <c r="AA392" s="3">
        <v>42.287728600000001</v>
      </c>
      <c r="AB392" s="3">
        <v>97.851153199999999</v>
      </c>
      <c r="AC392" s="3">
        <v>6.427900000005593E-3</v>
      </c>
      <c r="AD392" s="4">
        <v>2194135</v>
      </c>
      <c r="AE392" s="3">
        <v>-2.1519186000000001</v>
      </c>
      <c r="AF392" s="3">
        <v>99.086148300000005</v>
      </c>
      <c r="AG392" s="3">
        <v>46.1740341</v>
      </c>
      <c r="AH392" s="3">
        <v>98.027504399999998</v>
      </c>
      <c r="AI392" s="4">
        <v>2143116</v>
      </c>
      <c r="AJ392" s="3">
        <v>98.758459899999991</v>
      </c>
      <c r="AK392" s="3">
        <v>43.860659300000002</v>
      </c>
      <c r="AL392" s="3">
        <v>97.907566500000001</v>
      </c>
      <c r="AM392" s="3">
        <v>0.11993789999999649</v>
      </c>
      <c r="AN392" s="4">
        <v>2192843</v>
      </c>
      <c r="AO392" s="3">
        <v>-2.2676954</v>
      </c>
    </row>
    <row r="393" spans="1:41" x14ac:dyDescent="0.15">
      <c r="A393" s="2" t="s">
        <v>173</v>
      </c>
      <c r="B393" s="2" t="s">
        <v>1481</v>
      </c>
      <c r="C393" s="2" t="s">
        <v>1481</v>
      </c>
      <c r="D393" s="2" t="s">
        <v>1525</v>
      </c>
      <c r="E393" s="2" t="s">
        <v>400</v>
      </c>
      <c r="F393" s="2" t="s">
        <v>2049</v>
      </c>
      <c r="G393" s="2" t="s">
        <v>2078</v>
      </c>
      <c r="H393" s="2" t="s">
        <v>1439</v>
      </c>
      <c r="I393" s="2" t="s">
        <v>2083</v>
      </c>
      <c r="J393" s="4">
        <v>0</v>
      </c>
      <c r="K393" s="4">
        <v>84392</v>
      </c>
      <c r="L393" s="4">
        <v>1873</v>
      </c>
      <c r="M393" s="4">
        <v>86265</v>
      </c>
      <c r="N393" s="4">
        <v>0</v>
      </c>
      <c r="O393" s="4">
        <v>0</v>
      </c>
      <c r="P393" s="4">
        <v>83620</v>
      </c>
      <c r="Q393" s="4">
        <v>796</v>
      </c>
      <c r="R393" s="4">
        <v>84416</v>
      </c>
      <c r="S393" s="4">
        <v>0</v>
      </c>
      <c r="T393" s="4">
        <v>0</v>
      </c>
      <c r="U393" s="4">
        <v>149</v>
      </c>
      <c r="V393" s="4">
        <v>149</v>
      </c>
      <c r="W393" s="3">
        <v>99.085221300000001</v>
      </c>
      <c r="X393" s="3">
        <v>42.498665200000005</v>
      </c>
      <c r="Y393" s="3">
        <v>97.856604599999997</v>
      </c>
      <c r="Z393" s="3">
        <v>98.757852</v>
      </c>
      <c r="AA393" s="3">
        <v>42.299349200000002</v>
      </c>
      <c r="AB393" s="3">
        <v>97.850711599999997</v>
      </c>
      <c r="AC393" s="3">
        <v>5.8930000000003702E-3</v>
      </c>
      <c r="AD393" s="4">
        <v>84225</v>
      </c>
      <c r="AE393" s="3">
        <v>0.22677349999999999</v>
      </c>
      <c r="AF393" s="3">
        <v>99.085221300000001</v>
      </c>
      <c r="AG393" s="3">
        <v>46.171693699999999</v>
      </c>
      <c r="AH393" s="3">
        <v>98.025918500000003</v>
      </c>
      <c r="AI393" s="4">
        <v>84267</v>
      </c>
      <c r="AJ393" s="3">
        <v>98.757852</v>
      </c>
      <c r="AK393" s="3">
        <v>43.853073500000001</v>
      </c>
      <c r="AL393" s="3">
        <v>97.906446900000006</v>
      </c>
      <c r="AM393" s="3">
        <v>0.11947159999999712</v>
      </c>
      <c r="AN393" s="4">
        <v>84176</v>
      </c>
      <c r="AO393" s="3">
        <v>0.10810679999999999</v>
      </c>
    </row>
    <row r="394" spans="1:41" x14ac:dyDescent="0.15">
      <c r="A394" s="2" t="s">
        <v>174</v>
      </c>
      <c r="B394" s="2" t="s">
        <v>1481</v>
      </c>
      <c r="C394" s="2" t="s">
        <v>1481</v>
      </c>
      <c r="D394" s="2" t="s">
        <v>1525</v>
      </c>
      <c r="E394" s="2" t="s">
        <v>400</v>
      </c>
      <c r="F394" s="2" t="s">
        <v>2049</v>
      </c>
      <c r="G394" s="2" t="s">
        <v>2078</v>
      </c>
      <c r="H394" s="2" t="s">
        <v>1439</v>
      </c>
      <c r="I394" s="222" t="s">
        <v>2084</v>
      </c>
      <c r="J394" s="4">
        <v>0</v>
      </c>
      <c r="K394" s="4">
        <v>2061908</v>
      </c>
      <c r="L394" s="4">
        <v>45749</v>
      </c>
      <c r="M394" s="4">
        <v>2107657</v>
      </c>
      <c r="N394" s="4">
        <v>0</v>
      </c>
      <c r="O394" s="4">
        <v>0</v>
      </c>
      <c r="P394" s="4">
        <v>2043066</v>
      </c>
      <c r="Q394" s="4">
        <v>19437</v>
      </c>
      <c r="R394" s="4">
        <v>2062503</v>
      </c>
      <c r="S394" s="4">
        <v>0</v>
      </c>
      <c r="T394" s="4">
        <v>0</v>
      </c>
      <c r="U394" s="4">
        <v>3654</v>
      </c>
      <c r="V394" s="4">
        <v>3654</v>
      </c>
      <c r="W394" s="3">
        <v>99.0861862</v>
      </c>
      <c r="X394" s="3">
        <v>42.486174599999998</v>
      </c>
      <c r="Y394" s="3">
        <v>97.857620999999995</v>
      </c>
      <c r="Z394" s="3">
        <v>98.758484199999998</v>
      </c>
      <c r="AA394" s="3">
        <v>42.287264800000003</v>
      </c>
      <c r="AB394" s="3">
        <v>97.851170799999991</v>
      </c>
      <c r="AC394" s="3">
        <v>6.4502000000032922E-3</v>
      </c>
      <c r="AD394" s="4">
        <v>2109910</v>
      </c>
      <c r="AE394" s="3">
        <v>-2.2468730999999997</v>
      </c>
      <c r="AF394" s="3">
        <v>99.0861862</v>
      </c>
      <c r="AG394" s="3">
        <v>46.174129899999997</v>
      </c>
      <c r="AH394" s="3">
        <v>98.027569400000004</v>
      </c>
      <c r="AI394" s="4">
        <v>2058849</v>
      </c>
      <c r="AJ394" s="3">
        <v>98.758484199999998</v>
      </c>
      <c r="AK394" s="3">
        <v>43.860962199999996</v>
      </c>
      <c r="AL394" s="3">
        <v>97.907611200000005</v>
      </c>
      <c r="AM394" s="3">
        <v>0.11995819999999924</v>
      </c>
      <c r="AN394" s="4">
        <v>2108667</v>
      </c>
      <c r="AO394" s="3">
        <v>-2.3625351999999999</v>
      </c>
    </row>
    <row r="395" spans="1:41" x14ac:dyDescent="0.15">
      <c r="A395" s="2" t="s">
        <v>175</v>
      </c>
      <c r="B395" s="2" t="s">
        <v>1481</v>
      </c>
      <c r="C395" s="2" t="s">
        <v>1481</v>
      </c>
      <c r="D395" s="2" t="s">
        <v>1525</v>
      </c>
      <c r="E395" s="2" t="s">
        <v>400</v>
      </c>
      <c r="F395" s="2" t="s">
        <v>2049</v>
      </c>
      <c r="G395" s="2" t="s">
        <v>2078</v>
      </c>
      <c r="H395" s="2" t="s">
        <v>1439</v>
      </c>
      <c r="I395" s="2" t="s">
        <v>2085</v>
      </c>
      <c r="J395" s="4">
        <v>0</v>
      </c>
      <c r="K395" s="4">
        <v>8722</v>
      </c>
      <c r="L395" s="4">
        <v>0</v>
      </c>
      <c r="M395" s="4">
        <v>8722</v>
      </c>
      <c r="N395" s="4">
        <v>0</v>
      </c>
      <c r="O395" s="4">
        <v>0</v>
      </c>
      <c r="P395" s="4">
        <v>8722</v>
      </c>
      <c r="Q395" s="4">
        <v>0</v>
      </c>
      <c r="R395" s="4">
        <v>8722</v>
      </c>
      <c r="S395" s="4">
        <v>0</v>
      </c>
      <c r="T395" s="4">
        <v>0</v>
      </c>
      <c r="U395" s="4">
        <v>0</v>
      </c>
      <c r="V395" s="4">
        <v>0</v>
      </c>
      <c r="W395" s="3">
        <v>100</v>
      </c>
      <c r="X395" s="3">
        <v>0</v>
      </c>
      <c r="Y395" s="3">
        <v>100</v>
      </c>
      <c r="Z395" s="3">
        <v>100</v>
      </c>
      <c r="AA395" s="3">
        <v>0</v>
      </c>
      <c r="AB395" s="3">
        <v>100</v>
      </c>
      <c r="AC395" s="3">
        <v>0</v>
      </c>
      <c r="AD395" s="4">
        <v>12481</v>
      </c>
      <c r="AE395" s="3">
        <v>-30.117778999999999</v>
      </c>
      <c r="AF395" s="3">
        <v>100</v>
      </c>
      <c r="AG395" s="3">
        <v>0</v>
      </c>
      <c r="AH395" s="3">
        <v>100</v>
      </c>
      <c r="AI395" s="4">
        <v>8722</v>
      </c>
      <c r="AJ395" s="3">
        <v>100</v>
      </c>
      <c r="AK395" s="3">
        <v>0</v>
      </c>
      <c r="AL395" s="3">
        <v>100</v>
      </c>
      <c r="AM395" s="3">
        <v>0</v>
      </c>
      <c r="AN395" s="4">
        <v>12481</v>
      </c>
      <c r="AO395" s="3">
        <v>-30.117778999999999</v>
      </c>
    </row>
    <row r="396" spans="1:41" x14ac:dyDescent="0.15">
      <c r="A396" s="2" t="s">
        <v>176</v>
      </c>
      <c r="B396" s="2" t="s">
        <v>1481</v>
      </c>
      <c r="C396" s="2" t="s">
        <v>1481</v>
      </c>
      <c r="D396" s="2" t="s">
        <v>1525</v>
      </c>
      <c r="E396" s="2" t="s">
        <v>400</v>
      </c>
      <c r="F396" s="2" t="s">
        <v>2049</v>
      </c>
      <c r="G396" s="2" t="s">
        <v>2078</v>
      </c>
      <c r="H396" s="2" t="s">
        <v>1439</v>
      </c>
      <c r="I396" s="2" t="s">
        <v>2086</v>
      </c>
      <c r="J396" s="4">
        <v>0</v>
      </c>
      <c r="K396" s="4">
        <v>352613</v>
      </c>
      <c r="L396" s="4">
        <v>3033</v>
      </c>
      <c r="M396" s="4">
        <v>355646</v>
      </c>
      <c r="N396" s="4">
        <v>0</v>
      </c>
      <c r="O396" s="4">
        <v>0</v>
      </c>
      <c r="P396" s="4">
        <v>352224</v>
      </c>
      <c r="Q396" s="4">
        <v>2345</v>
      </c>
      <c r="R396" s="4">
        <v>354569</v>
      </c>
      <c r="S396" s="4">
        <v>0</v>
      </c>
      <c r="T396" s="4">
        <v>0</v>
      </c>
      <c r="U396" s="4">
        <v>102</v>
      </c>
      <c r="V396" s="4">
        <v>102</v>
      </c>
      <c r="W396" s="3">
        <v>99.889680800000008</v>
      </c>
      <c r="X396" s="3">
        <v>77.316188600000004</v>
      </c>
      <c r="Y396" s="3">
        <v>99.697170799999995</v>
      </c>
      <c r="Z396" s="3">
        <v>99.630519300000003</v>
      </c>
      <c r="AA396" s="3">
        <v>30.531520400000002</v>
      </c>
      <c r="AB396" s="3">
        <v>99.350455800000006</v>
      </c>
      <c r="AC396" s="3">
        <v>0.346714999999989</v>
      </c>
      <c r="AD396" s="4">
        <v>396610</v>
      </c>
      <c r="AE396" s="3">
        <v>-10.600085700000001</v>
      </c>
      <c r="AF396" s="3">
        <v>99.889680800000008</v>
      </c>
      <c r="AG396" s="3">
        <v>80.006823600000004</v>
      </c>
      <c r="AH396" s="3">
        <v>99.725772300000003</v>
      </c>
      <c r="AI396" s="4">
        <v>354467</v>
      </c>
      <c r="AJ396" s="3">
        <v>99.630519300000003</v>
      </c>
      <c r="AK396" s="3">
        <v>30.531520400000002</v>
      </c>
      <c r="AL396" s="3">
        <v>99.350455800000006</v>
      </c>
      <c r="AM396" s="3">
        <v>0.37531649999999672</v>
      </c>
      <c r="AN396" s="4">
        <v>396610</v>
      </c>
      <c r="AO396" s="3">
        <v>-10.625803700000001</v>
      </c>
    </row>
    <row r="397" spans="1:41" x14ac:dyDescent="0.15">
      <c r="A397" s="2" t="s">
        <v>177</v>
      </c>
      <c r="B397" s="2" t="s">
        <v>1481</v>
      </c>
      <c r="C397" s="2" t="s">
        <v>1481</v>
      </c>
      <c r="D397" s="2" t="s">
        <v>1525</v>
      </c>
      <c r="E397" s="2" t="s">
        <v>400</v>
      </c>
      <c r="F397" s="2" t="s">
        <v>2049</v>
      </c>
      <c r="G397" s="2" t="s">
        <v>2078</v>
      </c>
      <c r="H397" s="2" t="s">
        <v>1439</v>
      </c>
      <c r="I397" s="2" t="s">
        <v>2087</v>
      </c>
      <c r="J397" s="4">
        <v>0</v>
      </c>
      <c r="K397" s="4">
        <v>161953</v>
      </c>
      <c r="L397" s="4">
        <v>1393</v>
      </c>
      <c r="M397" s="4">
        <v>163346</v>
      </c>
      <c r="N397" s="4">
        <v>0</v>
      </c>
      <c r="O397" s="4">
        <v>0</v>
      </c>
      <c r="P397" s="4">
        <v>161774</v>
      </c>
      <c r="Q397" s="4">
        <v>1077</v>
      </c>
      <c r="R397" s="4">
        <v>162851</v>
      </c>
      <c r="S397" s="4">
        <v>0</v>
      </c>
      <c r="T397" s="4">
        <v>0</v>
      </c>
      <c r="U397" s="4">
        <v>47</v>
      </c>
      <c r="V397" s="4">
        <v>47</v>
      </c>
      <c r="W397" s="3">
        <v>99.889474100000001</v>
      </c>
      <c r="X397" s="3">
        <v>77.315147199999998</v>
      </c>
      <c r="Y397" s="3">
        <v>99.696962299999996</v>
      </c>
      <c r="Z397" s="3">
        <v>99.630675400000001</v>
      </c>
      <c r="AA397" s="3">
        <v>30.495356000000001</v>
      </c>
      <c r="AB397" s="3">
        <v>99.350339599999998</v>
      </c>
      <c r="AC397" s="3">
        <v>0.34662269999999751</v>
      </c>
      <c r="AD397" s="4">
        <v>158279</v>
      </c>
      <c r="AE397" s="3">
        <v>2.8885701999999998</v>
      </c>
      <c r="AF397" s="3">
        <v>99.889474100000001</v>
      </c>
      <c r="AG397" s="3">
        <v>80.014858799999999</v>
      </c>
      <c r="AH397" s="3">
        <v>99.725656600000008</v>
      </c>
      <c r="AI397" s="4">
        <v>162804</v>
      </c>
      <c r="AJ397" s="3">
        <v>99.630675400000001</v>
      </c>
      <c r="AK397" s="3">
        <v>30.495356000000001</v>
      </c>
      <c r="AL397" s="3">
        <v>99.350339599999998</v>
      </c>
      <c r="AM397" s="3">
        <v>0.37531700000000967</v>
      </c>
      <c r="AN397" s="4">
        <v>158279</v>
      </c>
      <c r="AO397" s="3">
        <v>2.8588757999999999</v>
      </c>
    </row>
    <row r="398" spans="1:41" x14ac:dyDescent="0.15">
      <c r="A398" s="2" t="s">
        <v>178</v>
      </c>
      <c r="B398" s="2" t="s">
        <v>1481</v>
      </c>
      <c r="C398" s="2" t="s">
        <v>1481</v>
      </c>
      <c r="D398" s="2" t="s">
        <v>1525</v>
      </c>
      <c r="E398" s="2" t="s">
        <v>400</v>
      </c>
      <c r="F398" s="2" t="s">
        <v>2049</v>
      </c>
      <c r="G398" s="2" t="s">
        <v>2078</v>
      </c>
      <c r="H398" s="2" t="s">
        <v>1439</v>
      </c>
      <c r="I398" s="2" t="s">
        <v>2088</v>
      </c>
      <c r="J398" s="4">
        <v>0</v>
      </c>
      <c r="K398" s="4">
        <v>190660</v>
      </c>
      <c r="L398" s="4">
        <v>1640</v>
      </c>
      <c r="M398" s="4">
        <v>192300</v>
      </c>
      <c r="N398" s="4">
        <v>0</v>
      </c>
      <c r="O398" s="4">
        <v>0</v>
      </c>
      <c r="P398" s="4">
        <v>190450</v>
      </c>
      <c r="Q398" s="4">
        <v>1268</v>
      </c>
      <c r="R398" s="4">
        <v>191718</v>
      </c>
      <c r="S398" s="4">
        <v>0</v>
      </c>
      <c r="T398" s="4">
        <v>0</v>
      </c>
      <c r="U398" s="4">
        <v>55</v>
      </c>
      <c r="V398" s="4">
        <v>55</v>
      </c>
      <c r="W398" s="3">
        <v>99.889856300000005</v>
      </c>
      <c r="X398" s="3">
        <v>77.317073199999996</v>
      </c>
      <c r="Y398" s="3">
        <v>99.697347899999997</v>
      </c>
      <c r="Z398" s="3">
        <v>99.630415600000006</v>
      </c>
      <c r="AA398" s="3">
        <v>30.555555600000002</v>
      </c>
      <c r="AB398" s="3">
        <v>99.350532999999999</v>
      </c>
      <c r="AC398" s="3">
        <v>0.34681489999999826</v>
      </c>
      <c r="AD398" s="4">
        <v>238331</v>
      </c>
      <c r="AE398" s="3">
        <v>-19.558093599999999</v>
      </c>
      <c r="AF398" s="3">
        <v>99.889856300000005</v>
      </c>
      <c r="AG398" s="3">
        <v>80</v>
      </c>
      <c r="AH398" s="3">
        <v>99.725870599999993</v>
      </c>
      <c r="AI398" s="4">
        <v>191663</v>
      </c>
      <c r="AJ398" s="3">
        <v>99.630415600000006</v>
      </c>
      <c r="AK398" s="3">
        <v>30.555555600000002</v>
      </c>
      <c r="AL398" s="3">
        <v>99.350532999999999</v>
      </c>
      <c r="AM398" s="3">
        <v>0.37533759999999461</v>
      </c>
      <c r="AN398" s="4">
        <v>238331</v>
      </c>
      <c r="AO398" s="3">
        <v>-19.581170700000001</v>
      </c>
    </row>
    <row r="399" spans="1:41" x14ac:dyDescent="0.15">
      <c r="A399" s="2" t="s">
        <v>179</v>
      </c>
      <c r="B399" s="2" t="s">
        <v>1481</v>
      </c>
      <c r="C399" s="2" t="s">
        <v>1481</v>
      </c>
      <c r="D399" s="2" t="s">
        <v>1525</v>
      </c>
      <c r="E399" s="2" t="s">
        <v>400</v>
      </c>
      <c r="F399" s="2" t="s">
        <v>2049</v>
      </c>
      <c r="G399" s="2" t="s">
        <v>2078</v>
      </c>
      <c r="H399" s="2" t="s">
        <v>1439</v>
      </c>
      <c r="I399" s="2" t="s">
        <v>2089</v>
      </c>
      <c r="J399" s="4">
        <v>0</v>
      </c>
      <c r="K399" s="4">
        <v>3010169</v>
      </c>
      <c r="L399" s="4">
        <v>107030</v>
      </c>
      <c r="M399" s="4">
        <v>3117199</v>
      </c>
      <c r="N399" s="4">
        <v>0</v>
      </c>
      <c r="O399" s="4">
        <v>0</v>
      </c>
      <c r="P399" s="4">
        <v>2982733</v>
      </c>
      <c r="Q399" s="4">
        <v>66604</v>
      </c>
      <c r="R399" s="4">
        <v>3049337</v>
      </c>
      <c r="S399" s="4">
        <v>0</v>
      </c>
      <c r="T399" s="4">
        <v>0</v>
      </c>
      <c r="U399" s="4">
        <v>11893</v>
      </c>
      <c r="V399" s="4">
        <v>11893</v>
      </c>
      <c r="W399" s="3">
        <v>99.088556199999999</v>
      </c>
      <c r="X399" s="3">
        <v>62.229281499999999</v>
      </c>
      <c r="Y399" s="3">
        <v>97.822981499999997</v>
      </c>
      <c r="Z399" s="3">
        <v>97.344780399999991</v>
      </c>
      <c r="AA399" s="3">
        <v>38.0338335</v>
      </c>
      <c r="AB399" s="3">
        <v>96.293072300000006</v>
      </c>
      <c r="AC399" s="3">
        <v>1.5299091999999916</v>
      </c>
      <c r="AD399" s="4">
        <v>3011068</v>
      </c>
      <c r="AE399" s="3">
        <v>1.2709444000000001</v>
      </c>
      <c r="AF399" s="3">
        <v>99.088556199999999</v>
      </c>
      <c r="AG399" s="3">
        <v>70.008514000000005</v>
      </c>
      <c r="AH399" s="3">
        <v>98.197633299999993</v>
      </c>
      <c r="AI399" s="4">
        <v>3037444</v>
      </c>
      <c r="AJ399" s="3">
        <v>97.382033399999997</v>
      </c>
      <c r="AK399" s="3">
        <v>43.616471199999999</v>
      </c>
      <c r="AL399" s="3">
        <v>96.548477899999995</v>
      </c>
      <c r="AM399" s="3">
        <v>1.6491553999999979</v>
      </c>
      <c r="AN399" s="4">
        <v>3002796</v>
      </c>
      <c r="AO399" s="3">
        <v>1.1538579</v>
      </c>
    </row>
    <row r="400" spans="1:41" x14ac:dyDescent="0.15">
      <c r="A400" s="2" t="s">
        <v>180</v>
      </c>
      <c r="B400" s="2" t="s">
        <v>1481</v>
      </c>
      <c r="C400" s="2" t="s">
        <v>1481</v>
      </c>
      <c r="D400" s="2" t="s">
        <v>1525</v>
      </c>
      <c r="E400" s="2" t="s">
        <v>400</v>
      </c>
      <c r="F400" s="2" t="s">
        <v>2049</v>
      </c>
      <c r="G400" s="2" t="s">
        <v>2078</v>
      </c>
      <c r="H400" s="2" t="s">
        <v>1439</v>
      </c>
      <c r="I400" s="2" t="s">
        <v>1613</v>
      </c>
      <c r="J400" s="4">
        <v>0</v>
      </c>
      <c r="K400" s="4">
        <v>2877150</v>
      </c>
      <c r="L400" s="4">
        <v>107030</v>
      </c>
      <c r="M400" s="4">
        <v>2984180</v>
      </c>
      <c r="N400" s="4">
        <v>0</v>
      </c>
      <c r="O400" s="4">
        <v>0</v>
      </c>
      <c r="P400" s="4">
        <v>2849714</v>
      </c>
      <c r="Q400" s="4">
        <v>66604</v>
      </c>
      <c r="R400" s="4">
        <v>2916318</v>
      </c>
      <c r="S400" s="4">
        <v>0</v>
      </c>
      <c r="T400" s="4">
        <v>0</v>
      </c>
      <c r="U400" s="4">
        <v>11893</v>
      </c>
      <c r="V400" s="4">
        <v>11893</v>
      </c>
      <c r="W400" s="3">
        <v>99.04641749999999</v>
      </c>
      <c r="X400" s="3">
        <v>62.229281499999999</v>
      </c>
      <c r="Y400" s="3">
        <v>97.725941500000005</v>
      </c>
      <c r="Z400" s="3">
        <v>97.224150899999998</v>
      </c>
      <c r="AA400" s="3">
        <v>38.0338335</v>
      </c>
      <c r="AB400" s="3">
        <v>96.127781999999996</v>
      </c>
      <c r="AC400" s="3">
        <v>1.5981595000000084</v>
      </c>
      <c r="AD400" s="4">
        <v>2877589</v>
      </c>
      <c r="AE400" s="3">
        <v>1.3458836999999999</v>
      </c>
      <c r="AF400" s="3">
        <v>99.04641749999999</v>
      </c>
      <c r="AG400" s="3">
        <v>70.008514000000005</v>
      </c>
      <c r="AH400" s="3">
        <v>98.11697190000001</v>
      </c>
      <c r="AI400" s="4">
        <v>2904425</v>
      </c>
      <c r="AJ400" s="3">
        <v>97.263048799999993</v>
      </c>
      <c r="AK400" s="3">
        <v>43.616471199999999</v>
      </c>
      <c r="AL400" s="3">
        <v>96.394149600000006</v>
      </c>
      <c r="AM400" s="3">
        <v>1.7228223000000042</v>
      </c>
      <c r="AN400" s="4">
        <v>2869317</v>
      </c>
      <c r="AO400" s="3">
        <v>1.2235663999999999</v>
      </c>
    </row>
    <row r="401" spans="1:41" x14ac:dyDescent="0.15">
      <c r="A401" s="2" t="s">
        <v>181</v>
      </c>
      <c r="B401" s="2" t="s">
        <v>1481</v>
      </c>
      <c r="C401" s="2" t="s">
        <v>1481</v>
      </c>
      <c r="D401" s="2" t="s">
        <v>1525</v>
      </c>
      <c r="E401" s="2" t="s">
        <v>400</v>
      </c>
      <c r="F401" s="2" t="s">
        <v>2049</v>
      </c>
      <c r="G401" s="2" t="s">
        <v>2078</v>
      </c>
      <c r="H401" s="2" t="s">
        <v>1439</v>
      </c>
      <c r="I401" s="2" t="s">
        <v>1614</v>
      </c>
      <c r="J401" s="4">
        <v>0</v>
      </c>
      <c r="K401" s="4">
        <v>641392</v>
      </c>
      <c r="L401" s="4">
        <v>23860</v>
      </c>
      <c r="M401" s="4">
        <v>665252</v>
      </c>
      <c r="N401" s="4">
        <v>0</v>
      </c>
      <c r="O401" s="4">
        <v>0</v>
      </c>
      <c r="P401" s="4">
        <v>635276</v>
      </c>
      <c r="Q401" s="4">
        <v>14848</v>
      </c>
      <c r="R401" s="4">
        <v>650124</v>
      </c>
      <c r="S401" s="4">
        <v>0</v>
      </c>
      <c r="T401" s="4">
        <v>0</v>
      </c>
      <c r="U401" s="4">
        <v>2651</v>
      </c>
      <c r="V401" s="4">
        <v>2651</v>
      </c>
      <c r="W401" s="3">
        <v>99.04644900000001</v>
      </c>
      <c r="X401" s="3">
        <v>62.229673100000007</v>
      </c>
      <c r="Y401" s="3">
        <v>97.725974500000007</v>
      </c>
      <c r="Z401" s="3">
        <v>97.224096400000008</v>
      </c>
      <c r="AA401" s="3">
        <v>38.032454399999999</v>
      </c>
      <c r="AB401" s="3">
        <v>96.127671800000002</v>
      </c>
      <c r="AC401" s="3">
        <v>1.598302700000005</v>
      </c>
      <c r="AD401" s="4">
        <v>614028</v>
      </c>
      <c r="AE401" s="3">
        <v>5.8785593</v>
      </c>
      <c r="AF401" s="3">
        <v>99.04644900000001</v>
      </c>
      <c r="AG401" s="3">
        <v>70.008015499999999</v>
      </c>
      <c r="AH401" s="3">
        <v>98.116966300000001</v>
      </c>
      <c r="AI401" s="4">
        <v>647473</v>
      </c>
      <c r="AJ401" s="3">
        <v>97.263036999999997</v>
      </c>
      <c r="AK401" s="3">
        <v>43.613103299999999</v>
      </c>
      <c r="AL401" s="3">
        <v>96.394023200000007</v>
      </c>
      <c r="AM401" s="3">
        <v>1.7229430999999948</v>
      </c>
      <c r="AN401" s="4">
        <v>612263</v>
      </c>
      <c r="AO401" s="3">
        <v>5.7507966000000001</v>
      </c>
    </row>
    <row r="402" spans="1:41" x14ac:dyDescent="0.15">
      <c r="A402" s="2" t="s">
        <v>182</v>
      </c>
      <c r="B402" s="2" t="s">
        <v>1481</v>
      </c>
      <c r="C402" s="2" t="s">
        <v>1481</v>
      </c>
      <c r="D402" s="2" t="s">
        <v>1525</v>
      </c>
      <c r="E402" s="2" t="s">
        <v>400</v>
      </c>
      <c r="F402" s="2" t="s">
        <v>2049</v>
      </c>
      <c r="G402" s="2" t="s">
        <v>2078</v>
      </c>
      <c r="H402" s="2" t="s">
        <v>1439</v>
      </c>
      <c r="I402" s="2" t="s">
        <v>1615</v>
      </c>
      <c r="J402" s="4">
        <v>0</v>
      </c>
      <c r="K402" s="4">
        <v>1598840</v>
      </c>
      <c r="L402" s="4">
        <v>59477</v>
      </c>
      <c r="M402" s="4">
        <v>1658317</v>
      </c>
      <c r="N402" s="4">
        <v>0</v>
      </c>
      <c r="O402" s="4">
        <v>0</v>
      </c>
      <c r="P402" s="4">
        <v>1583594</v>
      </c>
      <c r="Q402" s="4">
        <v>37012</v>
      </c>
      <c r="R402" s="4">
        <v>1620606</v>
      </c>
      <c r="S402" s="4">
        <v>0</v>
      </c>
      <c r="T402" s="4">
        <v>0</v>
      </c>
      <c r="U402" s="4">
        <v>6609</v>
      </c>
      <c r="V402" s="4">
        <v>6609</v>
      </c>
      <c r="W402" s="3">
        <v>99.046433700000009</v>
      </c>
      <c r="X402" s="3">
        <v>62.229097000000003</v>
      </c>
      <c r="Y402" s="3">
        <v>97.725947500000004</v>
      </c>
      <c r="Z402" s="3">
        <v>97.224179599999999</v>
      </c>
      <c r="AA402" s="3">
        <v>38.034147099999998</v>
      </c>
      <c r="AB402" s="3">
        <v>96.127820999999997</v>
      </c>
      <c r="AC402" s="3">
        <v>1.5981265000000064</v>
      </c>
      <c r="AD402" s="4">
        <v>1626203</v>
      </c>
      <c r="AE402" s="3">
        <v>-0.34417599999999998</v>
      </c>
      <c r="AF402" s="3">
        <v>99.046433700000009</v>
      </c>
      <c r="AG402" s="3">
        <v>70.0083226</v>
      </c>
      <c r="AH402" s="3">
        <v>98.116979499999999</v>
      </c>
      <c r="AI402" s="4">
        <v>1613997</v>
      </c>
      <c r="AJ402" s="3">
        <v>97.263076100000006</v>
      </c>
      <c r="AK402" s="3">
        <v>43.617332699999999</v>
      </c>
      <c r="AL402" s="3">
        <v>96.394204299999998</v>
      </c>
      <c r="AM402" s="3">
        <v>1.722775200000001</v>
      </c>
      <c r="AN402" s="4">
        <v>1621528</v>
      </c>
      <c r="AO402" s="3">
        <v>-0.46443849999999998</v>
      </c>
    </row>
    <row r="403" spans="1:41" x14ac:dyDescent="0.15">
      <c r="A403" s="2" t="s">
        <v>183</v>
      </c>
      <c r="B403" s="2" t="s">
        <v>1481</v>
      </c>
      <c r="C403" s="2" t="s">
        <v>1481</v>
      </c>
      <c r="D403" s="2" t="s">
        <v>1525</v>
      </c>
      <c r="E403" s="2" t="s">
        <v>400</v>
      </c>
      <c r="F403" s="2" t="s">
        <v>2049</v>
      </c>
      <c r="G403" s="2" t="s">
        <v>2078</v>
      </c>
      <c r="H403" s="2" t="s">
        <v>1439</v>
      </c>
      <c r="I403" s="2" t="s">
        <v>1616</v>
      </c>
      <c r="J403" s="4">
        <v>0</v>
      </c>
      <c r="K403" s="4">
        <v>636918</v>
      </c>
      <c r="L403" s="4">
        <v>23693</v>
      </c>
      <c r="M403" s="4">
        <v>660611</v>
      </c>
      <c r="N403" s="4">
        <v>0</v>
      </c>
      <c r="O403" s="4">
        <v>0</v>
      </c>
      <c r="P403" s="4">
        <v>630844</v>
      </c>
      <c r="Q403" s="4">
        <v>14744</v>
      </c>
      <c r="R403" s="4">
        <v>645588</v>
      </c>
      <c r="S403" s="4">
        <v>0</v>
      </c>
      <c r="T403" s="4">
        <v>0</v>
      </c>
      <c r="U403" s="4">
        <v>2633</v>
      </c>
      <c r="V403" s="4">
        <v>2633</v>
      </c>
      <c r="W403" s="3">
        <v>99.046345099999996</v>
      </c>
      <c r="X403" s="3">
        <v>62.229350400000008</v>
      </c>
      <c r="Y403" s="3">
        <v>97.725893200000002</v>
      </c>
      <c r="Z403" s="3">
        <v>97.224130299999999</v>
      </c>
      <c r="AA403" s="3">
        <v>38.034362000000002</v>
      </c>
      <c r="AB403" s="3">
        <v>96.127788700000011</v>
      </c>
      <c r="AC403" s="3">
        <v>1.5981044999999909</v>
      </c>
      <c r="AD403" s="4">
        <v>637358</v>
      </c>
      <c r="AE403" s="3">
        <v>1.2912679999999999</v>
      </c>
      <c r="AF403" s="3">
        <v>99.046345099999996</v>
      </c>
      <c r="AG403" s="3">
        <v>70.0094967</v>
      </c>
      <c r="AH403" s="3">
        <v>98.116958300000007</v>
      </c>
      <c r="AI403" s="4">
        <v>642955</v>
      </c>
      <c r="AJ403" s="3">
        <v>97.262990599999995</v>
      </c>
      <c r="AK403" s="3">
        <v>43.617517999999997</v>
      </c>
      <c r="AL403" s="3">
        <v>96.394131900000005</v>
      </c>
      <c r="AM403" s="3">
        <v>1.7228264000000024</v>
      </c>
      <c r="AN403" s="4">
        <v>635526</v>
      </c>
      <c r="AO403" s="3">
        <v>1.1689529999999999</v>
      </c>
    </row>
    <row r="404" spans="1:41" x14ac:dyDescent="0.15">
      <c r="A404" s="2" t="s">
        <v>184</v>
      </c>
      <c r="B404" s="2" t="s">
        <v>1481</v>
      </c>
      <c r="C404" s="2" t="s">
        <v>1481</v>
      </c>
      <c r="D404" s="2" t="s">
        <v>1525</v>
      </c>
      <c r="E404" s="2" t="s">
        <v>400</v>
      </c>
      <c r="F404" s="2" t="s">
        <v>2049</v>
      </c>
      <c r="G404" s="2" t="s">
        <v>2078</v>
      </c>
      <c r="H404" s="2" t="s">
        <v>1439</v>
      </c>
      <c r="I404" s="2" t="s">
        <v>1617</v>
      </c>
      <c r="J404" s="4">
        <v>0</v>
      </c>
      <c r="K404" s="4">
        <v>133019</v>
      </c>
      <c r="L404" s="4">
        <v>0</v>
      </c>
      <c r="M404" s="4">
        <v>133019</v>
      </c>
      <c r="N404" s="4">
        <v>0</v>
      </c>
      <c r="O404" s="4">
        <v>0</v>
      </c>
      <c r="P404" s="4">
        <v>133019</v>
      </c>
      <c r="Q404" s="4">
        <v>0</v>
      </c>
      <c r="R404" s="4">
        <v>133019</v>
      </c>
      <c r="S404" s="4">
        <v>0</v>
      </c>
      <c r="T404" s="4">
        <v>0</v>
      </c>
      <c r="U404" s="4">
        <v>0</v>
      </c>
      <c r="V404" s="4">
        <v>0</v>
      </c>
      <c r="W404" s="3">
        <v>100</v>
      </c>
      <c r="X404" s="3">
        <v>0</v>
      </c>
      <c r="Y404" s="3">
        <v>100</v>
      </c>
      <c r="Z404" s="3">
        <v>100</v>
      </c>
      <c r="AA404" s="3">
        <v>0</v>
      </c>
      <c r="AB404" s="3">
        <v>100</v>
      </c>
      <c r="AC404" s="3">
        <v>0</v>
      </c>
      <c r="AD404" s="4">
        <v>133479</v>
      </c>
      <c r="AE404" s="3">
        <v>-0.34462350000000003</v>
      </c>
      <c r="AF404" s="3">
        <v>100</v>
      </c>
      <c r="AG404" s="3">
        <v>0</v>
      </c>
      <c r="AH404" s="3">
        <v>100</v>
      </c>
      <c r="AI404" s="4">
        <v>133019</v>
      </c>
      <c r="AJ404" s="3">
        <v>100</v>
      </c>
      <c r="AK404" s="3">
        <v>0</v>
      </c>
      <c r="AL404" s="3">
        <v>100</v>
      </c>
      <c r="AM404" s="3">
        <v>0</v>
      </c>
      <c r="AN404" s="4">
        <v>133479</v>
      </c>
      <c r="AO404" s="3">
        <v>-0.34462350000000003</v>
      </c>
    </row>
    <row r="405" spans="1:41" x14ac:dyDescent="0.15">
      <c r="A405" s="2" t="s">
        <v>185</v>
      </c>
      <c r="B405" s="2" t="s">
        <v>1481</v>
      </c>
      <c r="C405" s="2" t="s">
        <v>1481</v>
      </c>
      <c r="D405" s="2" t="s">
        <v>1525</v>
      </c>
      <c r="E405" s="2" t="s">
        <v>400</v>
      </c>
      <c r="F405" s="2" t="s">
        <v>2049</v>
      </c>
      <c r="G405" s="2" t="s">
        <v>2078</v>
      </c>
      <c r="H405" s="2" t="s">
        <v>1439</v>
      </c>
      <c r="I405" s="2" t="s">
        <v>1618</v>
      </c>
      <c r="J405" s="4">
        <v>0</v>
      </c>
      <c r="K405" s="4">
        <v>274932</v>
      </c>
      <c r="L405" s="4">
        <v>14646</v>
      </c>
      <c r="M405" s="4">
        <v>289578</v>
      </c>
      <c r="N405" s="4">
        <v>0</v>
      </c>
      <c r="O405" s="4">
        <v>0</v>
      </c>
      <c r="P405" s="4">
        <v>270684</v>
      </c>
      <c r="Q405" s="4">
        <v>3520</v>
      </c>
      <c r="R405" s="4">
        <v>274204</v>
      </c>
      <c r="S405" s="4">
        <v>0</v>
      </c>
      <c r="T405" s="4">
        <v>8</v>
      </c>
      <c r="U405" s="4">
        <v>1558</v>
      </c>
      <c r="V405" s="4">
        <v>1566</v>
      </c>
      <c r="W405" s="3">
        <v>98.454890699999993</v>
      </c>
      <c r="X405" s="3">
        <v>24.033865900000002</v>
      </c>
      <c r="Y405" s="3">
        <v>94.690894999999998</v>
      </c>
      <c r="Z405" s="3">
        <v>98.3021016</v>
      </c>
      <c r="AA405" s="3">
        <v>31.309864399999999</v>
      </c>
      <c r="AB405" s="3">
        <v>94.520437299999998</v>
      </c>
      <c r="AC405" s="3">
        <v>0.17045770000000005</v>
      </c>
      <c r="AD405" s="4">
        <v>269215</v>
      </c>
      <c r="AE405" s="3">
        <v>1.8531656999999999</v>
      </c>
      <c r="AF405" s="3">
        <v>98.457755599999999</v>
      </c>
      <c r="AG405" s="3">
        <v>26.894865499999998</v>
      </c>
      <c r="AH405" s="3">
        <v>95.205755299999993</v>
      </c>
      <c r="AI405" s="4">
        <v>272638</v>
      </c>
      <c r="AJ405" s="3">
        <v>98.3021016</v>
      </c>
      <c r="AK405" s="3">
        <v>33.300257999999999</v>
      </c>
      <c r="AL405" s="3">
        <v>94.840432500000006</v>
      </c>
      <c r="AM405" s="3">
        <v>0.36532279999998707</v>
      </c>
      <c r="AN405" s="4">
        <v>268254</v>
      </c>
      <c r="AO405" s="3">
        <v>1.6342720000000002</v>
      </c>
    </row>
    <row r="406" spans="1:41" x14ac:dyDescent="0.15">
      <c r="A406" s="2" t="s">
        <v>186</v>
      </c>
      <c r="B406" s="2" t="s">
        <v>1481</v>
      </c>
      <c r="C406" s="2" t="s">
        <v>1481</v>
      </c>
      <c r="D406" s="2" t="s">
        <v>1525</v>
      </c>
      <c r="E406" s="2" t="s">
        <v>400</v>
      </c>
      <c r="F406" s="2" t="s">
        <v>2049</v>
      </c>
      <c r="G406" s="2" t="s">
        <v>2078</v>
      </c>
      <c r="H406" s="2" t="s">
        <v>1439</v>
      </c>
      <c r="I406" s="2" t="s">
        <v>2090</v>
      </c>
      <c r="J406" s="4">
        <v>0</v>
      </c>
      <c r="K406" s="4">
        <v>5324</v>
      </c>
      <c r="L406" s="4">
        <v>0</v>
      </c>
      <c r="M406" s="4">
        <v>5324</v>
      </c>
      <c r="N406" s="4">
        <v>0</v>
      </c>
      <c r="O406" s="4">
        <v>0</v>
      </c>
      <c r="P406" s="4">
        <v>5324</v>
      </c>
      <c r="Q406" s="4">
        <v>0</v>
      </c>
      <c r="R406" s="4">
        <v>5324</v>
      </c>
      <c r="S406" s="4">
        <v>0</v>
      </c>
      <c r="T406" s="4">
        <v>0</v>
      </c>
      <c r="U406" s="4">
        <v>0</v>
      </c>
      <c r="V406" s="4">
        <v>0</v>
      </c>
      <c r="W406" s="3">
        <v>100</v>
      </c>
      <c r="X406" s="3">
        <v>0</v>
      </c>
      <c r="Y406" s="3">
        <v>100</v>
      </c>
      <c r="Z406" s="3">
        <v>100</v>
      </c>
      <c r="AA406" s="3">
        <v>0</v>
      </c>
      <c r="AB406" s="3">
        <v>100</v>
      </c>
      <c r="AC406" s="3">
        <v>0</v>
      </c>
      <c r="AD406" s="4">
        <v>4535</v>
      </c>
      <c r="AE406" s="3">
        <v>17.398015399999998</v>
      </c>
      <c r="AF406" s="3">
        <v>100</v>
      </c>
      <c r="AG406" s="3">
        <v>0</v>
      </c>
      <c r="AH406" s="3">
        <v>100</v>
      </c>
      <c r="AI406" s="4">
        <v>5324</v>
      </c>
      <c r="AJ406" s="3">
        <v>100</v>
      </c>
      <c r="AK406" s="3">
        <v>0</v>
      </c>
      <c r="AL406" s="3">
        <v>100</v>
      </c>
      <c r="AM406" s="3">
        <v>0</v>
      </c>
      <c r="AN406" s="4">
        <v>4535</v>
      </c>
      <c r="AO406" s="3">
        <v>17.398015399999998</v>
      </c>
    </row>
    <row r="407" spans="1:41" x14ac:dyDescent="0.15">
      <c r="A407" s="2" t="s">
        <v>187</v>
      </c>
      <c r="B407" s="2" t="s">
        <v>1481</v>
      </c>
      <c r="C407" s="2" t="s">
        <v>1481</v>
      </c>
      <c r="D407" s="2" t="s">
        <v>1525</v>
      </c>
      <c r="E407" s="2" t="s">
        <v>400</v>
      </c>
      <c r="F407" s="2" t="s">
        <v>2049</v>
      </c>
      <c r="G407" s="2" t="s">
        <v>2078</v>
      </c>
      <c r="H407" s="2" t="s">
        <v>1439</v>
      </c>
      <c r="I407" s="2" t="s">
        <v>2091</v>
      </c>
      <c r="J407" s="4">
        <v>0</v>
      </c>
      <c r="K407" s="4">
        <v>269608</v>
      </c>
      <c r="L407" s="4">
        <v>14646</v>
      </c>
      <c r="M407" s="4">
        <v>284254</v>
      </c>
      <c r="N407" s="4">
        <v>0</v>
      </c>
      <c r="O407" s="4">
        <v>0</v>
      </c>
      <c r="P407" s="4">
        <v>265360</v>
      </c>
      <c r="Q407" s="4">
        <v>3520</v>
      </c>
      <c r="R407" s="4">
        <v>268880</v>
      </c>
      <c r="S407" s="4">
        <v>0</v>
      </c>
      <c r="T407" s="4">
        <v>8</v>
      </c>
      <c r="U407" s="4">
        <v>1558</v>
      </c>
      <c r="V407" s="4">
        <v>1566</v>
      </c>
      <c r="W407" s="3">
        <v>98.42437910000001</v>
      </c>
      <c r="X407" s="3">
        <v>24.033865900000002</v>
      </c>
      <c r="Y407" s="3">
        <v>94.591456899999997</v>
      </c>
      <c r="Z407" s="3">
        <v>0</v>
      </c>
      <c r="AA407" s="3">
        <v>0</v>
      </c>
      <c r="AB407" s="3">
        <v>0</v>
      </c>
      <c r="AC407" s="3">
        <v>94.591456899999997</v>
      </c>
      <c r="AD407" s="4">
        <v>264680</v>
      </c>
      <c r="AE407" s="3">
        <v>1.5868218000000001</v>
      </c>
      <c r="AF407" s="3">
        <v>98.427299700000006</v>
      </c>
      <c r="AG407" s="3">
        <v>26.894865499999998</v>
      </c>
      <c r="AH407" s="3">
        <v>95.115463000000005</v>
      </c>
      <c r="AI407" s="4">
        <v>267314</v>
      </c>
      <c r="AJ407" s="3">
        <v>0</v>
      </c>
      <c r="AK407" s="3">
        <v>33.300257999999999</v>
      </c>
      <c r="AL407" s="3">
        <v>33.300257999999999</v>
      </c>
      <c r="AM407" s="3">
        <v>61.815205000000006</v>
      </c>
      <c r="AN407" s="4">
        <v>263719</v>
      </c>
      <c r="AO407" s="3">
        <v>1.3631934000000001</v>
      </c>
    </row>
    <row r="408" spans="1:41" x14ac:dyDescent="0.15">
      <c r="A408" s="2" t="s">
        <v>188</v>
      </c>
      <c r="B408" s="2" t="s">
        <v>1481</v>
      </c>
      <c r="C408" s="2" t="s">
        <v>1481</v>
      </c>
      <c r="D408" s="2" t="s">
        <v>1525</v>
      </c>
      <c r="E408" s="2" t="s">
        <v>400</v>
      </c>
      <c r="F408" s="2" t="s">
        <v>2049</v>
      </c>
      <c r="G408" s="2" t="s">
        <v>2078</v>
      </c>
      <c r="H408" s="2" t="s">
        <v>1439</v>
      </c>
      <c r="I408" s="2" t="s">
        <v>2050</v>
      </c>
      <c r="J408" s="4">
        <v>0</v>
      </c>
      <c r="K408" s="4">
        <v>468848</v>
      </c>
      <c r="L408" s="4">
        <v>0</v>
      </c>
      <c r="M408" s="4">
        <v>468848</v>
      </c>
      <c r="N408" s="4">
        <v>0</v>
      </c>
      <c r="O408" s="4">
        <v>0</v>
      </c>
      <c r="P408" s="4">
        <v>468848</v>
      </c>
      <c r="Q408" s="4">
        <v>0</v>
      </c>
      <c r="R408" s="4">
        <v>468848</v>
      </c>
      <c r="S408" s="4">
        <v>0</v>
      </c>
      <c r="T408" s="4">
        <v>0</v>
      </c>
      <c r="U408" s="4">
        <v>0</v>
      </c>
      <c r="V408" s="4">
        <v>0</v>
      </c>
      <c r="W408" s="3">
        <v>100</v>
      </c>
      <c r="X408" s="3">
        <v>0</v>
      </c>
      <c r="Y408" s="3">
        <v>100</v>
      </c>
      <c r="Z408" s="3">
        <v>100</v>
      </c>
      <c r="AA408" s="3">
        <v>0</v>
      </c>
      <c r="AB408" s="3">
        <v>100</v>
      </c>
      <c r="AC408" s="3">
        <v>0</v>
      </c>
      <c r="AD408" s="4">
        <v>430218</v>
      </c>
      <c r="AE408" s="3">
        <v>8.9791686999999989</v>
      </c>
      <c r="AF408" s="3">
        <v>100</v>
      </c>
      <c r="AG408" s="3">
        <v>0</v>
      </c>
      <c r="AH408" s="3">
        <v>100</v>
      </c>
      <c r="AI408" s="4">
        <v>468848</v>
      </c>
      <c r="AJ408" s="3">
        <v>100</v>
      </c>
      <c r="AK408" s="3">
        <v>0</v>
      </c>
      <c r="AL408" s="3">
        <v>100</v>
      </c>
      <c r="AM408" s="3">
        <v>0</v>
      </c>
      <c r="AN408" s="4">
        <v>430218</v>
      </c>
      <c r="AO408" s="3">
        <v>8.9791686999999989</v>
      </c>
    </row>
    <row r="409" spans="1:41" x14ac:dyDescent="0.15">
      <c r="A409" s="2" t="s">
        <v>189</v>
      </c>
      <c r="B409" s="2" t="s">
        <v>1481</v>
      </c>
      <c r="C409" s="2" t="s">
        <v>1481</v>
      </c>
      <c r="D409" s="2" t="s">
        <v>1525</v>
      </c>
      <c r="E409" s="2" t="s">
        <v>400</v>
      </c>
      <c r="F409" s="2" t="s">
        <v>2049</v>
      </c>
      <c r="G409" s="2" t="s">
        <v>2078</v>
      </c>
      <c r="H409" s="2" t="s">
        <v>1439</v>
      </c>
      <c r="I409" s="2" t="s">
        <v>2051</v>
      </c>
      <c r="J409" s="4">
        <v>0</v>
      </c>
      <c r="K409" s="4">
        <v>604</v>
      </c>
      <c r="L409" s="4">
        <v>0</v>
      </c>
      <c r="M409" s="4">
        <v>604</v>
      </c>
      <c r="N409" s="4">
        <v>0</v>
      </c>
      <c r="O409" s="4">
        <v>0</v>
      </c>
      <c r="P409" s="4">
        <v>604</v>
      </c>
      <c r="Q409" s="4">
        <v>0</v>
      </c>
      <c r="R409" s="4">
        <v>604</v>
      </c>
      <c r="S409" s="4">
        <v>0</v>
      </c>
      <c r="T409" s="4">
        <v>0</v>
      </c>
      <c r="U409" s="4">
        <v>0</v>
      </c>
      <c r="V409" s="4">
        <v>0</v>
      </c>
      <c r="W409" s="3">
        <v>100</v>
      </c>
      <c r="X409" s="3">
        <v>0</v>
      </c>
      <c r="Y409" s="3">
        <v>100</v>
      </c>
      <c r="Z409" s="3">
        <v>100</v>
      </c>
      <c r="AA409" s="3">
        <v>0</v>
      </c>
      <c r="AB409" s="3">
        <v>100</v>
      </c>
      <c r="AC409" s="3">
        <v>0</v>
      </c>
      <c r="AD409" s="4">
        <v>684</v>
      </c>
      <c r="AE409" s="3">
        <v>-11.6959064</v>
      </c>
      <c r="AF409" s="3">
        <v>100</v>
      </c>
      <c r="AG409" s="3">
        <v>0</v>
      </c>
      <c r="AH409" s="3">
        <v>100</v>
      </c>
      <c r="AI409" s="4">
        <v>604</v>
      </c>
      <c r="AJ409" s="3">
        <v>100</v>
      </c>
      <c r="AK409" s="3">
        <v>0</v>
      </c>
      <c r="AL409" s="3">
        <v>100</v>
      </c>
      <c r="AM409" s="3">
        <v>0</v>
      </c>
      <c r="AN409" s="4">
        <v>684</v>
      </c>
      <c r="AO409" s="3">
        <v>-11.6959064</v>
      </c>
    </row>
    <row r="410" spans="1:41" x14ac:dyDescent="0.15">
      <c r="A410" s="2" t="s">
        <v>1440</v>
      </c>
      <c r="B410" s="2" t="s">
        <v>1481</v>
      </c>
      <c r="C410" s="2" t="s">
        <v>1481</v>
      </c>
      <c r="D410" s="2" t="s">
        <v>1525</v>
      </c>
      <c r="E410" s="2" t="s">
        <v>400</v>
      </c>
      <c r="F410" s="2" t="s">
        <v>2049</v>
      </c>
      <c r="G410" s="2" t="s">
        <v>2078</v>
      </c>
      <c r="H410" s="2" t="s">
        <v>1439</v>
      </c>
      <c r="I410" s="2" t="s">
        <v>2052</v>
      </c>
      <c r="J410" s="4">
        <v>0</v>
      </c>
      <c r="K410" s="4">
        <v>0</v>
      </c>
      <c r="L410" s="4">
        <v>0</v>
      </c>
      <c r="M410" s="4">
        <v>0</v>
      </c>
      <c r="N410" s="4">
        <v>0</v>
      </c>
      <c r="O410" s="4">
        <v>0</v>
      </c>
      <c r="P410" s="4">
        <v>0</v>
      </c>
      <c r="Q410" s="4">
        <v>0</v>
      </c>
      <c r="R410" s="4">
        <v>0</v>
      </c>
      <c r="S410" s="4">
        <v>0</v>
      </c>
      <c r="T410" s="4">
        <v>0</v>
      </c>
      <c r="U410" s="4">
        <v>0</v>
      </c>
      <c r="V410" s="4">
        <v>0</v>
      </c>
      <c r="W410" s="3">
        <v>0</v>
      </c>
      <c r="X410" s="3">
        <v>0</v>
      </c>
      <c r="Y410" s="3">
        <v>0</v>
      </c>
      <c r="Z410" s="3">
        <v>0</v>
      </c>
      <c r="AA410" s="3">
        <v>0</v>
      </c>
      <c r="AB410" s="3">
        <v>0</v>
      </c>
      <c r="AC410" s="3">
        <v>0</v>
      </c>
      <c r="AD410" s="4">
        <v>0</v>
      </c>
      <c r="AE410" s="3">
        <v>0</v>
      </c>
      <c r="AF410" s="3">
        <v>0</v>
      </c>
      <c r="AG410" s="3">
        <v>0</v>
      </c>
      <c r="AH410" s="3">
        <v>0</v>
      </c>
      <c r="AI410" s="4">
        <v>0</v>
      </c>
      <c r="AJ410" s="3">
        <v>0</v>
      </c>
      <c r="AK410" s="3">
        <v>0</v>
      </c>
      <c r="AL410" s="3">
        <v>0</v>
      </c>
      <c r="AM410" s="3">
        <v>0</v>
      </c>
      <c r="AN410" s="4">
        <v>0</v>
      </c>
      <c r="AO410" s="3">
        <v>0</v>
      </c>
    </row>
    <row r="411" spans="1:41" x14ac:dyDescent="0.15">
      <c r="A411" s="2" t="s">
        <v>1441</v>
      </c>
      <c r="B411" s="2" t="s">
        <v>1481</v>
      </c>
      <c r="C411" s="2" t="s">
        <v>1481</v>
      </c>
      <c r="D411" s="2" t="s">
        <v>1525</v>
      </c>
      <c r="E411" s="2" t="s">
        <v>400</v>
      </c>
      <c r="F411" s="2" t="s">
        <v>2049</v>
      </c>
      <c r="G411" s="2" t="s">
        <v>2078</v>
      </c>
      <c r="H411" s="2" t="s">
        <v>1439</v>
      </c>
      <c r="I411" s="2" t="s">
        <v>2053</v>
      </c>
      <c r="J411" s="4">
        <v>0</v>
      </c>
      <c r="K411" s="4">
        <v>0</v>
      </c>
      <c r="L411" s="4">
        <v>0</v>
      </c>
      <c r="M411" s="4">
        <v>0</v>
      </c>
      <c r="N411" s="4">
        <v>0</v>
      </c>
      <c r="O411" s="4">
        <v>0</v>
      </c>
      <c r="P411" s="4">
        <v>0</v>
      </c>
      <c r="Q411" s="4">
        <v>0</v>
      </c>
      <c r="R411" s="4">
        <v>0</v>
      </c>
      <c r="S411" s="4">
        <v>0</v>
      </c>
      <c r="T411" s="4">
        <v>0</v>
      </c>
      <c r="U411" s="4">
        <v>0</v>
      </c>
      <c r="V411" s="4">
        <v>0</v>
      </c>
      <c r="W411" s="3">
        <v>0</v>
      </c>
      <c r="X411" s="3">
        <v>0</v>
      </c>
      <c r="Y411" s="3">
        <v>0</v>
      </c>
      <c r="Z411" s="3">
        <v>0</v>
      </c>
      <c r="AA411" s="3">
        <v>0</v>
      </c>
      <c r="AB411" s="3">
        <v>0</v>
      </c>
      <c r="AC411" s="3">
        <v>0</v>
      </c>
      <c r="AD411" s="4">
        <v>0</v>
      </c>
      <c r="AE411" s="3">
        <v>0</v>
      </c>
      <c r="AF411" s="3">
        <v>0</v>
      </c>
      <c r="AG411" s="3">
        <v>0</v>
      </c>
      <c r="AH411" s="3">
        <v>0</v>
      </c>
      <c r="AI411" s="4">
        <v>0</v>
      </c>
      <c r="AJ411" s="3">
        <v>0</v>
      </c>
      <c r="AK411" s="3">
        <v>0</v>
      </c>
      <c r="AL411" s="3">
        <v>0</v>
      </c>
      <c r="AM411" s="3">
        <v>0</v>
      </c>
      <c r="AN411" s="4">
        <v>0</v>
      </c>
      <c r="AO411" s="3">
        <v>0</v>
      </c>
    </row>
    <row r="412" spans="1:41" x14ac:dyDescent="0.15">
      <c r="A412" s="2" t="s">
        <v>1442</v>
      </c>
      <c r="B412" s="2" t="s">
        <v>1481</v>
      </c>
      <c r="C412" s="2" t="s">
        <v>1481</v>
      </c>
      <c r="D412" s="2" t="s">
        <v>1525</v>
      </c>
      <c r="E412" s="2" t="s">
        <v>400</v>
      </c>
      <c r="F412" s="2" t="s">
        <v>2049</v>
      </c>
      <c r="G412" s="2" t="s">
        <v>2078</v>
      </c>
      <c r="H412" s="2" t="s">
        <v>1439</v>
      </c>
      <c r="I412" s="2" t="s">
        <v>2054</v>
      </c>
      <c r="J412" s="4">
        <v>0</v>
      </c>
      <c r="K412" s="4">
        <v>0</v>
      </c>
      <c r="L412" s="4">
        <v>0</v>
      </c>
      <c r="M412" s="4">
        <v>0</v>
      </c>
      <c r="N412" s="4">
        <v>0</v>
      </c>
      <c r="O412" s="4">
        <v>0</v>
      </c>
      <c r="P412" s="4">
        <v>0</v>
      </c>
      <c r="Q412" s="4">
        <v>0</v>
      </c>
      <c r="R412" s="4">
        <v>0</v>
      </c>
      <c r="S412" s="4">
        <v>0</v>
      </c>
      <c r="T412" s="4">
        <v>0</v>
      </c>
      <c r="U412" s="4">
        <v>0</v>
      </c>
      <c r="V412" s="4">
        <v>0</v>
      </c>
      <c r="W412" s="3">
        <v>0</v>
      </c>
      <c r="X412" s="3">
        <v>0</v>
      </c>
      <c r="Y412" s="3">
        <v>0</v>
      </c>
      <c r="Z412" s="3">
        <v>0</v>
      </c>
      <c r="AA412" s="3">
        <v>0</v>
      </c>
      <c r="AB412" s="3">
        <v>0</v>
      </c>
      <c r="AC412" s="3">
        <v>0</v>
      </c>
      <c r="AD412" s="4">
        <v>0</v>
      </c>
      <c r="AE412" s="3">
        <v>0</v>
      </c>
      <c r="AF412" s="3">
        <v>0</v>
      </c>
      <c r="AG412" s="3">
        <v>0</v>
      </c>
      <c r="AH412" s="3">
        <v>0</v>
      </c>
      <c r="AI412" s="4">
        <v>0</v>
      </c>
      <c r="AJ412" s="3">
        <v>0</v>
      </c>
      <c r="AK412" s="3">
        <v>0</v>
      </c>
      <c r="AL412" s="3">
        <v>0</v>
      </c>
      <c r="AM412" s="3">
        <v>0</v>
      </c>
      <c r="AN412" s="4">
        <v>0</v>
      </c>
      <c r="AO412" s="3">
        <v>0</v>
      </c>
    </row>
    <row r="413" spans="1:41" x14ac:dyDescent="0.15">
      <c r="A413" s="2" t="s">
        <v>1443</v>
      </c>
      <c r="B413" s="2" t="s">
        <v>1481</v>
      </c>
      <c r="C413" s="2" t="s">
        <v>1481</v>
      </c>
      <c r="D413" s="2" t="s">
        <v>1525</v>
      </c>
      <c r="E413" s="2" t="s">
        <v>400</v>
      </c>
      <c r="F413" s="2" t="s">
        <v>2049</v>
      </c>
      <c r="G413" s="2" t="s">
        <v>2078</v>
      </c>
      <c r="H413" s="2" t="s">
        <v>1439</v>
      </c>
      <c r="I413" s="2" t="s">
        <v>2055</v>
      </c>
      <c r="J413" s="4">
        <v>0</v>
      </c>
      <c r="K413" s="4">
        <v>0</v>
      </c>
      <c r="L413" s="4">
        <v>0</v>
      </c>
      <c r="M413" s="4">
        <v>0</v>
      </c>
      <c r="N413" s="4">
        <v>0</v>
      </c>
      <c r="O413" s="4">
        <v>0</v>
      </c>
      <c r="P413" s="4">
        <v>0</v>
      </c>
      <c r="Q413" s="4">
        <v>0</v>
      </c>
      <c r="R413" s="4">
        <v>0</v>
      </c>
      <c r="S413" s="4">
        <v>0</v>
      </c>
      <c r="T413" s="4">
        <v>0</v>
      </c>
      <c r="U413" s="4">
        <v>0</v>
      </c>
      <c r="V413" s="4">
        <v>0</v>
      </c>
      <c r="W413" s="3">
        <v>0</v>
      </c>
      <c r="X413" s="3">
        <v>0</v>
      </c>
      <c r="Y413" s="3">
        <v>0</v>
      </c>
      <c r="Z413" s="3">
        <v>0</v>
      </c>
      <c r="AA413" s="3">
        <v>0</v>
      </c>
      <c r="AB413" s="3">
        <v>0</v>
      </c>
      <c r="AC413" s="3">
        <v>0</v>
      </c>
      <c r="AD413" s="4">
        <v>0</v>
      </c>
      <c r="AE413" s="3">
        <v>0</v>
      </c>
      <c r="AF413" s="3">
        <v>0</v>
      </c>
      <c r="AG413" s="3">
        <v>0</v>
      </c>
      <c r="AH413" s="3">
        <v>0</v>
      </c>
      <c r="AI413" s="4">
        <v>0</v>
      </c>
      <c r="AJ413" s="3">
        <v>0</v>
      </c>
      <c r="AK413" s="3">
        <v>0</v>
      </c>
      <c r="AL413" s="3">
        <v>0</v>
      </c>
      <c r="AM413" s="3">
        <v>0</v>
      </c>
      <c r="AN413" s="4">
        <v>0</v>
      </c>
      <c r="AO413" s="3">
        <v>0</v>
      </c>
    </row>
    <row r="414" spans="1:41" ht="13.5" x14ac:dyDescent="0.15">
      <c r="A414" s="2" t="s">
        <v>1444</v>
      </c>
      <c r="B414" s="2" t="s">
        <v>1481</v>
      </c>
      <c r="C414" s="2" t="s">
        <v>1481</v>
      </c>
      <c r="D414" s="2" t="s">
        <v>1525</v>
      </c>
      <c r="E414" s="2" t="s">
        <v>400</v>
      </c>
      <c r="F414" s="2" t="s">
        <v>2049</v>
      </c>
      <c r="G414" s="2" t="s">
        <v>2078</v>
      </c>
      <c r="H414" s="2" t="s">
        <v>1439</v>
      </c>
      <c r="I414" s="2" t="s">
        <v>2092</v>
      </c>
      <c r="J414" s="4">
        <v>0</v>
      </c>
      <c r="K414" s="4">
        <v>0</v>
      </c>
      <c r="L414" s="4">
        <v>0</v>
      </c>
      <c r="M414" s="4">
        <v>0</v>
      </c>
      <c r="N414" s="4">
        <v>0</v>
      </c>
      <c r="O414" s="4">
        <v>0</v>
      </c>
      <c r="P414" s="4">
        <v>0</v>
      </c>
      <c r="Q414" s="4">
        <v>0</v>
      </c>
      <c r="R414" s="4">
        <v>0</v>
      </c>
      <c r="S414" s="4">
        <v>0</v>
      </c>
      <c r="T414" s="4">
        <v>0</v>
      </c>
      <c r="U414" s="4">
        <v>0</v>
      </c>
      <c r="V414" s="4">
        <v>0</v>
      </c>
      <c r="W414" s="3">
        <v>0</v>
      </c>
      <c r="X414" s="3">
        <v>0</v>
      </c>
      <c r="Y414" s="3">
        <v>0</v>
      </c>
      <c r="Z414" s="3">
        <v>0</v>
      </c>
      <c r="AA414" s="3">
        <v>0</v>
      </c>
      <c r="AB414" s="3">
        <v>0</v>
      </c>
      <c r="AC414" s="3">
        <v>0</v>
      </c>
      <c r="AD414" s="4">
        <v>0</v>
      </c>
      <c r="AE414" s="3">
        <v>0</v>
      </c>
      <c r="AF414" s="3">
        <v>0</v>
      </c>
      <c r="AG414" s="3">
        <v>0</v>
      </c>
      <c r="AH414" s="3">
        <v>0</v>
      </c>
      <c r="AI414" s="4">
        <v>0</v>
      </c>
      <c r="AJ414" s="3">
        <v>0</v>
      </c>
      <c r="AK414" s="3">
        <v>0</v>
      </c>
      <c r="AL414" s="3">
        <v>0</v>
      </c>
      <c r="AM414" s="3">
        <v>0</v>
      </c>
      <c r="AN414" s="4">
        <v>0</v>
      </c>
      <c r="AO414" s="3">
        <v>0</v>
      </c>
    </row>
    <row r="415" spans="1:41" ht="11.25" customHeight="1" x14ac:dyDescent="0.15">
      <c r="A415" s="2" t="s">
        <v>1445</v>
      </c>
      <c r="B415" s="2" t="s">
        <v>1481</v>
      </c>
      <c r="C415" s="2" t="s">
        <v>1481</v>
      </c>
      <c r="D415" s="2" t="s">
        <v>1525</v>
      </c>
      <c r="E415" s="2" t="s">
        <v>400</v>
      </c>
      <c r="F415" s="2" t="s">
        <v>2049</v>
      </c>
      <c r="G415" s="2" t="s">
        <v>2078</v>
      </c>
      <c r="H415" s="2" t="s">
        <v>1439</v>
      </c>
      <c r="I415" s="2" t="s">
        <v>2056</v>
      </c>
      <c r="J415" s="4">
        <v>0</v>
      </c>
      <c r="K415" s="4">
        <v>7967</v>
      </c>
      <c r="L415" s="4">
        <v>0</v>
      </c>
      <c r="M415" s="4">
        <v>7967</v>
      </c>
      <c r="N415" s="4">
        <v>0</v>
      </c>
      <c r="O415" s="4">
        <v>0</v>
      </c>
      <c r="P415" s="4">
        <v>7967</v>
      </c>
      <c r="Q415" s="4">
        <v>0</v>
      </c>
      <c r="R415" s="4">
        <v>7967</v>
      </c>
      <c r="S415" s="4">
        <v>0</v>
      </c>
      <c r="T415" s="4">
        <v>0</v>
      </c>
      <c r="U415" s="4">
        <v>0</v>
      </c>
      <c r="V415" s="4">
        <v>0</v>
      </c>
      <c r="W415" s="3">
        <v>100</v>
      </c>
      <c r="X415" s="3">
        <v>0</v>
      </c>
      <c r="Y415" s="3">
        <v>100</v>
      </c>
      <c r="Z415" s="3">
        <v>100</v>
      </c>
      <c r="AA415" s="3">
        <v>0</v>
      </c>
      <c r="AB415" s="3">
        <v>100</v>
      </c>
      <c r="AC415" s="3">
        <v>0</v>
      </c>
      <c r="AD415" s="4">
        <v>7754</v>
      </c>
      <c r="AE415" s="3">
        <v>2.7469692999999999</v>
      </c>
      <c r="AF415" s="3">
        <v>100</v>
      </c>
      <c r="AG415" s="3">
        <v>0</v>
      </c>
      <c r="AH415" s="3">
        <v>100</v>
      </c>
      <c r="AI415" s="4">
        <v>7967</v>
      </c>
      <c r="AJ415" s="3">
        <v>100</v>
      </c>
      <c r="AK415" s="3">
        <v>0</v>
      </c>
      <c r="AL415" s="3">
        <v>100</v>
      </c>
      <c r="AM415" s="3">
        <v>0</v>
      </c>
      <c r="AN415" s="4">
        <v>7754</v>
      </c>
      <c r="AO415" s="3">
        <v>2.7469692999999999</v>
      </c>
    </row>
    <row r="416" spans="1:41" x14ac:dyDescent="0.15">
      <c r="A416" s="2" t="s">
        <v>1446</v>
      </c>
      <c r="B416" s="2" t="s">
        <v>1481</v>
      </c>
      <c r="C416" s="2" t="s">
        <v>1481</v>
      </c>
      <c r="D416" s="2" t="s">
        <v>1525</v>
      </c>
      <c r="E416" s="2" t="s">
        <v>400</v>
      </c>
      <c r="F416" s="2" t="s">
        <v>2049</v>
      </c>
      <c r="G416" s="2" t="s">
        <v>2078</v>
      </c>
      <c r="H416" s="2" t="s">
        <v>1439</v>
      </c>
      <c r="I416" s="2" t="s">
        <v>2057</v>
      </c>
      <c r="J416" s="4">
        <v>0</v>
      </c>
      <c r="K416" s="4">
        <v>7967</v>
      </c>
      <c r="L416" s="4">
        <v>0</v>
      </c>
      <c r="M416" s="4">
        <v>7967</v>
      </c>
      <c r="N416" s="4">
        <v>0</v>
      </c>
      <c r="O416" s="4">
        <v>0</v>
      </c>
      <c r="P416" s="4">
        <v>7967</v>
      </c>
      <c r="Q416" s="4">
        <v>0</v>
      </c>
      <c r="R416" s="4">
        <v>7967</v>
      </c>
      <c r="S416" s="4">
        <v>0</v>
      </c>
      <c r="T416" s="4">
        <v>0</v>
      </c>
      <c r="U416" s="4">
        <v>0</v>
      </c>
      <c r="V416" s="4">
        <v>0</v>
      </c>
      <c r="W416" s="3">
        <v>100</v>
      </c>
      <c r="X416" s="3">
        <v>0</v>
      </c>
      <c r="Y416" s="3">
        <v>100</v>
      </c>
      <c r="Z416" s="3">
        <v>100</v>
      </c>
      <c r="AA416" s="3">
        <v>0</v>
      </c>
      <c r="AB416" s="3">
        <v>100</v>
      </c>
      <c r="AC416" s="3">
        <v>0</v>
      </c>
      <c r="AD416" s="4">
        <v>7754</v>
      </c>
      <c r="AE416" s="3">
        <v>2.7469692999999999</v>
      </c>
      <c r="AF416" s="3">
        <v>100</v>
      </c>
      <c r="AG416" s="3">
        <v>0</v>
      </c>
      <c r="AH416" s="3">
        <v>100</v>
      </c>
      <c r="AI416" s="4">
        <v>7967</v>
      </c>
      <c r="AJ416" s="3">
        <v>100</v>
      </c>
      <c r="AK416" s="3">
        <v>0</v>
      </c>
      <c r="AL416" s="3">
        <v>100</v>
      </c>
      <c r="AM416" s="3">
        <v>0</v>
      </c>
      <c r="AN416" s="4">
        <v>7754</v>
      </c>
      <c r="AO416" s="3">
        <v>2.7469692999999999</v>
      </c>
    </row>
    <row r="417" spans="1:41" x14ac:dyDescent="0.15">
      <c r="A417" s="2" t="s">
        <v>1447</v>
      </c>
      <c r="B417" s="2" t="s">
        <v>1481</v>
      </c>
      <c r="C417" s="2" t="s">
        <v>1481</v>
      </c>
      <c r="D417" s="2" t="s">
        <v>1525</v>
      </c>
      <c r="E417" s="2" t="s">
        <v>400</v>
      </c>
      <c r="F417" s="2" t="s">
        <v>2049</v>
      </c>
      <c r="G417" s="2" t="s">
        <v>2078</v>
      </c>
      <c r="H417" s="2" t="s">
        <v>1439</v>
      </c>
      <c r="I417" s="2" t="s">
        <v>2058</v>
      </c>
      <c r="J417" s="4">
        <v>0</v>
      </c>
      <c r="K417" s="4">
        <v>7967</v>
      </c>
      <c r="L417" s="4">
        <v>0</v>
      </c>
      <c r="M417" s="4">
        <v>7967</v>
      </c>
      <c r="N417" s="4">
        <v>0</v>
      </c>
      <c r="O417" s="4">
        <v>0</v>
      </c>
      <c r="P417" s="4">
        <v>7967</v>
      </c>
      <c r="Q417" s="4">
        <v>0</v>
      </c>
      <c r="R417" s="4">
        <v>7967</v>
      </c>
      <c r="S417" s="4">
        <v>0</v>
      </c>
      <c r="T417" s="4">
        <v>0</v>
      </c>
      <c r="U417" s="4">
        <v>0</v>
      </c>
      <c r="V417" s="4">
        <v>0</v>
      </c>
      <c r="W417" s="3">
        <v>100</v>
      </c>
      <c r="X417" s="3">
        <v>0</v>
      </c>
      <c r="Y417" s="3">
        <v>100</v>
      </c>
      <c r="Z417" s="3">
        <v>100</v>
      </c>
      <c r="AA417" s="3">
        <v>0</v>
      </c>
      <c r="AB417" s="3">
        <v>100</v>
      </c>
      <c r="AC417" s="3">
        <v>0</v>
      </c>
      <c r="AD417" s="4">
        <v>7754</v>
      </c>
      <c r="AE417" s="3">
        <v>2.7469692999999999</v>
      </c>
      <c r="AF417" s="3">
        <v>100</v>
      </c>
      <c r="AG417" s="3">
        <v>0</v>
      </c>
      <c r="AH417" s="3">
        <v>100</v>
      </c>
      <c r="AI417" s="4">
        <v>7967</v>
      </c>
      <c r="AJ417" s="3">
        <v>100</v>
      </c>
      <c r="AK417" s="3">
        <v>0</v>
      </c>
      <c r="AL417" s="3">
        <v>100</v>
      </c>
      <c r="AM417" s="3">
        <v>0</v>
      </c>
      <c r="AN417" s="4">
        <v>7754</v>
      </c>
      <c r="AO417" s="3">
        <v>2.7469692999999999</v>
      </c>
    </row>
    <row r="418" spans="1:41" x14ac:dyDescent="0.15">
      <c r="A418" s="2" t="s">
        <v>1448</v>
      </c>
      <c r="B418" s="2" t="s">
        <v>1481</v>
      </c>
      <c r="C418" s="2" t="s">
        <v>1481</v>
      </c>
      <c r="D418" s="2" t="s">
        <v>1525</v>
      </c>
      <c r="E418" s="2" t="s">
        <v>400</v>
      </c>
      <c r="F418" s="2" t="s">
        <v>2049</v>
      </c>
      <c r="G418" s="2" t="s">
        <v>2078</v>
      </c>
      <c r="H418" s="2" t="s">
        <v>1439</v>
      </c>
      <c r="I418" s="2" t="s">
        <v>2059</v>
      </c>
      <c r="J418" s="4">
        <v>0</v>
      </c>
      <c r="K418" s="4">
        <v>0</v>
      </c>
      <c r="L418" s="4">
        <v>0</v>
      </c>
      <c r="M418" s="4">
        <v>0</v>
      </c>
      <c r="N418" s="4">
        <v>0</v>
      </c>
      <c r="O418" s="4">
        <v>0</v>
      </c>
      <c r="P418" s="4">
        <v>0</v>
      </c>
      <c r="Q418" s="4">
        <v>0</v>
      </c>
      <c r="R418" s="4">
        <v>0</v>
      </c>
      <c r="S418" s="4">
        <v>0</v>
      </c>
      <c r="T418" s="4">
        <v>0</v>
      </c>
      <c r="U418" s="4">
        <v>0</v>
      </c>
      <c r="V418" s="4">
        <v>0</v>
      </c>
      <c r="W418" s="3">
        <v>0</v>
      </c>
      <c r="X418" s="3">
        <v>0</v>
      </c>
      <c r="Y418" s="3">
        <v>0</v>
      </c>
      <c r="Z418" s="3">
        <v>0</v>
      </c>
      <c r="AA418" s="3">
        <v>0</v>
      </c>
      <c r="AB418" s="3">
        <v>0</v>
      </c>
      <c r="AC418" s="3">
        <v>0</v>
      </c>
      <c r="AD418" s="4">
        <v>0</v>
      </c>
      <c r="AE418" s="3">
        <v>0</v>
      </c>
      <c r="AF418" s="3">
        <v>0</v>
      </c>
      <c r="AG418" s="3">
        <v>0</v>
      </c>
      <c r="AH418" s="3">
        <v>0</v>
      </c>
      <c r="AI418" s="4">
        <v>0</v>
      </c>
      <c r="AJ418" s="3">
        <v>0</v>
      </c>
      <c r="AK418" s="3">
        <v>0</v>
      </c>
      <c r="AL418" s="3">
        <v>0</v>
      </c>
      <c r="AM418" s="3">
        <v>0</v>
      </c>
      <c r="AN418" s="4">
        <v>0</v>
      </c>
      <c r="AO418" s="3">
        <v>0</v>
      </c>
    </row>
    <row r="419" spans="1:41" x14ac:dyDescent="0.15">
      <c r="A419" s="2" t="s">
        <v>1449</v>
      </c>
      <c r="B419" s="2" t="s">
        <v>1481</v>
      </c>
      <c r="C419" s="2" t="s">
        <v>1481</v>
      </c>
      <c r="D419" s="2" t="s">
        <v>1525</v>
      </c>
      <c r="E419" s="2" t="s">
        <v>400</v>
      </c>
      <c r="F419" s="2" t="s">
        <v>2049</v>
      </c>
      <c r="G419" s="2" t="s">
        <v>2078</v>
      </c>
      <c r="H419" s="2" t="s">
        <v>1439</v>
      </c>
      <c r="I419" s="2" t="s">
        <v>2060</v>
      </c>
      <c r="J419" s="4">
        <v>0</v>
      </c>
      <c r="K419" s="4">
        <v>0</v>
      </c>
      <c r="L419" s="4">
        <v>0</v>
      </c>
      <c r="M419" s="4">
        <v>0</v>
      </c>
      <c r="N419" s="4">
        <v>0</v>
      </c>
      <c r="O419" s="4">
        <v>0</v>
      </c>
      <c r="P419" s="4">
        <v>0</v>
      </c>
      <c r="Q419" s="4">
        <v>0</v>
      </c>
      <c r="R419" s="4">
        <v>0</v>
      </c>
      <c r="S419" s="4">
        <v>0</v>
      </c>
      <c r="T419" s="4">
        <v>0</v>
      </c>
      <c r="U419" s="4">
        <v>0</v>
      </c>
      <c r="V419" s="4">
        <v>0</v>
      </c>
      <c r="W419" s="3">
        <v>0</v>
      </c>
      <c r="X419" s="3">
        <v>0</v>
      </c>
      <c r="Y419" s="3">
        <v>0</v>
      </c>
      <c r="Z419" s="3">
        <v>0</v>
      </c>
      <c r="AA419" s="3">
        <v>0</v>
      </c>
      <c r="AB419" s="3">
        <v>0</v>
      </c>
      <c r="AC419" s="3">
        <v>0</v>
      </c>
      <c r="AD419" s="4">
        <v>0</v>
      </c>
      <c r="AE419" s="3">
        <v>0</v>
      </c>
      <c r="AF419" s="3">
        <v>0</v>
      </c>
      <c r="AG419" s="3">
        <v>0</v>
      </c>
      <c r="AH419" s="3">
        <v>0</v>
      </c>
      <c r="AI419" s="4">
        <v>0</v>
      </c>
      <c r="AJ419" s="3">
        <v>0</v>
      </c>
      <c r="AK419" s="3">
        <v>0</v>
      </c>
      <c r="AL419" s="3">
        <v>0</v>
      </c>
      <c r="AM419" s="3">
        <v>0</v>
      </c>
      <c r="AN419" s="4">
        <v>0</v>
      </c>
      <c r="AO419" s="3">
        <v>0</v>
      </c>
    </row>
    <row r="420" spans="1:41" x14ac:dyDescent="0.15">
      <c r="A420" s="2" t="s">
        <v>1450</v>
      </c>
      <c r="B420" s="2" t="s">
        <v>1481</v>
      </c>
      <c r="C420" s="2" t="s">
        <v>1481</v>
      </c>
      <c r="D420" s="2" t="s">
        <v>1525</v>
      </c>
      <c r="E420" s="2" t="s">
        <v>400</v>
      </c>
      <c r="F420" s="2" t="s">
        <v>2049</v>
      </c>
      <c r="G420" s="2" t="s">
        <v>2078</v>
      </c>
      <c r="H420" s="2" t="s">
        <v>1439</v>
      </c>
      <c r="I420" s="2" t="s">
        <v>2061</v>
      </c>
      <c r="J420" s="4">
        <v>0</v>
      </c>
      <c r="K420" s="4">
        <v>0</v>
      </c>
      <c r="L420" s="4">
        <v>0</v>
      </c>
      <c r="M420" s="4">
        <v>0</v>
      </c>
      <c r="N420" s="4">
        <v>0</v>
      </c>
      <c r="O420" s="4">
        <v>0</v>
      </c>
      <c r="P420" s="4">
        <v>0</v>
      </c>
      <c r="Q420" s="4">
        <v>0</v>
      </c>
      <c r="R420" s="4">
        <v>0</v>
      </c>
      <c r="S420" s="4">
        <v>0</v>
      </c>
      <c r="T420" s="4">
        <v>0</v>
      </c>
      <c r="U420" s="4">
        <v>0</v>
      </c>
      <c r="V420" s="4">
        <v>0</v>
      </c>
      <c r="W420" s="3">
        <v>0</v>
      </c>
      <c r="X420" s="3">
        <v>0</v>
      </c>
      <c r="Y420" s="3">
        <v>0</v>
      </c>
      <c r="Z420" s="3">
        <v>0</v>
      </c>
      <c r="AA420" s="3">
        <v>0</v>
      </c>
      <c r="AB420" s="3">
        <v>0</v>
      </c>
      <c r="AC420" s="3">
        <v>0</v>
      </c>
      <c r="AD420" s="4">
        <v>0</v>
      </c>
      <c r="AE420" s="3">
        <v>0</v>
      </c>
      <c r="AF420" s="3">
        <v>0</v>
      </c>
      <c r="AG420" s="3">
        <v>0</v>
      </c>
      <c r="AH420" s="3">
        <v>0</v>
      </c>
      <c r="AI420" s="4">
        <v>0</v>
      </c>
      <c r="AJ420" s="3">
        <v>0</v>
      </c>
      <c r="AK420" s="3">
        <v>0</v>
      </c>
      <c r="AL420" s="3">
        <v>0</v>
      </c>
      <c r="AM420" s="3">
        <v>0</v>
      </c>
      <c r="AN420" s="4">
        <v>0</v>
      </c>
      <c r="AO420" s="3">
        <v>0</v>
      </c>
    </row>
    <row r="421" spans="1:41" x14ac:dyDescent="0.15">
      <c r="A421" s="2" t="s">
        <v>1451</v>
      </c>
      <c r="B421" s="2" t="s">
        <v>1481</v>
      </c>
      <c r="C421" s="2" t="s">
        <v>1481</v>
      </c>
      <c r="D421" s="2" t="s">
        <v>1525</v>
      </c>
      <c r="E421" s="2" t="s">
        <v>400</v>
      </c>
      <c r="F421" s="2" t="s">
        <v>2049</v>
      </c>
      <c r="G421" s="2" t="s">
        <v>2078</v>
      </c>
      <c r="H421" s="2" t="s">
        <v>1439</v>
      </c>
      <c r="I421" s="2" t="s">
        <v>2062</v>
      </c>
      <c r="J421" s="4">
        <v>0</v>
      </c>
      <c r="K421" s="4">
        <v>0</v>
      </c>
      <c r="L421" s="4">
        <v>0</v>
      </c>
      <c r="M421" s="4">
        <v>0</v>
      </c>
      <c r="N421" s="4">
        <v>0</v>
      </c>
      <c r="O421" s="4">
        <v>0</v>
      </c>
      <c r="P421" s="4">
        <v>0</v>
      </c>
      <c r="Q421" s="4">
        <v>0</v>
      </c>
      <c r="R421" s="4">
        <v>0</v>
      </c>
      <c r="S421" s="4">
        <v>0</v>
      </c>
      <c r="T421" s="4">
        <v>0</v>
      </c>
      <c r="U421" s="4">
        <v>0</v>
      </c>
      <c r="V421" s="4">
        <v>0</v>
      </c>
      <c r="W421" s="3">
        <v>0</v>
      </c>
      <c r="X421" s="3">
        <v>0</v>
      </c>
      <c r="Y421" s="3">
        <v>0</v>
      </c>
      <c r="Z421" s="3">
        <v>0</v>
      </c>
      <c r="AA421" s="3">
        <v>0</v>
      </c>
      <c r="AB421" s="3">
        <v>0</v>
      </c>
      <c r="AC421" s="3">
        <v>0</v>
      </c>
      <c r="AD421" s="4">
        <v>0</v>
      </c>
      <c r="AE421" s="3">
        <v>0</v>
      </c>
      <c r="AF421" s="3">
        <v>0</v>
      </c>
      <c r="AG421" s="3">
        <v>0</v>
      </c>
      <c r="AH421" s="3">
        <v>0</v>
      </c>
      <c r="AI421" s="4">
        <v>0</v>
      </c>
      <c r="AJ421" s="3">
        <v>0</v>
      </c>
      <c r="AK421" s="3">
        <v>0</v>
      </c>
      <c r="AL421" s="3">
        <v>0</v>
      </c>
      <c r="AM421" s="3">
        <v>0</v>
      </c>
      <c r="AN421" s="4">
        <v>0</v>
      </c>
      <c r="AO421" s="3">
        <v>0</v>
      </c>
    </row>
    <row r="422" spans="1:41" x14ac:dyDescent="0.15">
      <c r="A422" s="2" t="s">
        <v>1452</v>
      </c>
      <c r="B422" s="2" t="s">
        <v>1481</v>
      </c>
      <c r="C422" s="2" t="s">
        <v>1481</v>
      </c>
      <c r="D422" s="2" t="s">
        <v>1525</v>
      </c>
      <c r="E422" s="2" t="s">
        <v>400</v>
      </c>
      <c r="F422" s="2" t="s">
        <v>2049</v>
      </c>
      <c r="G422" s="2" t="s">
        <v>2078</v>
      </c>
      <c r="H422" s="2" t="s">
        <v>1439</v>
      </c>
      <c r="I422" s="2" t="s">
        <v>2063</v>
      </c>
      <c r="J422" s="4">
        <v>0</v>
      </c>
      <c r="K422" s="4">
        <v>0</v>
      </c>
      <c r="L422" s="4">
        <v>0</v>
      </c>
      <c r="M422" s="4">
        <v>0</v>
      </c>
      <c r="N422" s="4">
        <v>0</v>
      </c>
      <c r="O422" s="4">
        <v>0</v>
      </c>
      <c r="P422" s="4">
        <v>0</v>
      </c>
      <c r="Q422" s="4">
        <v>0</v>
      </c>
      <c r="R422" s="4">
        <v>0</v>
      </c>
      <c r="S422" s="4">
        <v>0</v>
      </c>
      <c r="T422" s="4">
        <v>0</v>
      </c>
      <c r="U422" s="4">
        <v>0</v>
      </c>
      <c r="V422" s="4">
        <v>0</v>
      </c>
      <c r="W422" s="3">
        <v>0</v>
      </c>
      <c r="X422" s="3">
        <v>0</v>
      </c>
      <c r="Y422" s="3">
        <v>0</v>
      </c>
      <c r="Z422" s="3">
        <v>0</v>
      </c>
      <c r="AA422" s="3">
        <v>0</v>
      </c>
      <c r="AB422" s="3">
        <v>0</v>
      </c>
      <c r="AC422" s="3">
        <v>0</v>
      </c>
      <c r="AD422" s="4">
        <v>0</v>
      </c>
      <c r="AE422" s="3">
        <v>0</v>
      </c>
      <c r="AF422" s="3">
        <v>0</v>
      </c>
      <c r="AG422" s="3">
        <v>0</v>
      </c>
      <c r="AH422" s="3">
        <v>0</v>
      </c>
      <c r="AI422" s="4">
        <v>0</v>
      </c>
      <c r="AJ422" s="3">
        <v>0</v>
      </c>
      <c r="AK422" s="3">
        <v>0</v>
      </c>
      <c r="AL422" s="3">
        <v>0</v>
      </c>
      <c r="AM422" s="3">
        <v>0</v>
      </c>
      <c r="AN422" s="4">
        <v>0</v>
      </c>
      <c r="AO422" s="3">
        <v>0</v>
      </c>
    </row>
    <row r="423" spans="1:41" x14ac:dyDescent="0.15">
      <c r="A423" s="2" t="s">
        <v>1453</v>
      </c>
      <c r="B423" s="2" t="s">
        <v>1481</v>
      </c>
      <c r="C423" s="2" t="s">
        <v>1481</v>
      </c>
      <c r="D423" s="2" t="s">
        <v>1525</v>
      </c>
      <c r="E423" s="2" t="s">
        <v>400</v>
      </c>
      <c r="F423" s="2" t="s">
        <v>2049</v>
      </c>
      <c r="G423" s="2" t="s">
        <v>2078</v>
      </c>
      <c r="H423" s="2" t="s">
        <v>1439</v>
      </c>
      <c r="I423" s="2" t="s">
        <v>2064</v>
      </c>
      <c r="J423" s="4">
        <v>0</v>
      </c>
      <c r="K423" s="4">
        <v>0</v>
      </c>
      <c r="L423" s="4">
        <v>0</v>
      </c>
      <c r="M423" s="4">
        <v>0</v>
      </c>
      <c r="N423" s="4">
        <v>0</v>
      </c>
      <c r="O423" s="4">
        <v>0</v>
      </c>
      <c r="P423" s="4">
        <v>0</v>
      </c>
      <c r="Q423" s="4">
        <v>0</v>
      </c>
      <c r="R423" s="4">
        <v>0</v>
      </c>
      <c r="S423" s="4">
        <v>0</v>
      </c>
      <c r="T423" s="4">
        <v>0</v>
      </c>
      <c r="U423" s="4">
        <v>0</v>
      </c>
      <c r="V423" s="4">
        <v>0</v>
      </c>
      <c r="W423" s="3">
        <v>0</v>
      </c>
      <c r="X423" s="3">
        <v>0</v>
      </c>
      <c r="Y423" s="3">
        <v>0</v>
      </c>
      <c r="Z423" s="3">
        <v>0</v>
      </c>
      <c r="AA423" s="3">
        <v>0</v>
      </c>
      <c r="AB423" s="3">
        <v>0</v>
      </c>
      <c r="AC423" s="3">
        <v>0</v>
      </c>
      <c r="AD423" s="4">
        <v>0</v>
      </c>
      <c r="AE423" s="3">
        <v>0</v>
      </c>
      <c r="AF423" s="3">
        <v>0</v>
      </c>
      <c r="AG423" s="3">
        <v>0</v>
      </c>
      <c r="AH423" s="3">
        <v>0</v>
      </c>
      <c r="AI423" s="4">
        <v>0</v>
      </c>
      <c r="AJ423" s="3">
        <v>0</v>
      </c>
      <c r="AK423" s="3">
        <v>0</v>
      </c>
      <c r="AL423" s="3">
        <v>0</v>
      </c>
      <c r="AM423" s="3">
        <v>0</v>
      </c>
      <c r="AN423" s="4">
        <v>0</v>
      </c>
      <c r="AO423" s="3">
        <v>0</v>
      </c>
    </row>
    <row r="424" spans="1:41" x14ac:dyDescent="0.15">
      <c r="A424" s="2" t="s">
        <v>1454</v>
      </c>
      <c r="B424" s="2" t="s">
        <v>1481</v>
      </c>
      <c r="C424" s="2" t="s">
        <v>1481</v>
      </c>
      <c r="D424" s="2" t="s">
        <v>1525</v>
      </c>
      <c r="E424" s="2" t="s">
        <v>400</v>
      </c>
      <c r="F424" s="2" t="s">
        <v>2049</v>
      </c>
      <c r="G424" s="2" t="s">
        <v>2078</v>
      </c>
      <c r="H424" s="2" t="s">
        <v>1439</v>
      </c>
      <c r="I424" s="2" t="s">
        <v>2065</v>
      </c>
      <c r="J424" s="4">
        <v>0</v>
      </c>
      <c r="K424" s="4">
        <v>0</v>
      </c>
      <c r="L424" s="4">
        <v>0</v>
      </c>
      <c r="M424" s="4">
        <v>0</v>
      </c>
      <c r="N424" s="4">
        <v>0</v>
      </c>
      <c r="O424" s="4">
        <v>0</v>
      </c>
      <c r="P424" s="4">
        <v>0</v>
      </c>
      <c r="Q424" s="4">
        <v>0</v>
      </c>
      <c r="R424" s="4">
        <v>0</v>
      </c>
      <c r="S424" s="4">
        <v>0</v>
      </c>
      <c r="T424" s="4">
        <v>0</v>
      </c>
      <c r="U424" s="4">
        <v>0</v>
      </c>
      <c r="V424" s="4">
        <v>0</v>
      </c>
      <c r="W424" s="3">
        <v>0</v>
      </c>
      <c r="X424" s="3">
        <v>0</v>
      </c>
      <c r="Y424" s="3">
        <v>0</v>
      </c>
      <c r="Z424" s="3">
        <v>0</v>
      </c>
      <c r="AA424" s="3">
        <v>0</v>
      </c>
      <c r="AB424" s="3">
        <v>0</v>
      </c>
      <c r="AC424" s="3">
        <v>0</v>
      </c>
      <c r="AD424" s="4">
        <v>0</v>
      </c>
      <c r="AE424" s="3">
        <v>0</v>
      </c>
      <c r="AF424" s="3">
        <v>0</v>
      </c>
      <c r="AG424" s="3">
        <v>0</v>
      </c>
      <c r="AH424" s="3">
        <v>0</v>
      </c>
      <c r="AI424" s="4">
        <v>0</v>
      </c>
      <c r="AJ424" s="3">
        <v>0</v>
      </c>
      <c r="AK424" s="3">
        <v>0</v>
      </c>
      <c r="AL424" s="3">
        <v>0</v>
      </c>
      <c r="AM424" s="3">
        <v>0</v>
      </c>
      <c r="AN424" s="4">
        <v>0</v>
      </c>
      <c r="AO424" s="3">
        <v>0</v>
      </c>
    </row>
    <row r="425" spans="1:41" x14ac:dyDescent="0.15">
      <c r="A425" s="2" t="s">
        <v>1455</v>
      </c>
      <c r="B425" s="2" t="s">
        <v>1481</v>
      </c>
      <c r="C425" s="2" t="s">
        <v>1481</v>
      </c>
      <c r="D425" s="2" t="s">
        <v>1525</v>
      </c>
      <c r="E425" s="2" t="s">
        <v>400</v>
      </c>
      <c r="F425" s="2" t="s">
        <v>2049</v>
      </c>
      <c r="G425" s="2" t="s">
        <v>2078</v>
      </c>
      <c r="H425" s="2" t="s">
        <v>1439</v>
      </c>
      <c r="I425" s="2" t="s">
        <v>2066</v>
      </c>
      <c r="J425" s="4">
        <v>0</v>
      </c>
      <c r="K425" s="4">
        <v>0</v>
      </c>
      <c r="L425" s="4">
        <v>0</v>
      </c>
      <c r="M425" s="4">
        <v>0</v>
      </c>
      <c r="N425" s="4">
        <v>0</v>
      </c>
      <c r="O425" s="4">
        <v>0</v>
      </c>
      <c r="P425" s="4">
        <v>0</v>
      </c>
      <c r="Q425" s="4">
        <v>0</v>
      </c>
      <c r="R425" s="4">
        <v>0</v>
      </c>
      <c r="S425" s="4">
        <v>0</v>
      </c>
      <c r="T425" s="4">
        <v>0</v>
      </c>
      <c r="U425" s="4">
        <v>0</v>
      </c>
      <c r="V425" s="4">
        <v>0</v>
      </c>
      <c r="W425" s="3">
        <v>0</v>
      </c>
      <c r="X425" s="3">
        <v>0</v>
      </c>
      <c r="Y425" s="3">
        <v>0</v>
      </c>
      <c r="Z425" s="3">
        <v>0</v>
      </c>
      <c r="AA425" s="3">
        <v>0</v>
      </c>
      <c r="AB425" s="3">
        <v>0</v>
      </c>
      <c r="AC425" s="3">
        <v>0</v>
      </c>
      <c r="AD425" s="4">
        <v>0</v>
      </c>
      <c r="AE425" s="3">
        <v>0</v>
      </c>
      <c r="AF425" s="3">
        <v>0</v>
      </c>
      <c r="AG425" s="3">
        <v>0</v>
      </c>
      <c r="AH425" s="3">
        <v>0</v>
      </c>
      <c r="AI425" s="4">
        <v>0</v>
      </c>
      <c r="AJ425" s="3">
        <v>0</v>
      </c>
      <c r="AK425" s="3">
        <v>0</v>
      </c>
      <c r="AL425" s="3">
        <v>0</v>
      </c>
      <c r="AM425" s="3">
        <v>0</v>
      </c>
      <c r="AN425" s="4">
        <v>0</v>
      </c>
      <c r="AO425" s="3">
        <v>0</v>
      </c>
    </row>
    <row r="426" spans="1:41" x14ac:dyDescent="0.15">
      <c r="A426" s="2" t="s">
        <v>1456</v>
      </c>
      <c r="B426" s="2" t="s">
        <v>1481</v>
      </c>
      <c r="C426" s="2" t="s">
        <v>1481</v>
      </c>
      <c r="D426" s="2" t="s">
        <v>1525</v>
      </c>
      <c r="E426" s="2" t="s">
        <v>400</v>
      </c>
      <c r="F426" s="2" t="s">
        <v>2049</v>
      </c>
      <c r="G426" s="2" t="s">
        <v>2078</v>
      </c>
      <c r="H426" s="2" t="s">
        <v>1439</v>
      </c>
      <c r="I426" s="2" t="s">
        <v>2067</v>
      </c>
      <c r="J426" s="4">
        <v>0</v>
      </c>
      <c r="K426" s="4">
        <v>0</v>
      </c>
      <c r="L426" s="4">
        <v>0</v>
      </c>
      <c r="M426" s="4">
        <v>0</v>
      </c>
      <c r="N426" s="4">
        <v>0</v>
      </c>
      <c r="O426" s="4">
        <v>0</v>
      </c>
      <c r="P426" s="4">
        <v>0</v>
      </c>
      <c r="Q426" s="4">
        <v>0</v>
      </c>
      <c r="R426" s="4">
        <v>0</v>
      </c>
      <c r="S426" s="4">
        <v>0</v>
      </c>
      <c r="T426" s="4">
        <v>0</v>
      </c>
      <c r="U426" s="4">
        <v>0</v>
      </c>
      <c r="V426" s="4">
        <v>0</v>
      </c>
      <c r="W426" s="3">
        <v>0</v>
      </c>
      <c r="X426" s="3">
        <v>0</v>
      </c>
      <c r="Y426" s="3">
        <v>0</v>
      </c>
      <c r="Z426" s="3">
        <v>0</v>
      </c>
      <c r="AA426" s="3">
        <v>0</v>
      </c>
      <c r="AB426" s="3">
        <v>0</v>
      </c>
      <c r="AC426" s="3">
        <v>0</v>
      </c>
      <c r="AD426" s="4">
        <v>0</v>
      </c>
      <c r="AE426" s="3">
        <v>0</v>
      </c>
      <c r="AF426" s="3">
        <v>0</v>
      </c>
      <c r="AG426" s="3">
        <v>0</v>
      </c>
      <c r="AH426" s="3">
        <v>0</v>
      </c>
      <c r="AI426" s="4">
        <v>0</v>
      </c>
      <c r="AJ426" s="3">
        <v>0</v>
      </c>
      <c r="AK426" s="3">
        <v>0</v>
      </c>
      <c r="AL426" s="3">
        <v>0</v>
      </c>
      <c r="AM426" s="3">
        <v>0</v>
      </c>
      <c r="AN426" s="4">
        <v>0</v>
      </c>
      <c r="AO426" s="3">
        <v>0</v>
      </c>
    </row>
    <row r="427" spans="1:41" x14ac:dyDescent="0.15">
      <c r="A427" s="2" t="s">
        <v>1457</v>
      </c>
      <c r="B427" s="2" t="s">
        <v>1481</v>
      </c>
      <c r="C427" s="2" t="s">
        <v>1481</v>
      </c>
      <c r="D427" s="2" t="s">
        <v>1525</v>
      </c>
      <c r="E427" s="2" t="s">
        <v>400</v>
      </c>
      <c r="F427" s="2" t="s">
        <v>2049</v>
      </c>
      <c r="G427" s="2" t="s">
        <v>2078</v>
      </c>
      <c r="H427" s="2" t="s">
        <v>1439</v>
      </c>
      <c r="I427" s="2" t="s">
        <v>2068</v>
      </c>
      <c r="J427" s="4">
        <v>0</v>
      </c>
      <c r="K427" s="4">
        <v>0</v>
      </c>
      <c r="L427" s="4">
        <v>0</v>
      </c>
      <c r="M427" s="4">
        <v>0</v>
      </c>
      <c r="N427" s="4">
        <v>0</v>
      </c>
      <c r="O427" s="4">
        <v>0</v>
      </c>
      <c r="P427" s="4">
        <v>0</v>
      </c>
      <c r="Q427" s="4">
        <v>0</v>
      </c>
      <c r="R427" s="4">
        <v>0</v>
      </c>
      <c r="S427" s="4">
        <v>0</v>
      </c>
      <c r="T427" s="4">
        <v>0</v>
      </c>
      <c r="U427" s="4">
        <v>0</v>
      </c>
      <c r="V427" s="4">
        <v>0</v>
      </c>
      <c r="W427" s="3">
        <v>0</v>
      </c>
      <c r="X427" s="3">
        <v>0</v>
      </c>
      <c r="Y427" s="3">
        <v>0</v>
      </c>
      <c r="Z427" s="3">
        <v>0</v>
      </c>
      <c r="AA427" s="3">
        <v>0</v>
      </c>
      <c r="AB427" s="3">
        <v>0</v>
      </c>
      <c r="AC427" s="3">
        <v>0</v>
      </c>
      <c r="AD427" s="4">
        <v>0</v>
      </c>
      <c r="AE427" s="3">
        <v>0</v>
      </c>
      <c r="AF427" s="3">
        <v>0</v>
      </c>
      <c r="AG427" s="3">
        <v>0</v>
      </c>
      <c r="AH427" s="3">
        <v>0</v>
      </c>
      <c r="AI427" s="4">
        <v>0</v>
      </c>
      <c r="AJ427" s="3">
        <v>0</v>
      </c>
      <c r="AK427" s="3">
        <v>0</v>
      </c>
      <c r="AL427" s="3">
        <v>0</v>
      </c>
      <c r="AM427" s="3">
        <v>0</v>
      </c>
      <c r="AN427" s="4">
        <v>0</v>
      </c>
      <c r="AO427" s="3">
        <v>0</v>
      </c>
    </row>
    <row r="428" spans="1:41" x14ac:dyDescent="0.15">
      <c r="A428" s="2" t="s">
        <v>1458</v>
      </c>
      <c r="B428" s="2" t="s">
        <v>1481</v>
      </c>
      <c r="C428" s="2" t="s">
        <v>1481</v>
      </c>
      <c r="D428" s="2" t="s">
        <v>1525</v>
      </c>
      <c r="E428" s="2" t="s">
        <v>400</v>
      </c>
      <c r="F428" s="2" t="s">
        <v>2049</v>
      </c>
      <c r="G428" s="2" t="s">
        <v>2078</v>
      </c>
      <c r="H428" s="2" t="s">
        <v>1439</v>
      </c>
      <c r="I428" s="2" t="s">
        <v>2069</v>
      </c>
      <c r="J428" s="4">
        <v>0</v>
      </c>
      <c r="K428" s="4">
        <v>0</v>
      </c>
      <c r="L428" s="4">
        <v>0</v>
      </c>
      <c r="M428" s="4">
        <v>0</v>
      </c>
      <c r="N428" s="4">
        <v>0</v>
      </c>
      <c r="O428" s="4">
        <v>0</v>
      </c>
      <c r="P428" s="4">
        <v>0</v>
      </c>
      <c r="Q428" s="4">
        <v>0</v>
      </c>
      <c r="R428" s="4">
        <v>0</v>
      </c>
      <c r="S428" s="4">
        <v>0</v>
      </c>
      <c r="T428" s="4">
        <v>0</v>
      </c>
      <c r="U428" s="4">
        <v>0</v>
      </c>
      <c r="V428" s="4">
        <v>0</v>
      </c>
      <c r="W428" s="3">
        <v>0</v>
      </c>
      <c r="X428" s="3">
        <v>0</v>
      </c>
      <c r="Y428" s="3">
        <v>0</v>
      </c>
      <c r="Z428" s="3">
        <v>0</v>
      </c>
      <c r="AA428" s="3">
        <v>0</v>
      </c>
      <c r="AB428" s="3">
        <v>0</v>
      </c>
      <c r="AC428" s="3">
        <v>0</v>
      </c>
      <c r="AD428" s="4">
        <v>0</v>
      </c>
      <c r="AE428" s="3">
        <v>0</v>
      </c>
      <c r="AF428" s="3">
        <v>0</v>
      </c>
      <c r="AG428" s="3">
        <v>0</v>
      </c>
      <c r="AH428" s="3">
        <v>0</v>
      </c>
      <c r="AI428" s="4">
        <v>0</v>
      </c>
      <c r="AJ428" s="3">
        <v>0</v>
      </c>
      <c r="AK428" s="3">
        <v>0</v>
      </c>
      <c r="AL428" s="3">
        <v>0</v>
      </c>
      <c r="AM428" s="3">
        <v>0</v>
      </c>
      <c r="AN428" s="4">
        <v>0</v>
      </c>
      <c r="AO428" s="3">
        <v>0</v>
      </c>
    </row>
    <row r="429" spans="1:41" x14ac:dyDescent="0.15">
      <c r="A429" s="2" t="s">
        <v>1459</v>
      </c>
      <c r="B429" s="2" t="s">
        <v>1481</v>
      </c>
      <c r="C429" s="2" t="s">
        <v>1481</v>
      </c>
      <c r="D429" s="2" t="s">
        <v>1525</v>
      </c>
      <c r="E429" s="2" t="s">
        <v>400</v>
      </c>
      <c r="F429" s="2" t="s">
        <v>2049</v>
      </c>
      <c r="G429" s="2" t="s">
        <v>2078</v>
      </c>
      <c r="H429" s="2" t="s">
        <v>1439</v>
      </c>
      <c r="I429" s="2" t="s">
        <v>2070</v>
      </c>
      <c r="J429" s="4">
        <v>0</v>
      </c>
      <c r="K429" s="4">
        <v>6261433</v>
      </c>
      <c r="L429" s="4">
        <v>172331</v>
      </c>
      <c r="M429" s="4">
        <v>6433764</v>
      </c>
      <c r="N429" s="4">
        <v>0</v>
      </c>
      <c r="O429" s="4">
        <v>0</v>
      </c>
      <c r="P429" s="4">
        <v>6209746</v>
      </c>
      <c r="Q429" s="4">
        <v>92702</v>
      </c>
      <c r="R429" s="4">
        <v>6302448</v>
      </c>
      <c r="S429" s="4">
        <v>0</v>
      </c>
      <c r="T429" s="4">
        <v>8</v>
      </c>
      <c r="U429" s="4">
        <v>17356</v>
      </c>
      <c r="V429" s="4">
        <v>17364</v>
      </c>
      <c r="W429" s="3">
        <v>99.174518000000006</v>
      </c>
      <c r="X429" s="3">
        <v>53.792991399999998</v>
      </c>
      <c r="Y429" s="3">
        <v>97.9589553</v>
      </c>
      <c r="Z429" s="3">
        <v>98.198599600000009</v>
      </c>
      <c r="AA429" s="3">
        <v>38.336188199999995</v>
      </c>
      <c r="AB429" s="3">
        <v>97.191936599999991</v>
      </c>
      <c r="AC429" s="3">
        <v>0.76701870000000838</v>
      </c>
      <c r="AD429" s="4">
        <v>6309684</v>
      </c>
      <c r="AE429" s="3">
        <v>-0.11468089999999999</v>
      </c>
      <c r="AF429" s="3">
        <v>99.174644700000002</v>
      </c>
      <c r="AG429" s="3">
        <v>59.817389899999995</v>
      </c>
      <c r="AH429" s="3">
        <v>98.224050900000009</v>
      </c>
      <c r="AI429" s="4">
        <v>6285084</v>
      </c>
      <c r="AJ429" s="3">
        <v>98.216680099999991</v>
      </c>
      <c r="AK429" s="3">
        <v>41.927049400000001</v>
      </c>
      <c r="AL429" s="3">
        <v>97.349762999999996</v>
      </c>
      <c r="AM429" s="3">
        <v>0.874287900000013</v>
      </c>
      <c r="AN429" s="4">
        <v>6299159</v>
      </c>
      <c r="AO429" s="3">
        <v>-0.22344249999999999</v>
      </c>
    </row>
    <row r="430" spans="1:41" x14ac:dyDescent="0.15">
      <c r="A430" s="2" t="s">
        <v>1746</v>
      </c>
      <c r="B430" s="2" t="s">
        <v>1481</v>
      </c>
      <c r="C430" s="2" t="s">
        <v>1481</v>
      </c>
      <c r="D430" s="2" t="s">
        <v>1525</v>
      </c>
      <c r="E430" s="2" t="s">
        <v>400</v>
      </c>
      <c r="F430" s="2" t="s">
        <v>2049</v>
      </c>
      <c r="G430" s="2" t="s">
        <v>2078</v>
      </c>
      <c r="H430" s="2" t="s">
        <v>1439</v>
      </c>
      <c r="I430" s="2" t="s">
        <v>2071</v>
      </c>
      <c r="J430" s="4">
        <v>0</v>
      </c>
      <c r="K430" s="4">
        <v>1173908</v>
      </c>
      <c r="L430" s="4">
        <v>159907</v>
      </c>
      <c r="M430" s="4">
        <v>1333815</v>
      </c>
      <c r="N430" s="4">
        <v>0</v>
      </c>
      <c r="O430" s="4">
        <v>0</v>
      </c>
      <c r="P430" s="4">
        <v>1144350</v>
      </c>
      <c r="Q430" s="4">
        <v>65270</v>
      </c>
      <c r="R430" s="4">
        <v>1209620</v>
      </c>
      <c r="S430" s="4">
        <v>0</v>
      </c>
      <c r="T430" s="4">
        <v>0</v>
      </c>
      <c r="U430" s="4">
        <v>9718</v>
      </c>
      <c r="V430" s="4">
        <v>9718</v>
      </c>
      <c r="W430" s="3">
        <v>97.482085500000011</v>
      </c>
      <c r="X430" s="3">
        <v>40.817475199999997</v>
      </c>
      <c r="Y430" s="3">
        <v>90.688738700000002</v>
      </c>
      <c r="Z430" s="3">
        <v>96.307330800000003</v>
      </c>
      <c r="AA430" s="3">
        <v>47.1941822</v>
      </c>
      <c r="AB430" s="3">
        <v>88.512408399999998</v>
      </c>
      <c r="AC430" s="3">
        <v>2.1763303000000036</v>
      </c>
      <c r="AD430" s="4">
        <v>1349685</v>
      </c>
      <c r="AE430" s="3">
        <v>-10.3776066</v>
      </c>
      <c r="AF430" s="3">
        <v>97.482085500000011</v>
      </c>
      <c r="AG430" s="3">
        <v>43.458575500000002</v>
      </c>
      <c r="AH430" s="3">
        <v>91.354334299999991</v>
      </c>
      <c r="AI430" s="4">
        <v>1199902</v>
      </c>
      <c r="AJ430" s="3">
        <v>96.307330800000003</v>
      </c>
      <c r="AK430" s="3">
        <v>50.321622699999999</v>
      </c>
      <c r="AL430" s="3">
        <v>89.394183299999995</v>
      </c>
      <c r="AM430" s="3">
        <v>1.9601509999999962</v>
      </c>
      <c r="AN430" s="4">
        <v>1334644</v>
      </c>
      <c r="AO430" s="3">
        <v>-10.0957259</v>
      </c>
    </row>
    <row r="431" spans="1:41" x14ac:dyDescent="0.15">
      <c r="A431" s="2" t="s">
        <v>1747</v>
      </c>
      <c r="B431" s="2" t="s">
        <v>1481</v>
      </c>
      <c r="C431" s="2" t="s">
        <v>1481</v>
      </c>
      <c r="D431" s="2" t="s">
        <v>1525</v>
      </c>
      <c r="E431" s="2" t="s">
        <v>400</v>
      </c>
      <c r="F431" s="2" t="s">
        <v>2049</v>
      </c>
      <c r="G431" s="2" t="s">
        <v>2078</v>
      </c>
      <c r="H431" s="2" t="s">
        <v>1439</v>
      </c>
      <c r="I431" s="2" t="s">
        <v>2072</v>
      </c>
      <c r="J431" s="4">
        <v>0</v>
      </c>
      <c r="K431" s="4">
        <v>0</v>
      </c>
      <c r="L431" s="4">
        <v>0</v>
      </c>
      <c r="M431" s="4">
        <v>0</v>
      </c>
      <c r="N431" s="4">
        <v>0</v>
      </c>
      <c r="O431" s="4">
        <v>0</v>
      </c>
      <c r="P431" s="4">
        <v>0</v>
      </c>
      <c r="Q431" s="4">
        <v>0</v>
      </c>
      <c r="R431" s="4">
        <v>0</v>
      </c>
      <c r="S431" s="4">
        <v>0</v>
      </c>
      <c r="T431" s="4">
        <v>0</v>
      </c>
      <c r="U431" s="4">
        <v>0</v>
      </c>
      <c r="V431" s="4">
        <v>0</v>
      </c>
      <c r="W431" s="3">
        <v>0</v>
      </c>
      <c r="X431" s="3">
        <v>0</v>
      </c>
      <c r="Y431" s="3">
        <v>0</v>
      </c>
      <c r="Z431" s="3">
        <v>0</v>
      </c>
      <c r="AA431" s="3">
        <v>0</v>
      </c>
      <c r="AB431" s="3">
        <v>0</v>
      </c>
      <c r="AC431" s="3">
        <v>0</v>
      </c>
      <c r="AD431" s="4">
        <v>0</v>
      </c>
      <c r="AE431" s="3">
        <v>0</v>
      </c>
      <c r="AF431" s="3">
        <v>0</v>
      </c>
      <c r="AG431" s="3">
        <v>0</v>
      </c>
      <c r="AH431" s="3">
        <v>0</v>
      </c>
      <c r="AI431" s="4">
        <v>0</v>
      </c>
      <c r="AJ431" s="3">
        <v>0</v>
      </c>
      <c r="AK431" s="3">
        <v>0</v>
      </c>
      <c r="AL431" s="3">
        <v>0</v>
      </c>
      <c r="AM431" s="3">
        <v>0</v>
      </c>
      <c r="AN431" s="4">
        <v>0</v>
      </c>
      <c r="AO431" s="3">
        <v>0</v>
      </c>
    </row>
    <row r="432" spans="1:41" x14ac:dyDescent="0.15">
      <c r="A432" s="2" t="s">
        <v>190</v>
      </c>
      <c r="B432" s="2" t="s">
        <v>1481</v>
      </c>
      <c r="C432" s="2" t="s">
        <v>1481</v>
      </c>
      <c r="D432" s="2" t="s">
        <v>1482</v>
      </c>
      <c r="E432" s="2" t="s">
        <v>397</v>
      </c>
      <c r="F432" s="2" t="s">
        <v>2049</v>
      </c>
      <c r="G432" s="2" t="s">
        <v>2078</v>
      </c>
      <c r="H432" s="2" t="s">
        <v>1460</v>
      </c>
      <c r="I432" s="2" t="s">
        <v>2079</v>
      </c>
      <c r="J432" s="4">
        <v>0</v>
      </c>
      <c r="K432" s="4">
        <v>3872179</v>
      </c>
      <c r="L432" s="4">
        <v>197429</v>
      </c>
      <c r="M432" s="4">
        <v>4069608</v>
      </c>
      <c r="N432" s="4">
        <v>0</v>
      </c>
      <c r="O432" s="4">
        <v>0</v>
      </c>
      <c r="P432" s="4">
        <v>3814006</v>
      </c>
      <c r="Q432" s="4">
        <v>82387</v>
      </c>
      <c r="R432" s="4">
        <v>3896393</v>
      </c>
      <c r="S432" s="4">
        <v>0</v>
      </c>
      <c r="T432" s="4">
        <v>0</v>
      </c>
      <c r="U432" s="4">
        <v>6510</v>
      </c>
      <c r="V432" s="4">
        <v>6510</v>
      </c>
      <c r="W432" s="3">
        <v>98.4976676</v>
      </c>
      <c r="X432" s="3">
        <v>41.729938400000002</v>
      </c>
      <c r="Y432" s="3">
        <v>95.743693300000004</v>
      </c>
      <c r="Z432" s="3">
        <v>97.461802500000005</v>
      </c>
      <c r="AA432" s="3">
        <v>31.4954505</v>
      </c>
      <c r="AB432" s="3">
        <v>94.949028900000002</v>
      </c>
      <c r="AC432" s="3">
        <v>0.79466440000000205</v>
      </c>
      <c r="AD432" s="4">
        <v>3813341</v>
      </c>
      <c r="AE432" s="3">
        <v>2.1779326999999999</v>
      </c>
      <c r="AF432" s="3">
        <v>98.4976676</v>
      </c>
      <c r="AG432" s="3">
        <v>43.1528554</v>
      </c>
      <c r="AH432" s="3">
        <v>95.897096300000001</v>
      </c>
      <c r="AI432" s="4">
        <v>3889883</v>
      </c>
      <c r="AJ432" s="3">
        <v>97.461802500000005</v>
      </c>
      <c r="AK432" s="3">
        <v>32.8477155</v>
      </c>
      <c r="AL432" s="3">
        <v>95.098157100000009</v>
      </c>
      <c r="AM432" s="3">
        <v>0.79893919999999241</v>
      </c>
      <c r="AN432" s="4">
        <v>3807043</v>
      </c>
      <c r="AO432" s="3">
        <v>2.175967</v>
      </c>
    </row>
    <row r="433" spans="1:41" x14ac:dyDescent="0.15">
      <c r="A433" s="2" t="s">
        <v>191</v>
      </c>
      <c r="B433" s="2" t="s">
        <v>1481</v>
      </c>
      <c r="C433" s="2" t="s">
        <v>1481</v>
      </c>
      <c r="D433" s="2" t="s">
        <v>1482</v>
      </c>
      <c r="E433" s="2" t="s">
        <v>397</v>
      </c>
      <c r="F433" s="2" t="s">
        <v>2049</v>
      </c>
      <c r="G433" s="2" t="s">
        <v>2078</v>
      </c>
      <c r="H433" s="2" t="s">
        <v>1460</v>
      </c>
      <c r="I433" s="2" t="s">
        <v>2080</v>
      </c>
      <c r="J433" s="4">
        <v>0</v>
      </c>
      <c r="K433" s="4">
        <v>3872179</v>
      </c>
      <c r="L433" s="4">
        <v>197429</v>
      </c>
      <c r="M433" s="4">
        <v>4069608</v>
      </c>
      <c r="N433" s="4">
        <v>0</v>
      </c>
      <c r="O433" s="4">
        <v>0</v>
      </c>
      <c r="P433" s="4">
        <v>3814006</v>
      </c>
      <c r="Q433" s="4">
        <v>82387</v>
      </c>
      <c r="R433" s="4">
        <v>3896393</v>
      </c>
      <c r="S433" s="4">
        <v>0</v>
      </c>
      <c r="T433" s="4">
        <v>0</v>
      </c>
      <c r="U433" s="4">
        <v>6510</v>
      </c>
      <c r="V433" s="4">
        <v>6510</v>
      </c>
      <c r="W433" s="3">
        <v>98.4976676</v>
      </c>
      <c r="X433" s="3">
        <v>41.729938400000002</v>
      </c>
      <c r="Y433" s="3">
        <v>95.743693300000004</v>
      </c>
      <c r="Z433" s="3">
        <v>97.461802500000005</v>
      </c>
      <c r="AA433" s="3">
        <v>31.4954505</v>
      </c>
      <c r="AB433" s="3">
        <v>94.949028900000002</v>
      </c>
      <c r="AC433" s="3">
        <v>0.79466440000000205</v>
      </c>
      <c r="AD433" s="4">
        <v>3813341</v>
      </c>
      <c r="AE433" s="3">
        <v>2.1779326999999999</v>
      </c>
      <c r="AF433" s="3">
        <v>98.4976676</v>
      </c>
      <c r="AG433" s="3">
        <v>43.1528554</v>
      </c>
      <c r="AH433" s="3">
        <v>95.897096300000001</v>
      </c>
      <c r="AI433" s="4">
        <v>3889883</v>
      </c>
      <c r="AJ433" s="3">
        <v>97.461802500000005</v>
      </c>
      <c r="AK433" s="3">
        <v>32.8477155</v>
      </c>
      <c r="AL433" s="3">
        <v>95.098157100000009</v>
      </c>
      <c r="AM433" s="3">
        <v>0.79893919999999241</v>
      </c>
      <c r="AN433" s="4">
        <v>3807043</v>
      </c>
      <c r="AO433" s="3">
        <v>2.175967</v>
      </c>
    </row>
    <row r="434" spans="1:41" x14ac:dyDescent="0.15">
      <c r="A434" s="2" t="s">
        <v>192</v>
      </c>
      <c r="B434" s="2" t="s">
        <v>1481</v>
      </c>
      <c r="C434" s="2" t="s">
        <v>1481</v>
      </c>
      <c r="D434" s="2" t="s">
        <v>1482</v>
      </c>
      <c r="E434" s="2" t="s">
        <v>397</v>
      </c>
      <c r="F434" s="2" t="s">
        <v>2049</v>
      </c>
      <c r="G434" s="2" t="s">
        <v>2078</v>
      </c>
      <c r="H434" s="2" t="s">
        <v>1460</v>
      </c>
      <c r="I434" s="2" t="s">
        <v>2081</v>
      </c>
      <c r="J434" s="4">
        <v>0</v>
      </c>
      <c r="K434" s="4">
        <v>1607397</v>
      </c>
      <c r="L434" s="4">
        <v>60730</v>
      </c>
      <c r="M434" s="4">
        <v>1668127</v>
      </c>
      <c r="N434" s="4">
        <v>0</v>
      </c>
      <c r="O434" s="4">
        <v>0</v>
      </c>
      <c r="P434" s="4">
        <v>1591058</v>
      </c>
      <c r="Q434" s="4">
        <v>15967</v>
      </c>
      <c r="R434" s="4">
        <v>1607025</v>
      </c>
      <c r="S434" s="4">
        <v>0</v>
      </c>
      <c r="T434" s="4">
        <v>0</v>
      </c>
      <c r="U434" s="4">
        <v>1733</v>
      </c>
      <c r="V434" s="4">
        <v>1733</v>
      </c>
      <c r="W434" s="3">
        <v>98.983511899999996</v>
      </c>
      <c r="X434" s="3">
        <v>26.291783299999999</v>
      </c>
      <c r="Y434" s="3">
        <v>96.337089399999996</v>
      </c>
      <c r="Z434" s="3">
        <v>98.599347299999991</v>
      </c>
      <c r="AA434" s="3">
        <v>31.838956099999997</v>
      </c>
      <c r="AB434" s="3">
        <v>96.330081000000007</v>
      </c>
      <c r="AC434" s="3">
        <v>7.0083999999894786E-3</v>
      </c>
      <c r="AD434" s="4">
        <v>1624602</v>
      </c>
      <c r="AE434" s="3">
        <v>-1.0819265</v>
      </c>
      <c r="AF434" s="3">
        <v>98.983511899999996</v>
      </c>
      <c r="AG434" s="3">
        <v>27.064087999999998</v>
      </c>
      <c r="AH434" s="3">
        <v>96.437277100000003</v>
      </c>
      <c r="AI434" s="4">
        <v>1605292</v>
      </c>
      <c r="AJ434" s="3">
        <v>98.599347299999991</v>
      </c>
      <c r="AK434" s="3">
        <v>32.992896000000002</v>
      </c>
      <c r="AL434" s="3">
        <v>96.444739999999996</v>
      </c>
      <c r="AM434" s="3">
        <v>-7.4628999999930556E-3</v>
      </c>
      <c r="AN434" s="4">
        <v>1622597</v>
      </c>
      <c r="AO434" s="3">
        <v>-1.0665001999999999</v>
      </c>
    </row>
    <row r="435" spans="1:41" x14ac:dyDescent="0.15">
      <c r="A435" s="2" t="s">
        <v>193</v>
      </c>
      <c r="B435" s="2" t="s">
        <v>1481</v>
      </c>
      <c r="C435" s="2" t="s">
        <v>1481</v>
      </c>
      <c r="D435" s="2" t="s">
        <v>1482</v>
      </c>
      <c r="E435" s="2" t="s">
        <v>397</v>
      </c>
      <c r="F435" s="2" t="s">
        <v>2049</v>
      </c>
      <c r="G435" s="2" t="s">
        <v>2078</v>
      </c>
      <c r="H435" s="2" t="s">
        <v>1460</v>
      </c>
      <c r="I435" s="222" t="s">
        <v>2082</v>
      </c>
      <c r="J435" s="4">
        <v>0</v>
      </c>
      <c r="K435" s="4">
        <v>1488816</v>
      </c>
      <c r="L435" s="4">
        <v>58405</v>
      </c>
      <c r="M435" s="4">
        <v>1547221</v>
      </c>
      <c r="N435" s="4">
        <v>0</v>
      </c>
      <c r="O435" s="4">
        <v>0</v>
      </c>
      <c r="P435" s="4">
        <v>1472986</v>
      </c>
      <c r="Q435" s="4">
        <v>14774</v>
      </c>
      <c r="R435" s="4">
        <v>1487760</v>
      </c>
      <c r="S435" s="4">
        <v>0</v>
      </c>
      <c r="T435" s="4">
        <v>0</v>
      </c>
      <c r="U435" s="4">
        <v>1683</v>
      </c>
      <c r="V435" s="4">
        <v>1683</v>
      </c>
      <c r="W435" s="3">
        <v>98.936738999999989</v>
      </c>
      <c r="X435" s="3">
        <v>25.295779499999998</v>
      </c>
      <c r="Y435" s="3">
        <v>96.156916199999998</v>
      </c>
      <c r="Z435" s="3">
        <v>98.561277000000004</v>
      </c>
      <c r="AA435" s="3">
        <v>32.156309700000001</v>
      </c>
      <c r="AB435" s="3">
        <v>96.139981599999999</v>
      </c>
      <c r="AC435" s="3">
        <v>1.6934599999999023E-2</v>
      </c>
      <c r="AD435" s="4">
        <v>1476987</v>
      </c>
      <c r="AE435" s="3">
        <v>0.72939030000000005</v>
      </c>
      <c r="AF435" s="3">
        <v>98.936738999999989</v>
      </c>
      <c r="AG435" s="3">
        <v>26.046331200000001</v>
      </c>
      <c r="AH435" s="3">
        <v>96.2616254</v>
      </c>
      <c r="AI435" s="4">
        <v>1486077</v>
      </c>
      <c r="AJ435" s="3">
        <v>98.561277000000004</v>
      </c>
      <c r="AK435" s="3">
        <v>33.224509400000002</v>
      </c>
      <c r="AL435" s="3">
        <v>96.252819299999999</v>
      </c>
      <c r="AM435" s="3">
        <v>8.8061000000010381E-3</v>
      </c>
      <c r="AN435" s="4">
        <v>1475186</v>
      </c>
      <c r="AO435" s="3">
        <v>0.73827980000000004</v>
      </c>
    </row>
    <row r="436" spans="1:41" x14ac:dyDescent="0.15">
      <c r="A436" s="2" t="s">
        <v>194</v>
      </c>
      <c r="B436" s="2" t="s">
        <v>1481</v>
      </c>
      <c r="C436" s="2" t="s">
        <v>1481</v>
      </c>
      <c r="D436" s="2" t="s">
        <v>1482</v>
      </c>
      <c r="E436" s="2" t="s">
        <v>397</v>
      </c>
      <c r="F436" s="2" t="s">
        <v>2049</v>
      </c>
      <c r="G436" s="2" t="s">
        <v>2078</v>
      </c>
      <c r="H436" s="2" t="s">
        <v>1460</v>
      </c>
      <c r="I436" s="2" t="s">
        <v>2083</v>
      </c>
      <c r="J436" s="4">
        <v>0</v>
      </c>
      <c r="K436" s="4">
        <v>69617</v>
      </c>
      <c r="L436" s="4">
        <v>2731</v>
      </c>
      <c r="M436" s="4">
        <v>72348</v>
      </c>
      <c r="N436" s="4">
        <v>0</v>
      </c>
      <c r="O436" s="4">
        <v>0</v>
      </c>
      <c r="P436" s="4">
        <v>68876</v>
      </c>
      <c r="Q436" s="4">
        <v>691</v>
      </c>
      <c r="R436" s="4">
        <v>69567</v>
      </c>
      <c r="S436" s="4">
        <v>0</v>
      </c>
      <c r="T436" s="4">
        <v>0</v>
      </c>
      <c r="U436" s="4">
        <v>79</v>
      </c>
      <c r="V436" s="4">
        <v>79</v>
      </c>
      <c r="W436" s="3">
        <v>98.935604799999993</v>
      </c>
      <c r="X436" s="3">
        <v>25.302087099999998</v>
      </c>
      <c r="Y436" s="3">
        <v>96.156079000000005</v>
      </c>
      <c r="Z436" s="3">
        <v>98.562028099999992</v>
      </c>
      <c r="AA436" s="3">
        <v>32.181677000000001</v>
      </c>
      <c r="AB436" s="3">
        <v>96.141979700000007</v>
      </c>
      <c r="AC436" s="3">
        <v>1.4099299999998038E-2</v>
      </c>
      <c r="AD436" s="4">
        <v>67932</v>
      </c>
      <c r="AE436" s="3">
        <v>2.4068185999999998</v>
      </c>
      <c r="AF436" s="3">
        <v>98.935604799999993</v>
      </c>
      <c r="AG436" s="3">
        <v>26.0558069</v>
      </c>
      <c r="AH436" s="3">
        <v>96.261190799999994</v>
      </c>
      <c r="AI436" s="4">
        <v>69488</v>
      </c>
      <c r="AJ436" s="3">
        <v>98.562028099999992</v>
      </c>
      <c r="AK436" s="3">
        <v>33.253108699999999</v>
      </c>
      <c r="AL436" s="3">
        <v>96.2550478</v>
      </c>
      <c r="AM436" s="3">
        <v>6.1429999999944584E-3</v>
      </c>
      <c r="AN436" s="4">
        <v>67849</v>
      </c>
      <c r="AO436" s="3">
        <v>2.4156583</v>
      </c>
    </row>
    <row r="437" spans="1:41" x14ac:dyDescent="0.15">
      <c r="A437" s="2" t="s">
        <v>195</v>
      </c>
      <c r="B437" s="2" t="s">
        <v>1481</v>
      </c>
      <c r="C437" s="2" t="s">
        <v>1481</v>
      </c>
      <c r="D437" s="2" t="s">
        <v>1482</v>
      </c>
      <c r="E437" s="2" t="s">
        <v>397</v>
      </c>
      <c r="F437" s="2" t="s">
        <v>2049</v>
      </c>
      <c r="G437" s="2" t="s">
        <v>2078</v>
      </c>
      <c r="H437" s="2" t="s">
        <v>1460</v>
      </c>
      <c r="I437" s="2" t="s">
        <v>2084</v>
      </c>
      <c r="J437" s="4">
        <v>0</v>
      </c>
      <c r="K437" s="4">
        <v>1419199</v>
      </c>
      <c r="L437" s="4">
        <v>55674</v>
      </c>
      <c r="M437" s="4">
        <v>1474873</v>
      </c>
      <c r="N437" s="4">
        <v>0</v>
      </c>
      <c r="O437" s="4">
        <v>0</v>
      </c>
      <c r="P437" s="4">
        <v>1404110</v>
      </c>
      <c r="Q437" s="4">
        <v>14083</v>
      </c>
      <c r="R437" s="4">
        <v>1418193</v>
      </c>
      <c r="S437" s="4">
        <v>0</v>
      </c>
      <c r="T437" s="4">
        <v>0</v>
      </c>
      <c r="U437" s="4">
        <v>1604</v>
      </c>
      <c r="V437" s="4">
        <v>1604</v>
      </c>
      <c r="W437" s="3">
        <v>98.936794599999999</v>
      </c>
      <c r="X437" s="3">
        <v>25.295470099999999</v>
      </c>
      <c r="Y437" s="3">
        <v>96.156957200000008</v>
      </c>
      <c r="Z437" s="3">
        <v>98.561240699999999</v>
      </c>
      <c r="AA437" s="3">
        <v>32.155086900000001</v>
      </c>
      <c r="AB437" s="3">
        <v>96.139885199999995</v>
      </c>
      <c r="AC437" s="3">
        <v>1.7072000000013077E-2</v>
      </c>
      <c r="AD437" s="4">
        <v>1409055</v>
      </c>
      <c r="AE437" s="3">
        <v>0.64851979999999998</v>
      </c>
      <c r="AF437" s="3">
        <v>98.936794599999999</v>
      </c>
      <c r="AG437" s="3">
        <v>26.045866499999999</v>
      </c>
      <c r="AH437" s="3">
        <v>96.2616467</v>
      </c>
      <c r="AI437" s="4">
        <v>1416589</v>
      </c>
      <c r="AJ437" s="3">
        <v>98.561240699999999</v>
      </c>
      <c r="AK437" s="3">
        <v>33.223130900000001</v>
      </c>
      <c r="AL437" s="3">
        <v>96.252711899999994</v>
      </c>
      <c r="AM437" s="3">
        <v>8.9348000000057937E-3</v>
      </c>
      <c r="AN437" s="4">
        <v>1407337</v>
      </c>
      <c r="AO437" s="3">
        <v>0.65741179999999999</v>
      </c>
    </row>
    <row r="438" spans="1:41" x14ac:dyDescent="0.15">
      <c r="A438" s="2" t="s">
        <v>196</v>
      </c>
      <c r="B438" s="2" t="s">
        <v>1481</v>
      </c>
      <c r="C438" s="2" t="s">
        <v>1481</v>
      </c>
      <c r="D438" s="2" t="s">
        <v>1482</v>
      </c>
      <c r="E438" s="2" t="s">
        <v>397</v>
      </c>
      <c r="F438" s="2" t="s">
        <v>2049</v>
      </c>
      <c r="G438" s="2" t="s">
        <v>2078</v>
      </c>
      <c r="H438" s="2" t="s">
        <v>1460</v>
      </c>
      <c r="I438" s="2" t="s">
        <v>2085</v>
      </c>
      <c r="J438" s="4">
        <v>0</v>
      </c>
      <c r="K438" s="4">
        <v>13508</v>
      </c>
      <c r="L438" s="4">
        <v>0</v>
      </c>
      <c r="M438" s="4">
        <v>13508</v>
      </c>
      <c r="N438" s="4">
        <v>0</v>
      </c>
      <c r="O438" s="4">
        <v>0</v>
      </c>
      <c r="P438" s="4">
        <v>13508</v>
      </c>
      <c r="Q438" s="4">
        <v>0</v>
      </c>
      <c r="R438" s="4">
        <v>13508</v>
      </c>
      <c r="S438" s="4">
        <v>0</v>
      </c>
      <c r="T438" s="4">
        <v>0</v>
      </c>
      <c r="U438" s="4">
        <v>0</v>
      </c>
      <c r="V438" s="4">
        <v>0</v>
      </c>
      <c r="W438" s="3">
        <v>100</v>
      </c>
      <c r="X438" s="3">
        <v>0</v>
      </c>
      <c r="Y438" s="3">
        <v>100</v>
      </c>
      <c r="Z438" s="3">
        <v>100</v>
      </c>
      <c r="AA438" s="3">
        <v>0</v>
      </c>
      <c r="AB438" s="3">
        <v>100</v>
      </c>
      <c r="AC438" s="3">
        <v>0</v>
      </c>
      <c r="AD438" s="4">
        <v>11315</v>
      </c>
      <c r="AE438" s="3">
        <v>19.381352199999998</v>
      </c>
      <c r="AF438" s="3">
        <v>100</v>
      </c>
      <c r="AG438" s="3">
        <v>0</v>
      </c>
      <c r="AH438" s="3">
        <v>100</v>
      </c>
      <c r="AI438" s="4">
        <v>13508</v>
      </c>
      <c r="AJ438" s="3">
        <v>100</v>
      </c>
      <c r="AK438" s="3">
        <v>0</v>
      </c>
      <c r="AL438" s="3">
        <v>100</v>
      </c>
      <c r="AM438" s="3">
        <v>0</v>
      </c>
      <c r="AN438" s="4">
        <v>11315</v>
      </c>
      <c r="AO438" s="3">
        <v>19.381352199999998</v>
      </c>
    </row>
    <row r="439" spans="1:41" x14ac:dyDescent="0.15">
      <c r="A439" s="2" t="s">
        <v>197</v>
      </c>
      <c r="B439" s="2" t="s">
        <v>1481</v>
      </c>
      <c r="C439" s="2" t="s">
        <v>1481</v>
      </c>
      <c r="D439" s="2" t="s">
        <v>1482</v>
      </c>
      <c r="E439" s="2" t="s">
        <v>397</v>
      </c>
      <c r="F439" s="2" t="s">
        <v>2049</v>
      </c>
      <c r="G439" s="2" t="s">
        <v>2078</v>
      </c>
      <c r="H439" s="2" t="s">
        <v>1460</v>
      </c>
      <c r="I439" s="2" t="s">
        <v>2086</v>
      </c>
      <c r="J439" s="4">
        <v>0</v>
      </c>
      <c r="K439" s="4">
        <v>118581</v>
      </c>
      <c r="L439" s="4">
        <v>2325</v>
      </c>
      <c r="M439" s="4">
        <v>120906</v>
      </c>
      <c r="N439" s="4">
        <v>0</v>
      </c>
      <c r="O439" s="4">
        <v>0</v>
      </c>
      <c r="P439" s="4">
        <v>118072</v>
      </c>
      <c r="Q439" s="4">
        <v>1193</v>
      </c>
      <c r="R439" s="4">
        <v>119265</v>
      </c>
      <c r="S439" s="4">
        <v>0</v>
      </c>
      <c r="T439" s="4">
        <v>0</v>
      </c>
      <c r="U439" s="4">
        <v>50</v>
      </c>
      <c r="V439" s="4">
        <v>50</v>
      </c>
      <c r="W439" s="3">
        <v>99.570757499999999</v>
      </c>
      <c r="X439" s="3">
        <v>51.311828000000006</v>
      </c>
      <c r="Y439" s="3">
        <v>98.642747299999996</v>
      </c>
      <c r="Z439" s="3">
        <v>98.977823700000002</v>
      </c>
      <c r="AA439" s="3">
        <v>18.258212400000001</v>
      </c>
      <c r="AB439" s="3">
        <v>98.274381399999996</v>
      </c>
      <c r="AC439" s="3">
        <v>0.36836590000000058</v>
      </c>
      <c r="AD439" s="4">
        <v>147615</v>
      </c>
      <c r="AE439" s="3">
        <v>-19.2053653</v>
      </c>
      <c r="AF439" s="3">
        <v>99.570757499999999</v>
      </c>
      <c r="AG439" s="3">
        <v>52.439560399999998</v>
      </c>
      <c r="AH439" s="3">
        <v>98.683557300000004</v>
      </c>
      <c r="AI439" s="4">
        <v>119215</v>
      </c>
      <c r="AJ439" s="3">
        <v>98.977823700000002</v>
      </c>
      <c r="AK439" s="3">
        <v>21.628959300000002</v>
      </c>
      <c r="AL439" s="3">
        <v>98.408031799999989</v>
      </c>
      <c r="AM439" s="3">
        <v>0.27552550000001474</v>
      </c>
      <c r="AN439" s="4">
        <v>147411</v>
      </c>
      <c r="AO439" s="3">
        <v>-19.127473500000001</v>
      </c>
    </row>
    <row r="440" spans="1:41" x14ac:dyDescent="0.15">
      <c r="A440" s="2" t="s">
        <v>198</v>
      </c>
      <c r="B440" s="2" t="s">
        <v>1481</v>
      </c>
      <c r="C440" s="2" t="s">
        <v>1481</v>
      </c>
      <c r="D440" s="2" t="s">
        <v>1482</v>
      </c>
      <c r="E440" s="2" t="s">
        <v>397</v>
      </c>
      <c r="F440" s="2" t="s">
        <v>2049</v>
      </c>
      <c r="G440" s="2" t="s">
        <v>2078</v>
      </c>
      <c r="H440" s="2" t="s">
        <v>1460</v>
      </c>
      <c r="I440" s="2" t="s">
        <v>2087</v>
      </c>
      <c r="J440" s="4">
        <v>0</v>
      </c>
      <c r="K440" s="4">
        <v>74368</v>
      </c>
      <c r="L440" s="4">
        <v>1458</v>
      </c>
      <c r="M440" s="4">
        <v>75826</v>
      </c>
      <c r="N440" s="4">
        <v>0</v>
      </c>
      <c r="O440" s="4">
        <v>0</v>
      </c>
      <c r="P440" s="4">
        <v>74048</v>
      </c>
      <c r="Q440" s="4">
        <v>748</v>
      </c>
      <c r="R440" s="4">
        <v>74796</v>
      </c>
      <c r="S440" s="4">
        <v>0</v>
      </c>
      <c r="T440" s="4">
        <v>0</v>
      </c>
      <c r="U440" s="4">
        <v>31</v>
      </c>
      <c r="V440" s="4">
        <v>31</v>
      </c>
      <c r="W440" s="3">
        <v>99.569707399999999</v>
      </c>
      <c r="X440" s="3">
        <v>51.303155000000004</v>
      </c>
      <c r="Y440" s="3">
        <v>98.641626900000006</v>
      </c>
      <c r="Z440" s="3">
        <v>98.977686300000002</v>
      </c>
      <c r="AA440" s="3">
        <v>18.2945736</v>
      </c>
      <c r="AB440" s="3">
        <v>98.274510899999996</v>
      </c>
      <c r="AC440" s="3">
        <v>0.36711600000000999</v>
      </c>
      <c r="AD440" s="4">
        <v>72731</v>
      </c>
      <c r="AE440" s="3">
        <v>2.8392295000000001</v>
      </c>
      <c r="AF440" s="3">
        <v>99.569707399999999</v>
      </c>
      <c r="AG440" s="3">
        <v>52.417659400000005</v>
      </c>
      <c r="AH440" s="3">
        <v>98.681971099999998</v>
      </c>
      <c r="AI440" s="4">
        <v>74765</v>
      </c>
      <c r="AJ440" s="3">
        <v>98.977686300000002</v>
      </c>
      <c r="AK440" s="3">
        <v>21.691176500000001</v>
      </c>
      <c r="AL440" s="3">
        <v>98.408811100000008</v>
      </c>
      <c r="AM440" s="3">
        <v>0.27315999999999008</v>
      </c>
      <c r="AN440" s="4">
        <v>72630</v>
      </c>
      <c r="AO440" s="3">
        <v>2.9395567000000002</v>
      </c>
    </row>
    <row r="441" spans="1:41" x14ac:dyDescent="0.15">
      <c r="A441" s="2" t="s">
        <v>199</v>
      </c>
      <c r="B441" s="2" t="s">
        <v>1481</v>
      </c>
      <c r="C441" s="2" t="s">
        <v>1481</v>
      </c>
      <c r="D441" s="2" t="s">
        <v>1482</v>
      </c>
      <c r="E441" s="2" t="s">
        <v>397</v>
      </c>
      <c r="F441" s="2" t="s">
        <v>2049</v>
      </c>
      <c r="G441" s="2" t="s">
        <v>2078</v>
      </c>
      <c r="H441" s="2" t="s">
        <v>1460</v>
      </c>
      <c r="I441" s="2" t="s">
        <v>2088</v>
      </c>
      <c r="J441" s="4">
        <v>0</v>
      </c>
      <c r="K441" s="4">
        <v>44213</v>
      </c>
      <c r="L441" s="4">
        <v>867</v>
      </c>
      <c r="M441" s="4">
        <v>45080</v>
      </c>
      <c r="N441" s="4">
        <v>0</v>
      </c>
      <c r="O441" s="4">
        <v>0</v>
      </c>
      <c r="P441" s="4">
        <v>44024</v>
      </c>
      <c r="Q441" s="4">
        <v>445</v>
      </c>
      <c r="R441" s="4">
        <v>44469</v>
      </c>
      <c r="S441" s="4">
        <v>0</v>
      </c>
      <c r="T441" s="4">
        <v>0</v>
      </c>
      <c r="U441" s="4">
        <v>19</v>
      </c>
      <c r="V441" s="4">
        <v>19</v>
      </c>
      <c r="W441" s="3">
        <v>99.572523899999993</v>
      </c>
      <c r="X441" s="3">
        <v>51.326412899999994</v>
      </c>
      <c r="Y441" s="3">
        <v>98.644631799999999</v>
      </c>
      <c r="Z441" s="3">
        <v>98.977957200000006</v>
      </c>
      <c r="AA441" s="3">
        <v>18.222891600000001</v>
      </c>
      <c r="AB441" s="3">
        <v>98.274255600000004</v>
      </c>
      <c r="AC441" s="3">
        <v>0.37037619999999549</v>
      </c>
      <c r="AD441" s="4">
        <v>74884</v>
      </c>
      <c r="AE441" s="3">
        <v>-40.616152999999997</v>
      </c>
      <c r="AF441" s="3">
        <v>99.572523899999993</v>
      </c>
      <c r="AG441" s="3">
        <v>52.476415099999997</v>
      </c>
      <c r="AH441" s="3">
        <v>98.68622529999999</v>
      </c>
      <c r="AI441" s="4">
        <v>44450</v>
      </c>
      <c r="AJ441" s="3">
        <v>98.977957200000006</v>
      </c>
      <c r="AK441" s="3">
        <v>21.568627500000002</v>
      </c>
      <c r="AL441" s="3">
        <v>98.407274999999998</v>
      </c>
      <c r="AM441" s="3">
        <v>0.2789502999999911</v>
      </c>
      <c r="AN441" s="4">
        <v>74781</v>
      </c>
      <c r="AO441" s="3">
        <v>-40.559767899999997</v>
      </c>
    </row>
    <row r="442" spans="1:41" x14ac:dyDescent="0.15">
      <c r="A442" s="2" t="s">
        <v>200</v>
      </c>
      <c r="B442" s="2" t="s">
        <v>1481</v>
      </c>
      <c r="C442" s="2" t="s">
        <v>1481</v>
      </c>
      <c r="D442" s="2" t="s">
        <v>1482</v>
      </c>
      <c r="E442" s="2" t="s">
        <v>397</v>
      </c>
      <c r="F442" s="2" t="s">
        <v>2049</v>
      </c>
      <c r="G442" s="2" t="s">
        <v>2078</v>
      </c>
      <c r="H442" s="2" t="s">
        <v>1460</v>
      </c>
      <c r="I442" s="2" t="s">
        <v>2089</v>
      </c>
      <c r="J442" s="4">
        <v>0</v>
      </c>
      <c r="K442" s="4">
        <v>1904898</v>
      </c>
      <c r="L442" s="4">
        <v>128327</v>
      </c>
      <c r="M442" s="4">
        <v>2033225</v>
      </c>
      <c r="N442" s="4">
        <v>0</v>
      </c>
      <c r="O442" s="4">
        <v>0</v>
      </c>
      <c r="P442" s="4">
        <v>1865837</v>
      </c>
      <c r="Q442" s="4">
        <v>64234</v>
      </c>
      <c r="R442" s="4">
        <v>1930071</v>
      </c>
      <c r="S442" s="4">
        <v>0</v>
      </c>
      <c r="T442" s="4">
        <v>0</v>
      </c>
      <c r="U442" s="4">
        <v>4097</v>
      </c>
      <c r="V442" s="4">
        <v>4097</v>
      </c>
      <c r="W442" s="3">
        <v>97.949444</v>
      </c>
      <c r="X442" s="3">
        <v>50.054937799999998</v>
      </c>
      <c r="Y442" s="3">
        <v>94.926582199999999</v>
      </c>
      <c r="Z442" s="3">
        <v>96.157264600000005</v>
      </c>
      <c r="AA442" s="3">
        <v>31.349750799999999</v>
      </c>
      <c r="AB442" s="3">
        <v>93.274566500000006</v>
      </c>
      <c r="AC442" s="3">
        <v>1.6520156999999926</v>
      </c>
      <c r="AD442" s="4">
        <v>1834166</v>
      </c>
      <c r="AE442" s="3">
        <v>5.2288069999999998</v>
      </c>
      <c r="AF442" s="3">
        <v>97.949444</v>
      </c>
      <c r="AG442" s="3">
        <v>51.705707199999992</v>
      </c>
      <c r="AH442" s="3">
        <v>95.118247800000006</v>
      </c>
      <c r="AI442" s="4">
        <v>1925974</v>
      </c>
      <c r="AJ442" s="3">
        <v>96.157264600000005</v>
      </c>
      <c r="AK442" s="3">
        <v>32.834409000000001</v>
      </c>
      <c r="AL442" s="3">
        <v>93.462545200000008</v>
      </c>
      <c r="AM442" s="3">
        <v>1.6557025999999979</v>
      </c>
      <c r="AN442" s="4">
        <v>1830211</v>
      </c>
      <c r="AO442" s="3">
        <v>5.2323475000000004</v>
      </c>
    </row>
    <row r="443" spans="1:41" x14ac:dyDescent="0.15">
      <c r="A443" s="2" t="s">
        <v>201</v>
      </c>
      <c r="B443" s="2" t="s">
        <v>1481</v>
      </c>
      <c r="C443" s="2" t="s">
        <v>1481</v>
      </c>
      <c r="D443" s="2" t="s">
        <v>1482</v>
      </c>
      <c r="E443" s="2" t="s">
        <v>397</v>
      </c>
      <c r="F443" s="2" t="s">
        <v>2049</v>
      </c>
      <c r="G443" s="2" t="s">
        <v>2078</v>
      </c>
      <c r="H443" s="2" t="s">
        <v>1460</v>
      </c>
      <c r="I443" s="2" t="s">
        <v>1613</v>
      </c>
      <c r="J443" s="4">
        <v>0</v>
      </c>
      <c r="K443" s="4">
        <v>1888658</v>
      </c>
      <c r="L443" s="4">
        <v>128327</v>
      </c>
      <c r="M443" s="4">
        <v>2016985</v>
      </c>
      <c r="N443" s="4">
        <v>0</v>
      </c>
      <c r="O443" s="4">
        <v>0</v>
      </c>
      <c r="P443" s="4">
        <v>1849597</v>
      </c>
      <c r="Q443" s="4">
        <v>64234</v>
      </c>
      <c r="R443" s="4">
        <v>1913831</v>
      </c>
      <c r="S443" s="4">
        <v>0</v>
      </c>
      <c r="T443" s="4">
        <v>0</v>
      </c>
      <c r="U443" s="4">
        <v>4097</v>
      </c>
      <c r="V443" s="4">
        <v>4097</v>
      </c>
      <c r="W443" s="3">
        <v>97.9318119</v>
      </c>
      <c r="X443" s="3">
        <v>50.054937799999998</v>
      </c>
      <c r="Y443" s="3">
        <v>94.885732899999994</v>
      </c>
      <c r="Z443" s="3">
        <v>96.123297600000001</v>
      </c>
      <c r="AA443" s="3">
        <v>31.349750799999999</v>
      </c>
      <c r="AB443" s="3">
        <v>93.217785200000009</v>
      </c>
      <c r="AC443" s="3">
        <v>1.6679476999999849</v>
      </c>
      <c r="AD443" s="4">
        <v>1817703</v>
      </c>
      <c r="AE443" s="3">
        <v>5.2884327000000004</v>
      </c>
      <c r="AF443" s="3">
        <v>97.9318119</v>
      </c>
      <c r="AG443" s="3">
        <v>51.705707199999992</v>
      </c>
      <c r="AH443" s="3">
        <v>95.078861799999999</v>
      </c>
      <c r="AI443" s="4">
        <v>1909734</v>
      </c>
      <c r="AJ443" s="3">
        <v>96.123297600000001</v>
      </c>
      <c r="AK443" s="3">
        <v>32.834409000000001</v>
      </c>
      <c r="AL443" s="3">
        <v>93.407238899999996</v>
      </c>
      <c r="AM443" s="3">
        <v>1.6716229000000027</v>
      </c>
      <c r="AN443" s="4">
        <v>1813748</v>
      </c>
      <c r="AO443" s="3">
        <v>5.2921353999999994</v>
      </c>
    </row>
    <row r="444" spans="1:41" x14ac:dyDescent="0.15">
      <c r="A444" s="2" t="s">
        <v>202</v>
      </c>
      <c r="B444" s="2" t="s">
        <v>1481</v>
      </c>
      <c r="C444" s="2" t="s">
        <v>1481</v>
      </c>
      <c r="D444" s="2" t="s">
        <v>1482</v>
      </c>
      <c r="E444" s="2" t="s">
        <v>397</v>
      </c>
      <c r="F444" s="2" t="s">
        <v>2049</v>
      </c>
      <c r="G444" s="2" t="s">
        <v>2078</v>
      </c>
      <c r="H444" s="2" t="s">
        <v>1460</v>
      </c>
      <c r="I444" s="2" t="s">
        <v>1614</v>
      </c>
      <c r="J444" s="4">
        <v>0</v>
      </c>
      <c r="K444" s="4">
        <v>537666</v>
      </c>
      <c r="L444" s="4">
        <v>36532</v>
      </c>
      <c r="M444" s="4">
        <v>574198</v>
      </c>
      <c r="N444" s="4">
        <v>0</v>
      </c>
      <c r="O444" s="4">
        <v>0</v>
      </c>
      <c r="P444" s="4">
        <v>526546</v>
      </c>
      <c r="Q444" s="4">
        <v>18286</v>
      </c>
      <c r="R444" s="4">
        <v>544832</v>
      </c>
      <c r="S444" s="4">
        <v>0</v>
      </c>
      <c r="T444" s="4">
        <v>0</v>
      </c>
      <c r="U444" s="4">
        <v>1166</v>
      </c>
      <c r="V444" s="4">
        <v>1166</v>
      </c>
      <c r="W444" s="3">
        <v>97.931801500000006</v>
      </c>
      <c r="X444" s="3">
        <v>50.0547465</v>
      </c>
      <c r="Y444" s="3">
        <v>94.885736300000005</v>
      </c>
      <c r="Z444" s="3">
        <v>96.12314330000001</v>
      </c>
      <c r="AA444" s="3">
        <v>31.348078600000001</v>
      </c>
      <c r="AB444" s="3">
        <v>93.217617799999999</v>
      </c>
      <c r="AC444" s="3">
        <v>1.6681185000000056</v>
      </c>
      <c r="AD444" s="4">
        <v>504559</v>
      </c>
      <c r="AE444" s="3">
        <v>7.9818216999999994</v>
      </c>
      <c r="AF444" s="3">
        <v>97.931801500000006</v>
      </c>
      <c r="AG444" s="3">
        <v>51.705027400000006</v>
      </c>
      <c r="AH444" s="3">
        <v>95.078808899999999</v>
      </c>
      <c r="AI444" s="4">
        <v>543666</v>
      </c>
      <c r="AJ444" s="3">
        <v>96.12314330000001</v>
      </c>
      <c r="AK444" s="3">
        <v>32.8329235</v>
      </c>
      <c r="AL444" s="3">
        <v>93.4071</v>
      </c>
      <c r="AM444" s="3">
        <v>1.6717088999999987</v>
      </c>
      <c r="AN444" s="4">
        <v>503461</v>
      </c>
      <c r="AO444" s="3">
        <v>7.9857228000000005</v>
      </c>
    </row>
    <row r="445" spans="1:41" x14ac:dyDescent="0.15">
      <c r="A445" s="2" t="s">
        <v>203</v>
      </c>
      <c r="B445" s="2" t="s">
        <v>1481</v>
      </c>
      <c r="C445" s="2" t="s">
        <v>1481</v>
      </c>
      <c r="D445" s="2" t="s">
        <v>1482</v>
      </c>
      <c r="E445" s="2" t="s">
        <v>397</v>
      </c>
      <c r="F445" s="2" t="s">
        <v>2049</v>
      </c>
      <c r="G445" s="2" t="s">
        <v>2078</v>
      </c>
      <c r="H445" s="2" t="s">
        <v>1460</v>
      </c>
      <c r="I445" s="2" t="s">
        <v>1615</v>
      </c>
      <c r="J445" s="4">
        <v>0</v>
      </c>
      <c r="K445" s="4">
        <v>1108159</v>
      </c>
      <c r="L445" s="4">
        <v>75295</v>
      </c>
      <c r="M445" s="4">
        <v>1183454</v>
      </c>
      <c r="N445" s="4">
        <v>0</v>
      </c>
      <c r="O445" s="4">
        <v>0</v>
      </c>
      <c r="P445" s="4">
        <v>1085240</v>
      </c>
      <c r="Q445" s="4">
        <v>37689</v>
      </c>
      <c r="R445" s="4">
        <v>1122929</v>
      </c>
      <c r="S445" s="4">
        <v>0</v>
      </c>
      <c r="T445" s="4">
        <v>0</v>
      </c>
      <c r="U445" s="4">
        <v>2404</v>
      </c>
      <c r="V445" s="4">
        <v>2404</v>
      </c>
      <c r="W445" s="3">
        <v>97.931794999999994</v>
      </c>
      <c r="X445" s="3">
        <v>50.055116499999997</v>
      </c>
      <c r="Y445" s="3">
        <v>94.8857328</v>
      </c>
      <c r="Z445" s="3">
        <v>96.123303199999995</v>
      </c>
      <c r="AA445" s="3">
        <v>31.349765299999998</v>
      </c>
      <c r="AB445" s="3">
        <v>93.217763099999999</v>
      </c>
      <c r="AC445" s="3">
        <v>1.6679697000000004</v>
      </c>
      <c r="AD445" s="4">
        <v>1062332</v>
      </c>
      <c r="AE445" s="3">
        <v>5.7041490000000001</v>
      </c>
      <c r="AF445" s="3">
        <v>97.931794999999994</v>
      </c>
      <c r="AG445" s="3">
        <v>51.705971900000002</v>
      </c>
      <c r="AH445" s="3">
        <v>95.078870500000008</v>
      </c>
      <c r="AI445" s="4">
        <v>1120525</v>
      </c>
      <c r="AJ445" s="3">
        <v>96.123303199999995</v>
      </c>
      <c r="AK445" s="3">
        <v>32.834108499999999</v>
      </c>
      <c r="AL445" s="3">
        <v>93.407179900000003</v>
      </c>
      <c r="AM445" s="3">
        <v>1.6716906000000051</v>
      </c>
      <c r="AN445" s="4">
        <v>1060021</v>
      </c>
      <c r="AO445" s="3">
        <v>5.7078113999999998</v>
      </c>
    </row>
    <row r="446" spans="1:41" x14ac:dyDescent="0.15">
      <c r="A446" s="2" t="s">
        <v>204</v>
      </c>
      <c r="B446" s="2" t="s">
        <v>1481</v>
      </c>
      <c r="C446" s="2" t="s">
        <v>1481</v>
      </c>
      <c r="D446" s="2" t="s">
        <v>1482</v>
      </c>
      <c r="E446" s="2" t="s">
        <v>397</v>
      </c>
      <c r="F446" s="2" t="s">
        <v>2049</v>
      </c>
      <c r="G446" s="2" t="s">
        <v>2078</v>
      </c>
      <c r="H446" s="2" t="s">
        <v>1460</v>
      </c>
      <c r="I446" s="2" t="s">
        <v>1616</v>
      </c>
      <c r="J446" s="4">
        <v>0</v>
      </c>
      <c r="K446" s="4">
        <v>242833</v>
      </c>
      <c r="L446" s="4">
        <v>16500</v>
      </c>
      <c r="M446" s="4">
        <v>259333</v>
      </c>
      <c r="N446" s="4">
        <v>0</v>
      </c>
      <c r="O446" s="4">
        <v>0</v>
      </c>
      <c r="P446" s="4">
        <v>237811</v>
      </c>
      <c r="Q446" s="4">
        <v>8259</v>
      </c>
      <c r="R446" s="4">
        <v>246070</v>
      </c>
      <c r="S446" s="4">
        <v>0</v>
      </c>
      <c r="T446" s="4">
        <v>0</v>
      </c>
      <c r="U446" s="4">
        <v>527</v>
      </c>
      <c r="V446" s="4">
        <v>527</v>
      </c>
      <c r="W446" s="3">
        <v>97.931912099999991</v>
      </c>
      <c r="X446" s="3">
        <v>50.054545500000003</v>
      </c>
      <c r="Y446" s="3">
        <v>94.885726099999999</v>
      </c>
      <c r="Z446" s="3">
        <v>96.123584600000001</v>
      </c>
      <c r="AA446" s="3">
        <v>31.353053299999999</v>
      </c>
      <c r="AB446" s="3">
        <v>93.218216099999992</v>
      </c>
      <c r="AC446" s="3">
        <v>1.6675100000000072</v>
      </c>
      <c r="AD446" s="4">
        <v>250812</v>
      </c>
      <c r="AE446" s="3">
        <v>-1.8906591000000001</v>
      </c>
      <c r="AF446" s="3">
        <v>97.931912099999991</v>
      </c>
      <c r="AG446" s="3">
        <v>51.706003899999999</v>
      </c>
      <c r="AH446" s="3">
        <v>95.078939399999996</v>
      </c>
      <c r="AI446" s="4">
        <v>245543</v>
      </c>
      <c r="AJ446" s="3">
        <v>96.123584600000001</v>
      </c>
      <c r="AK446" s="3">
        <v>32.838670499999999</v>
      </c>
      <c r="AL446" s="3">
        <v>93.407768000000004</v>
      </c>
      <c r="AM446" s="3">
        <v>1.6711713999999915</v>
      </c>
      <c r="AN446" s="4">
        <v>250266</v>
      </c>
      <c r="AO446" s="3">
        <v>-1.887192</v>
      </c>
    </row>
    <row r="447" spans="1:41" x14ac:dyDescent="0.15">
      <c r="A447" s="2" t="s">
        <v>205</v>
      </c>
      <c r="B447" s="2" t="s">
        <v>1481</v>
      </c>
      <c r="C447" s="2" t="s">
        <v>1481</v>
      </c>
      <c r="D447" s="2" t="s">
        <v>1482</v>
      </c>
      <c r="E447" s="2" t="s">
        <v>397</v>
      </c>
      <c r="F447" s="2" t="s">
        <v>2049</v>
      </c>
      <c r="G447" s="2" t="s">
        <v>2078</v>
      </c>
      <c r="H447" s="2" t="s">
        <v>1460</v>
      </c>
      <c r="I447" s="2" t="s">
        <v>1617</v>
      </c>
      <c r="J447" s="4">
        <v>0</v>
      </c>
      <c r="K447" s="4">
        <v>16240</v>
      </c>
      <c r="L447" s="4">
        <v>0</v>
      </c>
      <c r="M447" s="4">
        <v>16240</v>
      </c>
      <c r="N447" s="4">
        <v>0</v>
      </c>
      <c r="O447" s="4">
        <v>0</v>
      </c>
      <c r="P447" s="4">
        <v>16240</v>
      </c>
      <c r="Q447" s="4">
        <v>0</v>
      </c>
      <c r="R447" s="4">
        <v>16240</v>
      </c>
      <c r="S447" s="4">
        <v>0</v>
      </c>
      <c r="T447" s="4">
        <v>0</v>
      </c>
      <c r="U447" s="4">
        <v>0</v>
      </c>
      <c r="V447" s="4">
        <v>0</v>
      </c>
      <c r="W447" s="3">
        <v>100</v>
      </c>
      <c r="X447" s="3">
        <v>0</v>
      </c>
      <c r="Y447" s="3">
        <v>100</v>
      </c>
      <c r="Z447" s="3">
        <v>100</v>
      </c>
      <c r="AA447" s="3">
        <v>0</v>
      </c>
      <c r="AB447" s="3">
        <v>100</v>
      </c>
      <c r="AC447" s="3">
        <v>0</v>
      </c>
      <c r="AD447" s="4">
        <v>16463</v>
      </c>
      <c r="AE447" s="3">
        <v>-1.3545526000000001</v>
      </c>
      <c r="AF447" s="3">
        <v>100</v>
      </c>
      <c r="AG447" s="3">
        <v>0</v>
      </c>
      <c r="AH447" s="3">
        <v>100</v>
      </c>
      <c r="AI447" s="4">
        <v>16240</v>
      </c>
      <c r="AJ447" s="3">
        <v>100</v>
      </c>
      <c r="AK447" s="3">
        <v>0</v>
      </c>
      <c r="AL447" s="3">
        <v>100</v>
      </c>
      <c r="AM447" s="3">
        <v>0</v>
      </c>
      <c r="AN447" s="4">
        <v>16463</v>
      </c>
      <c r="AO447" s="3">
        <v>-1.3545526000000001</v>
      </c>
    </row>
    <row r="448" spans="1:41" x14ac:dyDescent="0.15">
      <c r="A448" s="2" t="s">
        <v>206</v>
      </c>
      <c r="B448" s="2" t="s">
        <v>1481</v>
      </c>
      <c r="C448" s="2" t="s">
        <v>1481</v>
      </c>
      <c r="D448" s="2" t="s">
        <v>1482</v>
      </c>
      <c r="E448" s="2" t="s">
        <v>397</v>
      </c>
      <c r="F448" s="2" t="s">
        <v>2049</v>
      </c>
      <c r="G448" s="2" t="s">
        <v>2078</v>
      </c>
      <c r="H448" s="2" t="s">
        <v>1460</v>
      </c>
      <c r="I448" s="2" t="s">
        <v>1618</v>
      </c>
      <c r="J448" s="4">
        <v>0</v>
      </c>
      <c r="K448" s="4">
        <v>192638</v>
      </c>
      <c r="L448" s="4">
        <v>8372</v>
      </c>
      <c r="M448" s="4">
        <v>201010</v>
      </c>
      <c r="N448" s="4">
        <v>0</v>
      </c>
      <c r="O448" s="4">
        <v>0</v>
      </c>
      <c r="P448" s="4">
        <v>189865</v>
      </c>
      <c r="Q448" s="4">
        <v>2186</v>
      </c>
      <c r="R448" s="4">
        <v>192051</v>
      </c>
      <c r="S448" s="4">
        <v>0</v>
      </c>
      <c r="T448" s="4">
        <v>0</v>
      </c>
      <c r="U448" s="4">
        <v>680</v>
      </c>
      <c r="V448" s="4">
        <v>680</v>
      </c>
      <c r="W448" s="3">
        <v>98.560512500000002</v>
      </c>
      <c r="X448" s="3">
        <v>26.110845700000002</v>
      </c>
      <c r="Y448" s="3">
        <v>95.543007799999998</v>
      </c>
      <c r="Z448" s="3">
        <v>98.379273499999996</v>
      </c>
      <c r="AA448" s="3">
        <v>30.647130600000001</v>
      </c>
      <c r="AB448" s="3">
        <v>95.540201600000003</v>
      </c>
      <c r="AC448" s="3">
        <v>2.8061999999948739E-3</v>
      </c>
      <c r="AD448" s="4">
        <v>186676</v>
      </c>
      <c r="AE448" s="3">
        <v>2.8793202999999998</v>
      </c>
      <c r="AF448" s="3">
        <v>98.560512500000002</v>
      </c>
      <c r="AG448" s="3">
        <v>28.4191368</v>
      </c>
      <c r="AH448" s="3">
        <v>95.867318900000001</v>
      </c>
      <c r="AI448" s="4">
        <v>191371</v>
      </c>
      <c r="AJ448" s="3">
        <v>98.379273499999996</v>
      </c>
      <c r="AK448" s="3">
        <v>31.966378000000002</v>
      </c>
      <c r="AL448" s="3">
        <v>95.705760499999997</v>
      </c>
      <c r="AM448" s="3">
        <v>0.1615584000000041</v>
      </c>
      <c r="AN448" s="4">
        <v>186338</v>
      </c>
      <c r="AO448" s="3">
        <v>2.7010057000000001</v>
      </c>
    </row>
    <row r="449" spans="1:41" x14ac:dyDescent="0.15">
      <c r="A449" s="2" t="s">
        <v>207</v>
      </c>
      <c r="B449" s="2" t="s">
        <v>1481</v>
      </c>
      <c r="C449" s="2" t="s">
        <v>1481</v>
      </c>
      <c r="D449" s="2" t="s">
        <v>1482</v>
      </c>
      <c r="E449" s="2" t="s">
        <v>397</v>
      </c>
      <c r="F449" s="2" t="s">
        <v>2049</v>
      </c>
      <c r="G449" s="2" t="s">
        <v>2078</v>
      </c>
      <c r="H449" s="2" t="s">
        <v>1460</v>
      </c>
      <c r="I449" s="2" t="s">
        <v>2090</v>
      </c>
      <c r="J449" s="4">
        <v>0</v>
      </c>
      <c r="K449" s="4">
        <v>4695</v>
      </c>
      <c r="L449" s="4">
        <v>0</v>
      </c>
      <c r="M449" s="4">
        <v>4695</v>
      </c>
      <c r="N449" s="4">
        <v>0</v>
      </c>
      <c r="O449" s="4">
        <v>0</v>
      </c>
      <c r="P449" s="4">
        <v>4695</v>
      </c>
      <c r="Q449" s="4">
        <v>0</v>
      </c>
      <c r="R449" s="4">
        <v>4695</v>
      </c>
      <c r="S449" s="4">
        <v>0</v>
      </c>
      <c r="T449" s="4">
        <v>0</v>
      </c>
      <c r="U449" s="4">
        <v>0</v>
      </c>
      <c r="V449" s="4">
        <v>0</v>
      </c>
      <c r="W449" s="3">
        <v>100</v>
      </c>
      <c r="X449" s="3">
        <v>0</v>
      </c>
      <c r="Y449" s="3">
        <v>100</v>
      </c>
      <c r="Z449" s="3">
        <v>100</v>
      </c>
      <c r="AA449" s="3">
        <v>0</v>
      </c>
      <c r="AB449" s="3">
        <v>100</v>
      </c>
      <c r="AC449" s="3">
        <v>0</v>
      </c>
      <c r="AD449" s="4">
        <v>3558</v>
      </c>
      <c r="AE449" s="3">
        <v>31.9561551</v>
      </c>
      <c r="AF449" s="3">
        <v>100</v>
      </c>
      <c r="AG449" s="3">
        <v>0</v>
      </c>
      <c r="AH449" s="3">
        <v>100</v>
      </c>
      <c r="AI449" s="4">
        <v>4695</v>
      </c>
      <c r="AJ449" s="3">
        <v>100</v>
      </c>
      <c r="AK449" s="3">
        <v>0</v>
      </c>
      <c r="AL449" s="3">
        <v>110.49689439999999</v>
      </c>
      <c r="AM449" s="3">
        <v>-10.496894399999988</v>
      </c>
      <c r="AN449" s="4">
        <v>3220</v>
      </c>
      <c r="AO449" s="3">
        <v>45.8074534</v>
      </c>
    </row>
    <row r="450" spans="1:41" x14ac:dyDescent="0.15">
      <c r="A450" s="2" t="s">
        <v>208</v>
      </c>
      <c r="B450" s="2" t="s">
        <v>1481</v>
      </c>
      <c r="C450" s="2" t="s">
        <v>1481</v>
      </c>
      <c r="D450" s="2" t="s">
        <v>1482</v>
      </c>
      <c r="E450" s="2" t="s">
        <v>397</v>
      </c>
      <c r="F450" s="2" t="s">
        <v>2049</v>
      </c>
      <c r="G450" s="2" t="s">
        <v>2078</v>
      </c>
      <c r="H450" s="2" t="s">
        <v>1460</v>
      </c>
      <c r="I450" s="2" t="s">
        <v>2091</v>
      </c>
      <c r="J450" s="4">
        <v>0</v>
      </c>
      <c r="K450" s="4">
        <v>187943</v>
      </c>
      <c r="L450" s="4">
        <v>8372</v>
      </c>
      <c r="M450" s="4">
        <v>196315</v>
      </c>
      <c r="N450" s="4">
        <v>0</v>
      </c>
      <c r="O450" s="4">
        <v>0</v>
      </c>
      <c r="P450" s="4">
        <v>185170</v>
      </c>
      <c r="Q450" s="4">
        <v>2186</v>
      </c>
      <c r="R450" s="4">
        <v>187356</v>
      </c>
      <c r="S450" s="4">
        <v>0</v>
      </c>
      <c r="T450" s="4">
        <v>0</v>
      </c>
      <c r="U450" s="4">
        <v>680</v>
      </c>
      <c r="V450" s="4">
        <v>680</v>
      </c>
      <c r="W450" s="3">
        <v>98.524552700000001</v>
      </c>
      <c r="X450" s="3">
        <v>26.110845700000002</v>
      </c>
      <c r="Y450" s="3">
        <v>95.436416000000008</v>
      </c>
      <c r="Z450" s="3">
        <v>0</v>
      </c>
      <c r="AA450" s="3">
        <v>0</v>
      </c>
      <c r="AB450" s="3">
        <v>0</v>
      </c>
      <c r="AC450" s="3">
        <v>95.436416000000008</v>
      </c>
      <c r="AD450" s="4">
        <v>183118</v>
      </c>
      <c r="AE450" s="3">
        <v>2.3143547</v>
      </c>
      <c r="AF450" s="3">
        <v>98.524552700000001</v>
      </c>
      <c r="AG450" s="3">
        <v>28.4191368</v>
      </c>
      <c r="AH450" s="3">
        <v>95.768139599999998</v>
      </c>
      <c r="AI450" s="4">
        <v>186676</v>
      </c>
      <c r="AJ450" s="3">
        <v>0</v>
      </c>
      <c r="AK450" s="3">
        <v>0</v>
      </c>
      <c r="AL450" s="3">
        <v>0</v>
      </c>
      <c r="AM450" s="3">
        <v>95.768139599999998</v>
      </c>
      <c r="AN450" s="4">
        <v>183118</v>
      </c>
      <c r="AO450" s="3">
        <v>1.9430093999999998</v>
      </c>
    </row>
    <row r="451" spans="1:41" x14ac:dyDescent="0.15">
      <c r="A451" s="2" t="s">
        <v>209</v>
      </c>
      <c r="B451" s="2" t="s">
        <v>1481</v>
      </c>
      <c r="C451" s="2" t="s">
        <v>1481</v>
      </c>
      <c r="D451" s="2" t="s">
        <v>1482</v>
      </c>
      <c r="E451" s="2" t="s">
        <v>397</v>
      </c>
      <c r="F451" s="2" t="s">
        <v>2049</v>
      </c>
      <c r="G451" s="2" t="s">
        <v>2078</v>
      </c>
      <c r="H451" s="2" t="s">
        <v>1460</v>
      </c>
      <c r="I451" s="2" t="s">
        <v>2050</v>
      </c>
      <c r="J451" s="4">
        <v>0</v>
      </c>
      <c r="K451" s="4">
        <v>167233</v>
      </c>
      <c r="L451" s="4">
        <v>0</v>
      </c>
      <c r="M451" s="4">
        <v>167233</v>
      </c>
      <c r="N451" s="4">
        <v>0</v>
      </c>
      <c r="O451" s="4">
        <v>0</v>
      </c>
      <c r="P451" s="4">
        <v>167233</v>
      </c>
      <c r="Q451" s="4">
        <v>0</v>
      </c>
      <c r="R451" s="4">
        <v>167233</v>
      </c>
      <c r="S451" s="4">
        <v>0</v>
      </c>
      <c r="T451" s="4">
        <v>0</v>
      </c>
      <c r="U451" s="4">
        <v>0</v>
      </c>
      <c r="V451" s="4">
        <v>0</v>
      </c>
      <c r="W451" s="3">
        <v>100</v>
      </c>
      <c r="X451" s="3">
        <v>0</v>
      </c>
      <c r="Y451" s="3">
        <v>100</v>
      </c>
      <c r="Z451" s="3">
        <v>100</v>
      </c>
      <c r="AA451" s="3">
        <v>0</v>
      </c>
      <c r="AB451" s="3">
        <v>100</v>
      </c>
      <c r="AC451" s="3">
        <v>0</v>
      </c>
      <c r="AD451" s="4">
        <v>167882</v>
      </c>
      <c r="AE451" s="3">
        <v>-0.38658109999999996</v>
      </c>
      <c r="AF451" s="3">
        <v>100</v>
      </c>
      <c r="AG451" s="3">
        <v>0</v>
      </c>
      <c r="AH451" s="3">
        <v>100</v>
      </c>
      <c r="AI451" s="4">
        <v>167233</v>
      </c>
      <c r="AJ451" s="3">
        <v>100</v>
      </c>
      <c r="AK451" s="3">
        <v>0</v>
      </c>
      <c r="AL451" s="3">
        <v>100</v>
      </c>
      <c r="AM451" s="3">
        <v>0</v>
      </c>
      <c r="AN451" s="4">
        <v>167882</v>
      </c>
      <c r="AO451" s="3">
        <v>-0.38658109999999996</v>
      </c>
    </row>
    <row r="452" spans="1:41" x14ac:dyDescent="0.15">
      <c r="A452" s="2" t="s">
        <v>210</v>
      </c>
      <c r="B452" s="2" t="s">
        <v>1481</v>
      </c>
      <c r="C452" s="2" t="s">
        <v>1481</v>
      </c>
      <c r="D452" s="2" t="s">
        <v>1482</v>
      </c>
      <c r="E452" s="2" t="s">
        <v>397</v>
      </c>
      <c r="F452" s="2" t="s">
        <v>2049</v>
      </c>
      <c r="G452" s="2" t="s">
        <v>2078</v>
      </c>
      <c r="H452" s="2" t="s">
        <v>1460</v>
      </c>
      <c r="I452" s="2" t="s">
        <v>2051</v>
      </c>
      <c r="J452" s="4">
        <v>0</v>
      </c>
      <c r="K452" s="4">
        <v>13</v>
      </c>
      <c r="L452" s="4">
        <v>0</v>
      </c>
      <c r="M452" s="4">
        <v>13</v>
      </c>
      <c r="N452" s="4">
        <v>0</v>
      </c>
      <c r="O452" s="4">
        <v>0</v>
      </c>
      <c r="P452" s="4">
        <v>13</v>
      </c>
      <c r="Q452" s="4">
        <v>0</v>
      </c>
      <c r="R452" s="4">
        <v>13</v>
      </c>
      <c r="S452" s="4">
        <v>0</v>
      </c>
      <c r="T452" s="4">
        <v>0</v>
      </c>
      <c r="U452" s="4">
        <v>0</v>
      </c>
      <c r="V452" s="4">
        <v>0</v>
      </c>
      <c r="W452" s="3">
        <v>100</v>
      </c>
      <c r="X452" s="3">
        <v>0</v>
      </c>
      <c r="Y452" s="3">
        <v>100</v>
      </c>
      <c r="Z452" s="3">
        <v>100</v>
      </c>
      <c r="AA452" s="3">
        <v>0</v>
      </c>
      <c r="AB452" s="3">
        <v>100</v>
      </c>
      <c r="AC452" s="3">
        <v>0</v>
      </c>
      <c r="AD452" s="4">
        <v>15</v>
      </c>
      <c r="AE452" s="3">
        <v>-13.3333333</v>
      </c>
      <c r="AF452" s="3">
        <v>100</v>
      </c>
      <c r="AG452" s="3">
        <v>0</v>
      </c>
      <c r="AH452" s="3">
        <v>100</v>
      </c>
      <c r="AI452" s="4">
        <v>13</v>
      </c>
      <c r="AJ452" s="3">
        <v>100</v>
      </c>
      <c r="AK452" s="3">
        <v>0</v>
      </c>
      <c r="AL452" s="3">
        <v>100</v>
      </c>
      <c r="AM452" s="3">
        <v>0</v>
      </c>
      <c r="AN452" s="4">
        <v>15</v>
      </c>
      <c r="AO452" s="3">
        <v>-13.3333333</v>
      </c>
    </row>
    <row r="453" spans="1:41" x14ac:dyDescent="0.15">
      <c r="A453" s="231" t="s">
        <v>1461</v>
      </c>
      <c r="B453" s="231" t="s">
        <v>1481</v>
      </c>
      <c r="C453" s="231" t="s">
        <v>1481</v>
      </c>
      <c r="D453" s="231" t="s">
        <v>1482</v>
      </c>
      <c r="E453" s="231" t="s">
        <v>397</v>
      </c>
      <c r="F453" s="231" t="s">
        <v>2049</v>
      </c>
      <c r="G453" s="231" t="s">
        <v>2078</v>
      </c>
      <c r="H453" s="231" t="s">
        <v>1460</v>
      </c>
      <c r="I453" s="231" t="s">
        <v>2052</v>
      </c>
      <c r="J453" s="231">
        <v>0</v>
      </c>
      <c r="K453" s="231">
        <v>0</v>
      </c>
      <c r="L453" s="4">
        <v>0</v>
      </c>
      <c r="M453" s="231">
        <v>0</v>
      </c>
      <c r="N453" s="231">
        <v>0</v>
      </c>
      <c r="O453" s="231">
        <v>0</v>
      </c>
      <c r="P453" s="231">
        <v>0</v>
      </c>
      <c r="Q453" s="231">
        <v>0</v>
      </c>
      <c r="R453" s="231">
        <v>0</v>
      </c>
      <c r="S453" s="231">
        <v>0</v>
      </c>
      <c r="T453" s="231">
        <v>0</v>
      </c>
      <c r="U453" s="231">
        <v>0</v>
      </c>
      <c r="V453" s="231">
        <v>0</v>
      </c>
      <c r="W453" s="231">
        <v>0</v>
      </c>
      <c r="X453" s="231">
        <v>0</v>
      </c>
      <c r="Y453" s="231">
        <v>0</v>
      </c>
      <c r="Z453" s="231">
        <v>0</v>
      </c>
      <c r="AA453" s="231">
        <v>0</v>
      </c>
      <c r="AB453" s="231">
        <v>0</v>
      </c>
      <c r="AC453" s="231">
        <v>0</v>
      </c>
      <c r="AD453" s="231">
        <v>0</v>
      </c>
      <c r="AE453" s="231">
        <v>0</v>
      </c>
      <c r="AF453" s="231">
        <v>0</v>
      </c>
      <c r="AG453" s="231">
        <v>0</v>
      </c>
      <c r="AH453" s="231">
        <v>0</v>
      </c>
      <c r="AI453" s="231">
        <v>0</v>
      </c>
      <c r="AJ453" s="231">
        <v>0</v>
      </c>
      <c r="AK453" s="231">
        <v>0</v>
      </c>
      <c r="AL453" s="231">
        <v>0</v>
      </c>
      <c r="AM453" s="231">
        <v>0</v>
      </c>
      <c r="AN453" s="231">
        <v>0</v>
      </c>
      <c r="AO453" s="231">
        <v>0</v>
      </c>
    </row>
    <row r="454" spans="1:41" x14ac:dyDescent="0.15">
      <c r="A454" s="231" t="s">
        <v>1462</v>
      </c>
      <c r="B454" s="231" t="s">
        <v>1481</v>
      </c>
      <c r="C454" s="231" t="s">
        <v>1481</v>
      </c>
      <c r="D454" s="231" t="s">
        <v>1482</v>
      </c>
      <c r="E454" s="231" t="s">
        <v>397</v>
      </c>
      <c r="F454" s="231" t="s">
        <v>2049</v>
      </c>
      <c r="G454" s="231" t="s">
        <v>2078</v>
      </c>
      <c r="H454" s="231" t="s">
        <v>1460</v>
      </c>
      <c r="I454" s="231" t="s">
        <v>2053</v>
      </c>
      <c r="J454" s="231">
        <v>0</v>
      </c>
      <c r="K454" s="231">
        <v>0</v>
      </c>
      <c r="L454" s="4">
        <v>0</v>
      </c>
      <c r="M454" s="231">
        <v>0</v>
      </c>
      <c r="N454" s="231">
        <v>0</v>
      </c>
      <c r="O454" s="231">
        <v>0</v>
      </c>
      <c r="P454" s="231">
        <v>0</v>
      </c>
      <c r="Q454" s="231">
        <v>0</v>
      </c>
      <c r="R454" s="231">
        <v>0</v>
      </c>
      <c r="S454" s="231">
        <v>0</v>
      </c>
      <c r="T454" s="231">
        <v>0</v>
      </c>
      <c r="U454" s="231">
        <v>0</v>
      </c>
      <c r="V454" s="231">
        <v>0</v>
      </c>
      <c r="W454" s="231">
        <v>0</v>
      </c>
      <c r="X454" s="231">
        <v>0</v>
      </c>
      <c r="Y454" s="231">
        <v>0</v>
      </c>
      <c r="Z454" s="231">
        <v>0</v>
      </c>
      <c r="AA454" s="231">
        <v>0</v>
      </c>
      <c r="AB454" s="231">
        <v>0</v>
      </c>
      <c r="AC454" s="231">
        <v>0</v>
      </c>
      <c r="AD454" s="231">
        <v>0</v>
      </c>
      <c r="AE454" s="231">
        <v>0</v>
      </c>
      <c r="AF454" s="231">
        <v>0</v>
      </c>
      <c r="AG454" s="231">
        <v>0</v>
      </c>
      <c r="AH454" s="231">
        <v>0</v>
      </c>
      <c r="AI454" s="231">
        <v>0</v>
      </c>
      <c r="AJ454" s="231">
        <v>0</v>
      </c>
      <c r="AK454" s="231">
        <v>0</v>
      </c>
      <c r="AL454" s="231">
        <v>0</v>
      </c>
      <c r="AM454" s="231">
        <v>0</v>
      </c>
      <c r="AN454" s="231">
        <v>0</v>
      </c>
      <c r="AO454" s="231">
        <v>0</v>
      </c>
    </row>
    <row r="455" spans="1:41" x14ac:dyDescent="0.15">
      <c r="A455" s="231" t="s">
        <v>1463</v>
      </c>
      <c r="B455" s="231" t="s">
        <v>1481</v>
      </c>
      <c r="C455" s="231" t="s">
        <v>1481</v>
      </c>
      <c r="D455" s="231" t="s">
        <v>1482</v>
      </c>
      <c r="E455" s="231" t="s">
        <v>397</v>
      </c>
      <c r="F455" s="231" t="s">
        <v>2049</v>
      </c>
      <c r="G455" s="231" t="s">
        <v>2078</v>
      </c>
      <c r="H455" s="231" t="s">
        <v>1460</v>
      </c>
      <c r="I455" s="231" t="s">
        <v>2054</v>
      </c>
      <c r="J455" s="231">
        <v>0</v>
      </c>
      <c r="K455" s="231">
        <v>0</v>
      </c>
      <c r="L455" s="4">
        <v>0</v>
      </c>
      <c r="M455" s="231">
        <v>0</v>
      </c>
      <c r="N455" s="231">
        <v>0</v>
      </c>
      <c r="O455" s="231">
        <v>0</v>
      </c>
      <c r="P455" s="231">
        <v>0</v>
      </c>
      <c r="Q455" s="231">
        <v>0</v>
      </c>
      <c r="R455" s="231">
        <v>0</v>
      </c>
      <c r="S455" s="231">
        <v>0</v>
      </c>
      <c r="T455" s="231">
        <v>0</v>
      </c>
      <c r="U455" s="231">
        <v>0</v>
      </c>
      <c r="V455" s="231">
        <v>0</v>
      </c>
      <c r="W455" s="231">
        <v>0</v>
      </c>
      <c r="X455" s="231">
        <v>0</v>
      </c>
      <c r="Y455" s="231">
        <v>0</v>
      </c>
      <c r="Z455" s="231">
        <v>0</v>
      </c>
      <c r="AA455" s="231">
        <v>0</v>
      </c>
      <c r="AB455" s="231">
        <v>0</v>
      </c>
      <c r="AC455" s="231">
        <v>0</v>
      </c>
      <c r="AD455" s="231">
        <v>0</v>
      </c>
      <c r="AE455" s="231">
        <v>0</v>
      </c>
      <c r="AF455" s="231">
        <v>0</v>
      </c>
      <c r="AG455" s="231">
        <v>0</v>
      </c>
      <c r="AH455" s="231">
        <v>0</v>
      </c>
      <c r="AI455" s="231">
        <v>0</v>
      </c>
      <c r="AJ455" s="231">
        <v>0</v>
      </c>
      <c r="AK455" s="231">
        <v>0</v>
      </c>
      <c r="AL455" s="231">
        <v>0</v>
      </c>
      <c r="AM455" s="231">
        <v>0</v>
      </c>
      <c r="AN455" s="231">
        <v>0</v>
      </c>
      <c r="AO455" s="231">
        <v>0</v>
      </c>
    </row>
    <row r="456" spans="1:41" x14ac:dyDescent="0.15">
      <c r="A456" s="231" t="s">
        <v>1464</v>
      </c>
      <c r="B456" s="231" t="s">
        <v>1481</v>
      </c>
      <c r="C456" s="231" t="s">
        <v>1481</v>
      </c>
      <c r="D456" s="231" t="s">
        <v>1482</v>
      </c>
      <c r="E456" s="231" t="s">
        <v>397</v>
      </c>
      <c r="F456" s="231" t="s">
        <v>2049</v>
      </c>
      <c r="G456" s="231" t="s">
        <v>2078</v>
      </c>
      <c r="H456" s="231" t="s">
        <v>1460</v>
      </c>
      <c r="I456" s="231" t="s">
        <v>2055</v>
      </c>
      <c r="J456" s="231">
        <v>0</v>
      </c>
      <c r="K456" s="231">
        <v>0</v>
      </c>
      <c r="L456" s="4">
        <v>0</v>
      </c>
      <c r="M456" s="231">
        <v>0</v>
      </c>
      <c r="N456" s="231">
        <v>0</v>
      </c>
      <c r="O456" s="231">
        <v>0</v>
      </c>
      <c r="P456" s="231">
        <v>0</v>
      </c>
      <c r="Q456" s="231">
        <v>0</v>
      </c>
      <c r="R456" s="231">
        <v>0</v>
      </c>
      <c r="S456" s="231">
        <v>0</v>
      </c>
      <c r="T456" s="231">
        <v>0</v>
      </c>
      <c r="U456" s="231">
        <v>0</v>
      </c>
      <c r="V456" s="231">
        <v>0</v>
      </c>
      <c r="W456" s="231">
        <v>0</v>
      </c>
      <c r="X456" s="231">
        <v>0</v>
      </c>
      <c r="Y456" s="231">
        <v>0</v>
      </c>
      <c r="Z456" s="231">
        <v>0</v>
      </c>
      <c r="AA456" s="231">
        <v>0</v>
      </c>
      <c r="AB456" s="231">
        <v>0</v>
      </c>
      <c r="AC456" s="231">
        <v>0</v>
      </c>
      <c r="AD456" s="231">
        <v>0</v>
      </c>
      <c r="AE456" s="231">
        <v>0</v>
      </c>
      <c r="AF456" s="231">
        <v>0</v>
      </c>
      <c r="AG456" s="231">
        <v>0</v>
      </c>
      <c r="AH456" s="231">
        <v>0</v>
      </c>
      <c r="AI456" s="231">
        <v>0</v>
      </c>
      <c r="AJ456" s="231">
        <v>0</v>
      </c>
      <c r="AK456" s="231">
        <v>0</v>
      </c>
      <c r="AL456" s="231">
        <v>0</v>
      </c>
      <c r="AM456" s="231">
        <v>0</v>
      </c>
      <c r="AN456" s="231">
        <v>0</v>
      </c>
      <c r="AO456" s="231">
        <v>0</v>
      </c>
    </row>
    <row r="457" spans="1:41" ht="13.5" x14ac:dyDescent="0.15">
      <c r="A457" s="231" t="s">
        <v>1465</v>
      </c>
      <c r="B457" s="231" t="s">
        <v>1481</v>
      </c>
      <c r="C457" s="231" t="s">
        <v>1481</v>
      </c>
      <c r="D457" s="231" t="s">
        <v>1482</v>
      </c>
      <c r="E457" s="231" t="s">
        <v>397</v>
      </c>
      <c r="F457" s="231" t="s">
        <v>2049</v>
      </c>
      <c r="G457" s="231" t="s">
        <v>2078</v>
      </c>
      <c r="H457" s="231" t="s">
        <v>1460</v>
      </c>
      <c r="I457" s="231" t="s">
        <v>2092</v>
      </c>
      <c r="J457" s="231">
        <v>0</v>
      </c>
      <c r="K457" s="231">
        <v>0</v>
      </c>
      <c r="L457" s="4">
        <v>0</v>
      </c>
      <c r="M457" s="231">
        <v>0</v>
      </c>
      <c r="N457" s="231">
        <v>0</v>
      </c>
      <c r="O457" s="231">
        <v>0</v>
      </c>
      <c r="P457" s="231">
        <v>0</v>
      </c>
      <c r="Q457" s="231">
        <v>0</v>
      </c>
      <c r="R457" s="231">
        <v>0</v>
      </c>
      <c r="S457" s="231">
        <v>0</v>
      </c>
      <c r="T457" s="231">
        <v>0</v>
      </c>
      <c r="U457" s="231">
        <v>0</v>
      </c>
      <c r="V457" s="231">
        <v>0</v>
      </c>
      <c r="W457" s="231">
        <v>0</v>
      </c>
      <c r="X457" s="231">
        <v>0</v>
      </c>
      <c r="Y457" s="231">
        <v>0</v>
      </c>
      <c r="Z457" s="231">
        <v>0</v>
      </c>
      <c r="AA457" s="231">
        <v>0</v>
      </c>
      <c r="AB457" s="231">
        <v>0</v>
      </c>
      <c r="AC457" s="231">
        <v>0</v>
      </c>
      <c r="AD457" s="231">
        <v>0</v>
      </c>
      <c r="AE457" s="231">
        <v>0</v>
      </c>
      <c r="AF457" s="231">
        <v>0</v>
      </c>
      <c r="AG457" s="231">
        <v>0</v>
      </c>
      <c r="AH457" s="231">
        <v>0</v>
      </c>
      <c r="AI457" s="231">
        <v>0</v>
      </c>
      <c r="AJ457" s="231">
        <v>0</v>
      </c>
      <c r="AK457" s="231">
        <v>0</v>
      </c>
      <c r="AL457" s="231">
        <v>0</v>
      </c>
      <c r="AM457" s="231">
        <v>0</v>
      </c>
      <c r="AN457" s="231">
        <v>0</v>
      </c>
      <c r="AO457" s="231">
        <v>0</v>
      </c>
    </row>
    <row r="458" spans="1:41" x14ac:dyDescent="0.15">
      <c r="A458" s="231" t="s">
        <v>1466</v>
      </c>
      <c r="B458" s="231" t="s">
        <v>1481</v>
      </c>
      <c r="C458" s="231" t="s">
        <v>1481</v>
      </c>
      <c r="D458" s="231" t="s">
        <v>1482</v>
      </c>
      <c r="E458" s="231" t="s">
        <v>397</v>
      </c>
      <c r="F458" s="231" t="s">
        <v>2049</v>
      </c>
      <c r="G458" s="231" t="s">
        <v>2078</v>
      </c>
      <c r="H458" s="231" t="s">
        <v>1460</v>
      </c>
      <c r="I458" s="231" t="s">
        <v>2056</v>
      </c>
      <c r="J458" s="231">
        <v>0</v>
      </c>
      <c r="K458" s="231">
        <v>11376</v>
      </c>
      <c r="L458" s="4">
        <v>7254</v>
      </c>
      <c r="M458" s="231">
        <v>18630</v>
      </c>
      <c r="N458" s="231">
        <v>0</v>
      </c>
      <c r="O458" s="231">
        <v>0</v>
      </c>
      <c r="P458" s="231">
        <v>11376</v>
      </c>
      <c r="Q458" s="231">
        <v>7254</v>
      </c>
      <c r="R458" s="231">
        <v>18630</v>
      </c>
      <c r="S458" s="231">
        <v>0</v>
      </c>
      <c r="T458" s="231">
        <v>0</v>
      </c>
      <c r="U458" s="231">
        <v>0</v>
      </c>
      <c r="V458" s="231">
        <v>0</v>
      </c>
      <c r="W458" s="231">
        <v>100</v>
      </c>
      <c r="X458" s="231">
        <v>100</v>
      </c>
      <c r="Y458" s="231">
        <v>100</v>
      </c>
      <c r="Z458" s="231">
        <v>25.964482500000003</v>
      </c>
      <c r="AA458" s="231">
        <v>100</v>
      </c>
      <c r="AB458" s="231">
        <v>45.376505999999999</v>
      </c>
      <c r="AC458" s="231">
        <v>54.623494000000001</v>
      </c>
      <c r="AD458" s="231">
        <v>6026</v>
      </c>
      <c r="AE458" s="231">
        <v>209.1603053</v>
      </c>
      <c r="AF458" s="231">
        <v>100</v>
      </c>
      <c r="AG458" s="231">
        <v>100</v>
      </c>
      <c r="AH458" s="231">
        <v>100</v>
      </c>
      <c r="AI458" s="231">
        <v>18630</v>
      </c>
      <c r="AJ458" s="231">
        <v>25.964482500000003</v>
      </c>
      <c r="AK458" s="231">
        <v>100</v>
      </c>
      <c r="AL458" s="231">
        <v>45.376505999999999</v>
      </c>
      <c r="AM458" s="231">
        <v>54.623494000000001</v>
      </c>
      <c r="AN458" s="231">
        <v>6026</v>
      </c>
      <c r="AO458" s="231">
        <v>209.1603053</v>
      </c>
    </row>
    <row r="459" spans="1:41" x14ac:dyDescent="0.15">
      <c r="A459" s="231" t="s">
        <v>1467</v>
      </c>
      <c r="B459" s="231" t="s">
        <v>1481</v>
      </c>
      <c r="C459" s="231" t="s">
        <v>1481</v>
      </c>
      <c r="D459" s="231" t="s">
        <v>1482</v>
      </c>
      <c r="E459" s="231" t="s">
        <v>397</v>
      </c>
      <c r="F459" s="231" t="s">
        <v>2049</v>
      </c>
      <c r="G459" s="231" t="s">
        <v>2078</v>
      </c>
      <c r="H459" s="231" t="s">
        <v>1460</v>
      </c>
      <c r="I459" s="231" t="s">
        <v>2057</v>
      </c>
      <c r="J459" s="231">
        <v>0</v>
      </c>
      <c r="K459" s="231">
        <v>11376</v>
      </c>
      <c r="L459" s="4">
        <v>7254</v>
      </c>
      <c r="M459" s="231">
        <v>18630</v>
      </c>
      <c r="N459" s="231">
        <v>0</v>
      </c>
      <c r="O459" s="231">
        <v>0</v>
      </c>
      <c r="P459" s="231">
        <v>11376</v>
      </c>
      <c r="Q459" s="231">
        <v>7254</v>
      </c>
      <c r="R459" s="231">
        <v>18630</v>
      </c>
      <c r="S459" s="231">
        <v>0</v>
      </c>
      <c r="T459" s="231">
        <v>0</v>
      </c>
      <c r="U459" s="231">
        <v>0</v>
      </c>
      <c r="V459" s="231">
        <v>0</v>
      </c>
      <c r="W459" s="231">
        <v>100</v>
      </c>
      <c r="X459" s="231">
        <v>100</v>
      </c>
      <c r="Y459" s="231">
        <v>100</v>
      </c>
      <c r="Z459" s="231">
        <v>25.964482500000003</v>
      </c>
      <c r="AA459" s="231">
        <v>100</v>
      </c>
      <c r="AB459" s="231">
        <v>45.376505999999999</v>
      </c>
      <c r="AC459" s="231">
        <v>54.623494000000001</v>
      </c>
      <c r="AD459" s="231">
        <v>6026</v>
      </c>
      <c r="AE459" s="231">
        <v>209.1603053</v>
      </c>
      <c r="AF459" s="231">
        <v>100</v>
      </c>
      <c r="AG459" s="231">
        <v>100</v>
      </c>
      <c r="AH459" s="231">
        <v>100</v>
      </c>
      <c r="AI459" s="231">
        <v>18630</v>
      </c>
      <c r="AJ459" s="231">
        <v>25.964482500000003</v>
      </c>
      <c r="AK459" s="231">
        <v>100</v>
      </c>
      <c r="AL459" s="231">
        <v>45.376505999999999</v>
      </c>
      <c r="AM459" s="231">
        <v>54.623494000000001</v>
      </c>
      <c r="AN459" s="231">
        <v>6026</v>
      </c>
      <c r="AO459" s="231">
        <v>209.1603053</v>
      </c>
    </row>
    <row r="460" spans="1:41" x14ac:dyDescent="0.15">
      <c r="A460" s="231" t="s">
        <v>1468</v>
      </c>
      <c r="B460" s="231" t="s">
        <v>1481</v>
      </c>
      <c r="C460" s="231" t="s">
        <v>1481</v>
      </c>
      <c r="D460" s="231" t="s">
        <v>1482</v>
      </c>
      <c r="E460" s="231" t="s">
        <v>397</v>
      </c>
      <c r="F460" s="231" t="s">
        <v>2049</v>
      </c>
      <c r="G460" s="231" t="s">
        <v>2078</v>
      </c>
      <c r="H460" s="231" t="s">
        <v>1460</v>
      </c>
      <c r="I460" s="231" t="s">
        <v>2058</v>
      </c>
      <c r="J460" s="231">
        <v>0</v>
      </c>
      <c r="K460" s="231">
        <v>11376</v>
      </c>
      <c r="L460" s="4">
        <v>7254</v>
      </c>
      <c r="M460" s="231">
        <v>18630</v>
      </c>
      <c r="N460" s="231">
        <v>0</v>
      </c>
      <c r="O460" s="231">
        <v>0</v>
      </c>
      <c r="P460" s="231">
        <v>11376</v>
      </c>
      <c r="Q460" s="231">
        <v>7254</v>
      </c>
      <c r="R460" s="231">
        <v>18630</v>
      </c>
      <c r="S460" s="231">
        <v>0</v>
      </c>
      <c r="T460" s="231">
        <v>0</v>
      </c>
      <c r="U460" s="231">
        <v>0</v>
      </c>
      <c r="V460" s="231">
        <v>0</v>
      </c>
      <c r="W460" s="231">
        <v>100</v>
      </c>
      <c r="X460" s="231">
        <v>100</v>
      </c>
      <c r="Y460" s="231">
        <v>100</v>
      </c>
      <c r="Z460" s="231">
        <v>25.964482500000003</v>
      </c>
      <c r="AA460" s="231">
        <v>100</v>
      </c>
      <c r="AB460" s="231">
        <v>45.376505999999999</v>
      </c>
      <c r="AC460" s="231">
        <v>54.623494000000001</v>
      </c>
      <c r="AD460" s="231">
        <v>6026</v>
      </c>
      <c r="AE460" s="231">
        <v>209.1603053</v>
      </c>
      <c r="AF460" s="231">
        <v>100</v>
      </c>
      <c r="AG460" s="231">
        <v>100</v>
      </c>
      <c r="AH460" s="231">
        <v>100</v>
      </c>
      <c r="AI460" s="231">
        <v>18630</v>
      </c>
      <c r="AJ460" s="231">
        <v>25.964482500000003</v>
      </c>
      <c r="AK460" s="231">
        <v>100</v>
      </c>
      <c r="AL460" s="231">
        <v>45.376505999999999</v>
      </c>
      <c r="AM460" s="231">
        <v>54.623494000000001</v>
      </c>
      <c r="AN460" s="231">
        <v>6026</v>
      </c>
      <c r="AO460" s="231">
        <v>209.1603053</v>
      </c>
    </row>
    <row r="461" spans="1:41" x14ac:dyDescent="0.15">
      <c r="A461" s="231" t="s">
        <v>1469</v>
      </c>
      <c r="B461" s="231" t="s">
        <v>1481</v>
      </c>
      <c r="C461" s="231" t="s">
        <v>1481</v>
      </c>
      <c r="D461" s="231" t="s">
        <v>1482</v>
      </c>
      <c r="E461" s="231" t="s">
        <v>397</v>
      </c>
      <c r="F461" s="231" t="s">
        <v>2049</v>
      </c>
      <c r="G461" s="231" t="s">
        <v>2078</v>
      </c>
      <c r="H461" s="231" t="s">
        <v>1460</v>
      </c>
      <c r="I461" s="231" t="s">
        <v>2059</v>
      </c>
      <c r="J461" s="231">
        <v>0</v>
      </c>
      <c r="K461" s="231">
        <v>0</v>
      </c>
      <c r="L461" s="4">
        <v>0</v>
      </c>
      <c r="M461" s="231">
        <v>0</v>
      </c>
      <c r="N461" s="231">
        <v>0</v>
      </c>
      <c r="O461" s="231">
        <v>0</v>
      </c>
      <c r="P461" s="231">
        <v>0</v>
      </c>
      <c r="Q461" s="231">
        <v>0</v>
      </c>
      <c r="R461" s="231">
        <v>0</v>
      </c>
      <c r="S461" s="231">
        <v>0</v>
      </c>
      <c r="T461" s="231">
        <v>0</v>
      </c>
      <c r="U461" s="231">
        <v>0</v>
      </c>
      <c r="V461" s="231">
        <v>0</v>
      </c>
      <c r="W461" s="231">
        <v>0</v>
      </c>
      <c r="X461" s="231">
        <v>0</v>
      </c>
      <c r="Y461" s="231">
        <v>0</v>
      </c>
      <c r="Z461" s="231">
        <v>0</v>
      </c>
      <c r="AA461" s="231">
        <v>0</v>
      </c>
      <c r="AB461" s="231">
        <v>0</v>
      </c>
      <c r="AC461" s="231">
        <v>0</v>
      </c>
      <c r="AD461" s="231">
        <v>0</v>
      </c>
      <c r="AE461" s="231">
        <v>0</v>
      </c>
      <c r="AF461" s="231">
        <v>0</v>
      </c>
      <c r="AG461" s="231">
        <v>0</v>
      </c>
      <c r="AH461" s="231">
        <v>0</v>
      </c>
      <c r="AI461" s="231">
        <v>0</v>
      </c>
      <c r="AJ461" s="231">
        <v>0</v>
      </c>
      <c r="AK461" s="231">
        <v>0</v>
      </c>
      <c r="AL461" s="231">
        <v>0</v>
      </c>
      <c r="AM461" s="231">
        <v>0</v>
      </c>
      <c r="AN461" s="231">
        <v>0</v>
      </c>
      <c r="AO461" s="231">
        <v>0</v>
      </c>
    </row>
    <row r="462" spans="1:41" x14ac:dyDescent="0.15">
      <c r="A462" s="231" t="s">
        <v>1470</v>
      </c>
      <c r="B462" s="231" t="s">
        <v>1481</v>
      </c>
      <c r="C462" s="231" t="s">
        <v>1481</v>
      </c>
      <c r="D462" s="231" t="s">
        <v>1482</v>
      </c>
      <c r="E462" s="231" t="s">
        <v>397</v>
      </c>
      <c r="F462" s="231" t="s">
        <v>2049</v>
      </c>
      <c r="G462" s="231" t="s">
        <v>2078</v>
      </c>
      <c r="H462" s="231" t="s">
        <v>1460</v>
      </c>
      <c r="I462" s="231" t="s">
        <v>2060</v>
      </c>
      <c r="J462" s="231">
        <v>0</v>
      </c>
      <c r="K462" s="231">
        <v>0</v>
      </c>
      <c r="L462" s="4">
        <v>0</v>
      </c>
      <c r="M462" s="231">
        <v>0</v>
      </c>
      <c r="N462" s="231">
        <v>0</v>
      </c>
      <c r="O462" s="231">
        <v>0</v>
      </c>
      <c r="P462" s="231">
        <v>0</v>
      </c>
      <c r="Q462" s="231">
        <v>0</v>
      </c>
      <c r="R462" s="231">
        <v>0</v>
      </c>
      <c r="S462" s="231">
        <v>0</v>
      </c>
      <c r="T462" s="231">
        <v>0</v>
      </c>
      <c r="U462" s="231">
        <v>0</v>
      </c>
      <c r="V462" s="231">
        <v>0</v>
      </c>
      <c r="W462" s="231">
        <v>0</v>
      </c>
      <c r="X462" s="231">
        <v>0</v>
      </c>
      <c r="Y462" s="231">
        <v>0</v>
      </c>
      <c r="Z462" s="231">
        <v>0</v>
      </c>
      <c r="AA462" s="231">
        <v>0</v>
      </c>
      <c r="AB462" s="231">
        <v>0</v>
      </c>
      <c r="AC462" s="231">
        <v>0</v>
      </c>
      <c r="AD462" s="231">
        <v>0</v>
      </c>
      <c r="AE462" s="231">
        <v>0</v>
      </c>
      <c r="AF462" s="231">
        <v>0</v>
      </c>
      <c r="AG462" s="231">
        <v>0</v>
      </c>
      <c r="AH462" s="231">
        <v>0</v>
      </c>
      <c r="AI462" s="231">
        <v>0</v>
      </c>
      <c r="AJ462" s="231">
        <v>0</v>
      </c>
      <c r="AK462" s="231">
        <v>0</v>
      </c>
      <c r="AL462" s="231">
        <v>0</v>
      </c>
      <c r="AM462" s="231">
        <v>0</v>
      </c>
      <c r="AN462" s="231">
        <v>0</v>
      </c>
      <c r="AO462" s="231">
        <v>0</v>
      </c>
    </row>
    <row r="463" spans="1:41" x14ac:dyDescent="0.15">
      <c r="A463" s="231" t="s">
        <v>1471</v>
      </c>
      <c r="B463" s="231" t="s">
        <v>1481</v>
      </c>
      <c r="C463" s="231" t="s">
        <v>1481</v>
      </c>
      <c r="D463" s="231" t="s">
        <v>1482</v>
      </c>
      <c r="E463" s="231" t="s">
        <v>397</v>
      </c>
      <c r="F463" s="231" t="s">
        <v>2049</v>
      </c>
      <c r="G463" s="231" t="s">
        <v>2078</v>
      </c>
      <c r="H463" s="231" t="s">
        <v>1460</v>
      </c>
      <c r="I463" s="231" t="s">
        <v>2061</v>
      </c>
      <c r="J463" s="231">
        <v>0</v>
      </c>
      <c r="K463" s="231">
        <v>0</v>
      </c>
      <c r="L463" s="4">
        <v>0</v>
      </c>
      <c r="M463" s="231">
        <v>0</v>
      </c>
      <c r="N463" s="231">
        <v>0</v>
      </c>
      <c r="O463" s="231">
        <v>0</v>
      </c>
      <c r="P463" s="231">
        <v>0</v>
      </c>
      <c r="Q463" s="231">
        <v>0</v>
      </c>
      <c r="R463" s="231">
        <v>0</v>
      </c>
      <c r="S463" s="231">
        <v>0</v>
      </c>
      <c r="T463" s="231">
        <v>0</v>
      </c>
      <c r="U463" s="231">
        <v>0</v>
      </c>
      <c r="V463" s="231">
        <v>0</v>
      </c>
      <c r="W463" s="231">
        <v>0</v>
      </c>
      <c r="X463" s="231">
        <v>0</v>
      </c>
      <c r="Y463" s="231">
        <v>0</v>
      </c>
      <c r="Z463" s="231">
        <v>0</v>
      </c>
      <c r="AA463" s="231">
        <v>0</v>
      </c>
      <c r="AB463" s="231">
        <v>0</v>
      </c>
      <c r="AC463" s="231">
        <v>0</v>
      </c>
      <c r="AD463" s="231">
        <v>0</v>
      </c>
      <c r="AE463" s="231">
        <v>0</v>
      </c>
      <c r="AF463" s="231">
        <v>0</v>
      </c>
      <c r="AG463" s="231">
        <v>0</v>
      </c>
      <c r="AH463" s="231">
        <v>0</v>
      </c>
      <c r="AI463" s="231">
        <v>0</v>
      </c>
      <c r="AJ463" s="231">
        <v>0</v>
      </c>
      <c r="AK463" s="231">
        <v>0</v>
      </c>
      <c r="AL463" s="231">
        <v>0</v>
      </c>
      <c r="AM463" s="231">
        <v>0</v>
      </c>
      <c r="AN463" s="231">
        <v>0</v>
      </c>
      <c r="AO463" s="231">
        <v>0</v>
      </c>
    </row>
    <row r="464" spans="1:41" x14ac:dyDescent="0.15">
      <c r="A464" s="231" t="s">
        <v>1472</v>
      </c>
      <c r="B464" s="231" t="s">
        <v>1481</v>
      </c>
      <c r="C464" s="231" t="s">
        <v>1481</v>
      </c>
      <c r="D464" s="231" t="s">
        <v>1482</v>
      </c>
      <c r="E464" s="231" t="s">
        <v>397</v>
      </c>
      <c r="F464" s="231" t="s">
        <v>2049</v>
      </c>
      <c r="G464" s="231" t="s">
        <v>2078</v>
      </c>
      <c r="H464" s="231" t="s">
        <v>1460</v>
      </c>
      <c r="I464" s="231" t="s">
        <v>2062</v>
      </c>
      <c r="J464" s="231">
        <v>0</v>
      </c>
      <c r="K464" s="231">
        <v>0</v>
      </c>
      <c r="L464" s="4">
        <v>0</v>
      </c>
      <c r="M464" s="231">
        <v>0</v>
      </c>
      <c r="N464" s="231">
        <v>0</v>
      </c>
      <c r="O464" s="231">
        <v>0</v>
      </c>
      <c r="P464" s="231">
        <v>0</v>
      </c>
      <c r="Q464" s="231">
        <v>0</v>
      </c>
      <c r="R464" s="231">
        <v>0</v>
      </c>
      <c r="S464" s="231">
        <v>0</v>
      </c>
      <c r="T464" s="231">
        <v>0</v>
      </c>
      <c r="U464" s="231">
        <v>0</v>
      </c>
      <c r="V464" s="231">
        <v>0</v>
      </c>
      <c r="W464" s="231">
        <v>0</v>
      </c>
      <c r="X464" s="231">
        <v>0</v>
      </c>
      <c r="Y464" s="231">
        <v>0</v>
      </c>
      <c r="Z464" s="231">
        <v>0</v>
      </c>
      <c r="AA464" s="231">
        <v>0</v>
      </c>
      <c r="AB464" s="231">
        <v>0</v>
      </c>
      <c r="AC464" s="231">
        <v>0</v>
      </c>
      <c r="AD464" s="231">
        <v>0</v>
      </c>
      <c r="AE464" s="231">
        <v>0</v>
      </c>
      <c r="AF464" s="231">
        <v>0</v>
      </c>
      <c r="AG464" s="231">
        <v>0</v>
      </c>
      <c r="AH464" s="231">
        <v>0</v>
      </c>
      <c r="AI464" s="231">
        <v>0</v>
      </c>
      <c r="AJ464" s="231">
        <v>0</v>
      </c>
      <c r="AK464" s="231">
        <v>0</v>
      </c>
      <c r="AL464" s="231">
        <v>0</v>
      </c>
      <c r="AM464" s="231">
        <v>0</v>
      </c>
      <c r="AN464" s="231">
        <v>0</v>
      </c>
      <c r="AO464" s="231">
        <v>0</v>
      </c>
    </row>
    <row r="465" spans="1:41" x14ac:dyDescent="0.15">
      <c r="A465" s="231" t="s">
        <v>1473</v>
      </c>
      <c r="B465" s="231" t="s">
        <v>1481</v>
      </c>
      <c r="C465" s="231" t="s">
        <v>1481</v>
      </c>
      <c r="D465" s="231" t="s">
        <v>1482</v>
      </c>
      <c r="E465" s="231" t="s">
        <v>397</v>
      </c>
      <c r="F465" s="231" t="s">
        <v>2049</v>
      </c>
      <c r="G465" s="231" t="s">
        <v>2078</v>
      </c>
      <c r="H465" s="231" t="s">
        <v>1460</v>
      </c>
      <c r="I465" s="231" t="s">
        <v>2063</v>
      </c>
      <c r="J465" s="231">
        <v>0</v>
      </c>
      <c r="K465" s="231">
        <v>0</v>
      </c>
      <c r="L465" s="4">
        <v>0</v>
      </c>
      <c r="M465" s="231">
        <v>0</v>
      </c>
      <c r="N465" s="231">
        <v>0</v>
      </c>
      <c r="O465" s="231">
        <v>0</v>
      </c>
      <c r="P465" s="231">
        <v>0</v>
      </c>
      <c r="Q465" s="231">
        <v>0</v>
      </c>
      <c r="R465" s="231">
        <v>0</v>
      </c>
      <c r="S465" s="231">
        <v>0</v>
      </c>
      <c r="T465" s="231">
        <v>0</v>
      </c>
      <c r="U465" s="231">
        <v>0</v>
      </c>
      <c r="V465" s="231">
        <v>0</v>
      </c>
      <c r="W465" s="231">
        <v>0</v>
      </c>
      <c r="X465" s="231">
        <v>0</v>
      </c>
      <c r="Y465" s="231">
        <v>0</v>
      </c>
      <c r="Z465" s="231">
        <v>0</v>
      </c>
      <c r="AA465" s="231">
        <v>0</v>
      </c>
      <c r="AB465" s="231">
        <v>0</v>
      </c>
      <c r="AC465" s="231">
        <v>0</v>
      </c>
      <c r="AD465" s="231">
        <v>0</v>
      </c>
      <c r="AE465" s="231">
        <v>0</v>
      </c>
      <c r="AF465" s="231">
        <v>0</v>
      </c>
      <c r="AG465" s="231">
        <v>0</v>
      </c>
      <c r="AH465" s="231">
        <v>0</v>
      </c>
      <c r="AI465" s="231">
        <v>0</v>
      </c>
      <c r="AJ465" s="231">
        <v>0</v>
      </c>
      <c r="AK465" s="231">
        <v>0</v>
      </c>
      <c r="AL465" s="231">
        <v>0</v>
      </c>
      <c r="AM465" s="231">
        <v>0</v>
      </c>
      <c r="AN465" s="231">
        <v>0</v>
      </c>
      <c r="AO465" s="231">
        <v>0</v>
      </c>
    </row>
    <row r="466" spans="1:41" x14ac:dyDescent="0.15">
      <c r="A466" s="231" t="s">
        <v>1474</v>
      </c>
      <c r="B466" s="231" t="s">
        <v>1481</v>
      </c>
      <c r="C466" s="231" t="s">
        <v>1481</v>
      </c>
      <c r="D466" s="231" t="s">
        <v>1482</v>
      </c>
      <c r="E466" s="231" t="s">
        <v>397</v>
      </c>
      <c r="F466" s="231" t="s">
        <v>2049</v>
      </c>
      <c r="G466" s="231" t="s">
        <v>2078</v>
      </c>
      <c r="H466" s="231" t="s">
        <v>1460</v>
      </c>
      <c r="I466" s="231" t="s">
        <v>2064</v>
      </c>
      <c r="J466" s="231">
        <v>0</v>
      </c>
      <c r="K466" s="231">
        <v>0</v>
      </c>
      <c r="L466" s="4">
        <v>0</v>
      </c>
      <c r="M466" s="231">
        <v>0</v>
      </c>
      <c r="N466" s="231">
        <v>0</v>
      </c>
      <c r="O466" s="231">
        <v>0</v>
      </c>
      <c r="P466" s="231">
        <v>0</v>
      </c>
      <c r="Q466" s="231">
        <v>0</v>
      </c>
      <c r="R466" s="231">
        <v>0</v>
      </c>
      <c r="S466" s="231">
        <v>0</v>
      </c>
      <c r="T466" s="231">
        <v>0</v>
      </c>
      <c r="U466" s="231">
        <v>0</v>
      </c>
      <c r="V466" s="231">
        <v>0</v>
      </c>
      <c r="W466" s="231">
        <v>0</v>
      </c>
      <c r="X466" s="231">
        <v>0</v>
      </c>
      <c r="Y466" s="231">
        <v>0</v>
      </c>
      <c r="Z466" s="231">
        <v>0</v>
      </c>
      <c r="AA466" s="231">
        <v>0</v>
      </c>
      <c r="AB466" s="231">
        <v>0</v>
      </c>
      <c r="AC466" s="231">
        <v>0</v>
      </c>
      <c r="AD466" s="231">
        <v>0</v>
      </c>
      <c r="AE466" s="231">
        <v>0</v>
      </c>
      <c r="AF466" s="231">
        <v>0</v>
      </c>
      <c r="AG466" s="231">
        <v>0</v>
      </c>
      <c r="AH466" s="231">
        <v>0</v>
      </c>
      <c r="AI466" s="231">
        <v>0</v>
      </c>
      <c r="AJ466" s="231">
        <v>0</v>
      </c>
      <c r="AK466" s="231">
        <v>0</v>
      </c>
      <c r="AL466" s="231">
        <v>0</v>
      </c>
      <c r="AM466" s="231">
        <v>0</v>
      </c>
      <c r="AN466" s="231">
        <v>0</v>
      </c>
      <c r="AO466" s="231">
        <v>0</v>
      </c>
    </row>
    <row r="467" spans="1:41" x14ac:dyDescent="0.15">
      <c r="A467" s="231" t="s">
        <v>1475</v>
      </c>
      <c r="B467" s="231" t="s">
        <v>1481</v>
      </c>
      <c r="C467" s="231" t="s">
        <v>1481</v>
      </c>
      <c r="D467" s="231" t="s">
        <v>1482</v>
      </c>
      <c r="E467" s="231" t="s">
        <v>397</v>
      </c>
      <c r="F467" s="231" t="s">
        <v>2049</v>
      </c>
      <c r="G467" s="231" t="s">
        <v>2078</v>
      </c>
      <c r="H467" s="231" t="s">
        <v>1460</v>
      </c>
      <c r="I467" s="231" t="s">
        <v>2065</v>
      </c>
      <c r="J467" s="231">
        <v>0</v>
      </c>
      <c r="K467" s="231">
        <v>0</v>
      </c>
      <c r="L467" s="4">
        <v>0</v>
      </c>
      <c r="M467" s="231">
        <v>0</v>
      </c>
      <c r="N467" s="231">
        <v>0</v>
      </c>
      <c r="O467" s="231">
        <v>0</v>
      </c>
      <c r="P467" s="231">
        <v>0</v>
      </c>
      <c r="Q467" s="231">
        <v>0</v>
      </c>
      <c r="R467" s="231">
        <v>0</v>
      </c>
      <c r="S467" s="231">
        <v>0</v>
      </c>
      <c r="T467" s="231">
        <v>0</v>
      </c>
      <c r="U467" s="231">
        <v>0</v>
      </c>
      <c r="V467" s="231">
        <v>0</v>
      </c>
      <c r="W467" s="231">
        <v>0</v>
      </c>
      <c r="X467" s="231">
        <v>0</v>
      </c>
      <c r="Y467" s="231">
        <v>0</v>
      </c>
      <c r="Z467" s="231">
        <v>0</v>
      </c>
      <c r="AA467" s="231">
        <v>0</v>
      </c>
      <c r="AB467" s="231">
        <v>0</v>
      </c>
      <c r="AC467" s="231">
        <v>0</v>
      </c>
      <c r="AD467" s="231">
        <v>0</v>
      </c>
      <c r="AE467" s="231">
        <v>0</v>
      </c>
      <c r="AF467" s="231">
        <v>0</v>
      </c>
      <c r="AG467" s="231">
        <v>0</v>
      </c>
      <c r="AH467" s="231">
        <v>0</v>
      </c>
      <c r="AI467" s="231">
        <v>0</v>
      </c>
      <c r="AJ467" s="231">
        <v>0</v>
      </c>
      <c r="AK467" s="231">
        <v>0</v>
      </c>
      <c r="AL467" s="231">
        <v>0</v>
      </c>
      <c r="AM467" s="231">
        <v>0</v>
      </c>
      <c r="AN467" s="231">
        <v>0</v>
      </c>
      <c r="AO467" s="231">
        <v>0</v>
      </c>
    </row>
    <row r="468" spans="1:41" x14ac:dyDescent="0.15">
      <c r="A468" s="231" t="s">
        <v>1476</v>
      </c>
      <c r="B468" s="231" t="s">
        <v>1481</v>
      </c>
      <c r="C468" s="231" t="s">
        <v>1481</v>
      </c>
      <c r="D468" s="231" t="s">
        <v>1482</v>
      </c>
      <c r="E468" s="231" t="s">
        <v>397</v>
      </c>
      <c r="F468" s="231" t="s">
        <v>2049</v>
      </c>
      <c r="G468" s="231" t="s">
        <v>2078</v>
      </c>
      <c r="H468" s="231" t="s">
        <v>1460</v>
      </c>
      <c r="I468" s="231" t="s">
        <v>2066</v>
      </c>
      <c r="J468" s="231">
        <v>0</v>
      </c>
      <c r="K468" s="231">
        <v>0</v>
      </c>
      <c r="L468" s="4">
        <v>0</v>
      </c>
      <c r="M468" s="231">
        <v>0</v>
      </c>
      <c r="N468" s="231">
        <v>0</v>
      </c>
      <c r="O468" s="231">
        <v>0</v>
      </c>
      <c r="P468" s="231">
        <v>0</v>
      </c>
      <c r="Q468" s="231">
        <v>0</v>
      </c>
      <c r="R468" s="231">
        <v>0</v>
      </c>
      <c r="S468" s="231">
        <v>0</v>
      </c>
      <c r="T468" s="231">
        <v>0</v>
      </c>
      <c r="U468" s="231">
        <v>0</v>
      </c>
      <c r="V468" s="231">
        <v>0</v>
      </c>
      <c r="W468" s="231">
        <v>0</v>
      </c>
      <c r="X468" s="231">
        <v>0</v>
      </c>
      <c r="Y468" s="231">
        <v>0</v>
      </c>
      <c r="Z468" s="231">
        <v>0</v>
      </c>
      <c r="AA468" s="231">
        <v>0</v>
      </c>
      <c r="AB468" s="231">
        <v>0</v>
      </c>
      <c r="AC468" s="231">
        <v>0</v>
      </c>
      <c r="AD468" s="231">
        <v>0</v>
      </c>
      <c r="AE468" s="231">
        <v>0</v>
      </c>
      <c r="AF468" s="231">
        <v>0</v>
      </c>
      <c r="AG468" s="231">
        <v>0</v>
      </c>
      <c r="AH468" s="231">
        <v>0</v>
      </c>
      <c r="AI468" s="231">
        <v>0</v>
      </c>
      <c r="AJ468" s="231">
        <v>0</v>
      </c>
      <c r="AK468" s="231">
        <v>0</v>
      </c>
      <c r="AL468" s="231">
        <v>0</v>
      </c>
      <c r="AM468" s="231">
        <v>0</v>
      </c>
      <c r="AN468" s="231">
        <v>0</v>
      </c>
      <c r="AO468" s="231">
        <v>0</v>
      </c>
    </row>
    <row r="469" spans="1:41" x14ac:dyDescent="0.15">
      <c r="A469" s="231" t="s">
        <v>1477</v>
      </c>
      <c r="B469" s="231" t="s">
        <v>1481</v>
      </c>
      <c r="C469" s="231" t="s">
        <v>1481</v>
      </c>
      <c r="D469" s="231" t="s">
        <v>1482</v>
      </c>
      <c r="E469" s="231" t="s">
        <v>397</v>
      </c>
      <c r="F469" s="231" t="s">
        <v>2049</v>
      </c>
      <c r="G469" s="231" t="s">
        <v>2078</v>
      </c>
      <c r="H469" s="231" t="s">
        <v>1460</v>
      </c>
      <c r="I469" s="231" t="s">
        <v>2067</v>
      </c>
      <c r="J469" s="231">
        <v>0</v>
      </c>
      <c r="K469" s="231">
        <v>0</v>
      </c>
      <c r="L469" s="4">
        <v>0</v>
      </c>
      <c r="M469" s="231">
        <v>0</v>
      </c>
      <c r="N469" s="231">
        <v>0</v>
      </c>
      <c r="O469" s="231">
        <v>0</v>
      </c>
      <c r="P469" s="231">
        <v>0</v>
      </c>
      <c r="Q469" s="231">
        <v>0</v>
      </c>
      <c r="R469" s="231">
        <v>0</v>
      </c>
      <c r="S469" s="231">
        <v>0</v>
      </c>
      <c r="T469" s="231">
        <v>0</v>
      </c>
      <c r="U469" s="231">
        <v>0</v>
      </c>
      <c r="V469" s="231">
        <v>0</v>
      </c>
      <c r="W469" s="231">
        <v>0</v>
      </c>
      <c r="X469" s="231">
        <v>0</v>
      </c>
      <c r="Y469" s="231">
        <v>0</v>
      </c>
      <c r="Z469" s="231">
        <v>0</v>
      </c>
      <c r="AA469" s="231">
        <v>0</v>
      </c>
      <c r="AB469" s="231">
        <v>0</v>
      </c>
      <c r="AC469" s="231">
        <v>0</v>
      </c>
      <c r="AD469" s="231">
        <v>0</v>
      </c>
      <c r="AE469" s="231">
        <v>0</v>
      </c>
      <c r="AF469" s="231">
        <v>0</v>
      </c>
      <c r="AG469" s="231">
        <v>0</v>
      </c>
      <c r="AH469" s="231">
        <v>0</v>
      </c>
      <c r="AI469" s="231">
        <v>0</v>
      </c>
      <c r="AJ469" s="231">
        <v>0</v>
      </c>
      <c r="AK469" s="231">
        <v>0</v>
      </c>
      <c r="AL469" s="231">
        <v>0</v>
      </c>
      <c r="AM469" s="231">
        <v>0</v>
      </c>
      <c r="AN469" s="231">
        <v>0</v>
      </c>
      <c r="AO469" s="231">
        <v>0</v>
      </c>
    </row>
    <row r="470" spans="1:41" x14ac:dyDescent="0.15">
      <c r="A470" s="231" t="s">
        <v>1478</v>
      </c>
      <c r="B470" s="231" t="s">
        <v>1481</v>
      </c>
      <c r="C470" s="231" t="s">
        <v>1481</v>
      </c>
      <c r="D470" s="231" t="s">
        <v>1482</v>
      </c>
      <c r="E470" s="231" t="s">
        <v>397</v>
      </c>
      <c r="F470" s="231" t="s">
        <v>2049</v>
      </c>
      <c r="G470" s="231" t="s">
        <v>2078</v>
      </c>
      <c r="H470" s="231" t="s">
        <v>1460</v>
      </c>
      <c r="I470" s="231" t="s">
        <v>2068</v>
      </c>
      <c r="J470" s="231">
        <v>0</v>
      </c>
      <c r="K470" s="231">
        <v>0</v>
      </c>
      <c r="L470" s="4">
        <v>0</v>
      </c>
      <c r="M470" s="231">
        <v>0</v>
      </c>
      <c r="N470" s="231">
        <v>0</v>
      </c>
      <c r="O470" s="231">
        <v>0</v>
      </c>
      <c r="P470" s="231">
        <v>0</v>
      </c>
      <c r="Q470" s="231">
        <v>0</v>
      </c>
      <c r="R470" s="231">
        <v>0</v>
      </c>
      <c r="S470" s="231">
        <v>0</v>
      </c>
      <c r="T470" s="231">
        <v>0</v>
      </c>
      <c r="U470" s="231">
        <v>0</v>
      </c>
      <c r="V470" s="231">
        <v>0</v>
      </c>
      <c r="W470" s="231">
        <v>0</v>
      </c>
      <c r="X470" s="231">
        <v>0</v>
      </c>
      <c r="Y470" s="231">
        <v>0</v>
      </c>
      <c r="Z470" s="231">
        <v>0</v>
      </c>
      <c r="AA470" s="231">
        <v>0</v>
      </c>
      <c r="AB470" s="231">
        <v>0</v>
      </c>
      <c r="AC470" s="231">
        <v>0</v>
      </c>
      <c r="AD470" s="231">
        <v>0</v>
      </c>
      <c r="AE470" s="231">
        <v>0</v>
      </c>
      <c r="AF470" s="231">
        <v>0</v>
      </c>
      <c r="AG470" s="231">
        <v>0</v>
      </c>
      <c r="AH470" s="231">
        <v>0</v>
      </c>
      <c r="AI470" s="231">
        <v>0</v>
      </c>
      <c r="AJ470" s="231">
        <v>0</v>
      </c>
      <c r="AK470" s="231">
        <v>0</v>
      </c>
      <c r="AL470" s="231">
        <v>0</v>
      </c>
      <c r="AM470" s="231">
        <v>0</v>
      </c>
      <c r="AN470" s="231">
        <v>0</v>
      </c>
      <c r="AO470" s="231">
        <v>0</v>
      </c>
    </row>
    <row r="471" spans="1:41" x14ac:dyDescent="0.15">
      <c r="A471" s="231" t="s">
        <v>1479</v>
      </c>
      <c r="B471" s="231" t="s">
        <v>1481</v>
      </c>
      <c r="C471" s="231" t="s">
        <v>1481</v>
      </c>
      <c r="D471" s="231" t="s">
        <v>1482</v>
      </c>
      <c r="E471" s="231" t="s">
        <v>397</v>
      </c>
      <c r="F471" s="231" t="s">
        <v>2049</v>
      </c>
      <c r="G471" s="231" t="s">
        <v>2078</v>
      </c>
      <c r="H471" s="231" t="s">
        <v>1460</v>
      </c>
      <c r="I471" s="231" t="s">
        <v>2069</v>
      </c>
      <c r="J471" s="231">
        <v>0</v>
      </c>
      <c r="K471" s="231">
        <v>0</v>
      </c>
      <c r="L471" s="4">
        <v>0</v>
      </c>
      <c r="M471" s="231">
        <v>0</v>
      </c>
      <c r="N471" s="231">
        <v>0</v>
      </c>
      <c r="O471" s="231">
        <v>0</v>
      </c>
      <c r="P471" s="231">
        <v>0</v>
      </c>
      <c r="Q471" s="231">
        <v>0</v>
      </c>
      <c r="R471" s="231">
        <v>0</v>
      </c>
      <c r="S471" s="231">
        <v>0</v>
      </c>
      <c r="T471" s="231">
        <v>0</v>
      </c>
      <c r="U471" s="231">
        <v>0</v>
      </c>
      <c r="V471" s="231">
        <v>0</v>
      </c>
      <c r="W471" s="231">
        <v>0</v>
      </c>
      <c r="X471" s="231">
        <v>0</v>
      </c>
      <c r="Y471" s="231">
        <v>0</v>
      </c>
      <c r="Z471" s="231">
        <v>0</v>
      </c>
      <c r="AA471" s="231">
        <v>0</v>
      </c>
      <c r="AB471" s="231">
        <v>0</v>
      </c>
      <c r="AC471" s="231">
        <v>0</v>
      </c>
      <c r="AD471" s="231">
        <v>0</v>
      </c>
      <c r="AE471" s="231">
        <v>0</v>
      </c>
      <c r="AF471" s="231">
        <v>0</v>
      </c>
      <c r="AG471" s="231">
        <v>0</v>
      </c>
      <c r="AH471" s="231">
        <v>0</v>
      </c>
      <c r="AI471" s="231">
        <v>0</v>
      </c>
      <c r="AJ471" s="231">
        <v>0</v>
      </c>
      <c r="AK471" s="231">
        <v>0</v>
      </c>
      <c r="AL471" s="231">
        <v>0</v>
      </c>
      <c r="AM471" s="231">
        <v>0</v>
      </c>
      <c r="AN471" s="231">
        <v>0</v>
      </c>
      <c r="AO471" s="231">
        <v>0</v>
      </c>
    </row>
    <row r="472" spans="1:41" x14ac:dyDescent="0.15">
      <c r="A472" s="231" t="s">
        <v>1480</v>
      </c>
      <c r="B472" s="231" t="s">
        <v>1481</v>
      </c>
      <c r="C472" s="231" t="s">
        <v>1481</v>
      </c>
      <c r="D472" s="231" t="s">
        <v>1482</v>
      </c>
      <c r="E472" s="231" t="s">
        <v>397</v>
      </c>
      <c r="F472" s="231" t="s">
        <v>2049</v>
      </c>
      <c r="G472" s="231" t="s">
        <v>2078</v>
      </c>
      <c r="H472" s="231" t="s">
        <v>1460</v>
      </c>
      <c r="I472" s="231" t="s">
        <v>2070</v>
      </c>
      <c r="J472" s="231">
        <v>0</v>
      </c>
      <c r="K472" s="231">
        <v>3883555</v>
      </c>
      <c r="L472" s="4">
        <v>204683</v>
      </c>
      <c r="M472" s="231">
        <v>4088238</v>
      </c>
      <c r="N472" s="231">
        <v>0</v>
      </c>
      <c r="O472" s="231">
        <v>0</v>
      </c>
      <c r="P472" s="231">
        <v>3825382</v>
      </c>
      <c r="Q472" s="231">
        <v>89641</v>
      </c>
      <c r="R472" s="231">
        <v>3915023</v>
      </c>
      <c r="S472" s="231">
        <v>0</v>
      </c>
      <c r="T472" s="231">
        <v>0</v>
      </c>
      <c r="U472" s="231">
        <v>6510</v>
      </c>
      <c r="V472" s="231">
        <v>6510</v>
      </c>
      <c r="W472" s="231">
        <v>98.502068300000005</v>
      </c>
      <c r="X472" s="231">
        <v>43.795039200000005</v>
      </c>
      <c r="Y472" s="231">
        <v>95.763089100000002</v>
      </c>
      <c r="Z472" s="231">
        <v>97.280927599999998</v>
      </c>
      <c r="AA472" s="231">
        <v>33.019953200000003</v>
      </c>
      <c r="AB472" s="231">
        <v>94.785652099999993</v>
      </c>
      <c r="AC472" s="231">
        <v>0.97743700000000899</v>
      </c>
      <c r="AD472" s="231">
        <v>3819367</v>
      </c>
      <c r="AE472" s="231">
        <v>2.5044987999999999</v>
      </c>
      <c r="AF472" s="231">
        <v>98.502068300000005</v>
      </c>
      <c r="AG472" s="231">
        <v>45.233709900000001</v>
      </c>
      <c r="AH472" s="231">
        <v>95.915822900000009</v>
      </c>
      <c r="AI472" s="231">
        <v>3908513</v>
      </c>
      <c r="AJ472" s="231">
        <v>97.280927599999998</v>
      </c>
      <c r="AK472" s="231">
        <v>34.404800000000002</v>
      </c>
      <c r="AL472" s="231">
        <v>94.934032299999998</v>
      </c>
      <c r="AM472" s="231">
        <v>0.98179060000001073</v>
      </c>
      <c r="AN472" s="231">
        <v>3813069</v>
      </c>
      <c r="AO472" s="231">
        <v>2.5030756000000003</v>
      </c>
    </row>
    <row r="473" spans="1:41" x14ac:dyDescent="0.15">
      <c r="A473" s="231" t="s">
        <v>1748</v>
      </c>
      <c r="B473" s="231" t="s">
        <v>1481</v>
      </c>
      <c r="C473" s="231" t="s">
        <v>1481</v>
      </c>
      <c r="D473" s="231" t="s">
        <v>1482</v>
      </c>
      <c r="E473" s="231" t="s">
        <v>397</v>
      </c>
      <c r="F473" s="231" t="s">
        <v>2049</v>
      </c>
      <c r="G473" s="231" t="s">
        <v>2078</v>
      </c>
      <c r="H473" s="231" t="s">
        <v>1460</v>
      </c>
      <c r="I473" s="231" t="s">
        <v>2071</v>
      </c>
      <c r="J473" s="231">
        <v>0</v>
      </c>
      <c r="K473" s="231">
        <v>822529</v>
      </c>
      <c r="L473" s="4">
        <v>121355</v>
      </c>
      <c r="M473" s="231">
        <v>943884</v>
      </c>
      <c r="N473" s="231">
        <v>0</v>
      </c>
      <c r="O473" s="231">
        <v>0</v>
      </c>
      <c r="P473" s="231">
        <v>786177</v>
      </c>
      <c r="Q473" s="231">
        <v>28453</v>
      </c>
      <c r="R473" s="231">
        <v>814630</v>
      </c>
      <c r="S473" s="231">
        <v>0</v>
      </c>
      <c r="T473" s="231">
        <v>0</v>
      </c>
      <c r="U473" s="231">
        <v>2942</v>
      </c>
      <c r="V473" s="231">
        <v>2942</v>
      </c>
      <c r="W473" s="231">
        <v>95.5804598</v>
      </c>
      <c r="X473" s="231">
        <v>23.446087900000002</v>
      </c>
      <c r="Y473" s="231">
        <v>86.306156299999998</v>
      </c>
      <c r="Z473" s="231">
        <v>95.852579500000004</v>
      </c>
      <c r="AA473" s="231">
        <v>30.969607</v>
      </c>
      <c r="AB473" s="231">
        <v>87.009589899999995</v>
      </c>
      <c r="AC473" s="231">
        <v>-0.70343359999999677</v>
      </c>
      <c r="AD473" s="231">
        <v>825922</v>
      </c>
      <c r="AE473" s="231">
        <v>-1.3671993</v>
      </c>
      <c r="AF473" s="231">
        <v>95.5804598</v>
      </c>
      <c r="AG473" s="231">
        <v>24.028611699999999</v>
      </c>
      <c r="AH473" s="231">
        <v>86.576005699999996</v>
      </c>
      <c r="AI473" s="231">
        <v>811688</v>
      </c>
      <c r="AJ473" s="231">
        <v>95.852579500000004</v>
      </c>
      <c r="AK473" s="231">
        <v>31.709826499999998</v>
      </c>
      <c r="AL473" s="231">
        <v>87.287296400000002</v>
      </c>
      <c r="AM473" s="231">
        <v>-0.71129070000000638</v>
      </c>
      <c r="AN473" s="231">
        <v>822902</v>
      </c>
      <c r="AO473" s="231">
        <v>-1.3627382000000001</v>
      </c>
    </row>
    <row r="474" spans="1:41" x14ac:dyDescent="0.15">
      <c r="A474" s="231" t="s">
        <v>1749</v>
      </c>
      <c r="B474" s="231" t="s">
        <v>1481</v>
      </c>
      <c r="C474" s="231" t="s">
        <v>1481</v>
      </c>
      <c r="D474" s="231" t="s">
        <v>1482</v>
      </c>
      <c r="E474" s="231" t="s">
        <v>397</v>
      </c>
      <c r="F474" s="231" t="s">
        <v>2049</v>
      </c>
      <c r="G474" s="231" t="s">
        <v>2078</v>
      </c>
      <c r="H474" s="231" t="s">
        <v>1460</v>
      </c>
      <c r="I474" s="231" t="s">
        <v>2072</v>
      </c>
      <c r="J474" s="231">
        <v>0</v>
      </c>
      <c r="K474" s="231">
        <v>0</v>
      </c>
      <c r="L474" s="4">
        <v>0</v>
      </c>
      <c r="M474" s="231">
        <v>0</v>
      </c>
      <c r="N474" s="231">
        <v>0</v>
      </c>
      <c r="O474" s="231">
        <v>0</v>
      </c>
      <c r="P474" s="231">
        <v>0</v>
      </c>
      <c r="Q474" s="231">
        <v>0</v>
      </c>
      <c r="R474" s="231">
        <v>0</v>
      </c>
      <c r="S474" s="231">
        <v>0</v>
      </c>
      <c r="T474" s="231">
        <v>0</v>
      </c>
      <c r="U474" s="231">
        <v>0</v>
      </c>
      <c r="V474" s="231">
        <v>0</v>
      </c>
      <c r="W474" s="231">
        <v>0</v>
      </c>
      <c r="X474" s="231">
        <v>0</v>
      </c>
      <c r="Y474" s="231">
        <v>0</v>
      </c>
      <c r="Z474" s="231">
        <v>0</v>
      </c>
      <c r="AA474" s="231">
        <v>0</v>
      </c>
      <c r="AB474" s="231">
        <v>0</v>
      </c>
      <c r="AC474" s="231">
        <v>0</v>
      </c>
      <c r="AD474" s="231">
        <v>0</v>
      </c>
      <c r="AE474" s="231">
        <v>0</v>
      </c>
      <c r="AF474" s="231">
        <v>0</v>
      </c>
      <c r="AG474" s="231">
        <v>0</v>
      </c>
      <c r="AH474" s="231">
        <v>0</v>
      </c>
      <c r="AI474" s="231">
        <v>0</v>
      </c>
      <c r="AJ474" s="231">
        <v>0</v>
      </c>
      <c r="AK474" s="231">
        <v>0</v>
      </c>
      <c r="AL474" s="231">
        <v>0</v>
      </c>
      <c r="AM474" s="231">
        <v>0</v>
      </c>
      <c r="AN474" s="231">
        <v>0</v>
      </c>
      <c r="AO474" s="231">
        <v>0</v>
      </c>
    </row>
    <row r="475" spans="1:41" x14ac:dyDescent="0.15">
      <c r="A475" s="2" t="s">
        <v>211</v>
      </c>
      <c r="B475" s="2" t="s">
        <v>1333</v>
      </c>
      <c r="C475" s="2" t="s">
        <v>1671</v>
      </c>
      <c r="D475" s="2" t="s">
        <v>1482</v>
      </c>
      <c r="E475" s="2" t="s">
        <v>399</v>
      </c>
      <c r="F475" s="2" t="s">
        <v>2049</v>
      </c>
      <c r="G475" s="2" t="s">
        <v>2078</v>
      </c>
      <c r="H475" s="2" t="s">
        <v>1334</v>
      </c>
      <c r="I475" s="2" t="s">
        <v>2079</v>
      </c>
      <c r="J475" s="4">
        <v>0</v>
      </c>
      <c r="K475" s="4">
        <v>621569</v>
      </c>
      <c r="L475" s="4">
        <v>29744</v>
      </c>
      <c r="M475" s="4">
        <v>651313</v>
      </c>
      <c r="N475" s="4">
        <v>0</v>
      </c>
      <c r="O475" s="4">
        <v>0</v>
      </c>
      <c r="P475" s="4">
        <v>618268</v>
      </c>
      <c r="Q475" s="4">
        <v>13215</v>
      </c>
      <c r="R475" s="4">
        <v>631483</v>
      </c>
      <c r="S475" s="4">
        <v>0</v>
      </c>
      <c r="T475" s="4">
        <v>0</v>
      </c>
      <c r="U475" s="4">
        <v>1685</v>
      </c>
      <c r="V475" s="4">
        <v>1685</v>
      </c>
      <c r="W475" s="232">
        <v>99.468924599999994</v>
      </c>
      <c r="X475" s="232">
        <v>44.429128599999999</v>
      </c>
      <c r="Y475" s="232">
        <v>96.955380899999994</v>
      </c>
      <c r="Z475" s="232">
        <v>98.764171399999995</v>
      </c>
      <c r="AA475" s="232">
        <v>31.032371399999999</v>
      </c>
      <c r="AB475" s="232">
        <v>94.956706800000006</v>
      </c>
      <c r="AC475" s="232">
        <v>1.9986740999999881</v>
      </c>
      <c r="AD475" s="4">
        <v>634533</v>
      </c>
      <c r="AE475" s="232">
        <v>-0.4806685</v>
      </c>
      <c r="AF475" s="232">
        <v>99.468924599999994</v>
      </c>
      <c r="AG475" s="232">
        <v>47.097188099999997</v>
      </c>
      <c r="AH475" s="232">
        <v>97.206862999999998</v>
      </c>
      <c r="AI475" s="4">
        <v>629798</v>
      </c>
      <c r="AJ475" s="232">
        <v>98.764171399999995</v>
      </c>
      <c r="AK475" s="232">
        <v>34.711014499999997</v>
      </c>
      <c r="AL475" s="232">
        <v>95.525801200000004</v>
      </c>
      <c r="AM475" s="232">
        <v>1.6810617999999948</v>
      </c>
      <c r="AN475" s="4">
        <v>630552</v>
      </c>
      <c r="AO475" s="232">
        <v>-0.1195778</v>
      </c>
    </row>
    <row r="476" spans="1:41" x14ac:dyDescent="0.15">
      <c r="A476" s="2" t="s">
        <v>212</v>
      </c>
      <c r="B476" s="2" t="s">
        <v>1333</v>
      </c>
      <c r="C476" s="2" t="s">
        <v>1671</v>
      </c>
      <c r="D476" s="2" t="s">
        <v>1482</v>
      </c>
      <c r="E476" s="2" t="s">
        <v>399</v>
      </c>
      <c r="F476" s="2" t="s">
        <v>2049</v>
      </c>
      <c r="G476" s="2" t="s">
        <v>2078</v>
      </c>
      <c r="H476" s="2" t="s">
        <v>1334</v>
      </c>
      <c r="I476" s="2" t="s">
        <v>2080</v>
      </c>
      <c r="J476" s="4">
        <v>0</v>
      </c>
      <c r="K476" s="4">
        <v>621569</v>
      </c>
      <c r="L476" s="4">
        <v>29744</v>
      </c>
      <c r="M476" s="4">
        <v>651313</v>
      </c>
      <c r="N476" s="4">
        <v>0</v>
      </c>
      <c r="O476" s="4">
        <v>0</v>
      </c>
      <c r="P476" s="4">
        <v>618268</v>
      </c>
      <c r="Q476" s="4">
        <v>13215</v>
      </c>
      <c r="R476" s="4">
        <v>631483</v>
      </c>
      <c r="S476" s="4">
        <v>0</v>
      </c>
      <c r="T476" s="4">
        <v>0</v>
      </c>
      <c r="U476" s="4">
        <v>1685</v>
      </c>
      <c r="V476" s="4">
        <v>1685</v>
      </c>
      <c r="W476" s="232">
        <v>99.468924599999994</v>
      </c>
      <c r="X476" s="232">
        <v>44.429128599999999</v>
      </c>
      <c r="Y476" s="232">
        <v>96.955380899999994</v>
      </c>
      <c r="Z476" s="232">
        <v>98.764171399999995</v>
      </c>
      <c r="AA476" s="232">
        <v>31.032371399999999</v>
      </c>
      <c r="AB476" s="232">
        <v>94.956706800000006</v>
      </c>
      <c r="AC476" s="232">
        <v>1.9986740999999881</v>
      </c>
      <c r="AD476" s="4">
        <v>634533</v>
      </c>
      <c r="AE476" s="232">
        <v>-0.4806685</v>
      </c>
      <c r="AF476" s="232">
        <v>99.468924599999994</v>
      </c>
      <c r="AG476" s="232">
        <v>47.097188099999997</v>
      </c>
      <c r="AH476" s="232">
        <v>97.206862999999998</v>
      </c>
      <c r="AI476" s="4">
        <v>629798</v>
      </c>
      <c r="AJ476" s="232">
        <v>98.764171399999995</v>
      </c>
      <c r="AK476" s="232">
        <v>34.711014499999997</v>
      </c>
      <c r="AL476" s="232">
        <v>95.525801200000004</v>
      </c>
      <c r="AM476" s="232">
        <v>1.6810617999999948</v>
      </c>
      <c r="AN476" s="4">
        <v>630552</v>
      </c>
      <c r="AO476" s="232">
        <v>-0.1195778</v>
      </c>
    </row>
    <row r="477" spans="1:41" x14ac:dyDescent="0.15">
      <c r="A477" s="2" t="s">
        <v>213</v>
      </c>
      <c r="B477" s="2" t="s">
        <v>1333</v>
      </c>
      <c r="C477" s="2" t="s">
        <v>1671</v>
      </c>
      <c r="D477" s="2" t="s">
        <v>1482</v>
      </c>
      <c r="E477" s="2" t="s">
        <v>399</v>
      </c>
      <c r="F477" s="2" t="s">
        <v>2049</v>
      </c>
      <c r="G477" s="2" t="s">
        <v>2078</v>
      </c>
      <c r="H477" s="2" t="s">
        <v>1334</v>
      </c>
      <c r="I477" s="2" t="s">
        <v>2081</v>
      </c>
      <c r="J477" s="4">
        <v>0</v>
      </c>
      <c r="K477" s="4">
        <v>152767</v>
      </c>
      <c r="L477" s="4">
        <v>6648</v>
      </c>
      <c r="M477" s="4">
        <v>159415</v>
      </c>
      <c r="N477" s="4">
        <v>0</v>
      </c>
      <c r="O477" s="4">
        <v>0</v>
      </c>
      <c r="P477" s="4">
        <v>152192</v>
      </c>
      <c r="Q477" s="4">
        <v>3879</v>
      </c>
      <c r="R477" s="4">
        <v>156071</v>
      </c>
      <c r="S477" s="4">
        <v>0</v>
      </c>
      <c r="T477" s="4">
        <v>0</v>
      </c>
      <c r="U477" s="4">
        <v>107</v>
      </c>
      <c r="V477" s="4">
        <v>107</v>
      </c>
      <c r="W477" s="232">
        <v>99.623609799999997</v>
      </c>
      <c r="X477" s="232">
        <v>58.348375500000003</v>
      </c>
      <c r="Y477" s="232">
        <v>97.902330400000011</v>
      </c>
      <c r="Z477" s="232">
        <v>98.8159852</v>
      </c>
      <c r="AA477" s="232">
        <v>36.721622599999996</v>
      </c>
      <c r="AB477" s="232">
        <v>95.362429699999993</v>
      </c>
      <c r="AC477" s="232">
        <v>2.5399007000000182</v>
      </c>
      <c r="AD477" s="4">
        <v>144558</v>
      </c>
      <c r="AE477" s="232">
        <v>7.9642773</v>
      </c>
      <c r="AF477" s="232">
        <v>99.623609799999997</v>
      </c>
      <c r="AG477" s="232">
        <v>59.302858899999997</v>
      </c>
      <c r="AH477" s="232">
        <v>97.968086999999997</v>
      </c>
      <c r="AI477" s="4">
        <v>155964</v>
      </c>
      <c r="AJ477" s="232">
        <v>98.8159852</v>
      </c>
      <c r="AK477" s="232">
        <v>38.502673799999997</v>
      </c>
      <c r="AL477" s="232">
        <v>95.608407499999998</v>
      </c>
      <c r="AM477" s="232">
        <v>2.3596794999999986</v>
      </c>
      <c r="AN477" s="4">
        <v>144168</v>
      </c>
      <c r="AO477" s="232">
        <v>8.182120900000001</v>
      </c>
    </row>
    <row r="478" spans="1:41" x14ac:dyDescent="0.15">
      <c r="A478" s="2" t="s">
        <v>214</v>
      </c>
      <c r="B478" s="2" t="s">
        <v>1333</v>
      </c>
      <c r="C478" s="2" t="s">
        <v>1671</v>
      </c>
      <c r="D478" s="2" t="s">
        <v>1482</v>
      </c>
      <c r="E478" s="2" t="s">
        <v>399</v>
      </c>
      <c r="F478" s="2" t="s">
        <v>2049</v>
      </c>
      <c r="G478" s="2" t="s">
        <v>2078</v>
      </c>
      <c r="H478" s="2" t="s">
        <v>1334</v>
      </c>
      <c r="I478" s="2" t="s">
        <v>2082</v>
      </c>
      <c r="J478" s="4">
        <v>0</v>
      </c>
      <c r="K478" s="4">
        <v>125132</v>
      </c>
      <c r="L478" s="4">
        <v>6214</v>
      </c>
      <c r="M478" s="4">
        <v>131346</v>
      </c>
      <c r="N478" s="4">
        <v>0</v>
      </c>
      <c r="O478" s="4">
        <v>0</v>
      </c>
      <c r="P478" s="4">
        <v>124557</v>
      </c>
      <c r="Q478" s="4">
        <v>3520</v>
      </c>
      <c r="R478" s="4">
        <v>128077</v>
      </c>
      <c r="S478" s="4">
        <v>0</v>
      </c>
      <c r="T478" s="4">
        <v>0</v>
      </c>
      <c r="U478" s="4">
        <v>107</v>
      </c>
      <c r="V478" s="4">
        <v>107</v>
      </c>
      <c r="W478" s="232">
        <v>99.540485199999992</v>
      </c>
      <c r="X478" s="232">
        <v>56.646282599999999</v>
      </c>
      <c r="Y478" s="232">
        <v>97.511153699999994</v>
      </c>
      <c r="Z478" s="232">
        <v>98.757802600000005</v>
      </c>
      <c r="AA478" s="232">
        <v>36.744838099999996</v>
      </c>
      <c r="AB478" s="232">
        <v>95.188809300000003</v>
      </c>
      <c r="AC478" s="232">
        <v>2.3223443999999915</v>
      </c>
      <c r="AD478" s="4">
        <v>129769</v>
      </c>
      <c r="AE478" s="232">
        <v>-1.3038552999999999</v>
      </c>
      <c r="AF478" s="232">
        <v>99.540485199999992</v>
      </c>
      <c r="AG478" s="232">
        <v>57.638775200000005</v>
      </c>
      <c r="AH478" s="232">
        <v>97.5906552</v>
      </c>
      <c r="AI478" s="4">
        <v>127970</v>
      </c>
      <c r="AJ478" s="232">
        <v>98.757802600000005</v>
      </c>
      <c r="AK478" s="232">
        <v>38.486183400000002</v>
      </c>
      <c r="AL478" s="232">
        <v>95.437329500000004</v>
      </c>
      <c r="AM478" s="232">
        <v>2.1533256999999963</v>
      </c>
      <c r="AN478" s="4">
        <v>129414</v>
      </c>
      <c r="AO478" s="232">
        <v>-1.1157988999999999</v>
      </c>
    </row>
    <row r="479" spans="1:41" x14ac:dyDescent="0.15">
      <c r="A479" s="2" t="s">
        <v>215</v>
      </c>
      <c r="B479" s="2" t="s">
        <v>1333</v>
      </c>
      <c r="C479" s="2" t="s">
        <v>1671</v>
      </c>
      <c r="D479" s="2" t="s">
        <v>1482</v>
      </c>
      <c r="E479" s="2" t="s">
        <v>399</v>
      </c>
      <c r="F479" s="2" t="s">
        <v>2049</v>
      </c>
      <c r="G479" s="2" t="s">
        <v>2078</v>
      </c>
      <c r="H479" s="2" t="s">
        <v>1334</v>
      </c>
      <c r="I479" s="2" t="s">
        <v>2083</v>
      </c>
      <c r="J479" s="4">
        <v>0</v>
      </c>
      <c r="K479" s="4">
        <v>6257</v>
      </c>
      <c r="L479" s="4">
        <v>310</v>
      </c>
      <c r="M479" s="4">
        <v>6567</v>
      </c>
      <c r="N479" s="4">
        <v>0</v>
      </c>
      <c r="O479" s="4">
        <v>0</v>
      </c>
      <c r="P479" s="4">
        <v>6228</v>
      </c>
      <c r="Q479" s="4">
        <v>176</v>
      </c>
      <c r="R479" s="4">
        <v>6404</v>
      </c>
      <c r="S479" s="4">
        <v>0</v>
      </c>
      <c r="T479" s="4">
        <v>0</v>
      </c>
      <c r="U479" s="4">
        <v>5</v>
      </c>
      <c r="V479" s="4">
        <v>5</v>
      </c>
      <c r="W479" s="232">
        <v>99.536519099999992</v>
      </c>
      <c r="X479" s="232">
        <v>56.774193500000003</v>
      </c>
      <c r="Y479" s="232">
        <v>97.517892500000002</v>
      </c>
      <c r="Z479" s="232">
        <v>98.754670000000004</v>
      </c>
      <c r="AA479" s="232">
        <v>36.734693899999996</v>
      </c>
      <c r="AB479" s="232">
        <v>95.187793400000004</v>
      </c>
      <c r="AC479" s="232">
        <v>2.3300990999999982</v>
      </c>
      <c r="AD479" s="4">
        <v>6488</v>
      </c>
      <c r="AE479" s="232">
        <v>-1.2946979000000001</v>
      </c>
      <c r="AF479" s="232">
        <v>99.536519099999992</v>
      </c>
      <c r="AG479" s="232">
        <v>57.704918000000006</v>
      </c>
      <c r="AH479" s="232">
        <v>97.592197499999997</v>
      </c>
      <c r="AI479" s="4">
        <v>6399</v>
      </c>
      <c r="AJ479" s="232">
        <v>98.754670000000004</v>
      </c>
      <c r="AK479" s="232">
        <v>38.502673799999997</v>
      </c>
      <c r="AL479" s="232">
        <v>95.439835200000005</v>
      </c>
      <c r="AM479" s="232">
        <v>2.152362299999993</v>
      </c>
      <c r="AN479" s="4">
        <v>6470</v>
      </c>
      <c r="AO479" s="232">
        <v>-1.0973725000000001</v>
      </c>
    </row>
    <row r="480" spans="1:41" x14ac:dyDescent="0.15">
      <c r="A480" s="2" t="s">
        <v>216</v>
      </c>
      <c r="B480" s="2" t="s">
        <v>1333</v>
      </c>
      <c r="C480" s="2" t="s">
        <v>1671</v>
      </c>
      <c r="D480" s="2" t="s">
        <v>1482</v>
      </c>
      <c r="E480" s="2" t="s">
        <v>399</v>
      </c>
      <c r="F480" s="2" t="s">
        <v>2049</v>
      </c>
      <c r="G480" s="2" t="s">
        <v>2078</v>
      </c>
      <c r="H480" s="2" t="s">
        <v>1334</v>
      </c>
      <c r="I480" s="2" t="s">
        <v>2084</v>
      </c>
      <c r="J480" s="4">
        <v>0</v>
      </c>
      <c r="K480" s="4">
        <v>118875</v>
      </c>
      <c r="L480" s="4">
        <v>5904</v>
      </c>
      <c r="M480" s="4">
        <v>124779</v>
      </c>
      <c r="N480" s="4">
        <v>0</v>
      </c>
      <c r="O480" s="4">
        <v>0</v>
      </c>
      <c r="P480" s="4">
        <v>118329</v>
      </c>
      <c r="Q480" s="4">
        <v>3344</v>
      </c>
      <c r="R480" s="4">
        <v>121673</v>
      </c>
      <c r="S480" s="4">
        <v>0</v>
      </c>
      <c r="T480" s="4">
        <v>0</v>
      </c>
      <c r="U480" s="4">
        <v>102</v>
      </c>
      <c r="V480" s="4">
        <v>102</v>
      </c>
      <c r="W480" s="232">
        <v>99.540694000000002</v>
      </c>
      <c r="X480" s="232">
        <v>56.6395664</v>
      </c>
      <c r="Y480" s="232">
        <v>97.5107991</v>
      </c>
      <c r="Z480" s="232">
        <v>98.757967499999992</v>
      </c>
      <c r="AA480" s="232">
        <v>36.745371599999999</v>
      </c>
      <c r="AB480" s="232">
        <v>95.188862799999995</v>
      </c>
      <c r="AC480" s="232">
        <v>2.3219363000000044</v>
      </c>
      <c r="AD480" s="4">
        <v>123281</v>
      </c>
      <c r="AE480" s="232">
        <v>-1.3043372</v>
      </c>
      <c r="AF480" s="232">
        <v>99.540694000000002</v>
      </c>
      <c r="AG480" s="232">
        <v>57.635298199999994</v>
      </c>
      <c r="AH480" s="232">
        <v>97.590574000000004</v>
      </c>
      <c r="AI480" s="4">
        <v>121571</v>
      </c>
      <c r="AJ480" s="232">
        <v>98.757967499999992</v>
      </c>
      <c r="AK480" s="232">
        <v>38.4853168</v>
      </c>
      <c r="AL480" s="232">
        <v>95.437197600000005</v>
      </c>
      <c r="AM480" s="232">
        <v>2.1533763999999991</v>
      </c>
      <c r="AN480" s="4">
        <v>122944</v>
      </c>
      <c r="AO480" s="232">
        <v>-1.1167685999999999</v>
      </c>
    </row>
    <row r="481" spans="1:41" x14ac:dyDescent="0.15">
      <c r="A481" s="2" t="s">
        <v>217</v>
      </c>
      <c r="B481" s="2" t="s">
        <v>1333</v>
      </c>
      <c r="C481" s="2" t="s">
        <v>1671</v>
      </c>
      <c r="D481" s="2" t="s">
        <v>1482</v>
      </c>
      <c r="E481" s="2" t="s">
        <v>399</v>
      </c>
      <c r="F481" s="2" t="s">
        <v>2049</v>
      </c>
      <c r="G481" s="2" t="s">
        <v>2078</v>
      </c>
      <c r="H481" s="2" t="s">
        <v>1334</v>
      </c>
      <c r="I481" s="2" t="s">
        <v>2085</v>
      </c>
      <c r="J481" s="4">
        <v>0</v>
      </c>
      <c r="K481" s="4">
        <v>1648</v>
      </c>
      <c r="L481" s="4">
        <v>0</v>
      </c>
      <c r="M481" s="4">
        <v>1648</v>
      </c>
      <c r="N481" s="4">
        <v>0</v>
      </c>
      <c r="O481" s="4">
        <v>0</v>
      </c>
      <c r="P481" s="4">
        <v>1648</v>
      </c>
      <c r="Q481" s="4">
        <v>0</v>
      </c>
      <c r="R481" s="4">
        <v>1648</v>
      </c>
      <c r="S481" s="4">
        <v>0</v>
      </c>
      <c r="T481" s="4">
        <v>0</v>
      </c>
      <c r="U481" s="4">
        <v>0</v>
      </c>
      <c r="V481" s="4">
        <v>0</v>
      </c>
      <c r="W481" s="232">
        <v>100</v>
      </c>
      <c r="X481" s="232">
        <v>0</v>
      </c>
      <c r="Y481" s="232">
        <v>100</v>
      </c>
      <c r="Z481" s="232">
        <v>100</v>
      </c>
      <c r="AA481" s="232">
        <v>0</v>
      </c>
      <c r="AB481" s="232">
        <v>100</v>
      </c>
      <c r="AC481" s="232">
        <v>0</v>
      </c>
      <c r="AD481" s="4">
        <v>1077</v>
      </c>
      <c r="AE481" s="232">
        <v>53.017641599999997</v>
      </c>
      <c r="AF481" s="232">
        <v>100</v>
      </c>
      <c r="AG481" s="232">
        <v>0</v>
      </c>
      <c r="AH481" s="232">
        <v>100</v>
      </c>
      <c r="AI481" s="4">
        <v>1648</v>
      </c>
      <c r="AJ481" s="232">
        <v>100</v>
      </c>
      <c r="AK481" s="232">
        <v>0</v>
      </c>
      <c r="AL481" s="232">
        <v>100</v>
      </c>
      <c r="AM481" s="232">
        <v>0</v>
      </c>
      <c r="AN481" s="4">
        <v>1077</v>
      </c>
      <c r="AO481" s="232">
        <v>53.017641599999997</v>
      </c>
    </row>
    <row r="482" spans="1:41" x14ac:dyDescent="0.15">
      <c r="A482" s="2" t="s">
        <v>218</v>
      </c>
      <c r="B482" s="2" t="s">
        <v>1333</v>
      </c>
      <c r="C482" s="2" t="s">
        <v>1671</v>
      </c>
      <c r="D482" s="2" t="s">
        <v>1482</v>
      </c>
      <c r="E482" s="2" t="s">
        <v>399</v>
      </c>
      <c r="F482" s="2" t="s">
        <v>2049</v>
      </c>
      <c r="G482" s="2" t="s">
        <v>2078</v>
      </c>
      <c r="H482" s="2" t="s">
        <v>1334</v>
      </c>
      <c r="I482" s="2" t="s">
        <v>2086</v>
      </c>
      <c r="J482" s="4">
        <v>0</v>
      </c>
      <c r="K482" s="4">
        <v>27635</v>
      </c>
      <c r="L482" s="4">
        <v>434</v>
      </c>
      <c r="M482" s="4">
        <v>28069</v>
      </c>
      <c r="N482" s="4">
        <v>0</v>
      </c>
      <c r="O482" s="4">
        <v>0</v>
      </c>
      <c r="P482" s="4">
        <v>27635</v>
      </c>
      <c r="Q482" s="4">
        <v>359</v>
      </c>
      <c r="R482" s="4">
        <v>27994</v>
      </c>
      <c r="S482" s="4">
        <v>0</v>
      </c>
      <c r="T482" s="4">
        <v>0</v>
      </c>
      <c r="U482" s="4">
        <v>0</v>
      </c>
      <c r="V482" s="4">
        <v>0</v>
      </c>
      <c r="W482" s="232">
        <v>100</v>
      </c>
      <c r="X482" s="232">
        <v>82.718893999999992</v>
      </c>
      <c r="Y482" s="232">
        <v>99.732801299999991</v>
      </c>
      <c r="Z482" s="232">
        <v>99.325383299999999</v>
      </c>
      <c r="AA482" s="232">
        <v>36.410256400000002</v>
      </c>
      <c r="AB482" s="232">
        <v>96.913499299999998</v>
      </c>
      <c r="AC482" s="232">
        <v>2.8193019999999933</v>
      </c>
      <c r="AD482" s="4">
        <v>14789</v>
      </c>
      <c r="AE482" s="232">
        <v>89.289336699999993</v>
      </c>
      <c r="AF482" s="232">
        <v>100</v>
      </c>
      <c r="AG482" s="232">
        <v>82.718893999999992</v>
      </c>
      <c r="AH482" s="232">
        <v>99.732801299999991</v>
      </c>
      <c r="AI482" s="4">
        <v>27994</v>
      </c>
      <c r="AJ482" s="232">
        <v>99.325383299999999</v>
      </c>
      <c r="AK482" s="232">
        <v>38.7272727</v>
      </c>
      <c r="AL482" s="232">
        <v>97.136289000000005</v>
      </c>
      <c r="AM482" s="232">
        <v>2.5965122999999863</v>
      </c>
      <c r="AN482" s="4">
        <v>14754</v>
      </c>
      <c r="AO482" s="232">
        <v>89.738376000000002</v>
      </c>
    </row>
    <row r="483" spans="1:41" x14ac:dyDescent="0.15">
      <c r="A483" s="2" t="s">
        <v>219</v>
      </c>
      <c r="B483" s="2" t="s">
        <v>1333</v>
      </c>
      <c r="C483" s="2" t="s">
        <v>1671</v>
      </c>
      <c r="D483" s="2" t="s">
        <v>1482</v>
      </c>
      <c r="E483" s="2" t="s">
        <v>399</v>
      </c>
      <c r="F483" s="2" t="s">
        <v>2049</v>
      </c>
      <c r="G483" s="2" t="s">
        <v>2078</v>
      </c>
      <c r="H483" s="2" t="s">
        <v>1334</v>
      </c>
      <c r="I483" s="2" t="s">
        <v>2087</v>
      </c>
      <c r="J483" s="4">
        <v>0</v>
      </c>
      <c r="K483" s="4">
        <v>9641</v>
      </c>
      <c r="L483" s="4">
        <v>152</v>
      </c>
      <c r="M483" s="4">
        <v>9793</v>
      </c>
      <c r="N483" s="4">
        <v>0</v>
      </c>
      <c r="O483" s="4">
        <v>0</v>
      </c>
      <c r="P483" s="4">
        <v>9641</v>
      </c>
      <c r="Q483" s="4">
        <v>126</v>
      </c>
      <c r="R483" s="4">
        <v>9767</v>
      </c>
      <c r="S483" s="4">
        <v>0</v>
      </c>
      <c r="T483" s="4">
        <v>0</v>
      </c>
      <c r="U483" s="4">
        <v>0</v>
      </c>
      <c r="V483" s="4">
        <v>0</v>
      </c>
      <c r="W483" s="232">
        <v>100</v>
      </c>
      <c r="X483" s="232">
        <v>82.894736800000004</v>
      </c>
      <c r="Y483" s="232">
        <v>99.734504199999989</v>
      </c>
      <c r="Z483" s="232">
        <v>99.319882100000001</v>
      </c>
      <c r="AA483" s="232">
        <v>37.101449299999999</v>
      </c>
      <c r="AB483" s="232">
        <v>96.9782917</v>
      </c>
      <c r="AC483" s="232">
        <v>2.7562124999999895</v>
      </c>
      <c r="AD483" s="4">
        <v>8890</v>
      </c>
      <c r="AE483" s="232">
        <v>9.8650168999999988</v>
      </c>
      <c r="AF483" s="232">
        <v>100</v>
      </c>
      <c r="AG483" s="232">
        <v>82.894736800000004</v>
      </c>
      <c r="AH483" s="232">
        <v>99.734504199999989</v>
      </c>
      <c r="AI483" s="4">
        <v>9767</v>
      </c>
      <c r="AJ483" s="232">
        <v>99.319882100000001</v>
      </c>
      <c r="AK483" s="232">
        <v>39.506172800000002</v>
      </c>
      <c r="AL483" s="232">
        <v>97.200962199999992</v>
      </c>
      <c r="AM483" s="232">
        <v>2.5335419999999971</v>
      </c>
      <c r="AN483" s="4">
        <v>8869</v>
      </c>
      <c r="AO483" s="232">
        <v>10.125154999999999</v>
      </c>
    </row>
    <row r="484" spans="1:41" x14ac:dyDescent="0.15">
      <c r="A484" s="2" t="s">
        <v>220</v>
      </c>
      <c r="B484" s="2" t="s">
        <v>1333</v>
      </c>
      <c r="C484" s="2" t="s">
        <v>1671</v>
      </c>
      <c r="D484" s="2" t="s">
        <v>1482</v>
      </c>
      <c r="E484" s="2" t="s">
        <v>399</v>
      </c>
      <c r="F484" s="2" t="s">
        <v>2049</v>
      </c>
      <c r="G484" s="2" t="s">
        <v>2078</v>
      </c>
      <c r="H484" s="2" t="s">
        <v>1334</v>
      </c>
      <c r="I484" s="2" t="s">
        <v>2088</v>
      </c>
      <c r="J484" s="4">
        <v>0</v>
      </c>
      <c r="K484" s="4">
        <v>17994</v>
      </c>
      <c r="L484" s="4">
        <v>282</v>
      </c>
      <c r="M484" s="4">
        <v>18276</v>
      </c>
      <c r="N484" s="4">
        <v>0</v>
      </c>
      <c r="O484" s="4">
        <v>0</v>
      </c>
      <c r="P484" s="4">
        <v>17994</v>
      </c>
      <c r="Q484" s="4">
        <v>233</v>
      </c>
      <c r="R484" s="4">
        <v>18227</v>
      </c>
      <c r="S484" s="4">
        <v>0</v>
      </c>
      <c r="T484" s="4">
        <v>0</v>
      </c>
      <c r="U484" s="4">
        <v>0</v>
      </c>
      <c r="V484" s="4">
        <v>0</v>
      </c>
      <c r="W484" s="232">
        <v>100</v>
      </c>
      <c r="X484" s="232">
        <v>82.624113499999993</v>
      </c>
      <c r="Y484" s="232">
        <v>99.731888800000007</v>
      </c>
      <c r="Z484" s="232">
        <v>99.333674999999999</v>
      </c>
      <c r="AA484" s="232">
        <v>35.4166667</v>
      </c>
      <c r="AB484" s="232">
        <v>96.816018400000004</v>
      </c>
      <c r="AC484" s="232">
        <v>2.9158704000000029</v>
      </c>
      <c r="AD484" s="4">
        <v>5899</v>
      </c>
      <c r="AE484" s="232">
        <v>208.9845737</v>
      </c>
      <c r="AF484" s="232">
        <v>100</v>
      </c>
      <c r="AG484" s="232">
        <v>82.624113499999993</v>
      </c>
      <c r="AH484" s="232">
        <v>99.731888800000007</v>
      </c>
      <c r="AI484" s="4">
        <v>18227</v>
      </c>
      <c r="AJ484" s="232">
        <v>99.333674999999999</v>
      </c>
      <c r="AK484" s="232">
        <v>37.610619499999999</v>
      </c>
      <c r="AL484" s="232">
        <v>97.038986699999995</v>
      </c>
      <c r="AM484" s="232">
        <v>2.692902100000012</v>
      </c>
      <c r="AN484" s="4">
        <v>5885</v>
      </c>
      <c r="AO484" s="232">
        <v>209.71962620000002</v>
      </c>
    </row>
    <row r="485" spans="1:41" x14ac:dyDescent="0.15">
      <c r="A485" s="2" t="s">
        <v>221</v>
      </c>
      <c r="B485" s="2" t="s">
        <v>1333</v>
      </c>
      <c r="C485" s="2" t="s">
        <v>1671</v>
      </c>
      <c r="D485" s="2" t="s">
        <v>1482</v>
      </c>
      <c r="E485" s="2" t="s">
        <v>399</v>
      </c>
      <c r="F485" s="2" t="s">
        <v>2049</v>
      </c>
      <c r="G485" s="2" t="s">
        <v>2078</v>
      </c>
      <c r="H485" s="2" t="s">
        <v>1334</v>
      </c>
      <c r="I485" s="2" t="s">
        <v>2089</v>
      </c>
      <c r="J485" s="4">
        <v>0</v>
      </c>
      <c r="K485" s="4">
        <v>423845</v>
      </c>
      <c r="L485" s="4">
        <v>21227</v>
      </c>
      <c r="M485" s="4">
        <v>445072</v>
      </c>
      <c r="N485" s="4">
        <v>0</v>
      </c>
      <c r="O485" s="4">
        <v>0</v>
      </c>
      <c r="P485" s="4">
        <v>421343</v>
      </c>
      <c r="Q485" s="4">
        <v>8277</v>
      </c>
      <c r="R485" s="4">
        <v>429620</v>
      </c>
      <c r="S485" s="4">
        <v>0</v>
      </c>
      <c r="T485" s="4">
        <v>0</v>
      </c>
      <c r="U485" s="4">
        <v>1456</v>
      </c>
      <c r="V485" s="4">
        <v>1456</v>
      </c>
      <c r="W485" s="232">
        <v>99.409689900000004</v>
      </c>
      <c r="X485" s="232">
        <v>38.992792199999997</v>
      </c>
      <c r="Y485" s="232">
        <v>96.528202199999996</v>
      </c>
      <c r="Z485" s="232">
        <v>98.702593199999995</v>
      </c>
      <c r="AA485" s="232">
        <v>29.323280099999998</v>
      </c>
      <c r="AB485" s="232">
        <v>94.768135700000002</v>
      </c>
      <c r="AC485" s="232">
        <v>1.7600664999999935</v>
      </c>
      <c r="AD485" s="4">
        <v>445487</v>
      </c>
      <c r="AE485" s="232">
        <v>-3.5617201000000001</v>
      </c>
      <c r="AF485" s="232">
        <v>99.409689900000004</v>
      </c>
      <c r="AG485" s="232">
        <v>41.8643468</v>
      </c>
      <c r="AH485" s="232">
        <v>96.845019100000002</v>
      </c>
      <c r="AI485" s="4">
        <v>428164</v>
      </c>
      <c r="AJ485" s="232">
        <v>98.702593199999995</v>
      </c>
      <c r="AK485" s="232">
        <v>33.578178700000002</v>
      </c>
      <c r="AL485" s="232">
        <v>95.454068199999995</v>
      </c>
      <c r="AM485" s="232">
        <v>1.3909509000000071</v>
      </c>
      <c r="AN485" s="4">
        <v>442109</v>
      </c>
      <c r="AO485" s="232">
        <v>-3.1541995000000003</v>
      </c>
    </row>
    <row r="486" spans="1:41" x14ac:dyDescent="0.15">
      <c r="A486" s="2" t="s">
        <v>222</v>
      </c>
      <c r="B486" s="2" t="s">
        <v>1333</v>
      </c>
      <c r="C486" s="2" t="s">
        <v>1671</v>
      </c>
      <c r="D486" s="2" t="s">
        <v>1482</v>
      </c>
      <c r="E486" s="2" t="s">
        <v>399</v>
      </c>
      <c r="F486" s="2" t="s">
        <v>2049</v>
      </c>
      <c r="G486" s="2" t="s">
        <v>2078</v>
      </c>
      <c r="H486" s="2" t="s">
        <v>1334</v>
      </c>
      <c r="I486" s="2" t="s">
        <v>1613</v>
      </c>
      <c r="J486" s="4">
        <v>0</v>
      </c>
      <c r="K486" s="4">
        <v>206288</v>
      </c>
      <c r="L486" s="4">
        <v>21227</v>
      </c>
      <c r="M486" s="4">
        <v>227515</v>
      </c>
      <c r="N486" s="4">
        <v>0</v>
      </c>
      <c r="O486" s="4">
        <v>0</v>
      </c>
      <c r="P486" s="4">
        <v>203786</v>
      </c>
      <c r="Q486" s="4">
        <v>8277</v>
      </c>
      <c r="R486" s="4">
        <v>212063</v>
      </c>
      <c r="S486" s="4">
        <v>0</v>
      </c>
      <c r="T486" s="4">
        <v>0</v>
      </c>
      <c r="U486" s="4">
        <v>1456</v>
      </c>
      <c r="V486" s="4">
        <v>1456</v>
      </c>
      <c r="W486" s="232">
        <v>98.787132600000007</v>
      </c>
      <c r="X486" s="232">
        <v>38.992792199999997</v>
      </c>
      <c r="Y486" s="232">
        <v>93.208359900000005</v>
      </c>
      <c r="Z486" s="232">
        <v>97.383775100000008</v>
      </c>
      <c r="AA486" s="232">
        <v>29.323280099999998</v>
      </c>
      <c r="AB486" s="232">
        <v>90.024943700000009</v>
      </c>
      <c r="AC486" s="232">
        <v>3.1834161999999964</v>
      </c>
      <c r="AD486" s="4">
        <v>221961</v>
      </c>
      <c r="AE486" s="232">
        <v>-4.4593420000000004</v>
      </c>
      <c r="AF486" s="232">
        <v>98.787132600000007</v>
      </c>
      <c r="AG486" s="232">
        <v>41.8643468</v>
      </c>
      <c r="AH486" s="232">
        <v>93.808695999999998</v>
      </c>
      <c r="AI486" s="4">
        <v>210607</v>
      </c>
      <c r="AJ486" s="232">
        <v>97.383775100000008</v>
      </c>
      <c r="AK486" s="232">
        <v>33.578178700000002</v>
      </c>
      <c r="AL486" s="232">
        <v>91.275490699999992</v>
      </c>
      <c r="AM486" s="232">
        <v>2.5332053000000059</v>
      </c>
      <c r="AN486" s="4">
        <v>218583</v>
      </c>
      <c r="AO486" s="232">
        <v>-3.6489570999999996</v>
      </c>
    </row>
    <row r="487" spans="1:41" x14ac:dyDescent="0.15">
      <c r="A487" s="2" t="s">
        <v>223</v>
      </c>
      <c r="B487" s="2" t="s">
        <v>1333</v>
      </c>
      <c r="C487" s="2" t="s">
        <v>1671</v>
      </c>
      <c r="D487" s="2" t="s">
        <v>1482</v>
      </c>
      <c r="E487" s="2" t="s">
        <v>399</v>
      </c>
      <c r="F487" s="2" t="s">
        <v>2049</v>
      </c>
      <c r="G487" s="2" t="s">
        <v>2078</v>
      </c>
      <c r="H487" s="2" t="s">
        <v>1334</v>
      </c>
      <c r="I487" s="2" t="s">
        <v>1614</v>
      </c>
      <c r="J487" s="4">
        <v>0</v>
      </c>
      <c r="K487" s="4">
        <v>30943</v>
      </c>
      <c r="L487" s="4">
        <v>3184</v>
      </c>
      <c r="M487" s="4">
        <v>34127</v>
      </c>
      <c r="N487" s="4">
        <v>0</v>
      </c>
      <c r="O487" s="4">
        <v>0</v>
      </c>
      <c r="P487" s="4">
        <v>30568</v>
      </c>
      <c r="Q487" s="4">
        <v>1242</v>
      </c>
      <c r="R487" s="4">
        <v>31810</v>
      </c>
      <c r="S487" s="4">
        <v>0</v>
      </c>
      <c r="T487" s="4">
        <v>0</v>
      </c>
      <c r="U487" s="4">
        <v>219</v>
      </c>
      <c r="V487" s="4">
        <v>219</v>
      </c>
      <c r="W487" s="232">
        <v>98.788094200000003</v>
      </c>
      <c r="X487" s="232">
        <v>39.0075377</v>
      </c>
      <c r="Y487" s="232">
        <v>93.210654300000002</v>
      </c>
      <c r="Z487" s="232">
        <v>97.383659199999997</v>
      </c>
      <c r="AA487" s="232">
        <v>29.332333100000003</v>
      </c>
      <c r="AB487" s="232">
        <v>90.025416399999997</v>
      </c>
      <c r="AC487" s="232">
        <v>3.1852379000000042</v>
      </c>
      <c r="AD487" s="4">
        <v>33295</v>
      </c>
      <c r="AE487" s="232">
        <v>-4.4601291000000005</v>
      </c>
      <c r="AF487" s="232">
        <v>98.788094200000003</v>
      </c>
      <c r="AG487" s="232">
        <v>41.888701499999996</v>
      </c>
      <c r="AH487" s="232">
        <v>93.812669599999992</v>
      </c>
      <c r="AI487" s="4">
        <v>31591</v>
      </c>
      <c r="AJ487" s="232">
        <v>97.383659199999997</v>
      </c>
      <c r="AK487" s="232">
        <v>33.591065299999997</v>
      </c>
      <c r="AL487" s="232">
        <v>91.276694899999995</v>
      </c>
      <c r="AM487" s="232">
        <v>2.535974699999997</v>
      </c>
      <c r="AN487" s="4">
        <v>32788</v>
      </c>
      <c r="AO487" s="232">
        <v>-3.6507258999999999</v>
      </c>
    </row>
    <row r="488" spans="1:41" x14ac:dyDescent="0.15">
      <c r="A488" s="2" t="s">
        <v>224</v>
      </c>
      <c r="B488" s="2" t="s">
        <v>1333</v>
      </c>
      <c r="C488" s="2" t="s">
        <v>1671</v>
      </c>
      <c r="D488" s="2" t="s">
        <v>1482</v>
      </c>
      <c r="E488" s="2" t="s">
        <v>399</v>
      </c>
      <c r="F488" s="2" t="s">
        <v>2049</v>
      </c>
      <c r="G488" s="2" t="s">
        <v>2078</v>
      </c>
      <c r="H488" s="2" t="s">
        <v>1334</v>
      </c>
      <c r="I488" s="2" t="s">
        <v>1615</v>
      </c>
      <c r="J488" s="4">
        <v>0</v>
      </c>
      <c r="K488" s="4">
        <v>115521</v>
      </c>
      <c r="L488" s="4">
        <v>11887</v>
      </c>
      <c r="M488" s="4">
        <v>127408</v>
      </c>
      <c r="N488" s="4">
        <v>0</v>
      </c>
      <c r="O488" s="4">
        <v>0</v>
      </c>
      <c r="P488" s="4">
        <v>114120</v>
      </c>
      <c r="Q488" s="4">
        <v>4635</v>
      </c>
      <c r="R488" s="4">
        <v>118755</v>
      </c>
      <c r="S488" s="4">
        <v>0</v>
      </c>
      <c r="T488" s="4">
        <v>0</v>
      </c>
      <c r="U488" s="4">
        <v>815</v>
      </c>
      <c r="V488" s="4">
        <v>815</v>
      </c>
      <c r="W488" s="232">
        <v>98.787233499999999</v>
      </c>
      <c r="X488" s="232">
        <v>38.992176299999997</v>
      </c>
      <c r="Y488" s="232">
        <v>93.208432799999997</v>
      </c>
      <c r="Z488" s="232">
        <v>97.383508500000005</v>
      </c>
      <c r="AA488" s="232">
        <v>29.320739499999998</v>
      </c>
      <c r="AB488" s="232">
        <v>90.024625200000003</v>
      </c>
      <c r="AC488" s="232">
        <v>3.1838075999999944</v>
      </c>
      <c r="AD488" s="4">
        <v>124297</v>
      </c>
      <c r="AE488" s="232">
        <v>-4.4586755999999994</v>
      </c>
      <c r="AF488" s="232">
        <v>98.787233499999999</v>
      </c>
      <c r="AG488" s="232">
        <v>41.8623555</v>
      </c>
      <c r="AH488" s="232">
        <v>93.808504400000004</v>
      </c>
      <c r="AI488" s="4">
        <v>117940</v>
      </c>
      <c r="AJ488" s="232">
        <v>97.383508500000005</v>
      </c>
      <c r="AK488" s="232">
        <v>33.576250399999999</v>
      </c>
      <c r="AL488" s="232">
        <v>91.275389599999997</v>
      </c>
      <c r="AM488" s="232">
        <v>2.533114800000007</v>
      </c>
      <c r="AN488" s="4">
        <v>122405</v>
      </c>
      <c r="AO488" s="232">
        <v>-3.6477268</v>
      </c>
    </row>
    <row r="489" spans="1:41" x14ac:dyDescent="0.15">
      <c r="A489" s="2" t="s">
        <v>225</v>
      </c>
      <c r="B489" s="2" t="s">
        <v>1333</v>
      </c>
      <c r="C489" s="2" t="s">
        <v>1671</v>
      </c>
      <c r="D489" s="2" t="s">
        <v>1482</v>
      </c>
      <c r="E489" s="2" t="s">
        <v>399</v>
      </c>
      <c r="F489" s="2" t="s">
        <v>2049</v>
      </c>
      <c r="G489" s="2" t="s">
        <v>2078</v>
      </c>
      <c r="H489" s="2" t="s">
        <v>1334</v>
      </c>
      <c r="I489" s="2" t="s">
        <v>1616</v>
      </c>
      <c r="J489" s="4">
        <v>0</v>
      </c>
      <c r="K489" s="4">
        <v>59824</v>
      </c>
      <c r="L489" s="4">
        <v>6156</v>
      </c>
      <c r="M489" s="4">
        <v>65980</v>
      </c>
      <c r="N489" s="4">
        <v>0</v>
      </c>
      <c r="O489" s="4">
        <v>0</v>
      </c>
      <c r="P489" s="4">
        <v>59098</v>
      </c>
      <c r="Q489" s="4">
        <v>2400</v>
      </c>
      <c r="R489" s="4">
        <v>61498</v>
      </c>
      <c r="S489" s="4">
        <v>0</v>
      </c>
      <c r="T489" s="4">
        <v>0</v>
      </c>
      <c r="U489" s="4">
        <v>422</v>
      </c>
      <c r="V489" s="4">
        <v>422</v>
      </c>
      <c r="W489" s="232">
        <v>98.786440200000001</v>
      </c>
      <c r="X489" s="232">
        <v>38.986354800000001</v>
      </c>
      <c r="Y489" s="232">
        <v>93.207032400000003</v>
      </c>
      <c r="Z489" s="232">
        <v>97.384349999999998</v>
      </c>
      <c r="AA489" s="232">
        <v>29.3235028</v>
      </c>
      <c r="AB489" s="232">
        <v>90.025314300000005</v>
      </c>
      <c r="AC489" s="232">
        <v>3.1817180999999977</v>
      </c>
      <c r="AD489" s="4">
        <v>64369</v>
      </c>
      <c r="AE489" s="232">
        <v>-4.4602215000000003</v>
      </c>
      <c r="AF489" s="232">
        <v>98.786440200000001</v>
      </c>
      <c r="AG489" s="232">
        <v>41.855598200000003</v>
      </c>
      <c r="AH489" s="232">
        <v>93.807010599999998</v>
      </c>
      <c r="AI489" s="4">
        <v>61076</v>
      </c>
      <c r="AJ489" s="232">
        <v>97.384349999999998</v>
      </c>
      <c r="AK489" s="232">
        <v>33.575237000000001</v>
      </c>
      <c r="AL489" s="232">
        <v>91.275063099999997</v>
      </c>
      <c r="AM489" s="232">
        <v>2.5319475000000011</v>
      </c>
      <c r="AN489" s="4">
        <v>63390</v>
      </c>
      <c r="AO489" s="232">
        <v>-3.6504179999999997</v>
      </c>
    </row>
    <row r="490" spans="1:41" x14ac:dyDescent="0.15">
      <c r="A490" s="2" t="s">
        <v>226</v>
      </c>
      <c r="B490" s="2" t="s">
        <v>1333</v>
      </c>
      <c r="C490" s="2" t="s">
        <v>1671</v>
      </c>
      <c r="D490" s="2" t="s">
        <v>1482</v>
      </c>
      <c r="E490" s="2" t="s">
        <v>399</v>
      </c>
      <c r="F490" s="2" t="s">
        <v>2049</v>
      </c>
      <c r="G490" s="2" t="s">
        <v>2078</v>
      </c>
      <c r="H490" s="2" t="s">
        <v>1334</v>
      </c>
      <c r="I490" s="2" t="s">
        <v>1617</v>
      </c>
      <c r="J490" s="4">
        <v>0</v>
      </c>
      <c r="K490" s="4">
        <v>217557</v>
      </c>
      <c r="L490" s="4">
        <v>0</v>
      </c>
      <c r="M490" s="4">
        <v>217557</v>
      </c>
      <c r="N490" s="4">
        <v>0</v>
      </c>
      <c r="O490" s="4">
        <v>0</v>
      </c>
      <c r="P490" s="4">
        <v>217557</v>
      </c>
      <c r="Q490" s="4">
        <v>0</v>
      </c>
      <c r="R490" s="4">
        <v>217557</v>
      </c>
      <c r="S490" s="4">
        <v>0</v>
      </c>
      <c r="T490" s="4">
        <v>0</v>
      </c>
      <c r="U490" s="4">
        <v>0</v>
      </c>
      <c r="V490" s="4">
        <v>0</v>
      </c>
      <c r="W490" s="232">
        <v>100</v>
      </c>
      <c r="X490" s="232">
        <v>0</v>
      </c>
      <c r="Y490" s="232">
        <v>100</v>
      </c>
      <c r="Z490" s="232">
        <v>100</v>
      </c>
      <c r="AA490" s="232">
        <v>0</v>
      </c>
      <c r="AB490" s="232">
        <v>100</v>
      </c>
      <c r="AC490" s="232">
        <v>0</v>
      </c>
      <c r="AD490" s="4">
        <v>223526</v>
      </c>
      <c r="AE490" s="232">
        <v>-2.6703828999999999</v>
      </c>
      <c r="AF490" s="232">
        <v>100</v>
      </c>
      <c r="AG490" s="232">
        <v>0</v>
      </c>
      <c r="AH490" s="232">
        <v>100</v>
      </c>
      <c r="AI490" s="4">
        <v>217557</v>
      </c>
      <c r="AJ490" s="232">
        <v>100</v>
      </c>
      <c r="AK490" s="232">
        <v>0</v>
      </c>
      <c r="AL490" s="232">
        <v>100</v>
      </c>
      <c r="AM490" s="232">
        <v>0</v>
      </c>
      <c r="AN490" s="4">
        <v>223526</v>
      </c>
      <c r="AO490" s="232">
        <v>-2.6703828999999999</v>
      </c>
    </row>
    <row r="491" spans="1:41" x14ac:dyDescent="0.15">
      <c r="A491" s="2" t="s">
        <v>227</v>
      </c>
      <c r="B491" s="2" t="s">
        <v>1333</v>
      </c>
      <c r="C491" s="2" t="s">
        <v>1671</v>
      </c>
      <c r="D491" s="2" t="s">
        <v>1482</v>
      </c>
      <c r="E491" s="2" t="s">
        <v>399</v>
      </c>
      <c r="F491" s="2" t="s">
        <v>2049</v>
      </c>
      <c r="G491" s="2" t="s">
        <v>2078</v>
      </c>
      <c r="H491" s="2" t="s">
        <v>1334</v>
      </c>
      <c r="I491" s="2" t="s">
        <v>1618</v>
      </c>
      <c r="J491" s="4">
        <v>0</v>
      </c>
      <c r="K491" s="4">
        <v>18866</v>
      </c>
      <c r="L491" s="4">
        <v>1869</v>
      </c>
      <c r="M491" s="4">
        <v>20735</v>
      </c>
      <c r="N491" s="4">
        <v>0</v>
      </c>
      <c r="O491" s="4">
        <v>0</v>
      </c>
      <c r="P491" s="4">
        <v>18642</v>
      </c>
      <c r="Q491" s="4">
        <v>1059</v>
      </c>
      <c r="R491" s="4">
        <v>19701</v>
      </c>
      <c r="S491" s="4">
        <v>0</v>
      </c>
      <c r="T491" s="4">
        <v>0</v>
      </c>
      <c r="U491" s="4">
        <v>122</v>
      </c>
      <c r="V491" s="4">
        <v>122</v>
      </c>
      <c r="W491" s="232">
        <v>98.812678899999995</v>
      </c>
      <c r="X491" s="232">
        <v>56.661316200000002</v>
      </c>
      <c r="Y491" s="232">
        <v>95.013262600000004</v>
      </c>
      <c r="Z491" s="232">
        <v>98.101092100000002</v>
      </c>
      <c r="AA491" s="232">
        <v>30.060606099999998</v>
      </c>
      <c r="AB491" s="232">
        <v>89.96424429999999</v>
      </c>
      <c r="AC491" s="232">
        <v>5.0490183000000144</v>
      </c>
      <c r="AD491" s="4">
        <v>18619</v>
      </c>
      <c r="AE491" s="232">
        <v>5.8112680999999995</v>
      </c>
      <c r="AF491" s="232">
        <v>98.812678899999995</v>
      </c>
      <c r="AG491" s="232">
        <v>60.618202600000004</v>
      </c>
      <c r="AH491" s="232">
        <v>95.575607599999998</v>
      </c>
      <c r="AI491" s="4">
        <v>19579</v>
      </c>
      <c r="AJ491" s="232">
        <v>98.101092100000002</v>
      </c>
      <c r="AK491" s="232">
        <v>32.891246699999996</v>
      </c>
      <c r="AL491" s="232">
        <v>90.899770500000002</v>
      </c>
      <c r="AM491" s="232">
        <v>4.6758370999999954</v>
      </c>
      <c r="AN491" s="4">
        <v>18406</v>
      </c>
      <c r="AO491" s="232">
        <v>6.3729219000000006</v>
      </c>
    </row>
    <row r="492" spans="1:41" x14ac:dyDescent="0.15">
      <c r="A492" s="2" t="s">
        <v>228</v>
      </c>
      <c r="B492" s="2" t="s">
        <v>1333</v>
      </c>
      <c r="C492" s="2" t="s">
        <v>1671</v>
      </c>
      <c r="D492" s="2" t="s">
        <v>1482</v>
      </c>
      <c r="E492" s="2" t="s">
        <v>399</v>
      </c>
      <c r="F492" s="2" t="s">
        <v>2049</v>
      </c>
      <c r="G492" s="2" t="s">
        <v>2078</v>
      </c>
      <c r="H492" s="2" t="s">
        <v>1334</v>
      </c>
      <c r="I492" s="2" t="s">
        <v>2090</v>
      </c>
      <c r="J492" s="4">
        <v>0</v>
      </c>
      <c r="K492" s="4">
        <v>607</v>
      </c>
      <c r="L492" s="4">
        <v>0</v>
      </c>
      <c r="M492" s="4">
        <v>607</v>
      </c>
      <c r="N492" s="4">
        <v>0</v>
      </c>
      <c r="O492" s="4">
        <v>0</v>
      </c>
      <c r="P492" s="4">
        <v>607</v>
      </c>
      <c r="Q492" s="4">
        <v>0</v>
      </c>
      <c r="R492" s="4">
        <v>607</v>
      </c>
      <c r="S492" s="4">
        <v>0</v>
      </c>
      <c r="T492" s="4">
        <v>0</v>
      </c>
      <c r="U492" s="4">
        <v>0</v>
      </c>
      <c r="V492" s="4">
        <v>0</v>
      </c>
      <c r="W492" s="232">
        <v>100</v>
      </c>
      <c r="X492" s="232">
        <v>0</v>
      </c>
      <c r="Y492" s="232">
        <v>100</v>
      </c>
      <c r="Z492" s="232">
        <v>100</v>
      </c>
      <c r="AA492" s="232">
        <v>0</v>
      </c>
      <c r="AB492" s="232">
        <v>100</v>
      </c>
      <c r="AC492" s="232">
        <v>0</v>
      </c>
      <c r="AD492" s="4">
        <v>339</v>
      </c>
      <c r="AE492" s="232">
        <v>79.056047199999995</v>
      </c>
      <c r="AF492" s="232">
        <v>100</v>
      </c>
      <c r="AG492" s="232">
        <v>0</v>
      </c>
      <c r="AH492" s="232">
        <v>100</v>
      </c>
      <c r="AI492" s="4">
        <v>607</v>
      </c>
      <c r="AJ492" s="232">
        <v>100</v>
      </c>
      <c r="AK492" s="232">
        <v>0</v>
      </c>
      <c r="AL492" s="232">
        <v>100</v>
      </c>
      <c r="AM492" s="232">
        <v>0</v>
      </c>
      <c r="AN492" s="4">
        <v>339</v>
      </c>
      <c r="AO492" s="232">
        <v>79.056047199999995</v>
      </c>
    </row>
    <row r="493" spans="1:41" x14ac:dyDescent="0.15">
      <c r="A493" s="2" t="s">
        <v>229</v>
      </c>
      <c r="B493" s="2" t="s">
        <v>1333</v>
      </c>
      <c r="C493" s="2" t="s">
        <v>1671</v>
      </c>
      <c r="D493" s="2" t="s">
        <v>1482</v>
      </c>
      <c r="E493" s="2" t="s">
        <v>399</v>
      </c>
      <c r="F493" s="2" t="s">
        <v>2049</v>
      </c>
      <c r="G493" s="2" t="s">
        <v>2078</v>
      </c>
      <c r="H493" s="2" t="s">
        <v>1334</v>
      </c>
      <c r="I493" s="2" t="s">
        <v>2091</v>
      </c>
      <c r="J493" s="4">
        <v>0</v>
      </c>
      <c r="K493" s="4">
        <v>18259</v>
      </c>
      <c r="L493" s="4">
        <v>1869</v>
      </c>
      <c r="M493" s="4">
        <v>20128</v>
      </c>
      <c r="N493" s="4">
        <v>0</v>
      </c>
      <c r="O493" s="4">
        <v>0</v>
      </c>
      <c r="P493" s="4">
        <v>18035</v>
      </c>
      <c r="Q493" s="4">
        <v>1059</v>
      </c>
      <c r="R493" s="4">
        <v>19094</v>
      </c>
      <c r="S493" s="4">
        <v>0</v>
      </c>
      <c r="T493" s="4">
        <v>0</v>
      </c>
      <c r="U493" s="4">
        <v>122</v>
      </c>
      <c r="V493" s="4">
        <v>122</v>
      </c>
      <c r="W493" s="232">
        <v>98.7732077</v>
      </c>
      <c r="X493" s="232">
        <v>56.661316200000002</v>
      </c>
      <c r="Y493" s="232">
        <v>94.86287759999999</v>
      </c>
      <c r="Z493" s="232">
        <v>98.065093400000009</v>
      </c>
      <c r="AA493" s="232">
        <v>30.060606099999998</v>
      </c>
      <c r="AB493" s="232">
        <v>89.797121400000009</v>
      </c>
      <c r="AC493" s="232">
        <v>5.0657561999999814</v>
      </c>
      <c r="AD493" s="4">
        <v>18280</v>
      </c>
      <c r="AE493" s="232">
        <v>4.4529540000000001</v>
      </c>
      <c r="AF493" s="232">
        <v>98.7732077</v>
      </c>
      <c r="AG493" s="232">
        <v>60.618202600000004</v>
      </c>
      <c r="AH493" s="232">
        <v>95.441367600000007</v>
      </c>
      <c r="AI493" s="4">
        <v>18972</v>
      </c>
      <c r="AJ493" s="232">
        <v>0</v>
      </c>
      <c r="AK493" s="232">
        <v>32.891246699999996</v>
      </c>
      <c r="AL493" s="232">
        <v>32.891246699999996</v>
      </c>
      <c r="AM493" s="232">
        <v>62.55012090000001</v>
      </c>
      <c r="AN493" s="4">
        <v>18067</v>
      </c>
      <c r="AO493" s="232">
        <v>5.0091326999999994</v>
      </c>
    </row>
    <row r="494" spans="1:41" x14ac:dyDescent="0.15">
      <c r="A494" s="2" t="s">
        <v>230</v>
      </c>
      <c r="B494" s="2" t="s">
        <v>1333</v>
      </c>
      <c r="C494" s="2" t="s">
        <v>1671</v>
      </c>
      <c r="D494" s="2" t="s">
        <v>1482</v>
      </c>
      <c r="E494" s="2" t="s">
        <v>399</v>
      </c>
      <c r="F494" s="2" t="s">
        <v>2049</v>
      </c>
      <c r="G494" s="2" t="s">
        <v>2078</v>
      </c>
      <c r="H494" s="2" t="s">
        <v>1334</v>
      </c>
      <c r="I494" s="2" t="s">
        <v>2050</v>
      </c>
      <c r="J494" s="4">
        <v>0</v>
      </c>
      <c r="K494" s="4">
        <v>24982</v>
      </c>
      <c r="L494" s="4">
        <v>0</v>
      </c>
      <c r="M494" s="4">
        <v>24982</v>
      </c>
      <c r="N494" s="4">
        <v>0</v>
      </c>
      <c r="O494" s="4">
        <v>0</v>
      </c>
      <c r="P494" s="4">
        <v>24982</v>
      </c>
      <c r="Q494" s="4">
        <v>0</v>
      </c>
      <c r="R494" s="4">
        <v>24982</v>
      </c>
      <c r="S494" s="4">
        <v>0</v>
      </c>
      <c r="T494" s="4">
        <v>0</v>
      </c>
      <c r="U494" s="4">
        <v>0</v>
      </c>
      <c r="V494" s="4">
        <v>0</v>
      </c>
      <c r="W494" s="232">
        <v>100</v>
      </c>
      <c r="X494" s="232">
        <v>0</v>
      </c>
      <c r="Y494" s="232">
        <v>100</v>
      </c>
      <c r="Z494" s="232">
        <v>100</v>
      </c>
      <c r="AA494" s="232">
        <v>0</v>
      </c>
      <c r="AB494" s="232">
        <v>100</v>
      </c>
      <c r="AC494" s="232">
        <v>0</v>
      </c>
      <c r="AD494" s="4">
        <v>24459</v>
      </c>
      <c r="AE494" s="232">
        <v>2.1382721999999998</v>
      </c>
      <c r="AF494" s="232">
        <v>100</v>
      </c>
      <c r="AG494" s="232">
        <v>0</v>
      </c>
      <c r="AH494" s="232">
        <v>100</v>
      </c>
      <c r="AI494" s="4">
        <v>24982</v>
      </c>
      <c r="AJ494" s="232">
        <v>100</v>
      </c>
      <c r="AK494" s="232">
        <v>0</v>
      </c>
      <c r="AL494" s="232">
        <v>100</v>
      </c>
      <c r="AM494" s="232">
        <v>0</v>
      </c>
      <c r="AN494" s="4">
        <v>24459</v>
      </c>
      <c r="AO494" s="232">
        <v>2.1382721999999998</v>
      </c>
    </row>
    <row r="495" spans="1:41" x14ac:dyDescent="0.15">
      <c r="A495" s="2" t="s">
        <v>231</v>
      </c>
      <c r="B495" s="2" t="s">
        <v>1333</v>
      </c>
      <c r="C495" s="2" t="s">
        <v>1671</v>
      </c>
      <c r="D495" s="2" t="s">
        <v>1482</v>
      </c>
      <c r="E495" s="2" t="s">
        <v>399</v>
      </c>
      <c r="F495" s="2" t="s">
        <v>2049</v>
      </c>
      <c r="G495" s="2" t="s">
        <v>2078</v>
      </c>
      <c r="H495" s="2" t="s">
        <v>1334</v>
      </c>
      <c r="I495" s="2" t="s">
        <v>2051</v>
      </c>
      <c r="J495" s="4">
        <v>0</v>
      </c>
      <c r="K495" s="4">
        <v>1109</v>
      </c>
      <c r="L495" s="4">
        <v>0</v>
      </c>
      <c r="M495" s="4">
        <v>1109</v>
      </c>
      <c r="N495" s="4">
        <v>0</v>
      </c>
      <c r="O495" s="4">
        <v>0</v>
      </c>
      <c r="P495" s="4">
        <v>1109</v>
      </c>
      <c r="Q495" s="4">
        <v>0</v>
      </c>
      <c r="R495" s="4">
        <v>1109</v>
      </c>
      <c r="S495" s="4">
        <v>0</v>
      </c>
      <c r="T495" s="4">
        <v>0</v>
      </c>
      <c r="U495" s="4">
        <v>0</v>
      </c>
      <c r="V495" s="4">
        <v>0</v>
      </c>
      <c r="W495" s="232">
        <v>100</v>
      </c>
      <c r="X495" s="232">
        <v>0</v>
      </c>
      <c r="Y495" s="232">
        <v>100</v>
      </c>
      <c r="Z495" s="232">
        <v>100</v>
      </c>
      <c r="AA495" s="232">
        <v>0</v>
      </c>
      <c r="AB495" s="232">
        <v>100</v>
      </c>
      <c r="AC495" s="232">
        <v>0</v>
      </c>
      <c r="AD495" s="4">
        <v>1410</v>
      </c>
      <c r="AE495" s="232">
        <v>-21.347517699999997</v>
      </c>
      <c r="AF495" s="232">
        <v>100</v>
      </c>
      <c r="AG495" s="232">
        <v>0</v>
      </c>
      <c r="AH495" s="232">
        <v>100</v>
      </c>
      <c r="AI495" s="4">
        <v>1109</v>
      </c>
      <c r="AJ495" s="232">
        <v>100</v>
      </c>
      <c r="AK495" s="232">
        <v>0</v>
      </c>
      <c r="AL495" s="232">
        <v>100</v>
      </c>
      <c r="AM495" s="232">
        <v>0</v>
      </c>
      <c r="AN495" s="4">
        <v>1410</v>
      </c>
      <c r="AO495" s="232">
        <v>-21.347517699999997</v>
      </c>
    </row>
    <row r="496" spans="1:41" x14ac:dyDescent="0.15">
      <c r="A496" s="2" t="s">
        <v>1335</v>
      </c>
      <c r="B496" s="2" t="s">
        <v>1333</v>
      </c>
      <c r="C496" s="2" t="s">
        <v>1671</v>
      </c>
      <c r="D496" s="2" t="s">
        <v>1482</v>
      </c>
      <c r="E496" s="2" t="s">
        <v>399</v>
      </c>
      <c r="F496" s="2" t="s">
        <v>2049</v>
      </c>
      <c r="G496" s="2" t="s">
        <v>2078</v>
      </c>
      <c r="H496" s="2" t="s">
        <v>1334</v>
      </c>
      <c r="I496" s="2" t="s">
        <v>2052</v>
      </c>
      <c r="J496" s="4">
        <v>0</v>
      </c>
      <c r="K496" s="4">
        <v>0</v>
      </c>
      <c r="L496" s="4">
        <v>0</v>
      </c>
      <c r="M496" s="4">
        <v>0</v>
      </c>
      <c r="N496" s="4">
        <v>0</v>
      </c>
      <c r="O496" s="4">
        <v>0</v>
      </c>
      <c r="P496" s="4">
        <v>0</v>
      </c>
      <c r="Q496" s="4">
        <v>0</v>
      </c>
      <c r="R496" s="4">
        <v>0</v>
      </c>
      <c r="S496" s="4">
        <v>0</v>
      </c>
      <c r="T496" s="4">
        <v>0</v>
      </c>
      <c r="U496" s="4">
        <v>0</v>
      </c>
      <c r="V496" s="4">
        <v>0</v>
      </c>
      <c r="W496" s="232">
        <v>0</v>
      </c>
      <c r="X496" s="232">
        <v>0</v>
      </c>
      <c r="Y496" s="232">
        <v>0</v>
      </c>
      <c r="Z496" s="232">
        <v>0</v>
      </c>
      <c r="AA496" s="232">
        <v>0</v>
      </c>
      <c r="AB496" s="232">
        <v>0</v>
      </c>
      <c r="AC496" s="232">
        <v>0</v>
      </c>
      <c r="AD496" s="4">
        <v>0</v>
      </c>
      <c r="AE496" s="232">
        <v>0</v>
      </c>
      <c r="AF496" s="232">
        <v>0</v>
      </c>
      <c r="AG496" s="232">
        <v>0</v>
      </c>
      <c r="AH496" s="232">
        <v>0</v>
      </c>
      <c r="AI496" s="4">
        <v>0</v>
      </c>
      <c r="AJ496" s="232">
        <v>0</v>
      </c>
      <c r="AK496" s="232">
        <v>0</v>
      </c>
      <c r="AL496" s="232">
        <v>0</v>
      </c>
      <c r="AM496" s="232">
        <v>0</v>
      </c>
      <c r="AN496" s="4">
        <v>0</v>
      </c>
      <c r="AO496" s="232">
        <v>0</v>
      </c>
    </row>
    <row r="497" spans="1:41" x14ac:dyDescent="0.15">
      <c r="A497" s="2" t="s">
        <v>1336</v>
      </c>
      <c r="B497" s="2" t="s">
        <v>1333</v>
      </c>
      <c r="C497" s="2" t="s">
        <v>1671</v>
      </c>
      <c r="D497" s="2" t="s">
        <v>1482</v>
      </c>
      <c r="E497" s="2" t="s">
        <v>399</v>
      </c>
      <c r="F497" s="2" t="s">
        <v>2049</v>
      </c>
      <c r="G497" s="2" t="s">
        <v>2078</v>
      </c>
      <c r="H497" s="2" t="s">
        <v>1334</v>
      </c>
      <c r="I497" s="2" t="s">
        <v>2053</v>
      </c>
      <c r="J497" s="4">
        <v>0</v>
      </c>
      <c r="K497" s="4">
        <v>0</v>
      </c>
      <c r="L497" s="4">
        <v>0</v>
      </c>
      <c r="M497" s="4">
        <v>0</v>
      </c>
      <c r="N497" s="4">
        <v>0</v>
      </c>
      <c r="O497" s="4">
        <v>0</v>
      </c>
      <c r="P497" s="4">
        <v>0</v>
      </c>
      <c r="Q497" s="4">
        <v>0</v>
      </c>
      <c r="R497" s="4">
        <v>0</v>
      </c>
      <c r="S497" s="4">
        <v>0</v>
      </c>
      <c r="T497" s="4">
        <v>0</v>
      </c>
      <c r="U497" s="4">
        <v>0</v>
      </c>
      <c r="V497" s="4">
        <v>0</v>
      </c>
      <c r="W497" s="232">
        <v>0</v>
      </c>
      <c r="X497" s="232">
        <v>0</v>
      </c>
      <c r="Y497" s="232">
        <v>0</v>
      </c>
      <c r="Z497" s="232">
        <v>0</v>
      </c>
      <c r="AA497" s="232">
        <v>0</v>
      </c>
      <c r="AB497" s="232">
        <v>0</v>
      </c>
      <c r="AC497" s="232">
        <v>0</v>
      </c>
      <c r="AD497" s="4">
        <v>0</v>
      </c>
      <c r="AE497" s="232">
        <v>0</v>
      </c>
      <c r="AF497" s="232">
        <v>0</v>
      </c>
      <c r="AG497" s="232">
        <v>0</v>
      </c>
      <c r="AH497" s="232">
        <v>0</v>
      </c>
      <c r="AI497" s="4">
        <v>0</v>
      </c>
      <c r="AJ497" s="232">
        <v>0</v>
      </c>
      <c r="AK497" s="232">
        <v>0</v>
      </c>
      <c r="AL497" s="232">
        <v>0</v>
      </c>
      <c r="AM497" s="232">
        <v>0</v>
      </c>
      <c r="AN497" s="4">
        <v>0</v>
      </c>
      <c r="AO497" s="232">
        <v>0</v>
      </c>
    </row>
    <row r="498" spans="1:41" x14ac:dyDescent="0.15">
      <c r="A498" s="2" t="s">
        <v>1337</v>
      </c>
      <c r="B498" s="2" t="s">
        <v>1333</v>
      </c>
      <c r="C498" s="2" t="s">
        <v>1671</v>
      </c>
      <c r="D498" s="2" t="s">
        <v>1482</v>
      </c>
      <c r="E498" s="2" t="s">
        <v>399</v>
      </c>
      <c r="F498" s="2" t="s">
        <v>2049</v>
      </c>
      <c r="G498" s="2" t="s">
        <v>2078</v>
      </c>
      <c r="H498" s="2" t="s">
        <v>1334</v>
      </c>
      <c r="I498" s="222" t="s">
        <v>2054</v>
      </c>
      <c r="J498" s="4">
        <v>0</v>
      </c>
      <c r="K498" s="4">
        <v>0</v>
      </c>
      <c r="L498" s="4">
        <v>0</v>
      </c>
      <c r="M498" s="4">
        <v>0</v>
      </c>
      <c r="N498" s="4">
        <v>0</v>
      </c>
      <c r="O498" s="4">
        <v>0</v>
      </c>
      <c r="P498" s="4">
        <v>0</v>
      </c>
      <c r="Q498" s="4">
        <v>0</v>
      </c>
      <c r="R498" s="4">
        <v>0</v>
      </c>
      <c r="S498" s="4">
        <v>0</v>
      </c>
      <c r="T498" s="4">
        <v>0</v>
      </c>
      <c r="U498" s="4">
        <v>0</v>
      </c>
      <c r="V498" s="4">
        <v>0</v>
      </c>
      <c r="W498" s="232">
        <v>0</v>
      </c>
      <c r="X498" s="232">
        <v>0</v>
      </c>
      <c r="Y498" s="232">
        <v>0</v>
      </c>
      <c r="Z498" s="232">
        <v>0</v>
      </c>
      <c r="AA498" s="232">
        <v>0</v>
      </c>
      <c r="AB498" s="232">
        <v>0</v>
      </c>
      <c r="AC498" s="232">
        <v>0</v>
      </c>
      <c r="AD498" s="4">
        <v>0</v>
      </c>
      <c r="AE498" s="232">
        <v>0</v>
      </c>
      <c r="AF498" s="232">
        <v>0</v>
      </c>
      <c r="AG498" s="232">
        <v>0</v>
      </c>
      <c r="AH498" s="232">
        <v>0</v>
      </c>
      <c r="AI498" s="4">
        <v>0</v>
      </c>
      <c r="AJ498" s="232">
        <v>0</v>
      </c>
      <c r="AK498" s="232">
        <v>0</v>
      </c>
      <c r="AL498" s="232">
        <v>0</v>
      </c>
      <c r="AM498" s="232">
        <v>0</v>
      </c>
      <c r="AN498" s="4">
        <v>0</v>
      </c>
      <c r="AO498" s="232">
        <v>0</v>
      </c>
    </row>
    <row r="499" spans="1:41" x14ac:dyDescent="0.15">
      <c r="A499" s="2" t="s">
        <v>1338</v>
      </c>
      <c r="B499" s="2" t="s">
        <v>1333</v>
      </c>
      <c r="C499" s="2" t="s">
        <v>1671</v>
      </c>
      <c r="D499" s="2" t="s">
        <v>1482</v>
      </c>
      <c r="E499" s="2" t="s">
        <v>399</v>
      </c>
      <c r="F499" s="2" t="s">
        <v>2049</v>
      </c>
      <c r="G499" s="2" t="s">
        <v>2078</v>
      </c>
      <c r="H499" s="2" t="s">
        <v>1334</v>
      </c>
      <c r="I499" s="2" t="s">
        <v>2055</v>
      </c>
      <c r="J499" s="4">
        <v>0</v>
      </c>
      <c r="K499" s="4">
        <v>0</v>
      </c>
      <c r="L499" s="4">
        <v>0</v>
      </c>
      <c r="M499" s="4">
        <v>0</v>
      </c>
      <c r="N499" s="4">
        <v>0</v>
      </c>
      <c r="O499" s="4">
        <v>0</v>
      </c>
      <c r="P499" s="4">
        <v>0</v>
      </c>
      <c r="Q499" s="4">
        <v>0</v>
      </c>
      <c r="R499" s="4">
        <v>0</v>
      </c>
      <c r="S499" s="4">
        <v>0</v>
      </c>
      <c r="T499" s="4">
        <v>0</v>
      </c>
      <c r="U499" s="4">
        <v>0</v>
      </c>
      <c r="V499" s="4">
        <v>0</v>
      </c>
      <c r="W499" s="232">
        <v>0</v>
      </c>
      <c r="X499" s="232">
        <v>0</v>
      </c>
      <c r="Y499" s="232">
        <v>0</v>
      </c>
      <c r="Z499" s="232">
        <v>0</v>
      </c>
      <c r="AA499" s="232">
        <v>0</v>
      </c>
      <c r="AB499" s="232">
        <v>0</v>
      </c>
      <c r="AC499" s="232">
        <v>0</v>
      </c>
      <c r="AD499" s="4">
        <v>0</v>
      </c>
      <c r="AE499" s="232">
        <v>0</v>
      </c>
      <c r="AF499" s="232">
        <v>0</v>
      </c>
      <c r="AG499" s="232">
        <v>0</v>
      </c>
      <c r="AH499" s="232">
        <v>0</v>
      </c>
      <c r="AI499" s="4">
        <v>0</v>
      </c>
      <c r="AJ499" s="232">
        <v>0</v>
      </c>
      <c r="AK499" s="232">
        <v>0</v>
      </c>
      <c r="AL499" s="232">
        <v>0</v>
      </c>
      <c r="AM499" s="232">
        <v>0</v>
      </c>
      <c r="AN499" s="4">
        <v>0</v>
      </c>
      <c r="AO499" s="232">
        <v>0</v>
      </c>
    </row>
    <row r="500" spans="1:41" ht="13.5" x14ac:dyDescent="0.15">
      <c r="A500" s="2" t="s">
        <v>1339</v>
      </c>
      <c r="B500" s="2" t="s">
        <v>1333</v>
      </c>
      <c r="C500" s="2" t="s">
        <v>1671</v>
      </c>
      <c r="D500" s="2" t="s">
        <v>1482</v>
      </c>
      <c r="E500" s="2" t="s">
        <v>399</v>
      </c>
      <c r="F500" s="2" t="s">
        <v>2049</v>
      </c>
      <c r="G500" s="2" t="s">
        <v>2078</v>
      </c>
      <c r="H500" s="2" t="s">
        <v>1334</v>
      </c>
      <c r="I500" s="2" t="s">
        <v>2092</v>
      </c>
      <c r="J500" s="4">
        <v>0</v>
      </c>
      <c r="K500" s="4">
        <v>0</v>
      </c>
      <c r="L500" s="4">
        <v>0</v>
      </c>
      <c r="M500" s="4">
        <v>0</v>
      </c>
      <c r="N500" s="4">
        <v>0</v>
      </c>
      <c r="O500" s="4">
        <v>0</v>
      </c>
      <c r="P500" s="4">
        <v>0</v>
      </c>
      <c r="Q500" s="4">
        <v>0</v>
      </c>
      <c r="R500" s="4">
        <v>0</v>
      </c>
      <c r="S500" s="4">
        <v>0</v>
      </c>
      <c r="T500" s="4">
        <v>0</v>
      </c>
      <c r="U500" s="4">
        <v>0</v>
      </c>
      <c r="V500" s="4">
        <v>0</v>
      </c>
      <c r="W500" s="232">
        <v>0</v>
      </c>
      <c r="X500" s="232">
        <v>0</v>
      </c>
      <c r="Y500" s="232">
        <v>0</v>
      </c>
      <c r="Z500" s="232">
        <v>0</v>
      </c>
      <c r="AA500" s="232">
        <v>0</v>
      </c>
      <c r="AB500" s="232">
        <v>0</v>
      </c>
      <c r="AC500" s="232">
        <v>0</v>
      </c>
      <c r="AD500" s="4">
        <v>0</v>
      </c>
      <c r="AE500" s="232">
        <v>0</v>
      </c>
      <c r="AF500" s="232">
        <v>0</v>
      </c>
      <c r="AG500" s="232">
        <v>0</v>
      </c>
      <c r="AH500" s="232">
        <v>0</v>
      </c>
      <c r="AI500" s="4">
        <v>0</v>
      </c>
      <c r="AJ500" s="232">
        <v>0</v>
      </c>
      <c r="AK500" s="232">
        <v>0</v>
      </c>
      <c r="AL500" s="232">
        <v>0</v>
      </c>
      <c r="AM500" s="232">
        <v>0</v>
      </c>
      <c r="AN500" s="4">
        <v>0</v>
      </c>
      <c r="AO500" s="232">
        <v>0</v>
      </c>
    </row>
    <row r="501" spans="1:41" x14ac:dyDescent="0.15">
      <c r="A501" s="2" t="s">
        <v>1340</v>
      </c>
      <c r="B501" s="2" t="s">
        <v>1333</v>
      </c>
      <c r="C501" s="2" t="s">
        <v>1671</v>
      </c>
      <c r="D501" s="2" t="s">
        <v>1482</v>
      </c>
      <c r="E501" s="2" t="s">
        <v>399</v>
      </c>
      <c r="F501" s="2" t="s">
        <v>2049</v>
      </c>
      <c r="G501" s="2" t="s">
        <v>2078</v>
      </c>
      <c r="H501" s="2" t="s">
        <v>1334</v>
      </c>
      <c r="I501" s="2" t="s">
        <v>2056</v>
      </c>
      <c r="J501" s="4">
        <v>0</v>
      </c>
      <c r="K501" s="4">
        <v>0</v>
      </c>
      <c r="L501" s="4">
        <v>0</v>
      </c>
      <c r="M501" s="4">
        <v>0</v>
      </c>
      <c r="N501" s="4">
        <v>0</v>
      </c>
      <c r="O501" s="4">
        <v>0</v>
      </c>
      <c r="P501" s="4">
        <v>0</v>
      </c>
      <c r="Q501" s="4">
        <v>0</v>
      </c>
      <c r="R501" s="4">
        <v>0</v>
      </c>
      <c r="S501" s="4">
        <v>0</v>
      </c>
      <c r="T501" s="4">
        <v>0</v>
      </c>
      <c r="U501" s="4">
        <v>0</v>
      </c>
      <c r="V501" s="4">
        <v>0</v>
      </c>
      <c r="W501" s="232">
        <v>0</v>
      </c>
      <c r="X501" s="232">
        <v>0</v>
      </c>
      <c r="Y501" s="232">
        <v>0</v>
      </c>
      <c r="Z501" s="232">
        <v>0</v>
      </c>
      <c r="AA501" s="232">
        <v>0</v>
      </c>
      <c r="AB501" s="232">
        <v>0</v>
      </c>
      <c r="AC501" s="232">
        <v>0</v>
      </c>
      <c r="AD501" s="4">
        <v>0</v>
      </c>
      <c r="AE501" s="232">
        <v>0</v>
      </c>
      <c r="AF501" s="232">
        <v>0</v>
      </c>
      <c r="AG501" s="232">
        <v>0</v>
      </c>
      <c r="AH501" s="232">
        <v>0</v>
      </c>
      <c r="AI501" s="4">
        <v>0</v>
      </c>
      <c r="AJ501" s="232">
        <v>0</v>
      </c>
      <c r="AK501" s="232">
        <v>0</v>
      </c>
      <c r="AL501" s="232">
        <v>0</v>
      </c>
      <c r="AM501" s="232">
        <v>0</v>
      </c>
      <c r="AN501" s="4">
        <v>0</v>
      </c>
      <c r="AO501" s="232">
        <v>0</v>
      </c>
    </row>
    <row r="502" spans="1:41" x14ac:dyDescent="0.15">
      <c r="A502" s="2" t="s">
        <v>1341</v>
      </c>
      <c r="B502" s="2" t="s">
        <v>1333</v>
      </c>
      <c r="C502" s="2" t="s">
        <v>1671</v>
      </c>
      <c r="D502" s="2" t="s">
        <v>1482</v>
      </c>
      <c r="E502" s="2" t="s">
        <v>399</v>
      </c>
      <c r="F502" s="2" t="s">
        <v>2049</v>
      </c>
      <c r="G502" s="2" t="s">
        <v>2078</v>
      </c>
      <c r="H502" s="2" t="s">
        <v>1334</v>
      </c>
      <c r="I502" s="2" t="s">
        <v>2057</v>
      </c>
      <c r="J502" s="4">
        <v>0</v>
      </c>
      <c r="K502" s="4">
        <v>0</v>
      </c>
      <c r="L502" s="4">
        <v>0</v>
      </c>
      <c r="M502" s="4">
        <v>0</v>
      </c>
      <c r="N502" s="4">
        <v>0</v>
      </c>
      <c r="O502" s="4">
        <v>0</v>
      </c>
      <c r="P502" s="4">
        <v>0</v>
      </c>
      <c r="Q502" s="4">
        <v>0</v>
      </c>
      <c r="R502" s="4">
        <v>0</v>
      </c>
      <c r="S502" s="4">
        <v>0</v>
      </c>
      <c r="T502" s="4">
        <v>0</v>
      </c>
      <c r="U502" s="4">
        <v>0</v>
      </c>
      <c r="V502" s="4">
        <v>0</v>
      </c>
      <c r="W502" s="232">
        <v>0</v>
      </c>
      <c r="X502" s="232">
        <v>0</v>
      </c>
      <c r="Y502" s="232">
        <v>0</v>
      </c>
      <c r="Z502" s="232">
        <v>0</v>
      </c>
      <c r="AA502" s="232">
        <v>0</v>
      </c>
      <c r="AB502" s="232">
        <v>0</v>
      </c>
      <c r="AC502" s="232">
        <v>0</v>
      </c>
      <c r="AD502" s="4">
        <v>0</v>
      </c>
      <c r="AE502" s="232">
        <v>0</v>
      </c>
      <c r="AF502" s="232">
        <v>0</v>
      </c>
      <c r="AG502" s="232">
        <v>0</v>
      </c>
      <c r="AH502" s="232">
        <v>0</v>
      </c>
      <c r="AI502" s="4">
        <v>0</v>
      </c>
      <c r="AJ502" s="232">
        <v>0</v>
      </c>
      <c r="AK502" s="232">
        <v>0</v>
      </c>
      <c r="AL502" s="232">
        <v>0</v>
      </c>
      <c r="AM502" s="232">
        <v>0</v>
      </c>
      <c r="AN502" s="4">
        <v>0</v>
      </c>
      <c r="AO502" s="232">
        <v>0</v>
      </c>
    </row>
    <row r="503" spans="1:41" x14ac:dyDescent="0.15">
      <c r="A503" s="2" t="s">
        <v>1342</v>
      </c>
      <c r="B503" s="2" t="s">
        <v>1333</v>
      </c>
      <c r="C503" s="2" t="s">
        <v>1671</v>
      </c>
      <c r="D503" s="2" t="s">
        <v>1482</v>
      </c>
      <c r="E503" s="2" t="s">
        <v>399</v>
      </c>
      <c r="F503" s="2" t="s">
        <v>2049</v>
      </c>
      <c r="G503" s="2" t="s">
        <v>2078</v>
      </c>
      <c r="H503" s="2" t="s">
        <v>1334</v>
      </c>
      <c r="I503" s="2" t="s">
        <v>2058</v>
      </c>
      <c r="J503" s="4">
        <v>0</v>
      </c>
      <c r="K503" s="4">
        <v>0</v>
      </c>
      <c r="L503" s="4">
        <v>0</v>
      </c>
      <c r="M503" s="4">
        <v>0</v>
      </c>
      <c r="N503" s="4">
        <v>0</v>
      </c>
      <c r="O503" s="4">
        <v>0</v>
      </c>
      <c r="P503" s="4">
        <v>0</v>
      </c>
      <c r="Q503" s="4">
        <v>0</v>
      </c>
      <c r="R503" s="4">
        <v>0</v>
      </c>
      <c r="S503" s="4">
        <v>0</v>
      </c>
      <c r="T503" s="4">
        <v>0</v>
      </c>
      <c r="U503" s="4">
        <v>0</v>
      </c>
      <c r="V503" s="4">
        <v>0</v>
      </c>
      <c r="W503" s="232">
        <v>0</v>
      </c>
      <c r="X503" s="232">
        <v>0</v>
      </c>
      <c r="Y503" s="232">
        <v>0</v>
      </c>
      <c r="Z503" s="232">
        <v>0</v>
      </c>
      <c r="AA503" s="232">
        <v>0</v>
      </c>
      <c r="AB503" s="232">
        <v>0</v>
      </c>
      <c r="AC503" s="232">
        <v>0</v>
      </c>
      <c r="AD503" s="4">
        <v>0</v>
      </c>
      <c r="AE503" s="232">
        <v>0</v>
      </c>
      <c r="AF503" s="232">
        <v>0</v>
      </c>
      <c r="AG503" s="232">
        <v>0</v>
      </c>
      <c r="AH503" s="232">
        <v>0</v>
      </c>
      <c r="AI503" s="4">
        <v>0</v>
      </c>
      <c r="AJ503" s="232">
        <v>0</v>
      </c>
      <c r="AK503" s="232">
        <v>0</v>
      </c>
      <c r="AL503" s="232">
        <v>0</v>
      </c>
      <c r="AM503" s="232">
        <v>0</v>
      </c>
      <c r="AN503" s="4">
        <v>0</v>
      </c>
      <c r="AO503" s="232">
        <v>0</v>
      </c>
    </row>
    <row r="504" spans="1:41" x14ac:dyDescent="0.15">
      <c r="A504" s="2" t="s">
        <v>1343</v>
      </c>
      <c r="B504" s="2" t="s">
        <v>1333</v>
      </c>
      <c r="C504" s="2" t="s">
        <v>1671</v>
      </c>
      <c r="D504" s="2" t="s">
        <v>1482</v>
      </c>
      <c r="E504" s="2" t="s">
        <v>399</v>
      </c>
      <c r="F504" s="2" t="s">
        <v>2049</v>
      </c>
      <c r="G504" s="2" t="s">
        <v>2078</v>
      </c>
      <c r="H504" s="2" t="s">
        <v>1334</v>
      </c>
      <c r="I504" s="2" t="s">
        <v>2059</v>
      </c>
      <c r="J504" s="4">
        <v>0</v>
      </c>
      <c r="K504" s="4">
        <v>0</v>
      </c>
      <c r="L504" s="4">
        <v>0</v>
      </c>
      <c r="M504" s="4">
        <v>0</v>
      </c>
      <c r="N504" s="4">
        <v>0</v>
      </c>
      <c r="O504" s="4">
        <v>0</v>
      </c>
      <c r="P504" s="4">
        <v>0</v>
      </c>
      <c r="Q504" s="4">
        <v>0</v>
      </c>
      <c r="R504" s="4">
        <v>0</v>
      </c>
      <c r="S504" s="4">
        <v>0</v>
      </c>
      <c r="T504" s="4">
        <v>0</v>
      </c>
      <c r="U504" s="4">
        <v>0</v>
      </c>
      <c r="V504" s="4">
        <v>0</v>
      </c>
      <c r="W504" s="232">
        <v>0</v>
      </c>
      <c r="X504" s="232">
        <v>0</v>
      </c>
      <c r="Y504" s="232">
        <v>0</v>
      </c>
      <c r="Z504" s="232">
        <v>0</v>
      </c>
      <c r="AA504" s="232">
        <v>0</v>
      </c>
      <c r="AB504" s="232">
        <v>0</v>
      </c>
      <c r="AC504" s="232">
        <v>0</v>
      </c>
      <c r="AD504" s="4">
        <v>0</v>
      </c>
      <c r="AE504" s="232">
        <v>0</v>
      </c>
      <c r="AF504" s="232">
        <v>0</v>
      </c>
      <c r="AG504" s="232">
        <v>0</v>
      </c>
      <c r="AH504" s="232">
        <v>0</v>
      </c>
      <c r="AI504" s="4">
        <v>0</v>
      </c>
      <c r="AJ504" s="232">
        <v>0</v>
      </c>
      <c r="AK504" s="232">
        <v>0</v>
      </c>
      <c r="AL504" s="232">
        <v>0</v>
      </c>
      <c r="AM504" s="232">
        <v>0</v>
      </c>
      <c r="AN504" s="4">
        <v>0</v>
      </c>
      <c r="AO504" s="232">
        <v>0</v>
      </c>
    </row>
    <row r="505" spans="1:41" x14ac:dyDescent="0.15">
      <c r="A505" s="2" t="s">
        <v>1344</v>
      </c>
      <c r="B505" s="2" t="s">
        <v>1333</v>
      </c>
      <c r="C505" s="2" t="s">
        <v>1671</v>
      </c>
      <c r="D505" s="2" t="s">
        <v>1482</v>
      </c>
      <c r="E505" s="2" t="s">
        <v>399</v>
      </c>
      <c r="F505" s="2" t="s">
        <v>2049</v>
      </c>
      <c r="G505" s="2" t="s">
        <v>2078</v>
      </c>
      <c r="H505" s="2" t="s">
        <v>1334</v>
      </c>
      <c r="I505" s="2" t="s">
        <v>2060</v>
      </c>
      <c r="J505" s="4">
        <v>0</v>
      </c>
      <c r="K505" s="4">
        <v>0</v>
      </c>
      <c r="L505" s="4">
        <v>0</v>
      </c>
      <c r="M505" s="4">
        <v>0</v>
      </c>
      <c r="N505" s="4">
        <v>0</v>
      </c>
      <c r="O505" s="4">
        <v>0</v>
      </c>
      <c r="P505" s="4">
        <v>0</v>
      </c>
      <c r="Q505" s="4">
        <v>0</v>
      </c>
      <c r="R505" s="4">
        <v>0</v>
      </c>
      <c r="S505" s="4">
        <v>0</v>
      </c>
      <c r="T505" s="4">
        <v>0</v>
      </c>
      <c r="U505" s="4">
        <v>0</v>
      </c>
      <c r="V505" s="4">
        <v>0</v>
      </c>
      <c r="W505" s="232">
        <v>0</v>
      </c>
      <c r="X505" s="232">
        <v>0</v>
      </c>
      <c r="Y505" s="232">
        <v>0</v>
      </c>
      <c r="Z505" s="232">
        <v>0</v>
      </c>
      <c r="AA505" s="232">
        <v>0</v>
      </c>
      <c r="AB505" s="232">
        <v>0</v>
      </c>
      <c r="AC505" s="232">
        <v>0</v>
      </c>
      <c r="AD505" s="4">
        <v>0</v>
      </c>
      <c r="AE505" s="232">
        <v>0</v>
      </c>
      <c r="AF505" s="232">
        <v>0</v>
      </c>
      <c r="AG505" s="232">
        <v>0</v>
      </c>
      <c r="AH505" s="232">
        <v>0</v>
      </c>
      <c r="AI505" s="4">
        <v>0</v>
      </c>
      <c r="AJ505" s="232">
        <v>0</v>
      </c>
      <c r="AK505" s="232">
        <v>0</v>
      </c>
      <c r="AL505" s="232">
        <v>0</v>
      </c>
      <c r="AM505" s="232">
        <v>0</v>
      </c>
      <c r="AN505" s="4">
        <v>0</v>
      </c>
      <c r="AO505" s="232">
        <v>0</v>
      </c>
    </row>
    <row r="506" spans="1:41" x14ac:dyDescent="0.15">
      <c r="A506" s="2" t="s">
        <v>1345</v>
      </c>
      <c r="B506" s="2" t="s">
        <v>1333</v>
      </c>
      <c r="C506" s="2" t="s">
        <v>1671</v>
      </c>
      <c r="D506" s="2" t="s">
        <v>1482</v>
      </c>
      <c r="E506" s="2" t="s">
        <v>399</v>
      </c>
      <c r="F506" s="2" t="s">
        <v>2049</v>
      </c>
      <c r="G506" s="2" t="s">
        <v>2078</v>
      </c>
      <c r="H506" s="2" t="s">
        <v>1334</v>
      </c>
      <c r="I506" s="2" t="s">
        <v>2061</v>
      </c>
      <c r="J506" s="4">
        <v>0</v>
      </c>
      <c r="K506" s="4">
        <v>0</v>
      </c>
      <c r="L506" s="4">
        <v>0</v>
      </c>
      <c r="M506" s="4">
        <v>0</v>
      </c>
      <c r="N506" s="4">
        <v>0</v>
      </c>
      <c r="O506" s="4">
        <v>0</v>
      </c>
      <c r="P506" s="4">
        <v>0</v>
      </c>
      <c r="Q506" s="4">
        <v>0</v>
      </c>
      <c r="R506" s="4">
        <v>0</v>
      </c>
      <c r="S506" s="4">
        <v>0</v>
      </c>
      <c r="T506" s="4">
        <v>0</v>
      </c>
      <c r="U506" s="4">
        <v>0</v>
      </c>
      <c r="V506" s="4">
        <v>0</v>
      </c>
      <c r="W506" s="232">
        <v>0</v>
      </c>
      <c r="X506" s="232">
        <v>0</v>
      </c>
      <c r="Y506" s="232">
        <v>0</v>
      </c>
      <c r="Z506" s="232">
        <v>0</v>
      </c>
      <c r="AA506" s="232">
        <v>0</v>
      </c>
      <c r="AB506" s="232">
        <v>0</v>
      </c>
      <c r="AC506" s="232">
        <v>0</v>
      </c>
      <c r="AD506" s="4">
        <v>0</v>
      </c>
      <c r="AE506" s="232">
        <v>0</v>
      </c>
      <c r="AF506" s="232">
        <v>0</v>
      </c>
      <c r="AG506" s="232">
        <v>0</v>
      </c>
      <c r="AH506" s="232">
        <v>0</v>
      </c>
      <c r="AI506" s="4">
        <v>0</v>
      </c>
      <c r="AJ506" s="232">
        <v>0</v>
      </c>
      <c r="AK506" s="232">
        <v>0</v>
      </c>
      <c r="AL506" s="232">
        <v>0</v>
      </c>
      <c r="AM506" s="232">
        <v>0</v>
      </c>
      <c r="AN506" s="4">
        <v>0</v>
      </c>
      <c r="AO506" s="232">
        <v>0</v>
      </c>
    </row>
    <row r="507" spans="1:41" x14ac:dyDescent="0.15">
      <c r="A507" s="2" t="s">
        <v>1346</v>
      </c>
      <c r="B507" s="2" t="s">
        <v>1333</v>
      </c>
      <c r="C507" s="2" t="s">
        <v>1671</v>
      </c>
      <c r="D507" s="2" t="s">
        <v>1482</v>
      </c>
      <c r="E507" s="2" t="s">
        <v>399</v>
      </c>
      <c r="F507" s="2" t="s">
        <v>2049</v>
      </c>
      <c r="G507" s="2" t="s">
        <v>2078</v>
      </c>
      <c r="H507" s="2" t="s">
        <v>1334</v>
      </c>
      <c r="I507" s="2" t="s">
        <v>2062</v>
      </c>
      <c r="J507" s="4">
        <v>0</v>
      </c>
      <c r="K507" s="4">
        <v>0</v>
      </c>
      <c r="L507" s="4">
        <v>0</v>
      </c>
      <c r="M507" s="4">
        <v>0</v>
      </c>
      <c r="N507" s="4">
        <v>0</v>
      </c>
      <c r="O507" s="4">
        <v>0</v>
      </c>
      <c r="P507" s="4">
        <v>0</v>
      </c>
      <c r="Q507" s="4">
        <v>0</v>
      </c>
      <c r="R507" s="4">
        <v>0</v>
      </c>
      <c r="S507" s="4">
        <v>0</v>
      </c>
      <c r="T507" s="4">
        <v>0</v>
      </c>
      <c r="U507" s="4">
        <v>0</v>
      </c>
      <c r="V507" s="4">
        <v>0</v>
      </c>
      <c r="W507" s="232">
        <v>0</v>
      </c>
      <c r="X507" s="232">
        <v>0</v>
      </c>
      <c r="Y507" s="232">
        <v>0</v>
      </c>
      <c r="Z507" s="232">
        <v>0</v>
      </c>
      <c r="AA507" s="232">
        <v>0</v>
      </c>
      <c r="AB507" s="232">
        <v>0</v>
      </c>
      <c r="AC507" s="232">
        <v>0</v>
      </c>
      <c r="AD507" s="4">
        <v>0</v>
      </c>
      <c r="AE507" s="232">
        <v>0</v>
      </c>
      <c r="AF507" s="232">
        <v>0</v>
      </c>
      <c r="AG507" s="232">
        <v>0</v>
      </c>
      <c r="AH507" s="232">
        <v>0</v>
      </c>
      <c r="AI507" s="4">
        <v>0</v>
      </c>
      <c r="AJ507" s="232">
        <v>0</v>
      </c>
      <c r="AK507" s="232">
        <v>0</v>
      </c>
      <c r="AL507" s="232">
        <v>0</v>
      </c>
      <c r="AM507" s="232">
        <v>0</v>
      </c>
      <c r="AN507" s="4">
        <v>0</v>
      </c>
      <c r="AO507" s="232">
        <v>0</v>
      </c>
    </row>
    <row r="508" spans="1:41" x14ac:dyDescent="0.15">
      <c r="A508" s="2" t="s">
        <v>1347</v>
      </c>
      <c r="B508" s="2" t="s">
        <v>1333</v>
      </c>
      <c r="C508" s="2" t="s">
        <v>1671</v>
      </c>
      <c r="D508" s="2" t="s">
        <v>1482</v>
      </c>
      <c r="E508" s="2" t="s">
        <v>399</v>
      </c>
      <c r="F508" s="2" t="s">
        <v>2049</v>
      </c>
      <c r="G508" s="2" t="s">
        <v>2078</v>
      </c>
      <c r="H508" s="2" t="s">
        <v>1334</v>
      </c>
      <c r="I508" s="2" t="s">
        <v>2063</v>
      </c>
      <c r="J508" s="4">
        <v>0</v>
      </c>
      <c r="K508" s="4">
        <v>0</v>
      </c>
      <c r="L508" s="4">
        <v>0</v>
      </c>
      <c r="M508" s="4">
        <v>0</v>
      </c>
      <c r="N508" s="4">
        <v>0</v>
      </c>
      <c r="O508" s="4">
        <v>0</v>
      </c>
      <c r="P508" s="4">
        <v>0</v>
      </c>
      <c r="Q508" s="4">
        <v>0</v>
      </c>
      <c r="R508" s="4">
        <v>0</v>
      </c>
      <c r="S508" s="4">
        <v>0</v>
      </c>
      <c r="T508" s="4">
        <v>0</v>
      </c>
      <c r="U508" s="4">
        <v>0</v>
      </c>
      <c r="V508" s="4">
        <v>0</v>
      </c>
      <c r="W508" s="232">
        <v>0</v>
      </c>
      <c r="X508" s="232">
        <v>0</v>
      </c>
      <c r="Y508" s="232">
        <v>0</v>
      </c>
      <c r="Z508" s="232">
        <v>0</v>
      </c>
      <c r="AA508" s="232">
        <v>0</v>
      </c>
      <c r="AB508" s="232">
        <v>0</v>
      </c>
      <c r="AC508" s="232">
        <v>0</v>
      </c>
      <c r="AD508" s="4">
        <v>0</v>
      </c>
      <c r="AE508" s="232">
        <v>0</v>
      </c>
      <c r="AF508" s="232">
        <v>0</v>
      </c>
      <c r="AG508" s="232">
        <v>0</v>
      </c>
      <c r="AH508" s="232">
        <v>0</v>
      </c>
      <c r="AI508" s="4">
        <v>0</v>
      </c>
      <c r="AJ508" s="232">
        <v>0</v>
      </c>
      <c r="AK508" s="232">
        <v>0</v>
      </c>
      <c r="AL508" s="232">
        <v>0</v>
      </c>
      <c r="AM508" s="232">
        <v>0</v>
      </c>
      <c r="AN508" s="4">
        <v>0</v>
      </c>
      <c r="AO508" s="232">
        <v>0</v>
      </c>
    </row>
    <row r="509" spans="1:41" x14ac:dyDescent="0.15">
      <c r="A509" s="2" t="s">
        <v>1348</v>
      </c>
      <c r="B509" s="2" t="s">
        <v>1333</v>
      </c>
      <c r="C509" s="2" t="s">
        <v>1671</v>
      </c>
      <c r="D509" s="2" t="s">
        <v>1482</v>
      </c>
      <c r="E509" s="2" t="s">
        <v>399</v>
      </c>
      <c r="F509" s="2" t="s">
        <v>2049</v>
      </c>
      <c r="G509" s="2" t="s">
        <v>2078</v>
      </c>
      <c r="H509" s="2" t="s">
        <v>1334</v>
      </c>
      <c r="I509" s="2" t="s">
        <v>2064</v>
      </c>
      <c r="J509" s="4">
        <v>0</v>
      </c>
      <c r="K509" s="4">
        <v>0</v>
      </c>
      <c r="L509" s="4">
        <v>0</v>
      </c>
      <c r="M509" s="4">
        <v>0</v>
      </c>
      <c r="N509" s="4">
        <v>0</v>
      </c>
      <c r="O509" s="4">
        <v>0</v>
      </c>
      <c r="P509" s="4">
        <v>0</v>
      </c>
      <c r="Q509" s="4">
        <v>0</v>
      </c>
      <c r="R509" s="4">
        <v>0</v>
      </c>
      <c r="S509" s="4">
        <v>0</v>
      </c>
      <c r="T509" s="4">
        <v>0</v>
      </c>
      <c r="U509" s="4">
        <v>0</v>
      </c>
      <c r="V509" s="4">
        <v>0</v>
      </c>
      <c r="W509" s="232">
        <v>0</v>
      </c>
      <c r="X509" s="232">
        <v>0</v>
      </c>
      <c r="Y509" s="232">
        <v>0</v>
      </c>
      <c r="Z509" s="232">
        <v>0</v>
      </c>
      <c r="AA509" s="232">
        <v>0</v>
      </c>
      <c r="AB509" s="232">
        <v>0</v>
      </c>
      <c r="AC509" s="232">
        <v>0</v>
      </c>
      <c r="AD509" s="4">
        <v>0</v>
      </c>
      <c r="AE509" s="232">
        <v>0</v>
      </c>
      <c r="AF509" s="232">
        <v>0</v>
      </c>
      <c r="AG509" s="232">
        <v>0</v>
      </c>
      <c r="AH509" s="232">
        <v>0</v>
      </c>
      <c r="AI509" s="4">
        <v>0</v>
      </c>
      <c r="AJ509" s="232">
        <v>0</v>
      </c>
      <c r="AK509" s="232">
        <v>0</v>
      </c>
      <c r="AL509" s="232">
        <v>0</v>
      </c>
      <c r="AM509" s="232">
        <v>0</v>
      </c>
      <c r="AN509" s="4">
        <v>0</v>
      </c>
      <c r="AO509" s="232">
        <v>0</v>
      </c>
    </row>
    <row r="510" spans="1:41" x14ac:dyDescent="0.15">
      <c r="A510" s="2" t="s">
        <v>1349</v>
      </c>
      <c r="B510" s="2" t="s">
        <v>1333</v>
      </c>
      <c r="C510" s="2" t="s">
        <v>1671</v>
      </c>
      <c r="D510" s="2" t="s">
        <v>1482</v>
      </c>
      <c r="E510" s="2" t="s">
        <v>399</v>
      </c>
      <c r="F510" s="2" t="s">
        <v>2049</v>
      </c>
      <c r="G510" s="2" t="s">
        <v>2078</v>
      </c>
      <c r="H510" s="2" t="s">
        <v>1334</v>
      </c>
      <c r="I510" s="2" t="s">
        <v>2065</v>
      </c>
      <c r="J510" s="4">
        <v>0</v>
      </c>
      <c r="K510" s="4">
        <v>0</v>
      </c>
      <c r="L510" s="4">
        <v>0</v>
      </c>
      <c r="M510" s="4">
        <v>0</v>
      </c>
      <c r="N510" s="4">
        <v>0</v>
      </c>
      <c r="O510" s="4">
        <v>0</v>
      </c>
      <c r="P510" s="4">
        <v>0</v>
      </c>
      <c r="Q510" s="4">
        <v>0</v>
      </c>
      <c r="R510" s="4">
        <v>0</v>
      </c>
      <c r="S510" s="4">
        <v>0</v>
      </c>
      <c r="T510" s="4">
        <v>0</v>
      </c>
      <c r="U510" s="4">
        <v>0</v>
      </c>
      <c r="V510" s="4">
        <v>0</v>
      </c>
      <c r="W510" s="232">
        <v>0</v>
      </c>
      <c r="X510" s="232">
        <v>0</v>
      </c>
      <c r="Y510" s="232">
        <v>0</v>
      </c>
      <c r="Z510" s="232">
        <v>0</v>
      </c>
      <c r="AA510" s="232">
        <v>0</v>
      </c>
      <c r="AB510" s="232">
        <v>0</v>
      </c>
      <c r="AC510" s="232">
        <v>0</v>
      </c>
      <c r="AD510" s="4">
        <v>0</v>
      </c>
      <c r="AE510" s="232">
        <v>0</v>
      </c>
      <c r="AF510" s="232">
        <v>0</v>
      </c>
      <c r="AG510" s="232">
        <v>0</v>
      </c>
      <c r="AH510" s="232">
        <v>0</v>
      </c>
      <c r="AI510" s="4">
        <v>0</v>
      </c>
      <c r="AJ510" s="232">
        <v>0</v>
      </c>
      <c r="AK510" s="232">
        <v>0</v>
      </c>
      <c r="AL510" s="232">
        <v>0</v>
      </c>
      <c r="AM510" s="232">
        <v>0</v>
      </c>
      <c r="AN510" s="4">
        <v>0</v>
      </c>
      <c r="AO510" s="232">
        <v>0</v>
      </c>
    </row>
    <row r="511" spans="1:41" x14ac:dyDescent="0.15">
      <c r="A511" s="2" t="s">
        <v>1350</v>
      </c>
      <c r="B511" s="2" t="s">
        <v>1333</v>
      </c>
      <c r="C511" s="2" t="s">
        <v>1671</v>
      </c>
      <c r="D511" s="2" t="s">
        <v>1482</v>
      </c>
      <c r="E511" s="2" t="s">
        <v>399</v>
      </c>
      <c r="F511" s="2" t="s">
        <v>2049</v>
      </c>
      <c r="G511" s="2" t="s">
        <v>2078</v>
      </c>
      <c r="H511" s="2" t="s">
        <v>1334</v>
      </c>
      <c r="I511" s="2" t="s">
        <v>2066</v>
      </c>
      <c r="J511" s="4">
        <v>0</v>
      </c>
      <c r="K511" s="4">
        <v>0</v>
      </c>
      <c r="L511" s="4">
        <v>0</v>
      </c>
      <c r="M511" s="4">
        <v>0</v>
      </c>
      <c r="N511" s="4">
        <v>0</v>
      </c>
      <c r="O511" s="4">
        <v>0</v>
      </c>
      <c r="P511" s="4">
        <v>0</v>
      </c>
      <c r="Q511" s="4">
        <v>0</v>
      </c>
      <c r="R511" s="4">
        <v>0</v>
      </c>
      <c r="S511" s="4">
        <v>0</v>
      </c>
      <c r="T511" s="4">
        <v>0</v>
      </c>
      <c r="U511" s="4">
        <v>0</v>
      </c>
      <c r="V511" s="4">
        <v>0</v>
      </c>
      <c r="W511" s="232">
        <v>0</v>
      </c>
      <c r="X511" s="232">
        <v>0</v>
      </c>
      <c r="Y511" s="232">
        <v>0</v>
      </c>
      <c r="Z511" s="232">
        <v>0</v>
      </c>
      <c r="AA511" s="232">
        <v>0</v>
      </c>
      <c r="AB511" s="232">
        <v>0</v>
      </c>
      <c r="AC511" s="232">
        <v>0</v>
      </c>
      <c r="AD511" s="4">
        <v>0</v>
      </c>
      <c r="AE511" s="232">
        <v>0</v>
      </c>
      <c r="AF511" s="232">
        <v>0</v>
      </c>
      <c r="AG511" s="232">
        <v>0</v>
      </c>
      <c r="AH511" s="232">
        <v>0</v>
      </c>
      <c r="AI511" s="4">
        <v>0</v>
      </c>
      <c r="AJ511" s="232">
        <v>0</v>
      </c>
      <c r="AK511" s="232">
        <v>0</v>
      </c>
      <c r="AL511" s="232">
        <v>0</v>
      </c>
      <c r="AM511" s="232">
        <v>0</v>
      </c>
      <c r="AN511" s="4">
        <v>0</v>
      </c>
      <c r="AO511" s="232">
        <v>0</v>
      </c>
    </row>
    <row r="512" spans="1:41" x14ac:dyDescent="0.15">
      <c r="A512" s="2" t="s">
        <v>1351</v>
      </c>
      <c r="B512" s="2" t="s">
        <v>1333</v>
      </c>
      <c r="C512" s="2" t="s">
        <v>1671</v>
      </c>
      <c r="D512" s="2" t="s">
        <v>1482</v>
      </c>
      <c r="E512" s="2" t="s">
        <v>399</v>
      </c>
      <c r="F512" s="2" t="s">
        <v>2049</v>
      </c>
      <c r="G512" s="2" t="s">
        <v>2078</v>
      </c>
      <c r="H512" s="2" t="s">
        <v>1334</v>
      </c>
      <c r="I512" s="2" t="s">
        <v>2067</v>
      </c>
      <c r="J512" s="4">
        <v>0</v>
      </c>
      <c r="K512" s="4">
        <v>0</v>
      </c>
      <c r="L512" s="4">
        <v>0</v>
      </c>
      <c r="M512" s="4">
        <v>0</v>
      </c>
      <c r="N512" s="4">
        <v>0</v>
      </c>
      <c r="O512" s="4">
        <v>0</v>
      </c>
      <c r="P512" s="4">
        <v>0</v>
      </c>
      <c r="Q512" s="4">
        <v>0</v>
      </c>
      <c r="R512" s="4">
        <v>0</v>
      </c>
      <c r="S512" s="4">
        <v>0</v>
      </c>
      <c r="T512" s="4">
        <v>0</v>
      </c>
      <c r="U512" s="4">
        <v>0</v>
      </c>
      <c r="V512" s="4">
        <v>0</v>
      </c>
      <c r="W512" s="232">
        <v>0</v>
      </c>
      <c r="X512" s="232">
        <v>0</v>
      </c>
      <c r="Y512" s="232">
        <v>0</v>
      </c>
      <c r="Z512" s="232">
        <v>0</v>
      </c>
      <c r="AA512" s="232">
        <v>0</v>
      </c>
      <c r="AB512" s="232">
        <v>0</v>
      </c>
      <c r="AC512" s="232">
        <v>0</v>
      </c>
      <c r="AD512" s="4">
        <v>0</v>
      </c>
      <c r="AE512" s="232">
        <v>0</v>
      </c>
      <c r="AF512" s="232">
        <v>0</v>
      </c>
      <c r="AG512" s="232">
        <v>0</v>
      </c>
      <c r="AH512" s="232">
        <v>0</v>
      </c>
      <c r="AI512" s="4">
        <v>0</v>
      </c>
      <c r="AJ512" s="232">
        <v>0</v>
      </c>
      <c r="AK512" s="232">
        <v>0</v>
      </c>
      <c r="AL512" s="232">
        <v>0</v>
      </c>
      <c r="AM512" s="232">
        <v>0</v>
      </c>
      <c r="AN512" s="4">
        <v>0</v>
      </c>
      <c r="AO512" s="232">
        <v>0</v>
      </c>
    </row>
    <row r="513" spans="1:41" x14ac:dyDescent="0.15">
      <c r="A513" s="2" t="s">
        <v>1352</v>
      </c>
      <c r="B513" s="2" t="s">
        <v>1333</v>
      </c>
      <c r="C513" s="2" t="s">
        <v>1671</v>
      </c>
      <c r="D513" s="2" t="s">
        <v>1482</v>
      </c>
      <c r="E513" s="2" t="s">
        <v>399</v>
      </c>
      <c r="F513" s="2" t="s">
        <v>2049</v>
      </c>
      <c r="G513" s="2" t="s">
        <v>2078</v>
      </c>
      <c r="H513" s="2" t="s">
        <v>1334</v>
      </c>
      <c r="I513" s="2" t="s">
        <v>2068</v>
      </c>
      <c r="J513" s="4">
        <v>0</v>
      </c>
      <c r="K513" s="4">
        <v>0</v>
      </c>
      <c r="L513" s="4">
        <v>0</v>
      </c>
      <c r="M513" s="4">
        <v>0</v>
      </c>
      <c r="N513" s="4">
        <v>0</v>
      </c>
      <c r="O513" s="4">
        <v>0</v>
      </c>
      <c r="P513" s="4">
        <v>0</v>
      </c>
      <c r="Q513" s="4">
        <v>0</v>
      </c>
      <c r="R513" s="4">
        <v>0</v>
      </c>
      <c r="S513" s="4">
        <v>0</v>
      </c>
      <c r="T513" s="4">
        <v>0</v>
      </c>
      <c r="U513" s="4">
        <v>0</v>
      </c>
      <c r="V513" s="4">
        <v>0</v>
      </c>
      <c r="W513" s="232">
        <v>0</v>
      </c>
      <c r="X513" s="232">
        <v>0</v>
      </c>
      <c r="Y513" s="232">
        <v>0</v>
      </c>
      <c r="Z513" s="232">
        <v>0</v>
      </c>
      <c r="AA513" s="232">
        <v>0</v>
      </c>
      <c r="AB513" s="232">
        <v>0</v>
      </c>
      <c r="AC513" s="232">
        <v>0</v>
      </c>
      <c r="AD513" s="4">
        <v>0</v>
      </c>
      <c r="AE513" s="232">
        <v>0</v>
      </c>
      <c r="AF513" s="232">
        <v>0</v>
      </c>
      <c r="AG513" s="232">
        <v>0</v>
      </c>
      <c r="AH513" s="232">
        <v>0</v>
      </c>
      <c r="AI513" s="4">
        <v>0</v>
      </c>
      <c r="AJ513" s="232">
        <v>0</v>
      </c>
      <c r="AK513" s="232">
        <v>0</v>
      </c>
      <c r="AL513" s="232">
        <v>0</v>
      </c>
      <c r="AM513" s="232">
        <v>0</v>
      </c>
      <c r="AN513" s="4">
        <v>0</v>
      </c>
      <c r="AO513" s="232">
        <v>0</v>
      </c>
    </row>
    <row r="514" spans="1:41" x14ac:dyDescent="0.15">
      <c r="A514" s="2" t="s">
        <v>1353</v>
      </c>
      <c r="B514" s="2" t="s">
        <v>1333</v>
      </c>
      <c r="C514" s="2" t="s">
        <v>1671</v>
      </c>
      <c r="D514" s="2" t="s">
        <v>1482</v>
      </c>
      <c r="E514" s="2" t="s">
        <v>399</v>
      </c>
      <c r="F514" s="2" t="s">
        <v>2049</v>
      </c>
      <c r="G514" s="2" t="s">
        <v>2078</v>
      </c>
      <c r="H514" s="2" t="s">
        <v>1334</v>
      </c>
      <c r="I514" s="2" t="s">
        <v>2069</v>
      </c>
      <c r="J514" s="4">
        <v>0</v>
      </c>
      <c r="K514" s="4">
        <v>0</v>
      </c>
      <c r="L514" s="4">
        <v>0</v>
      </c>
      <c r="M514" s="4">
        <v>0</v>
      </c>
      <c r="N514" s="4">
        <v>0</v>
      </c>
      <c r="O514" s="4">
        <v>0</v>
      </c>
      <c r="P514" s="4">
        <v>0</v>
      </c>
      <c r="Q514" s="4">
        <v>0</v>
      </c>
      <c r="R514" s="4">
        <v>0</v>
      </c>
      <c r="S514" s="4">
        <v>0</v>
      </c>
      <c r="T514" s="4">
        <v>0</v>
      </c>
      <c r="U514" s="4">
        <v>0</v>
      </c>
      <c r="V514" s="4">
        <v>0</v>
      </c>
      <c r="W514" s="232">
        <v>0</v>
      </c>
      <c r="X514" s="232">
        <v>0</v>
      </c>
      <c r="Y514" s="232">
        <v>0</v>
      </c>
      <c r="Z514" s="232">
        <v>0</v>
      </c>
      <c r="AA514" s="232">
        <v>0</v>
      </c>
      <c r="AB514" s="232">
        <v>0</v>
      </c>
      <c r="AC514" s="232">
        <v>0</v>
      </c>
      <c r="AD514" s="4">
        <v>0</v>
      </c>
      <c r="AE514" s="232">
        <v>0</v>
      </c>
      <c r="AF514" s="232">
        <v>0</v>
      </c>
      <c r="AG514" s="232">
        <v>0</v>
      </c>
      <c r="AH514" s="232">
        <v>0</v>
      </c>
      <c r="AI514" s="4">
        <v>0</v>
      </c>
      <c r="AJ514" s="232">
        <v>0</v>
      </c>
      <c r="AK514" s="232">
        <v>0</v>
      </c>
      <c r="AL514" s="232">
        <v>0</v>
      </c>
      <c r="AM514" s="232">
        <v>0</v>
      </c>
      <c r="AN514" s="4">
        <v>0</v>
      </c>
      <c r="AO514" s="232">
        <v>0</v>
      </c>
    </row>
    <row r="515" spans="1:41" x14ac:dyDescent="0.15">
      <c r="A515" s="2" t="s">
        <v>1354</v>
      </c>
      <c r="B515" s="2" t="s">
        <v>1333</v>
      </c>
      <c r="C515" s="2" t="s">
        <v>1671</v>
      </c>
      <c r="D515" s="2" t="s">
        <v>1482</v>
      </c>
      <c r="E515" s="2" t="s">
        <v>399</v>
      </c>
      <c r="F515" s="2" t="s">
        <v>2049</v>
      </c>
      <c r="G515" s="2" t="s">
        <v>2078</v>
      </c>
      <c r="H515" s="2" t="s">
        <v>1334</v>
      </c>
      <c r="I515" s="2" t="s">
        <v>2070</v>
      </c>
      <c r="J515" s="4">
        <v>0</v>
      </c>
      <c r="K515" s="4">
        <v>621569</v>
      </c>
      <c r="L515" s="4">
        <v>29744</v>
      </c>
      <c r="M515" s="4">
        <v>651313</v>
      </c>
      <c r="N515" s="4">
        <v>0</v>
      </c>
      <c r="O515" s="4">
        <v>0</v>
      </c>
      <c r="P515" s="4">
        <v>618268</v>
      </c>
      <c r="Q515" s="4">
        <v>13215</v>
      </c>
      <c r="R515" s="4">
        <v>631483</v>
      </c>
      <c r="S515" s="4">
        <v>0</v>
      </c>
      <c r="T515" s="4">
        <v>0</v>
      </c>
      <c r="U515" s="4">
        <v>1685</v>
      </c>
      <c r="V515" s="4">
        <v>1685</v>
      </c>
      <c r="W515" s="232">
        <v>99.468924599999994</v>
      </c>
      <c r="X515" s="232">
        <v>44.429128599999999</v>
      </c>
      <c r="Y515" s="232">
        <v>96.955380899999994</v>
      </c>
      <c r="Z515" s="232">
        <v>98.764171399999995</v>
      </c>
      <c r="AA515" s="232">
        <v>31.032371399999999</v>
      </c>
      <c r="AB515" s="232">
        <v>94.956706800000006</v>
      </c>
      <c r="AC515" s="232">
        <v>1.9986740999999881</v>
      </c>
      <c r="AD515" s="4">
        <v>634533</v>
      </c>
      <c r="AE515" s="232">
        <v>-0.4806685</v>
      </c>
      <c r="AF515" s="232">
        <v>99.468924599999994</v>
      </c>
      <c r="AG515" s="232">
        <v>47.097188099999997</v>
      </c>
      <c r="AH515" s="232">
        <v>97.206862999999998</v>
      </c>
      <c r="AI515" s="4">
        <v>629798</v>
      </c>
      <c r="AJ515" s="232">
        <v>98.764171399999995</v>
      </c>
      <c r="AK515" s="232">
        <v>34.711014499999997</v>
      </c>
      <c r="AL515" s="232">
        <v>95.525801200000004</v>
      </c>
      <c r="AM515" s="232">
        <v>1.6810617999999948</v>
      </c>
      <c r="AN515" s="4">
        <v>630552</v>
      </c>
      <c r="AO515" s="232">
        <v>-0.1195778</v>
      </c>
    </row>
    <row r="516" spans="1:41" x14ac:dyDescent="0.15">
      <c r="A516" s="2" t="s">
        <v>1750</v>
      </c>
      <c r="B516" s="2" t="s">
        <v>1333</v>
      </c>
      <c r="C516" s="2" t="s">
        <v>1671</v>
      </c>
      <c r="D516" s="2" t="s">
        <v>1482</v>
      </c>
      <c r="E516" s="2" t="s">
        <v>399</v>
      </c>
      <c r="F516" s="2" t="s">
        <v>2049</v>
      </c>
      <c r="G516" s="2" t="s">
        <v>2078</v>
      </c>
      <c r="H516" s="2" t="s">
        <v>1334</v>
      </c>
      <c r="I516" s="2" t="s">
        <v>2071</v>
      </c>
      <c r="J516" s="4">
        <v>0</v>
      </c>
      <c r="K516" s="4">
        <v>87487</v>
      </c>
      <c r="L516" s="4">
        <v>15667</v>
      </c>
      <c r="M516" s="4">
        <v>103154</v>
      </c>
      <c r="N516" s="4">
        <v>0</v>
      </c>
      <c r="O516" s="4">
        <v>0</v>
      </c>
      <c r="P516" s="4">
        <v>84949</v>
      </c>
      <c r="Q516" s="4">
        <v>2574</v>
      </c>
      <c r="R516" s="4">
        <v>87523</v>
      </c>
      <c r="S516" s="4">
        <v>0</v>
      </c>
      <c r="T516" s="4">
        <v>0</v>
      </c>
      <c r="U516" s="4">
        <v>3883</v>
      </c>
      <c r="V516" s="4">
        <v>3883</v>
      </c>
      <c r="W516" s="232">
        <v>97.098997600000004</v>
      </c>
      <c r="X516" s="232">
        <v>16.429437699999998</v>
      </c>
      <c r="Y516" s="232">
        <v>84.846927899999997</v>
      </c>
      <c r="Z516" s="232">
        <v>96.438441699999998</v>
      </c>
      <c r="AA516" s="232">
        <v>24.1868272</v>
      </c>
      <c r="AB516" s="232">
        <v>84.406835200000003</v>
      </c>
      <c r="AC516" s="232">
        <v>0.4400926999999939</v>
      </c>
      <c r="AD516" s="4">
        <v>87578</v>
      </c>
      <c r="AE516" s="232">
        <v>-6.2801200000000001E-2</v>
      </c>
      <c r="AF516" s="232">
        <v>97.098997600000004</v>
      </c>
      <c r="AG516" s="232">
        <v>21.8431772</v>
      </c>
      <c r="AH516" s="232">
        <v>88.165728200000004</v>
      </c>
      <c r="AI516" s="4">
        <v>83640</v>
      </c>
      <c r="AJ516" s="232">
        <v>96.438441699999998</v>
      </c>
      <c r="AK516" s="232">
        <v>24.353146899999999</v>
      </c>
      <c r="AL516" s="232">
        <v>84.502938100000009</v>
      </c>
      <c r="AM516" s="232">
        <v>3.6627900999999952</v>
      </c>
      <c r="AN516" s="4">
        <v>87460</v>
      </c>
      <c r="AO516" s="232">
        <v>-4.3677109999999999</v>
      </c>
    </row>
    <row r="517" spans="1:41" x14ac:dyDescent="0.15">
      <c r="A517" s="2" t="s">
        <v>1751</v>
      </c>
      <c r="B517" s="2" t="s">
        <v>1333</v>
      </c>
      <c r="C517" s="2" t="s">
        <v>1671</v>
      </c>
      <c r="D517" s="2" t="s">
        <v>1482</v>
      </c>
      <c r="E517" s="2" t="s">
        <v>399</v>
      </c>
      <c r="F517" s="2" t="s">
        <v>2049</v>
      </c>
      <c r="G517" s="2" t="s">
        <v>2078</v>
      </c>
      <c r="H517" s="2" t="s">
        <v>1334</v>
      </c>
      <c r="I517" s="2" t="s">
        <v>2072</v>
      </c>
      <c r="J517" s="4">
        <v>0</v>
      </c>
      <c r="K517" s="4">
        <v>0</v>
      </c>
      <c r="L517" s="4">
        <v>0</v>
      </c>
      <c r="M517" s="4">
        <v>0</v>
      </c>
      <c r="N517" s="4">
        <v>0</v>
      </c>
      <c r="O517" s="4">
        <v>0</v>
      </c>
      <c r="P517" s="4">
        <v>0</v>
      </c>
      <c r="Q517" s="4">
        <v>0</v>
      </c>
      <c r="R517" s="4">
        <v>0</v>
      </c>
      <c r="S517" s="4">
        <v>0</v>
      </c>
      <c r="T517" s="4">
        <v>0</v>
      </c>
      <c r="U517" s="4">
        <v>0</v>
      </c>
      <c r="V517" s="4">
        <v>0</v>
      </c>
      <c r="W517" s="232">
        <v>0</v>
      </c>
      <c r="X517" s="232">
        <v>0</v>
      </c>
      <c r="Y517" s="232">
        <v>0</v>
      </c>
      <c r="Z517" s="232">
        <v>0</v>
      </c>
      <c r="AA517" s="232">
        <v>0</v>
      </c>
      <c r="AB517" s="232">
        <v>0</v>
      </c>
      <c r="AC517" s="232">
        <v>0</v>
      </c>
      <c r="AD517" s="4">
        <v>0</v>
      </c>
      <c r="AE517" s="232">
        <v>0</v>
      </c>
      <c r="AF517" s="232">
        <v>0</v>
      </c>
      <c r="AG517" s="232">
        <v>0</v>
      </c>
      <c r="AH517" s="232">
        <v>0</v>
      </c>
      <c r="AI517" s="4">
        <v>0</v>
      </c>
      <c r="AJ517" s="232">
        <v>0</v>
      </c>
      <c r="AK517" s="232">
        <v>0</v>
      </c>
      <c r="AL517" s="232">
        <v>0</v>
      </c>
      <c r="AM517" s="232">
        <v>0</v>
      </c>
      <c r="AN517" s="4">
        <v>0</v>
      </c>
      <c r="AO517" s="232">
        <v>0</v>
      </c>
    </row>
    <row r="518" spans="1:41" x14ac:dyDescent="0.15">
      <c r="A518" s="2" t="s">
        <v>232</v>
      </c>
      <c r="B518" s="2" t="s">
        <v>1333</v>
      </c>
      <c r="C518" s="2" t="s">
        <v>1671</v>
      </c>
      <c r="D518" s="2" t="s">
        <v>1482</v>
      </c>
      <c r="E518" s="2" t="s">
        <v>399</v>
      </c>
      <c r="F518" s="2" t="s">
        <v>2049</v>
      </c>
      <c r="G518" s="2" t="s">
        <v>2078</v>
      </c>
      <c r="H518" s="2" t="s">
        <v>1355</v>
      </c>
      <c r="I518" s="2" t="s">
        <v>2079</v>
      </c>
      <c r="J518" s="4">
        <v>0</v>
      </c>
      <c r="K518" s="4">
        <v>835894</v>
      </c>
      <c r="L518" s="4">
        <v>14894</v>
      </c>
      <c r="M518" s="4">
        <v>850788</v>
      </c>
      <c r="N518" s="4">
        <v>0</v>
      </c>
      <c r="O518" s="4">
        <v>0</v>
      </c>
      <c r="P518" s="4">
        <v>833380</v>
      </c>
      <c r="Q518" s="4">
        <v>5109</v>
      </c>
      <c r="R518" s="4">
        <v>838489</v>
      </c>
      <c r="S518" s="4">
        <v>0</v>
      </c>
      <c r="T518" s="4">
        <v>0</v>
      </c>
      <c r="U518" s="4">
        <v>2343</v>
      </c>
      <c r="V518" s="4">
        <v>2343</v>
      </c>
      <c r="W518" s="232">
        <v>99.69924420000001</v>
      </c>
      <c r="X518" s="232">
        <v>34.302403699999999</v>
      </c>
      <c r="Y518" s="232">
        <v>98.554399000000004</v>
      </c>
      <c r="Z518" s="232">
        <v>99.242470800000007</v>
      </c>
      <c r="AA518" s="232">
        <v>27.098744499999999</v>
      </c>
      <c r="AB518" s="232">
        <v>98.0086285</v>
      </c>
      <c r="AC518" s="232">
        <v>0.54577050000000327</v>
      </c>
      <c r="AD518" s="4">
        <v>844410</v>
      </c>
      <c r="AE518" s="232">
        <v>-0.70119969999999998</v>
      </c>
      <c r="AF518" s="232">
        <v>99.69924420000001</v>
      </c>
      <c r="AG518" s="232">
        <v>40.705919800000004</v>
      </c>
      <c r="AH518" s="232">
        <v>98.826559199999991</v>
      </c>
      <c r="AI518" s="4">
        <v>836146</v>
      </c>
      <c r="AJ518" s="232">
        <v>99.242470800000007</v>
      </c>
      <c r="AK518" s="232">
        <v>32.513638999999998</v>
      </c>
      <c r="AL518" s="232">
        <v>98.288583700000004</v>
      </c>
      <c r="AM518" s="232">
        <v>0.53797549999998751</v>
      </c>
      <c r="AN518" s="4">
        <v>841956</v>
      </c>
      <c r="AO518" s="232">
        <v>-0.6900598</v>
      </c>
    </row>
    <row r="519" spans="1:41" x14ac:dyDescent="0.15">
      <c r="A519" s="2" t="s">
        <v>233</v>
      </c>
      <c r="B519" s="2" t="s">
        <v>1333</v>
      </c>
      <c r="C519" s="2" t="s">
        <v>1671</v>
      </c>
      <c r="D519" s="2" t="s">
        <v>1482</v>
      </c>
      <c r="E519" s="2" t="s">
        <v>399</v>
      </c>
      <c r="F519" s="2" t="s">
        <v>2049</v>
      </c>
      <c r="G519" s="2" t="s">
        <v>2078</v>
      </c>
      <c r="H519" s="2" t="s">
        <v>1355</v>
      </c>
      <c r="I519" s="2" t="s">
        <v>2080</v>
      </c>
      <c r="J519" s="4">
        <v>0</v>
      </c>
      <c r="K519" s="4">
        <v>835894</v>
      </c>
      <c r="L519" s="4">
        <v>14894</v>
      </c>
      <c r="M519" s="4">
        <v>850788</v>
      </c>
      <c r="N519" s="4">
        <v>0</v>
      </c>
      <c r="O519" s="4">
        <v>0</v>
      </c>
      <c r="P519" s="4">
        <v>833380</v>
      </c>
      <c r="Q519" s="4">
        <v>5109</v>
      </c>
      <c r="R519" s="4">
        <v>838489</v>
      </c>
      <c r="S519" s="4">
        <v>0</v>
      </c>
      <c r="T519" s="4">
        <v>0</v>
      </c>
      <c r="U519" s="4">
        <v>2343</v>
      </c>
      <c r="V519" s="4">
        <v>2343</v>
      </c>
      <c r="W519" s="232">
        <v>99.69924420000001</v>
      </c>
      <c r="X519" s="232">
        <v>34.302403699999999</v>
      </c>
      <c r="Y519" s="232">
        <v>98.554399000000004</v>
      </c>
      <c r="Z519" s="232">
        <v>99.242470800000007</v>
      </c>
      <c r="AA519" s="232">
        <v>27.098744499999999</v>
      </c>
      <c r="AB519" s="232">
        <v>98.0086285</v>
      </c>
      <c r="AC519" s="232">
        <v>0.54577050000000327</v>
      </c>
      <c r="AD519" s="4">
        <v>844410</v>
      </c>
      <c r="AE519" s="232">
        <v>-0.70119969999999998</v>
      </c>
      <c r="AF519" s="232">
        <v>99.69924420000001</v>
      </c>
      <c r="AG519" s="232">
        <v>40.705919800000004</v>
      </c>
      <c r="AH519" s="232">
        <v>98.826559199999991</v>
      </c>
      <c r="AI519" s="4">
        <v>836146</v>
      </c>
      <c r="AJ519" s="232">
        <v>99.242470800000007</v>
      </c>
      <c r="AK519" s="232">
        <v>32.513638999999998</v>
      </c>
      <c r="AL519" s="232">
        <v>98.288583700000004</v>
      </c>
      <c r="AM519" s="232">
        <v>0.53797549999998751</v>
      </c>
      <c r="AN519" s="4">
        <v>841956</v>
      </c>
      <c r="AO519" s="232">
        <v>-0.6900598</v>
      </c>
    </row>
    <row r="520" spans="1:41" x14ac:dyDescent="0.15">
      <c r="A520" s="2" t="s">
        <v>234</v>
      </c>
      <c r="B520" s="2" t="s">
        <v>1333</v>
      </c>
      <c r="C520" s="2" t="s">
        <v>1671</v>
      </c>
      <c r="D520" s="2" t="s">
        <v>1482</v>
      </c>
      <c r="E520" s="2" t="s">
        <v>399</v>
      </c>
      <c r="F520" s="2" t="s">
        <v>2049</v>
      </c>
      <c r="G520" s="2" t="s">
        <v>2078</v>
      </c>
      <c r="H520" s="2" t="s">
        <v>1355</v>
      </c>
      <c r="I520" s="2" t="s">
        <v>2081</v>
      </c>
      <c r="J520" s="4">
        <v>0</v>
      </c>
      <c r="K520" s="4">
        <v>88838</v>
      </c>
      <c r="L520" s="4">
        <v>1853</v>
      </c>
      <c r="M520" s="4">
        <v>90691</v>
      </c>
      <c r="N520" s="4">
        <v>0</v>
      </c>
      <c r="O520" s="4">
        <v>0</v>
      </c>
      <c r="P520" s="4">
        <v>88827</v>
      </c>
      <c r="Q520" s="4">
        <v>805</v>
      </c>
      <c r="R520" s="4">
        <v>89632</v>
      </c>
      <c r="S520" s="4">
        <v>0</v>
      </c>
      <c r="T520" s="4">
        <v>0</v>
      </c>
      <c r="U520" s="4">
        <v>144</v>
      </c>
      <c r="V520" s="4">
        <v>144</v>
      </c>
      <c r="W520" s="232">
        <v>99.987617900000004</v>
      </c>
      <c r="X520" s="232">
        <v>43.443065300000001</v>
      </c>
      <c r="Y520" s="232">
        <v>98.832298699999996</v>
      </c>
      <c r="Z520" s="232">
        <v>99.207223900000002</v>
      </c>
      <c r="AA520" s="232">
        <v>48.083454599999996</v>
      </c>
      <c r="AB520" s="232">
        <v>97.9883861</v>
      </c>
      <c r="AC520" s="232">
        <v>0.8439125999999959</v>
      </c>
      <c r="AD520" s="4">
        <v>84709</v>
      </c>
      <c r="AE520" s="232">
        <v>5.8116611000000002</v>
      </c>
      <c r="AF520" s="232">
        <v>99.987617900000004</v>
      </c>
      <c r="AG520" s="232">
        <v>47.103569299999997</v>
      </c>
      <c r="AH520" s="232">
        <v>98.989475100000007</v>
      </c>
      <c r="AI520" s="4">
        <v>89488</v>
      </c>
      <c r="AJ520" s="232">
        <v>99.207223900000002</v>
      </c>
      <c r="AK520" s="232">
        <v>49.924433200000003</v>
      </c>
      <c r="AL520" s="232">
        <v>98.074607499999999</v>
      </c>
      <c r="AM520" s="232">
        <v>0.914867600000008</v>
      </c>
      <c r="AN520" s="4">
        <v>84633</v>
      </c>
      <c r="AO520" s="232">
        <v>5.7365329999999997</v>
      </c>
    </row>
    <row r="521" spans="1:41" x14ac:dyDescent="0.15">
      <c r="A521" s="2" t="s">
        <v>235</v>
      </c>
      <c r="B521" s="2" t="s">
        <v>1333</v>
      </c>
      <c r="C521" s="2" t="s">
        <v>1671</v>
      </c>
      <c r="D521" s="2" t="s">
        <v>1482</v>
      </c>
      <c r="E521" s="2" t="s">
        <v>399</v>
      </c>
      <c r="F521" s="2" t="s">
        <v>2049</v>
      </c>
      <c r="G521" s="2" t="s">
        <v>2078</v>
      </c>
      <c r="H521" s="2" t="s">
        <v>1355</v>
      </c>
      <c r="I521" s="2" t="s">
        <v>2082</v>
      </c>
      <c r="J521" s="4">
        <v>0</v>
      </c>
      <c r="K521" s="4">
        <v>71768</v>
      </c>
      <c r="L521" s="4">
        <v>1755</v>
      </c>
      <c r="M521" s="4">
        <v>73523</v>
      </c>
      <c r="N521" s="4">
        <v>0</v>
      </c>
      <c r="O521" s="4">
        <v>0</v>
      </c>
      <c r="P521" s="4">
        <v>71445</v>
      </c>
      <c r="Q521" s="4">
        <v>707</v>
      </c>
      <c r="R521" s="4">
        <v>72152</v>
      </c>
      <c r="S521" s="4">
        <v>0</v>
      </c>
      <c r="T521" s="4">
        <v>0</v>
      </c>
      <c r="U521" s="4">
        <v>144</v>
      </c>
      <c r="V521" s="4">
        <v>144</v>
      </c>
      <c r="W521" s="232">
        <v>99.549938699999998</v>
      </c>
      <c r="X521" s="232">
        <v>40.284900299999997</v>
      </c>
      <c r="Y521" s="232">
        <v>98.135277399999993</v>
      </c>
      <c r="Z521" s="232">
        <v>99.118775599999992</v>
      </c>
      <c r="AA521" s="232">
        <v>44.545454499999998</v>
      </c>
      <c r="AB521" s="232">
        <v>97.669398200000003</v>
      </c>
      <c r="AC521" s="232">
        <v>0.46587919999998917</v>
      </c>
      <c r="AD521" s="4">
        <v>68770</v>
      </c>
      <c r="AE521" s="232">
        <v>4.9178420999999997</v>
      </c>
      <c r="AF521" s="232">
        <v>99.549938699999998</v>
      </c>
      <c r="AG521" s="232">
        <v>43.885785200000001</v>
      </c>
      <c r="AH521" s="232">
        <v>98.327859500000002</v>
      </c>
      <c r="AI521" s="4">
        <v>72008</v>
      </c>
      <c r="AJ521" s="232">
        <v>99.118775599999992</v>
      </c>
      <c r="AK521" s="232">
        <v>46.432552999999999</v>
      </c>
      <c r="AL521" s="232">
        <v>97.77493419999999</v>
      </c>
      <c r="AM521" s="232">
        <v>0.5529253000000125</v>
      </c>
      <c r="AN521" s="4">
        <v>68694</v>
      </c>
      <c r="AO521" s="232">
        <v>4.8242932000000005</v>
      </c>
    </row>
    <row r="522" spans="1:41" x14ac:dyDescent="0.15">
      <c r="A522" s="2" t="s">
        <v>236</v>
      </c>
      <c r="B522" s="2" t="s">
        <v>1333</v>
      </c>
      <c r="C522" s="2" t="s">
        <v>1671</v>
      </c>
      <c r="D522" s="2" t="s">
        <v>1482</v>
      </c>
      <c r="E522" s="2" t="s">
        <v>399</v>
      </c>
      <c r="F522" s="2" t="s">
        <v>2049</v>
      </c>
      <c r="G522" s="2" t="s">
        <v>2078</v>
      </c>
      <c r="H522" s="2" t="s">
        <v>1355</v>
      </c>
      <c r="I522" s="2" t="s">
        <v>2083</v>
      </c>
      <c r="J522" s="4">
        <v>0</v>
      </c>
      <c r="K522" s="4">
        <v>4306</v>
      </c>
      <c r="L522" s="4">
        <v>105</v>
      </c>
      <c r="M522" s="4">
        <v>4411</v>
      </c>
      <c r="N522" s="4">
        <v>0</v>
      </c>
      <c r="O522" s="4">
        <v>0</v>
      </c>
      <c r="P522" s="4">
        <v>4286</v>
      </c>
      <c r="Q522" s="4">
        <v>43</v>
      </c>
      <c r="R522" s="4">
        <v>4329</v>
      </c>
      <c r="S522" s="4">
        <v>0</v>
      </c>
      <c r="T522" s="4">
        <v>0</v>
      </c>
      <c r="U522" s="4">
        <v>9</v>
      </c>
      <c r="V522" s="4">
        <v>9</v>
      </c>
      <c r="W522" s="232">
        <v>99.535531800000001</v>
      </c>
      <c r="X522" s="232">
        <v>40.952380999999995</v>
      </c>
      <c r="Y522" s="232">
        <v>98.1410111</v>
      </c>
      <c r="Z522" s="232">
        <v>99.1004133</v>
      </c>
      <c r="AA522" s="232">
        <v>44.642857100000001</v>
      </c>
      <c r="AB522" s="232">
        <v>97.656804699999995</v>
      </c>
      <c r="AC522" s="232">
        <v>0.48420640000000503</v>
      </c>
      <c r="AD522" s="4">
        <v>4126</v>
      </c>
      <c r="AE522" s="232">
        <v>4.9200194000000002</v>
      </c>
      <c r="AF522" s="232">
        <v>99.535531800000001</v>
      </c>
      <c r="AG522" s="232">
        <v>44.7916667</v>
      </c>
      <c r="AH522" s="232">
        <v>98.341662900000003</v>
      </c>
      <c r="AI522" s="4">
        <v>4320</v>
      </c>
      <c r="AJ522" s="232">
        <v>99.1004133</v>
      </c>
      <c r="AK522" s="232">
        <v>46.296296300000002</v>
      </c>
      <c r="AL522" s="232">
        <v>97.749348499999996</v>
      </c>
      <c r="AM522" s="232">
        <v>0.59231440000000646</v>
      </c>
      <c r="AN522" s="4">
        <v>4122</v>
      </c>
      <c r="AO522" s="232">
        <v>4.8034933999999998</v>
      </c>
    </row>
    <row r="523" spans="1:41" x14ac:dyDescent="0.15">
      <c r="A523" s="2" t="s">
        <v>237</v>
      </c>
      <c r="B523" s="2" t="s">
        <v>1333</v>
      </c>
      <c r="C523" s="2" t="s">
        <v>1671</v>
      </c>
      <c r="D523" s="2" t="s">
        <v>1482</v>
      </c>
      <c r="E523" s="2" t="s">
        <v>399</v>
      </c>
      <c r="F523" s="2" t="s">
        <v>2049</v>
      </c>
      <c r="G523" s="2" t="s">
        <v>2078</v>
      </c>
      <c r="H523" s="2" t="s">
        <v>1355</v>
      </c>
      <c r="I523" s="2" t="s">
        <v>2084</v>
      </c>
      <c r="J523" s="4">
        <v>0</v>
      </c>
      <c r="K523" s="4">
        <v>67462</v>
      </c>
      <c r="L523" s="4">
        <v>1650</v>
      </c>
      <c r="M523" s="4">
        <v>69112</v>
      </c>
      <c r="N523" s="4">
        <v>0</v>
      </c>
      <c r="O523" s="4">
        <v>0</v>
      </c>
      <c r="P523" s="4">
        <v>67159</v>
      </c>
      <c r="Q523" s="4">
        <v>664</v>
      </c>
      <c r="R523" s="4">
        <v>67823</v>
      </c>
      <c r="S523" s="4">
        <v>0</v>
      </c>
      <c r="T523" s="4">
        <v>0</v>
      </c>
      <c r="U523" s="4">
        <v>135</v>
      </c>
      <c r="V523" s="4">
        <v>135</v>
      </c>
      <c r="W523" s="232">
        <v>99.550858300000002</v>
      </c>
      <c r="X523" s="232">
        <v>40.242424200000002</v>
      </c>
      <c r="Y523" s="232">
        <v>98.134911400000007</v>
      </c>
      <c r="Z523" s="232">
        <v>99.119947799999991</v>
      </c>
      <c r="AA523" s="232">
        <v>44.539249099999999</v>
      </c>
      <c r="AB523" s="232">
        <v>97.670202200000006</v>
      </c>
      <c r="AC523" s="232">
        <v>0.46470920000000149</v>
      </c>
      <c r="AD523" s="4">
        <v>64644</v>
      </c>
      <c r="AE523" s="232">
        <v>4.9177031000000007</v>
      </c>
      <c r="AF523" s="232">
        <v>99.550858300000002</v>
      </c>
      <c r="AG523" s="232">
        <v>43.8283828</v>
      </c>
      <c r="AH523" s="232">
        <v>98.326978600000004</v>
      </c>
      <c r="AI523" s="4">
        <v>67688</v>
      </c>
      <c r="AJ523" s="232">
        <v>99.119947799999991</v>
      </c>
      <c r="AK523" s="232">
        <v>46.441281099999998</v>
      </c>
      <c r="AL523" s="232">
        <v>97.776567700000001</v>
      </c>
      <c r="AM523" s="232">
        <v>0.55041090000000281</v>
      </c>
      <c r="AN523" s="4">
        <v>64572</v>
      </c>
      <c r="AO523" s="232">
        <v>4.8256209999999999</v>
      </c>
    </row>
    <row r="524" spans="1:41" x14ac:dyDescent="0.15">
      <c r="A524" s="2" t="s">
        <v>238</v>
      </c>
      <c r="B524" s="2" t="s">
        <v>1333</v>
      </c>
      <c r="C524" s="2" t="s">
        <v>1671</v>
      </c>
      <c r="D524" s="2" t="s">
        <v>1482</v>
      </c>
      <c r="E524" s="2" t="s">
        <v>399</v>
      </c>
      <c r="F524" s="2" t="s">
        <v>2049</v>
      </c>
      <c r="G524" s="2" t="s">
        <v>2078</v>
      </c>
      <c r="H524" s="2" t="s">
        <v>1355</v>
      </c>
      <c r="I524" s="2" t="s">
        <v>2085</v>
      </c>
      <c r="J524" s="4">
        <v>0</v>
      </c>
      <c r="K524" s="4">
        <v>667</v>
      </c>
      <c r="L524" s="4">
        <v>0</v>
      </c>
      <c r="M524" s="4">
        <v>667</v>
      </c>
      <c r="N524" s="4">
        <v>0</v>
      </c>
      <c r="O524" s="4">
        <v>0</v>
      </c>
      <c r="P524" s="4">
        <v>667</v>
      </c>
      <c r="Q524" s="4">
        <v>0</v>
      </c>
      <c r="R524" s="4">
        <v>667</v>
      </c>
      <c r="S524" s="4">
        <v>0</v>
      </c>
      <c r="T524" s="4">
        <v>0</v>
      </c>
      <c r="U524" s="4">
        <v>0</v>
      </c>
      <c r="V524" s="4">
        <v>0</v>
      </c>
      <c r="W524" s="232">
        <v>100</v>
      </c>
      <c r="X524" s="232">
        <v>0</v>
      </c>
      <c r="Y524" s="232">
        <v>100</v>
      </c>
      <c r="Z524" s="232">
        <v>100</v>
      </c>
      <c r="AA524" s="232">
        <v>0</v>
      </c>
      <c r="AB524" s="232">
        <v>100</v>
      </c>
      <c r="AC524" s="232">
        <v>0</v>
      </c>
      <c r="AD524" s="4">
        <v>582</v>
      </c>
      <c r="AE524" s="232">
        <v>14.604811000000002</v>
      </c>
      <c r="AF524" s="232">
        <v>100</v>
      </c>
      <c r="AG524" s="232">
        <v>0</v>
      </c>
      <c r="AH524" s="232">
        <v>100</v>
      </c>
      <c r="AI524" s="4">
        <v>667</v>
      </c>
      <c r="AJ524" s="232">
        <v>100</v>
      </c>
      <c r="AK524" s="232">
        <v>0</v>
      </c>
      <c r="AL524" s="232">
        <v>100</v>
      </c>
      <c r="AM524" s="232">
        <v>0</v>
      </c>
      <c r="AN524" s="4">
        <v>582</v>
      </c>
      <c r="AO524" s="232">
        <v>14.604811000000002</v>
      </c>
    </row>
    <row r="525" spans="1:41" x14ac:dyDescent="0.15">
      <c r="A525" s="2" t="s">
        <v>239</v>
      </c>
      <c r="B525" s="2" t="s">
        <v>1333</v>
      </c>
      <c r="C525" s="2" t="s">
        <v>1671</v>
      </c>
      <c r="D525" s="2" t="s">
        <v>1482</v>
      </c>
      <c r="E525" s="2" t="s">
        <v>399</v>
      </c>
      <c r="F525" s="2" t="s">
        <v>2049</v>
      </c>
      <c r="G525" s="2" t="s">
        <v>2078</v>
      </c>
      <c r="H525" s="2" t="s">
        <v>1355</v>
      </c>
      <c r="I525" s="2" t="s">
        <v>2086</v>
      </c>
      <c r="J525" s="4">
        <v>0</v>
      </c>
      <c r="K525" s="4">
        <v>17070</v>
      </c>
      <c r="L525" s="4">
        <v>98</v>
      </c>
      <c r="M525" s="4">
        <v>17168</v>
      </c>
      <c r="N525" s="4">
        <v>0</v>
      </c>
      <c r="O525" s="4">
        <v>0</v>
      </c>
      <c r="P525" s="4">
        <v>17382</v>
      </c>
      <c r="Q525" s="4">
        <v>98</v>
      </c>
      <c r="R525" s="4">
        <v>17480</v>
      </c>
      <c r="S525" s="4">
        <v>0</v>
      </c>
      <c r="T525" s="4">
        <v>0</v>
      </c>
      <c r="U525" s="4">
        <v>0</v>
      </c>
      <c r="V525" s="4">
        <v>0</v>
      </c>
      <c r="W525" s="232">
        <v>101.82776799999999</v>
      </c>
      <c r="X525" s="232">
        <v>100</v>
      </c>
      <c r="Y525" s="232">
        <v>101.8173346</v>
      </c>
      <c r="Z525" s="232">
        <v>99.589801800000004</v>
      </c>
      <c r="AA525" s="232">
        <v>82.7225131</v>
      </c>
      <c r="AB525" s="232">
        <v>99.388913099999996</v>
      </c>
      <c r="AC525" s="232">
        <v>2.4284214999999989</v>
      </c>
      <c r="AD525" s="4">
        <v>15939</v>
      </c>
      <c r="AE525" s="232">
        <v>9.6681096999999987</v>
      </c>
      <c r="AF525" s="232">
        <v>101.82776799999999</v>
      </c>
      <c r="AG525" s="232">
        <v>100</v>
      </c>
      <c r="AH525" s="232">
        <v>101.8173346</v>
      </c>
      <c r="AI525" s="4">
        <v>17480</v>
      </c>
      <c r="AJ525" s="232">
        <v>99.589801800000004</v>
      </c>
      <c r="AK525" s="232">
        <v>82.7225131</v>
      </c>
      <c r="AL525" s="232">
        <v>99.388913099999996</v>
      </c>
      <c r="AM525" s="232">
        <v>2.4284214999999989</v>
      </c>
      <c r="AN525" s="4">
        <v>15939</v>
      </c>
      <c r="AO525" s="232">
        <v>9.6681096999999987</v>
      </c>
    </row>
    <row r="526" spans="1:41" x14ac:dyDescent="0.15">
      <c r="A526" s="2" t="s">
        <v>240</v>
      </c>
      <c r="B526" s="2" t="s">
        <v>1333</v>
      </c>
      <c r="C526" s="2" t="s">
        <v>1671</v>
      </c>
      <c r="D526" s="2" t="s">
        <v>1482</v>
      </c>
      <c r="E526" s="2" t="s">
        <v>399</v>
      </c>
      <c r="F526" s="2" t="s">
        <v>2049</v>
      </c>
      <c r="G526" s="2" t="s">
        <v>2078</v>
      </c>
      <c r="H526" s="2" t="s">
        <v>1355</v>
      </c>
      <c r="I526" s="2" t="s">
        <v>2087</v>
      </c>
      <c r="J526" s="4">
        <v>0</v>
      </c>
      <c r="K526" s="4">
        <v>8467</v>
      </c>
      <c r="L526" s="4">
        <v>98</v>
      </c>
      <c r="M526" s="4">
        <v>8565</v>
      </c>
      <c r="N526" s="4">
        <v>0</v>
      </c>
      <c r="O526" s="4">
        <v>0</v>
      </c>
      <c r="P526" s="4">
        <v>8467</v>
      </c>
      <c r="Q526" s="4">
        <v>98</v>
      </c>
      <c r="R526" s="4">
        <v>8565</v>
      </c>
      <c r="S526" s="4">
        <v>0</v>
      </c>
      <c r="T526" s="4">
        <v>0</v>
      </c>
      <c r="U526" s="4">
        <v>0</v>
      </c>
      <c r="V526" s="4">
        <v>0</v>
      </c>
      <c r="W526" s="232">
        <v>100</v>
      </c>
      <c r="X526" s="232">
        <v>100</v>
      </c>
      <c r="Y526" s="232">
        <v>100</v>
      </c>
      <c r="Z526" s="232">
        <v>99.276018100000002</v>
      </c>
      <c r="AA526" s="232">
        <v>79.754601199999996</v>
      </c>
      <c r="AB526" s="232">
        <v>98.922581399999999</v>
      </c>
      <c r="AC526" s="232">
        <v>1.0774186000000014</v>
      </c>
      <c r="AD526" s="4">
        <v>8906</v>
      </c>
      <c r="AE526" s="232">
        <v>-3.8288793999999999</v>
      </c>
      <c r="AF526" s="232">
        <v>100</v>
      </c>
      <c r="AG526" s="232">
        <v>100</v>
      </c>
      <c r="AH526" s="232">
        <v>100</v>
      </c>
      <c r="AI526" s="4">
        <v>8565</v>
      </c>
      <c r="AJ526" s="232">
        <v>99.276018100000002</v>
      </c>
      <c r="AK526" s="232">
        <v>79.754601199999996</v>
      </c>
      <c r="AL526" s="232">
        <v>98.922581399999999</v>
      </c>
      <c r="AM526" s="232">
        <v>1.0774186000000014</v>
      </c>
      <c r="AN526" s="4">
        <v>8906</v>
      </c>
      <c r="AO526" s="232">
        <v>-3.8288793999999999</v>
      </c>
    </row>
    <row r="527" spans="1:41" x14ac:dyDescent="0.15">
      <c r="A527" s="2" t="s">
        <v>241</v>
      </c>
      <c r="B527" s="2" t="s">
        <v>1333</v>
      </c>
      <c r="C527" s="2" t="s">
        <v>1671</v>
      </c>
      <c r="D527" s="2" t="s">
        <v>1482</v>
      </c>
      <c r="E527" s="2" t="s">
        <v>399</v>
      </c>
      <c r="F527" s="2" t="s">
        <v>2049</v>
      </c>
      <c r="G527" s="2" t="s">
        <v>2078</v>
      </c>
      <c r="H527" s="2" t="s">
        <v>1355</v>
      </c>
      <c r="I527" s="2" t="s">
        <v>2088</v>
      </c>
      <c r="J527" s="4">
        <v>0</v>
      </c>
      <c r="K527" s="4">
        <v>8603</v>
      </c>
      <c r="L527" s="4">
        <v>0</v>
      </c>
      <c r="M527" s="4">
        <v>8603</v>
      </c>
      <c r="N527" s="4">
        <v>0</v>
      </c>
      <c r="O527" s="4">
        <v>0</v>
      </c>
      <c r="P527" s="4">
        <v>8915</v>
      </c>
      <c r="Q527" s="4">
        <v>0</v>
      </c>
      <c r="R527" s="4">
        <v>8915</v>
      </c>
      <c r="S527" s="4">
        <v>0</v>
      </c>
      <c r="T527" s="4">
        <v>0</v>
      </c>
      <c r="U527" s="4">
        <v>0</v>
      </c>
      <c r="V527" s="4">
        <v>0</v>
      </c>
      <c r="W527" s="232">
        <v>103.6266419</v>
      </c>
      <c r="X527" s="232">
        <v>0</v>
      </c>
      <c r="Y527" s="232">
        <v>103.6266419</v>
      </c>
      <c r="Z527" s="232">
        <v>99.985726499999998</v>
      </c>
      <c r="AA527" s="232">
        <v>100</v>
      </c>
      <c r="AB527" s="232">
        <v>99.985783299999994</v>
      </c>
      <c r="AC527" s="232">
        <v>3.6408586000000014</v>
      </c>
      <c r="AD527" s="4">
        <v>7033</v>
      </c>
      <c r="AE527" s="232">
        <v>26.7595621</v>
      </c>
      <c r="AF527" s="232">
        <v>103.6266419</v>
      </c>
      <c r="AG527" s="232">
        <v>0</v>
      </c>
      <c r="AH527" s="232">
        <v>103.6266419</v>
      </c>
      <c r="AI527" s="4">
        <v>8915</v>
      </c>
      <c r="AJ527" s="232">
        <v>99.985726499999998</v>
      </c>
      <c r="AK527" s="232">
        <v>100</v>
      </c>
      <c r="AL527" s="232">
        <v>99.985783299999994</v>
      </c>
      <c r="AM527" s="232">
        <v>3.6408586000000014</v>
      </c>
      <c r="AN527" s="4">
        <v>7033</v>
      </c>
      <c r="AO527" s="232">
        <v>26.7595621</v>
      </c>
    </row>
    <row r="528" spans="1:41" x14ac:dyDescent="0.15">
      <c r="A528" s="2" t="s">
        <v>242</v>
      </c>
      <c r="B528" s="2" t="s">
        <v>1333</v>
      </c>
      <c r="C528" s="2" t="s">
        <v>1671</v>
      </c>
      <c r="D528" s="2" t="s">
        <v>1482</v>
      </c>
      <c r="E528" s="2" t="s">
        <v>399</v>
      </c>
      <c r="F528" s="2" t="s">
        <v>2049</v>
      </c>
      <c r="G528" s="2" t="s">
        <v>2078</v>
      </c>
      <c r="H528" s="2" t="s">
        <v>1355</v>
      </c>
      <c r="I528" s="2" t="s">
        <v>2089</v>
      </c>
      <c r="J528" s="4">
        <v>0</v>
      </c>
      <c r="K528" s="4">
        <v>721499</v>
      </c>
      <c r="L528" s="4">
        <v>12668</v>
      </c>
      <c r="M528" s="4">
        <v>734167</v>
      </c>
      <c r="N528" s="4">
        <v>0</v>
      </c>
      <c r="O528" s="4">
        <v>0</v>
      </c>
      <c r="P528" s="4">
        <v>719222</v>
      </c>
      <c r="Q528" s="4">
        <v>4150</v>
      </c>
      <c r="R528" s="4">
        <v>723372</v>
      </c>
      <c r="S528" s="4">
        <v>0</v>
      </c>
      <c r="T528" s="4">
        <v>0</v>
      </c>
      <c r="U528" s="4">
        <v>2135</v>
      </c>
      <c r="V528" s="4">
        <v>2135</v>
      </c>
      <c r="W528" s="232">
        <v>99.684406999999993</v>
      </c>
      <c r="X528" s="232">
        <v>32.7597095</v>
      </c>
      <c r="Y528" s="232">
        <v>98.529626100000002</v>
      </c>
      <c r="Z528" s="232">
        <v>99.234725400000002</v>
      </c>
      <c r="AA528" s="232">
        <v>22.029517200000001</v>
      </c>
      <c r="AB528" s="232">
        <v>97.998055399999998</v>
      </c>
      <c r="AC528" s="232">
        <v>0.53157070000000317</v>
      </c>
      <c r="AD528" s="4">
        <v>733733</v>
      </c>
      <c r="AE528" s="232">
        <v>-1.412094</v>
      </c>
      <c r="AF528" s="232">
        <v>99.684406999999993</v>
      </c>
      <c r="AG528" s="232">
        <v>39.399981000000004</v>
      </c>
      <c r="AH528" s="232">
        <v>98.816991600000009</v>
      </c>
      <c r="AI528" s="4">
        <v>721237</v>
      </c>
      <c r="AJ528" s="232">
        <v>99.234725400000002</v>
      </c>
      <c r="AK528" s="232">
        <v>27.318788100000003</v>
      </c>
      <c r="AL528" s="232">
        <v>98.302920700000001</v>
      </c>
      <c r="AM528" s="232">
        <v>0.51407090000000721</v>
      </c>
      <c r="AN528" s="4">
        <v>731411</v>
      </c>
      <c r="AO528" s="232">
        <v>-1.3910100000000001</v>
      </c>
    </row>
    <row r="529" spans="1:41" x14ac:dyDescent="0.15">
      <c r="A529" s="2" t="s">
        <v>243</v>
      </c>
      <c r="B529" s="2" t="s">
        <v>1333</v>
      </c>
      <c r="C529" s="2" t="s">
        <v>1671</v>
      </c>
      <c r="D529" s="2" t="s">
        <v>1482</v>
      </c>
      <c r="E529" s="2" t="s">
        <v>399</v>
      </c>
      <c r="F529" s="2" t="s">
        <v>2049</v>
      </c>
      <c r="G529" s="2" t="s">
        <v>2078</v>
      </c>
      <c r="H529" s="2" t="s">
        <v>1355</v>
      </c>
      <c r="I529" s="2" t="s">
        <v>1613</v>
      </c>
      <c r="J529" s="4">
        <v>0</v>
      </c>
      <c r="K529" s="4">
        <v>130598</v>
      </c>
      <c r="L529" s="4">
        <v>12668</v>
      </c>
      <c r="M529" s="4">
        <v>143266</v>
      </c>
      <c r="N529" s="4">
        <v>0</v>
      </c>
      <c r="O529" s="4">
        <v>0</v>
      </c>
      <c r="P529" s="4">
        <v>128321</v>
      </c>
      <c r="Q529" s="4">
        <v>4150</v>
      </c>
      <c r="R529" s="4">
        <v>132471</v>
      </c>
      <c r="S529" s="4">
        <v>0</v>
      </c>
      <c r="T529" s="4">
        <v>0</v>
      </c>
      <c r="U529" s="4">
        <v>2135</v>
      </c>
      <c r="V529" s="4">
        <v>2135</v>
      </c>
      <c r="W529" s="232">
        <v>98.256481699999995</v>
      </c>
      <c r="X529" s="232">
        <v>32.7597095</v>
      </c>
      <c r="Y529" s="232">
        <v>92.465064999999996</v>
      </c>
      <c r="Z529" s="232">
        <v>95.701007300000001</v>
      </c>
      <c r="AA529" s="232">
        <v>22.029517200000001</v>
      </c>
      <c r="AB529" s="232">
        <v>89.528433699999994</v>
      </c>
      <c r="AC529" s="232">
        <v>2.9366313000000019</v>
      </c>
      <c r="AD529" s="4">
        <v>128151</v>
      </c>
      <c r="AE529" s="232">
        <v>3.3710231999999998</v>
      </c>
      <c r="AF529" s="232">
        <v>98.256481699999995</v>
      </c>
      <c r="AG529" s="232">
        <v>39.399981000000004</v>
      </c>
      <c r="AH529" s="232">
        <v>93.863856999999996</v>
      </c>
      <c r="AI529" s="4">
        <v>130336</v>
      </c>
      <c r="AJ529" s="232">
        <v>95.701007300000001</v>
      </c>
      <c r="AK529" s="232">
        <v>27.318788100000003</v>
      </c>
      <c r="AL529" s="232">
        <v>91.004701099999991</v>
      </c>
      <c r="AM529" s="232">
        <v>2.8591559000000046</v>
      </c>
      <c r="AN529" s="4">
        <v>125829</v>
      </c>
      <c r="AO529" s="232">
        <v>3.5818452000000001</v>
      </c>
    </row>
    <row r="530" spans="1:41" x14ac:dyDescent="0.15">
      <c r="A530" s="2" t="s">
        <v>244</v>
      </c>
      <c r="B530" s="2" t="s">
        <v>1333</v>
      </c>
      <c r="C530" s="2" t="s">
        <v>1671</v>
      </c>
      <c r="D530" s="2" t="s">
        <v>1482</v>
      </c>
      <c r="E530" s="2" t="s">
        <v>399</v>
      </c>
      <c r="F530" s="2" t="s">
        <v>2049</v>
      </c>
      <c r="G530" s="2" t="s">
        <v>2078</v>
      </c>
      <c r="H530" s="2" t="s">
        <v>1355</v>
      </c>
      <c r="I530" s="2" t="s">
        <v>1614</v>
      </c>
      <c r="J530" s="4">
        <v>0</v>
      </c>
      <c r="K530" s="4">
        <v>16952</v>
      </c>
      <c r="L530" s="4">
        <v>1644</v>
      </c>
      <c r="M530" s="4">
        <v>18596</v>
      </c>
      <c r="N530" s="4">
        <v>0</v>
      </c>
      <c r="O530" s="4">
        <v>0</v>
      </c>
      <c r="P530" s="4">
        <v>16656</v>
      </c>
      <c r="Q530" s="4">
        <v>539</v>
      </c>
      <c r="R530" s="4">
        <v>17195</v>
      </c>
      <c r="S530" s="4">
        <v>0</v>
      </c>
      <c r="T530" s="4">
        <v>0</v>
      </c>
      <c r="U530" s="4">
        <v>277</v>
      </c>
      <c r="V530" s="4">
        <v>277</v>
      </c>
      <c r="W530" s="232">
        <v>98.253893300000001</v>
      </c>
      <c r="X530" s="232">
        <v>32.785888100000001</v>
      </c>
      <c r="Y530" s="232">
        <v>92.466121700000002</v>
      </c>
      <c r="Z530" s="232">
        <v>95.703773999999996</v>
      </c>
      <c r="AA530" s="232">
        <v>22.063595100000001</v>
      </c>
      <c r="AB530" s="232">
        <v>89.534061899999998</v>
      </c>
      <c r="AC530" s="232">
        <v>2.9320598000000047</v>
      </c>
      <c r="AD530" s="4">
        <v>16468</v>
      </c>
      <c r="AE530" s="232">
        <v>4.4146222999999996</v>
      </c>
      <c r="AF530" s="232">
        <v>98.253893300000001</v>
      </c>
      <c r="AG530" s="232">
        <v>39.429407500000003</v>
      </c>
      <c r="AH530" s="232">
        <v>93.864293899999993</v>
      </c>
      <c r="AI530" s="4">
        <v>16918</v>
      </c>
      <c r="AJ530" s="232">
        <v>95.703773999999996</v>
      </c>
      <c r="AK530" s="232">
        <v>27.353177800000001</v>
      </c>
      <c r="AL530" s="232">
        <v>91.008565900000008</v>
      </c>
      <c r="AM530" s="232">
        <v>2.8557279999999849</v>
      </c>
      <c r="AN530" s="4">
        <v>16170</v>
      </c>
      <c r="AO530" s="232">
        <v>4.6258502999999997</v>
      </c>
    </row>
    <row r="531" spans="1:41" x14ac:dyDescent="0.15">
      <c r="A531" s="2" t="s">
        <v>245</v>
      </c>
      <c r="B531" s="2" t="s">
        <v>1333</v>
      </c>
      <c r="C531" s="2" t="s">
        <v>1671</v>
      </c>
      <c r="D531" s="2" t="s">
        <v>1482</v>
      </c>
      <c r="E531" s="2" t="s">
        <v>399</v>
      </c>
      <c r="F531" s="2" t="s">
        <v>2049</v>
      </c>
      <c r="G531" s="2" t="s">
        <v>2078</v>
      </c>
      <c r="H531" s="2" t="s">
        <v>1355</v>
      </c>
      <c r="I531" s="2" t="s">
        <v>1615</v>
      </c>
      <c r="J531" s="4">
        <v>0</v>
      </c>
      <c r="K531" s="4">
        <v>63209</v>
      </c>
      <c r="L531" s="4">
        <v>6131</v>
      </c>
      <c r="M531" s="4">
        <v>69340</v>
      </c>
      <c r="N531" s="4">
        <v>0</v>
      </c>
      <c r="O531" s="4">
        <v>0</v>
      </c>
      <c r="P531" s="4">
        <v>62108</v>
      </c>
      <c r="Q531" s="4">
        <v>2008</v>
      </c>
      <c r="R531" s="4">
        <v>64116</v>
      </c>
      <c r="S531" s="4">
        <v>0</v>
      </c>
      <c r="T531" s="4">
        <v>0</v>
      </c>
      <c r="U531" s="4">
        <v>1033</v>
      </c>
      <c r="V531" s="4">
        <v>1033</v>
      </c>
      <c r="W531" s="232">
        <v>98.258159399999997</v>
      </c>
      <c r="X531" s="232">
        <v>32.751590299999997</v>
      </c>
      <c r="Y531" s="232">
        <v>92.466109000000003</v>
      </c>
      <c r="Z531" s="232">
        <v>95.700658699999991</v>
      </c>
      <c r="AA531" s="232">
        <v>22.026285100000003</v>
      </c>
      <c r="AB531" s="232">
        <v>89.527752199999995</v>
      </c>
      <c r="AC531" s="232">
        <v>2.9383568000000082</v>
      </c>
      <c r="AD531" s="4">
        <v>64229</v>
      </c>
      <c r="AE531" s="232">
        <v>-0.17593300000000001</v>
      </c>
      <c r="AF531" s="232">
        <v>98.258159399999997</v>
      </c>
      <c r="AG531" s="232">
        <v>39.3879953</v>
      </c>
      <c r="AH531" s="232">
        <v>93.864464800000007</v>
      </c>
      <c r="AI531" s="4">
        <v>63083</v>
      </c>
      <c r="AJ531" s="232">
        <v>95.700658699999991</v>
      </c>
      <c r="AK531" s="232">
        <v>27.315865499999997</v>
      </c>
      <c r="AL531" s="232">
        <v>91.004278999999997</v>
      </c>
      <c r="AM531" s="232">
        <v>2.8601858000000107</v>
      </c>
      <c r="AN531" s="4">
        <v>63065</v>
      </c>
      <c r="AO531" s="232">
        <v>2.8541999999999998E-2</v>
      </c>
    </row>
    <row r="532" spans="1:41" x14ac:dyDescent="0.15">
      <c r="A532" s="2" t="s">
        <v>246</v>
      </c>
      <c r="B532" s="2" t="s">
        <v>1333</v>
      </c>
      <c r="C532" s="2" t="s">
        <v>1671</v>
      </c>
      <c r="D532" s="2" t="s">
        <v>1482</v>
      </c>
      <c r="E532" s="2" t="s">
        <v>399</v>
      </c>
      <c r="F532" s="2" t="s">
        <v>2049</v>
      </c>
      <c r="G532" s="2" t="s">
        <v>2078</v>
      </c>
      <c r="H532" s="2" t="s">
        <v>1355</v>
      </c>
      <c r="I532" s="2" t="s">
        <v>1616</v>
      </c>
      <c r="J532" s="4">
        <v>0</v>
      </c>
      <c r="K532" s="4">
        <v>50437</v>
      </c>
      <c r="L532" s="4">
        <v>4893</v>
      </c>
      <c r="M532" s="4">
        <v>55330</v>
      </c>
      <c r="N532" s="4">
        <v>0</v>
      </c>
      <c r="O532" s="4">
        <v>0</v>
      </c>
      <c r="P532" s="4">
        <v>49557</v>
      </c>
      <c r="Q532" s="4">
        <v>1603</v>
      </c>
      <c r="R532" s="4">
        <v>51160</v>
      </c>
      <c r="S532" s="4">
        <v>0</v>
      </c>
      <c r="T532" s="4">
        <v>0</v>
      </c>
      <c r="U532" s="4">
        <v>825</v>
      </c>
      <c r="V532" s="4">
        <v>825</v>
      </c>
      <c r="W532" s="232">
        <v>98.2552491</v>
      </c>
      <c r="X532" s="232">
        <v>32.7610873</v>
      </c>
      <c r="Y532" s="232">
        <v>92.463401399999995</v>
      </c>
      <c r="Z532" s="232">
        <v>95.700518899999992</v>
      </c>
      <c r="AA532" s="232">
        <v>22.022067100000001</v>
      </c>
      <c r="AB532" s="232">
        <v>89.527403100000001</v>
      </c>
      <c r="AC532" s="232">
        <v>2.9359982999999943</v>
      </c>
      <c r="AD532" s="4">
        <v>47454</v>
      </c>
      <c r="AE532" s="232">
        <v>7.8096683000000002</v>
      </c>
      <c r="AF532" s="232">
        <v>98.2552491</v>
      </c>
      <c r="AG532" s="232">
        <v>39.405113100000001</v>
      </c>
      <c r="AH532" s="232">
        <v>93.862948400000008</v>
      </c>
      <c r="AI532" s="4">
        <v>50335</v>
      </c>
      <c r="AJ532" s="232">
        <v>95.700518899999992</v>
      </c>
      <c r="AK532" s="232">
        <v>27.310806999999997</v>
      </c>
      <c r="AL532" s="232">
        <v>91.003931299999991</v>
      </c>
      <c r="AM532" s="232">
        <v>2.8590171000000169</v>
      </c>
      <c r="AN532" s="4">
        <v>46594</v>
      </c>
      <c r="AO532" s="232">
        <v>8.0289308000000013</v>
      </c>
    </row>
    <row r="533" spans="1:41" x14ac:dyDescent="0.15">
      <c r="A533" s="2" t="s">
        <v>247</v>
      </c>
      <c r="B533" s="2" t="s">
        <v>1333</v>
      </c>
      <c r="C533" s="2" t="s">
        <v>1671</v>
      </c>
      <c r="D533" s="2" t="s">
        <v>1482</v>
      </c>
      <c r="E533" s="2" t="s">
        <v>399</v>
      </c>
      <c r="F533" s="2" t="s">
        <v>2049</v>
      </c>
      <c r="G533" s="2" t="s">
        <v>2078</v>
      </c>
      <c r="H533" s="2" t="s">
        <v>1355</v>
      </c>
      <c r="I533" s="2" t="s">
        <v>1617</v>
      </c>
      <c r="J533" s="4">
        <v>0</v>
      </c>
      <c r="K533" s="4">
        <v>590901</v>
      </c>
      <c r="L533" s="4">
        <v>0</v>
      </c>
      <c r="M533" s="4">
        <v>590901</v>
      </c>
      <c r="N533" s="4">
        <v>0</v>
      </c>
      <c r="O533" s="4">
        <v>0</v>
      </c>
      <c r="P533" s="4">
        <v>590901</v>
      </c>
      <c r="Q533" s="4">
        <v>0</v>
      </c>
      <c r="R533" s="4">
        <v>590901</v>
      </c>
      <c r="S533" s="4">
        <v>0</v>
      </c>
      <c r="T533" s="4">
        <v>0</v>
      </c>
      <c r="U533" s="4">
        <v>0</v>
      </c>
      <c r="V533" s="4">
        <v>0</v>
      </c>
      <c r="W533" s="232">
        <v>100</v>
      </c>
      <c r="X533" s="232">
        <v>0</v>
      </c>
      <c r="Y533" s="232">
        <v>100</v>
      </c>
      <c r="Z533" s="232">
        <v>100</v>
      </c>
      <c r="AA533" s="232">
        <v>0</v>
      </c>
      <c r="AB533" s="232">
        <v>100</v>
      </c>
      <c r="AC533" s="232">
        <v>0</v>
      </c>
      <c r="AD533" s="4">
        <v>605582</v>
      </c>
      <c r="AE533" s="232">
        <v>-2.4242794999999999</v>
      </c>
      <c r="AF533" s="232">
        <v>100</v>
      </c>
      <c r="AG533" s="232">
        <v>0</v>
      </c>
      <c r="AH533" s="232">
        <v>100</v>
      </c>
      <c r="AI533" s="4">
        <v>590901</v>
      </c>
      <c r="AJ533" s="232">
        <v>100</v>
      </c>
      <c r="AK533" s="232">
        <v>0</v>
      </c>
      <c r="AL533" s="232">
        <v>100</v>
      </c>
      <c r="AM533" s="232">
        <v>0</v>
      </c>
      <c r="AN533" s="4">
        <v>605582</v>
      </c>
      <c r="AO533" s="232">
        <v>-2.4242794999999999</v>
      </c>
    </row>
    <row r="534" spans="1:41" x14ac:dyDescent="0.15">
      <c r="A534" s="2" t="s">
        <v>248</v>
      </c>
      <c r="B534" s="2" t="s">
        <v>1333</v>
      </c>
      <c r="C534" s="2" t="s">
        <v>1671</v>
      </c>
      <c r="D534" s="2" t="s">
        <v>1482</v>
      </c>
      <c r="E534" s="2" t="s">
        <v>399</v>
      </c>
      <c r="F534" s="2" t="s">
        <v>2049</v>
      </c>
      <c r="G534" s="2" t="s">
        <v>2078</v>
      </c>
      <c r="H534" s="2" t="s">
        <v>1355</v>
      </c>
      <c r="I534" s="2" t="s">
        <v>1618</v>
      </c>
      <c r="J534" s="4">
        <v>0</v>
      </c>
      <c r="K534" s="4">
        <v>12603</v>
      </c>
      <c r="L534" s="4">
        <v>373</v>
      </c>
      <c r="M534" s="4">
        <v>12976</v>
      </c>
      <c r="N534" s="4">
        <v>0</v>
      </c>
      <c r="O534" s="4">
        <v>0</v>
      </c>
      <c r="P534" s="4">
        <v>12377</v>
      </c>
      <c r="Q534" s="4">
        <v>154</v>
      </c>
      <c r="R534" s="4">
        <v>12531</v>
      </c>
      <c r="S534" s="4">
        <v>0</v>
      </c>
      <c r="T534" s="4">
        <v>0</v>
      </c>
      <c r="U534" s="4">
        <v>64</v>
      </c>
      <c r="V534" s="4">
        <v>64</v>
      </c>
      <c r="W534" s="232">
        <v>98.206776200000007</v>
      </c>
      <c r="X534" s="232">
        <v>41.2868633</v>
      </c>
      <c r="Y534" s="232">
        <v>96.570591899999997</v>
      </c>
      <c r="Z534" s="232">
        <v>99.144960800000007</v>
      </c>
      <c r="AA534" s="232">
        <v>52.863436100000008</v>
      </c>
      <c r="AB534" s="232">
        <v>96.777343800000011</v>
      </c>
      <c r="AC534" s="232">
        <v>-0.20675190000001464</v>
      </c>
      <c r="AD534" s="4">
        <v>12883</v>
      </c>
      <c r="AE534" s="232">
        <v>-2.7322829</v>
      </c>
      <c r="AF534" s="232">
        <v>98.206776200000007</v>
      </c>
      <c r="AG534" s="232">
        <v>49.838187699999999</v>
      </c>
      <c r="AH534" s="232">
        <v>97.049256499999998</v>
      </c>
      <c r="AI534" s="4">
        <v>12467</v>
      </c>
      <c r="AJ534" s="232">
        <v>99.144960800000007</v>
      </c>
      <c r="AK534" s="232">
        <v>57.599999999999994</v>
      </c>
      <c r="AL534" s="232">
        <v>97.186179800000005</v>
      </c>
      <c r="AM534" s="232">
        <v>-0.13692330000000652</v>
      </c>
      <c r="AN534" s="4">
        <v>12827</v>
      </c>
      <c r="AO534" s="232">
        <v>-2.8065799</v>
      </c>
    </row>
    <row r="535" spans="1:41" x14ac:dyDescent="0.15">
      <c r="A535" s="2" t="s">
        <v>249</v>
      </c>
      <c r="B535" s="2" t="s">
        <v>1333</v>
      </c>
      <c r="C535" s="2" t="s">
        <v>1671</v>
      </c>
      <c r="D535" s="2" t="s">
        <v>1482</v>
      </c>
      <c r="E535" s="2" t="s">
        <v>399</v>
      </c>
      <c r="F535" s="2" t="s">
        <v>2049</v>
      </c>
      <c r="G535" s="2" t="s">
        <v>2078</v>
      </c>
      <c r="H535" s="2" t="s">
        <v>1355</v>
      </c>
      <c r="I535" s="2" t="s">
        <v>2090</v>
      </c>
      <c r="J535" s="4">
        <v>0</v>
      </c>
      <c r="K535" s="4">
        <v>466</v>
      </c>
      <c r="L535" s="4">
        <v>0</v>
      </c>
      <c r="M535" s="4">
        <v>466</v>
      </c>
      <c r="N535" s="4">
        <v>0</v>
      </c>
      <c r="O535" s="4">
        <v>0</v>
      </c>
      <c r="P535" s="4">
        <v>466</v>
      </c>
      <c r="Q535" s="4">
        <v>0</v>
      </c>
      <c r="R535" s="4">
        <v>466</v>
      </c>
      <c r="S535" s="4">
        <v>0</v>
      </c>
      <c r="T535" s="4">
        <v>0</v>
      </c>
      <c r="U535" s="4">
        <v>0</v>
      </c>
      <c r="V535" s="4">
        <v>0</v>
      </c>
      <c r="W535" s="232">
        <v>100</v>
      </c>
      <c r="X535" s="232">
        <v>0</v>
      </c>
      <c r="Y535" s="232">
        <v>100</v>
      </c>
      <c r="Z535" s="232">
        <v>100</v>
      </c>
      <c r="AA535" s="232">
        <v>0</v>
      </c>
      <c r="AB535" s="232">
        <v>100</v>
      </c>
      <c r="AC535" s="232">
        <v>0</v>
      </c>
      <c r="AD535" s="4">
        <v>522</v>
      </c>
      <c r="AE535" s="232">
        <v>-10.7279693</v>
      </c>
      <c r="AF535" s="232">
        <v>100</v>
      </c>
      <c r="AG535" s="232">
        <v>0</v>
      </c>
      <c r="AH535" s="232">
        <v>100</v>
      </c>
      <c r="AI535" s="4">
        <v>466</v>
      </c>
      <c r="AJ535" s="232">
        <v>100</v>
      </c>
      <c r="AK535" s="232">
        <v>0</v>
      </c>
      <c r="AL535" s="232">
        <v>100</v>
      </c>
      <c r="AM535" s="232">
        <v>0</v>
      </c>
      <c r="AN535" s="4">
        <v>522</v>
      </c>
      <c r="AO535" s="232">
        <v>-10.7279693</v>
      </c>
    </row>
    <row r="536" spans="1:41" x14ac:dyDescent="0.15">
      <c r="A536" s="2" t="s">
        <v>250</v>
      </c>
      <c r="B536" s="2" t="s">
        <v>1333</v>
      </c>
      <c r="C536" s="2" t="s">
        <v>1671</v>
      </c>
      <c r="D536" s="2" t="s">
        <v>1482</v>
      </c>
      <c r="E536" s="2" t="s">
        <v>399</v>
      </c>
      <c r="F536" s="2" t="s">
        <v>2049</v>
      </c>
      <c r="G536" s="2" t="s">
        <v>2078</v>
      </c>
      <c r="H536" s="2" t="s">
        <v>1355</v>
      </c>
      <c r="I536" s="2" t="s">
        <v>2091</v>
      </c>
      <c r="J536" s="4">
        <v>0</v>
      </c>
      <c r="K536" s="4">
        <v>12137</v>
      </c>
      <c r="L536" s="4">
        <v>373</v>
      </c>
      <c r="M536" s="4">
        <v>12510</v>
      </c>
      <c r="N536" s="4">
        <v>0</v>
      </c>
      <c r="O536" s="4">
        <v>0</v>
      </c>
      <c r="P536" s="4">
        <v>11911</v>
      </c>
      <c r="Q536" s="4">
        <v>154</v>
      </c>
      <c r="R536" s="4">
        <v>12065</v>
      </c>
      <c r="S536" s="4">
        <v>0</v>
      </c>
      <c r="T536" s="4">
        <v>0</v>
      </c>
      <c r="U536" s="4">
        <v>64</v>
      </c>
      <c r="V536" s="4">
        <v>64</v>
      </c>
      <c r="W536" s="232">
        <v>98.1379254</v>
      </c>
      <c r="X536" s="232">
        <v>41.2868633</v>
      </c>
      <c r="Y536" s="232">
        <v>96.442845700000007</v>
      </c>
      <c r="Z536" s="232">
        <v>99.10810140000001</v>
      </c>
      <c r="AA536" s="232">
        <v>52.863436100000008</v>
      </c>
      <c r="AB536" s="232">
        <v>96.645816999999994</v>
      </c>
      <c r="AC536" s="232">
        <v>-0.20297129999998731</v>
      </c>
      <c r="AD536" s="4">
        <v>12361</v>
      </c>
      <c r="AE536" s="232">
        <v>-2.3946282999999999</v>
      </c>
      <c r="AF536" s="232">
        <v>98.1379254</v>
      </c>
      <c r="AG536" s="232">
        <v>49.838187699999999</v>
      </c>
      <c r="AH536" s="232">
        <v>96.938775499999991</v>
      </c>
      <c r="AI536" s="4">
        <v>12001</v>
      </c>
      <c r="AJ536" s="232">
        <v>0</v>
      </c>
      <c r="AK536" s="232">
        <v>57.599999999999994</v>
      </c>
      <c r="AL536" s="232">
        <v>57.599999999999994</v>
      </c>
      <c r="AM536" s="232">
        <v>39.338775499999997</v>
      </c>
      <c r="AN536" s="4">
        <v>12305</v>
      </c>
      <c r="AO536" s="232">
        <v>-2.4705404</v>
      </c>
    </row>
    <row r="537" spans="1:41" x14ac:dyDescent="0.15">
      <c r="A537" s="2" t="s">
        <v>251</v>
      </c>
      <c r="B537" s="2" t="s">
        <v>1333</v>
      </c>
      <c r="C537" s="2" t="s">
        <v>1671</v>
      </c>
      <c r="D537" s="2" t="s">
        <v>1482</v>
      </c>
      <c r="E537" s="2" t="s">
        <v>399</v>
      </c>
      <c r="F537" s="2" t="s">
        <v>2049</v>
      </c>
      <c r="G537" s="2" t="s">
        <v>2078</v>
      </c>
      <c r="H537" s="2" t="s">
        <v>1355</v>
      </c>
      <c r="I537" s="2" t="s">
        <v>2050</v>
      </c>
      <c r="J537" s="4">
        <v>0</v>
      </c>
      <c r="K537" s="4">
        <v>12954</v>
      </c>
      <c r="L537" s="4">
        <v>0</v>
      </c>
      <c r="M537" s="4">
        <v>12954</v>
      </c>
      <c r="N537" s="4">
        <v>0</v>
      </c>
      <c r="O537" s="4">
        <v>0</v>
      </c>
      <c r="P537" s="4">
        <v>12954</v>
      </c>
      <c r="Q537" s="4">
        <v>0</v>
      </c>
      <c r="R537" s="4">
        <v>12954</v>
      </c>
      <c r="S537" s="4">
        <v>0</v>
      </c>
      <c r="T537" s="4">
        <v>0</v>
      </c>
      <c r="U537" s="4">
        <v>0</v>
      </c>
      <c r="V537" s="4">
        <v>0</v>
      </c>
      <c r="W537" s="232">
        <v>100</v>
      </c>
      <c r="X537" s="232">
        <v>0</v>
      </c>
      <c r="Y537" s="232">
        <v>100</v>
      </c>
      <c r="Z537" s="232">
        <v>100</v>
      </c>
      <c r="AA537" s="232">
        <v>0</v>
      </c>
      <c r="AB537" s="232">
        <v>100</v>
      </c>
      <c r="AC537" s="232">
        <v>0</v>
      </c>
      <c r="AD537" s="4">
        <v>13085</v>
      </c>
      <c r="AE537" s="232">
        <v>-1.0011463999999999</v>
      </c>
      <c r="AF537" s="232">
        <v>100</v>
      </c>
      <c r="AG537" s="232">
        <v>0</v>
      </c>
      <c r="AH537" s="232">
        <v>100</v>
      </c>
      <c r="AI537" s="4">
        <v>12954</v>
      </c>
      <c r="AJ537" s="232">
        <v>100</v>
      </c>
      <c r="AK537" s="232">
        <v>0</v>
      </c>
      <c r="AL537" s="232">
        <v>100</v>
      </c>
      <c r="AM537" s="232">
        <v>0</v>
      </c>
      <c r="AN537" s="4">
        <v>13085</v>
      </c>
      <c r="AO537" s="232">
        <v>-1.0011463999999999</v>
      </c>
    </row>
    <row r="538" spans="1:41" x14ac:dyDescent="0.15">
      <c r="A538" s="2" t="s">
        <v>252</v>
      </c>
      <c r="B538" s="2" t="s">
        <v>1333</v>
      </c>
      <c r="C538" s="2" t="s">
        <v>1671</v>
      </c>
      <c r="D538" s="2" t="s">
        <v>1482</v>
      </c>
      <c r="E538" s="2" t="s">
        <v>399</v>
      </c>
      <c r="F538" s="2" t="s">
        <v>2049</v>
      </c>
      <c r="G538" s="2" t="s">
        <v>2078</v>
      </c>
      <c r="H538" s="2" t="s">
        <v>1355</v>
      </c>
      <c r="I538" s="2" t="s">
        <v>2051</v>
      </c>
      <c r="J538" s="4">
        <v>0</v>
      </c>
      <c r="K538" s="4">
        <v>0</v>
      </c>
      <c r="L538" s="4">
        <v>0</v>
      </c>
      <c r="M538" s="4">
        <v>0</v>
      </c>
      <c r="N538" s="4">
        <v>0</v>
      </c>
      <c r="O538" s="4">
        <v>0</v>
      </c>
      <c r="P538" s="4">
        <v>0</v>
      </c>
      <c r="Q538" s="4">
        <v>0</v>
      </c>
      <c r="R538" s="4">
        <v>0</v>
      </c>
      <c r="S538" s="4">
        <v>0</v>
      </c>
      <c r="T538" s="4">
        <v>0</v>
      </c>
      <c r="U538" s="4">
        <v>0</v>
      </c>
      <c r="V538" s="4">
        <v>0</v>
      </c>
      <c r="W538" s="232">
        <v>0</v>
      </c>
      <c r="X538" s="232">
        <v>0</v>
      </c>
      <c r="Y538" s="232">
        <v>0</v>
      </c>
      <c r="Z538" s="232">
        <v>0</v>
      </c>
      <c r="AA538" s="232">
        <v>0</v>
      </c>
      <c r="AB538" s="232">
        <v>0</v>
      </c>
      <c r="AC538" s="232">
        <v>0</v>
      </c>
      <c r="AD538" s="4">
        <v>0</v>
      </c>
      <c r="AE538" s="232">
        <v>0</v>
      </c>
      <c r="AF538" s="232">
        <v>0</v>
      </c>
      <c r="AG538" s="232">
        <v>0</v>
      </c>
      <c r="AH538" s="232">
        <v>0</v>
      </c>
      <c r="AI538" s="4">
        <v>0</v>
      </c>
      <c r="AJ538" s="232">
        <v>0</v>
      </c>
      <c r="AK538" s="232">
        <v>0</v>
      </c>
      <c r="AL538" s="232">
        <v>0</v>
      </c>
      <c r="AM538" s="232">
        <v>0</v>
      </c>
      <c r="AN538" s="4">
        <v>0</v>
      </c>
      <c r="AO538" s="232">
        <v>0</v>
      </c>
    </row>
    <row r="539" spans="1:41" x14ac:dyDescent="0.15">
      <c r="A539" s="2" t="s">
        <v>1356</v>
      </c>
      <c r="B539" s="2" t="s">
        <v>1333</v>
      </c>
      <c r="C539" s="2" t="s">
        <v>1671</v>
      </c>
      <c r="D539" s="2" t="s">
        <v>1482</v>
      </c>
      <c r="E539" s="2" t="s">
        <v>399</v>
      </c>
      <c r="F539" s="2" t="s">
        <v>2049</v>
      </c>
      <c r="G539" s="2" t="s">
        <v>2078</v>
      </c>
      <c r="H539" s="2" t="s">
        <v>1355</v>
      </c>
      <c r="I539" s="222" t="s">
        <v>2052</v>
      </c>
      <c r="J539" s="4">
        <v>0</v>
      </c>
      <c r="K539" s="4">
        <v>0</v>
      </c>
      <c r="L539" s="4">
        <v>0</v>
      </c>
      <c r="M539" s="4">
        <v>0</v>
      </c>
      <c r="N539" s="4">
        <v>0</v>
      </c>
      <c r="O539" s="4">
        <v>0</v>
      </c>
      <c r="P539" s="4">
        <v>0</v>
      </c>
      <c r="Q539" s="4">
        <v>0</v>
      </c>
      <c r="R539" s="4">
        <v>0</v>
      </c>
      <c r="S539" s="4">
        <v>0</v>
      </c>
      <c r="T539" s="4">
        <v>0</v>
      </c>
      <c r="U539" s="4">
        <v>0</v>
      </c>
      <c r="V539" s="4">
        <v>0</v>
      </c>
      <c r="W539" s="232">
        <v>0</v>
      </c>
      <c r="X539" s="232">
        <v>0</v>
      </c>
      <c r="Y539" s="232">
        <v>0</v>
      </c>
      <c r="Z539" s="232">
        <v>0</v>
      </c>
      <c r="AA539" s="232">
        <v>0</v>
      </c>
      <c r="AB539" s="232">
        <v>0</v>
      </c>
      <c r="AC539" s="232">
        <v>0</v>
      </c>
      <c r="AD539" s="4">
        <v>0</v>
      </c>
      <c r="AE539" s="232">
        <v>0</v>
      </c>
      <c r="AF539" s="232">
        <v>0</v>
      </c>
      <c r="AG539" s="232">
        <v>0</v>
      </c>
      <c r="AH539" s="232">
        <v>0</v>
      </c>
      <c r="AI539" s="4">
        <v>0</v>
      </c>
      <c r="AJ539" s="232">
        <v>0</v>
      </c>
      <c r="AK539" s="232">
        <v>0</v>
      </c>
      <c r="AL539" s="232">
        <v>0</v>
      </c>
      <c r="AM539" s="232">
        <v>0</v>
      </c>
      <c r="AN539" s="4">
        <v>0</v>
      </c>
      <c r="AO539" s="232">
        <v>0</v>
      </c>
    </row>
    <row r="540" spans="1:41" x14ac:dyDescent="0.15">
      <c r="A540" s="2" t="s">
        <v>1357</v>
      </c>
      <c r="B540" s="2" t="s">
        <v>1333</v>
      </c>
      <c r="C540" s="2" t="s">
        <v>1671</v>
      </c>
      <c r="D540" s="2" t="s">
        <v>1482</v>
      </c>
      <c r="E540" s="2" t="s">
        <v>399</v>
      </c>
      <c r="F540" s="2" t="s">
        <v>2049</v>
      </c>
      <c r="G540" s="2" t="s">
        <v>2078</v>
      </c>
      <c r="H540" s="2" t="s">
        <v>1355</v>
      </c>
      <c r="I540" s="2" t="s">
        <v>2053</v>
      </c>
      <c r="J540" s="4">
        <v>0</v>
      </c>
      <c r="K540" s="4">
        <v>0</v>
      </c>
      <c r="L540" s="4">
        <v>0</v>
      </c>
      <c r="M540" s="4">
        <v>0</v>
      </c>
      <c r="N540" s="4">
        <v>0</v>
      </c>
      <c r="O540" s="4">
        <v>0</v>
      </c>
      <c r="P540" s="4">
        <v>0</v>
      </c>
      <c r="Q540" s="4">
        <v>0</v>
      </c>
      <c r="R540" s="4">
        <v>0</v>
      </c>
      <c r="S540" s="4">
        <v>0</v>
      </c>
      <c r="T540" s="4">
        <v>0</v>
      </c>
      <c r="U540" s="4">
        <v>0</v>
      </c>
      <c r="V540" s="4">
        <v>0</v>
      </c>
      <c r="W540" s="232">
        <v>0</v>
      </c>
      <c r="X540" s="232">
        <v>0</v>
      </c>
      <c r="Y540" s="232">
        <v>0</v>
      </c>
      <c r="Z540" s="232">
        <v>0</v>
      </c>
      <c r="AA540" s="232">
        <v>0</v>
      </c>
      <c r="AB540" s="232">
        <v>0</v>
      </c>
      <c r="AC540" s="232">
        <v>0</v>
      </c>
      <c r="AD540" s="4">
        <v>0</v>
      </c>
      <c r="AE540" s="232">
        <v>0</v>
      </c>
      <c r="AF540" s="232">
        <v>0</v>
      </c>
      <c r="AG540" s="232">
        <v>0</v>
      </c>
      <c r="AH540" s="232">
        <v>0</v>
      </c>
      <c r="AI540" s="4">
        <v>0</v>
      </c>
      <c r="AJ540" s="232">
        <v>0</v>
      </c>
      <c r="AK540" s="232">
        <v>0</v>
      </c>
      <c r="AL540" s="232">
        <v>0</v>
      </c>
      <c r="AM540" s="232">
        <v>0</v>
      </c>
      <c r="AN540" s="4">
        <v>0</v>
      </c>
      <c r="AO540" s="232">
        <v>0</v>
      </c>
    </row>
    <row r="541" spans="1:41" x14ac:dyDescent="0.15">
      <c r="A541" s="2" t="s">
        <v>1358</v>
      </c>
      <c r="B541" s="2" t="s">
        <v>1333</v>
      </c>
      <c r="C541" s="2" t="s">
        <v>1671</v>
      </c>
      <c r="D541" s="2" t="s">
        <v>1482</v>
      </c>
      <c r="E541" s="2" t="s">
        <v>399</v>
      </c>
      <c r="F541" s="2" t="s">
        <v>2049</v>
      </c>
      <c r="G541" s="2" t="s">
        <v>2078</v>
      </c>
      <c r="H541" s="2" t="s">
        <v>1355</v>
      </c>
      <c r="I541" s="2" t="s">
        <v>2054</v>
      </c>
      <c r="J541" s="4">
        <v>0</v>
      </c>
      <c r="K541" s="4">
        <v>0</v>
      </c>
      <c r="L541" s="4">
        <v>0</v>
      </c>
      <c r="M541" s="4">
        <v>0</v>
      </c>
      <c r="N541" s="4">
        <v>0</v>
      </c>
      <c r="O541" s="4">
        <v>0</v>
      </c>
      <c r="P541" s="4">
        <v>0</v>
      </c>
      <c r="Q541" s="4">
        <v>0</v>
      </c>
      <c r="R541" s="4">
        <v>0</v>
      </c>
      <c r="S541" s="4">
        <v>0</v>
      </c>
      <c r="T541" s="4">
        <v>0</v>
      </c>
      <c r="U541" s="4">
        <v>0</v>
      </c>
      <c r="V541" s="4">
        <v>0</v>
      </c>
      <c r="W541" s="232">
        <v>0</v>
      </c>
      <c r="X541" s="232">
        <v>0</v>
      </c>
      <c r="Y541" s="232">
        <v>0</v>
      </c>
      <c r="Z541" s="232">
        <v>0</v>
      </c>
      <c r="AA541" s="232">
        <v>0</v>
      </c>
      <c r="AB541" s="232">
        <v>0</v>
      </c>
      <c r="AC541" s="232">
        <v>0</v>
      </c>
      <c r="AD541" s="4">
        <v>0</v>
      </c>
      <c r="AE541" s="232">
        <v>0</v>
      </c>
      <c r="AF541" s="232">
        <v>0</v>
      </c>
      <c r="AG541" s="232">
        <v>0</v>
      </c>
      <c r="AH541" s="232">
        <v>0</v>
      </c>
      <c r="AI541" s="4">
        <v>0</v>
      </c>
      <c r="AJ541" s="232">
        <v>0</v>
      </c>
      <c r="AK541" s="232">
        <v>0</v>
      </c>
      <c r="AL541" s="232">
        <v>0</v>
      </c>
      <c r="AM541" s="232">
        <v>0</v>
      </c>
      <c r="AN541" s="4">
        <v>0</v>
      </c>
      <c r="AO541" s="232">
        <v>0</v>
      </c>
    </row>
    <row r="542" spans="1:41" x14ac:dyDescent="0.15">
      <c r="A542" s="2" t="s">
        <v>1359</v>
      </c>
      <c r="B542" s="2" t="s">
        <v>1333</v>
      </c>
      <c r="C542" s="2" t="s">
        <v>1671</v>
      </c>
      <c r="D542" s="2" t="s">
        <v>1482</v>
      </c>
      <c r="E542" s="2" t="s">
        <v>399</v>
      </c>
      <c r="F542" s="2" t="s">
        <v>2049</v>
      </c>
      <c r="G542" s="2" t="s">
        <v>2078</v>
      </c>
      <c r="H542" s="2" t="s">
        <v>1355</v>
      </c>
      <c r="I542" s="2" t="s">
        <v>2055</v>
      </c>
      <c r="J542" s="4">
        <v>0</v>
      </c>
      <c r="K542" s="4">
        <v>0</v>
      </c>
      <c r="L542" s="4">
        <v>0</v>
      </c>
      <c r="M542" s="4">
        <v>0</v>
      </c>
      <c r="N542" s="4">
        <v>0</v>
      </c>
      <c r="O542" s="4">
        <v>0</v>
      </c>
      <c r="P542" s="4">
        <v>0</v>
      </c>
      <c r="Q542" s="4">
        <v>0</v>
      </c>
      <c r="R542" s="4">
        <v>0</v>
      </c>
      <c r="S542" s="4">
        <v>0</v>
      </c>
      <c r="T542" s="4">
        <v>0</v>
      </c>
      <c r="U542" s="4">
        <v>0</v>
      </c>
      <c r="V542" s="4">
        <v>0</v>
      </c>
      <c r="W542" s="232">
        <v>0</v>
      </c>
      <c r="X542" s="232">
        <v>0</v>
      </c>
      <c r="Y542" s="232">
        <v>0</v>
      </c>
      <c r="Z542" s="232">
        <v>0</v>
      </c>
      <c r="AA542" s="232">
        <v>0</v>
      </c>
      <c r="AB542" s="232">
        <v>0</v>
      </c>
      <c r="AC542" s="232">
        <v>0</v>
      </c>
      <c r="AD542" s="4">
        <v>0</v>
      </c>
      <c r="AE542" s="232">
        <v>0</v>
      </c>
      <c r="AF542" s="232">
        <v>0</v>
      </c>
      <c r="AG542" s="232">
        <v>0</v>
      </c>
      <c r="AH542" s="232">
        <v>0</v>
      </c>
      <c r="AI542" s="4">
        <v>0</v>
      </c>
      <c r="AJ542" s="232">
        <v>0</v>
      </c>
      <c r="AK542" s="232">
        <v>0</v>
      </c>
      <c r="AL542" s="232">
        <v>0</v>
      </c>
      <c r="AM542" s="232">
        <v>0</v>
      </c>
      <c r="AN542" s="4">
        <v>0</v>
      </c>
      <c r="AO542" s="232">
        <v>0</v>
      </c>
    </row>
    <row r="543" spans="1:41" ht="13.5" x14ac:dyDescent="0.15">
      <c r="A543" s="2" t="s">
        <v>1360</v>
      </c>
      <c r="B543" s="2" t="s">
        <v>1333</v>
      </c>
      <c r="C543" s="2" t="s">
        <v>1671</v>
      </c>
      <c r="D543" s="2" t="s">
        <v>1482</v>
      </c>
      <c r="E543" s="2" t="s">
        <v>399</v>
      </c>
      <c r="F543" s="2" t="s">
        <v>2049</v>
      </c>
      <c r="G543" s="2" t="s">
        <v>2078</v>
      </c>
      <c r="H543" s="2" t="s">
        <v>1355</v>
      </c>
      <c r="I543" s="2" t="s">
        <v>2092</v>
      </c>
      <c r="J543" s="4">
        <v>0</v>
      </c>
      <c r="K543" s="4">
        <v>0</v>
      </c>
      <c r="L543" s="4">
        <v>0</v>
      </c>
      <c r="M543" s="4">
        <v>0</v>
      </c>
      <c r="N543" s="4">
        <v>0</v>
      </c>
      <c r="O543" s="4">
        <v>0</v>
      </c>
      <c r="P543" s="4">
        <v>0</v>
      </c>
      <c r="Q543" s="4">
        <v>0</v>
      </c>
      <c r="R543" s="4">
        <v>0</v>
      </c>
      <c r="S543" s="4">
        <v>0</v>
      </c>
      <c r="T543" s="4">
        <v>0</v>
      </c>
      <c r="U543" s="4">
        <v>0</v>
      </c>
      <c r="V543" s="4">
        <v>0</v>
      </c>
      <c r="W543" s="232">
        <v>0</v>
      </c>
      <c r="X543" s="232">
        <v>0</v>
      </c>
      <c r="Y543" s="232">
        <v>0</v>
      </c>
      <c r="Z543" s="232">
        <v>0</v>
      </c>
      <c r="AA543" s="232">
        <v>0</v>
      </c>
      <c r="AB543" s="232">
        <v>0</v>
      </c>
      <c r="AC543" s="232">
        <v>0</v>
      </c>
      <c r="AD543" s="4">
        <v>0</v>
      </c>
      <c r="AE543" s="232">
        <v>0</v>
      </c>
      <c r="AF543" s="232">
        <v>0</v>
      </c>
      <c r="AG543" s="232">
        <v>0</v>
      </c>
      <c r="AH543" s="232">
        <v>0</v>
      </c>
      <c r="AI543" s="4">
        <v>0</v>
      </c>
      <c r="AJ543" s="232">
        <v>0</v>
      </c>
      <c r="AK543" s="232">
        <v>0</v>
      </c>
      <c r="AL543" s="232">
        <v>0</v>
      </c>
      <c r="AM543" s="232">
        <v>0</v>
      </c>
      <c r="AN543" s="4">
        <v>0</v>
      </c>
      <c r="AO543" s="232">
        <v>0</v>
      </c>
    </row>
    <row r="544" spans="1:41" x14ac:dyDescent="0.15">
      <c r="A544" s="2" t="s">
        <v>1361</v>
      </c>
      <c r="B544" s="2" t="s">
        <v>1333</v>
      </c>
      <c r="C544" s="2" t="s">
        <v>1671</v>
      </c>
      <c r="D544" s="2" t="s">
        <v>1482</v>
      </c>
      <c r="E544" s="2" t="s">
        <v>399</v>
      </c>
      <c r="F544" s="2" t="s">
        <v>2049</v>
      </c>
      <c r="G544" s="2" t="s">
        <v>2078</v>
      </c>
      <c r="H544" s="2" t="s">
        <v>1355</v>
      </c>
      <c r="I544" s="2" t="s">
        <v>2056</v>
      </c>
      <c r="J544" s="4">
        <v>0</v>
      </c>
      <c r="K544" s="4">
        <v>0</v>
      </c>
      <c r="L544" s="4">
        <v>0</v>
      </c>
      <c r="M544" s="4">
        <v>0</v>
      </c>
      <c r="N544" s="4">
        <v>0</v>
      </c>
      <c r="O544" s="4">
        <v>0</v>
      </c>
      <c r="P544" s="4">
        <v>0</v>
      </c>
      <c r="Q544" s="4">
        <v>0</v>
      </c>
      <c r="R544" s="4">
        <v>0</v>
      </c>
      <c r="S544" s="4">
        <v>0</v>
      </c>
      <c r="T544" s="4">
        <v>0</v>
      </c>
      <c r="U544" s="4">
        <v>0</v>
      </c>
      <c r="V544" s="4">
        <v>0</v>
      </c>
      <c r="W544" s="232">
        <v>0</v>
      </c>
      <c r="X544" s="232">
        <v>0</v>
      </c>
      <c r="Y544" s="232">
        <v>0</v>
      </c>
      <c r="Z544" s="232">
        <v>0</v>
      </c>
      <c r="AA544" s="232">
        <v>0</v>
      </c>
      <c r="AB544" s="232">
        <v>0</v>
      </c>
      <c r="AC544" s="232">
        <v>0</v>
      </c>
      <c r="AD544" s="4">
        <v>0</v>
      </c>
      <c r="AE544" s="232">
        <v>0</v>
      </c>
      <c r="AF544" s="232">
        <v>0</v>
      </c>
      <c r="AG544" s="232">
        <v>0</v>
      </c>
      <c r="AH544" s="232">
        <v>0</v>
      </c>
      <c r="AI544" s="4">
        <v>0</v>
      </c>
      <c r="AJ544" s="232">
        <v>0</v>
      </c>
      <c r="AK544" s="232">
        <v>0</v>
      </c>
      <c r="AL544" s="232">
        <v>0</v>
      </c>
      <c r="AM544" s="232">
        <v>0</v>
      </c>
      <c r="AN544" s="4">
        <v>0</v>
      </c>
      <c r="AO544" s="232">
        <v>0</v>
      </c>
    </row>
    <row r="545" spans="1:41" x14ac:dyDescent="0.15">
      <c r="A545" s="2" t="s">
        <v>1362</v>
      </c>
      <c r="B545" s="2" t="s">
        <v>1333</v>
      </c>
      <c r="C545" s="2" t="s">
        <v>1671</v>
      </c>
      <c r="D545" s="2" t="s">
        <v>1482</v>
      </c>
      <c r="E545" s="2" t="s">
        <v>399</v>
      </c>
      <c r="F545" s="2" t="s">
        <v>2049</v>
      </c>
      <c r="G545" s="2" t="s">
        <v>2078</v>
      </c>
      <c r="H545" s="2" t="s">
        <v>1355</v>
      </c>
      <c r="I545" s="2" t="s">
        <v>2057</v>
      </c>
      <c r="J545" s="4">
        <v>0</v>
      </c>
      <c r="K545" s="4">
        <v>0</v>
      </c>
      <c r="L545" s="4">
        <v>0</v>
      </c>
      <c r="M545" s="4">
        <v>0</v>
      </c>
      <c r="N545" s="4">
        <v>0</v>
      </c>
      <c r="O545" s="4">
        <v>0</v>
      </c>
      <c r="P545" s="4">
        <v>0</v>
      </c>
      <c r="Q545" s="4">
        <v>0</v>
      </c>
      <c r="R545" s="4">
        <v>0</v>
      </c>
      <c r="S545" s="4">
        <v>0</v>
      </c>
      <c r="T545" s="4">
        <v>0</v>
      </c>
      <c r="U545" s="4">
        <v>0</v>
      </c>
      <c r="V545" s="4">
        <v>0</v>
      </c>
      <c r="W545" s="232">
        <v>0</v>
      </c>
      <c r="X545" s="232">
        <v>0</v>
      </c>
      <c r="Y545" s="232">
        <v>0</v>
      </c>
      <c r="Z545" s="232">
        <v>0</v>
      </c>
      <c r="AA545" s="232">
        <v>0</v>
      </c>
      <c r="AB545" s="232">
        <v>0</v>
      </c>
      <c r="AC545" s="232">
        <v>0</v>
      </c>
      <c r="AD545" s="4">
        <v>0</v>
      </c>
      <c r="AE545" s="232">
        <v>0</v>
      </c>
      <c r="AF545" s="232">
        <v>0</v>
      </c>
      <c r="AG545" s="232">
        <v>0</v>
      </c>
      <c r="AH545" s="232">
        <v>0</v>
      </c>
      <c r="AI545" s="4">
        <v>0</v>
      </c>
      <c r="AJ545" s="232">
        <v>0</v>
      </c>
      <c r="AK545" s="232">
        <v>0</v>
      </c>
      <c r="AL545" s="232">
        <v>0</v>
      </c>
      <c r="AM545" s="232">
        <v>0</v>
      </c>
      <c r="AN545" s="4">
        <v>0</v>
      </c>
      <c r="AO545" s="232">
        <v>0</v>
      </c>
    </row>
    <row r="546" spans="1:41" x14ac:dyDescent="0.15">
      <c r="A546" s="2" t="s">
        <v>1363</v>
      </c>
      <c r="B546" s="2" t="s">
        <v>1333</v>
      </c>
      <c r="C546" s="2" t="s">
        <v>1671</v>
      </c>
      <c r="D546" s="2" t="s">
        <v>1482</v>
      </c>
      <c r="E546" s="2" t="s">
        <v>399</v>
      </c>
      <c r="F546" s="2" t="s">
        <v>2049</v>
      </c>
      <c r="G546" s="2" t="s">
        <v>2078</v>
      </c>
      <c r="H546" s="2" t="s">
        <v>1355</v>
      </c>
      <c r="I546" s="2" t="s">
        <v>2058</v>
      </c>
      <c r="J546" s="4">
        <v>0</v>
      </c>
      <c r="K546" s="4">
        <v>0</v>
      </c>
      <c r="L546" s="4">
        <v>0</v>
      </c>
      <c r="M546" s="4">
        <v>0</v>
      </c>
      <c r="N546" s="4">
        <v>0</v>
      </c>
      <c r="O546" s="4">
        <v>0</v>
      </c>
      <c r="P546" s="4">
        <v>0</v>
      </c>
      <c r="Q546" s="4">
        <v>0</v>
      </c>
      <c r="R546" s="4">
        <v>0</v>
      </c>
      <c r="S546" s="4">
        <v>0</v>
      </c>
      <c r="T546" s="4">
        <v>0</v>
      </c>
      <c r="U546" s="4">
        <v>0</v>
      </c>
      <c r="V546" s="4">
        <v>0</v>
      </c>
      <c r="W546" s="232">
        <v>0</v>
      </c>
      <c r="X546" s="232">
        <v>0</v>
      </c>
      <c r="Y546" s="232">
        <v>0</v>
      </c>
      <c r="Z546" s="232">
        <v>0</v>
      </c>
      <c r="AA546" s="232">
        <v>0</v>
      </c>
      <c r="AB546" s="232">
        <v>0</v>
      </c>
      <c r="AC546" s="232">
        <v>0</v>
      </c>
      <c r="AD546" s="4">
        <v>0</v>
      </c>
      <c r="AE546" s="232">
        <v>0</v>
      </c>
      <c r="AF546" s="232">
        <v>0</v>
      </c>
      <c r="AG546" s="232">
        <v>0</v>
      </c>
      <c r="AH546" s="232">
        <v>0</v>
      </c>
      <c r="AI546" s="4">
        <v>0</v>
      </c>
      <c r="AJ546" s="232">
        <v>0</v>
      </c>
      <c r="AK546" s="232">
        <v>0</v>
      </c>
      <c r="AL546" s="232">
        <v>0</v>
      </c>
      <c r="AM546" s="232">
        <v>0</v>
      </c>
      <c r="AN546" s="4">
        <v>0</v>
      </c>
      <c r="AO546" s="232">
        <v>0</v>
      </c>
    </row>
    <row r="547" spans="1:41" x14ac:dyDescent="0.15">
      <c r="A547" s="2" t="s">
        <v>1364</v>
      </c>
      <c r="B547" s="2" t="s">
        <v>1333</v>
      </c>
      <c r="C547" s="2" t="s">
        <v>1671</v>
      </c>
      <c r="D547" s="2" t="s">
        <v>1482</v>
      </c>
      <c r="E547" s="2" t="s">
        <v>399</v>
      </c>
      <c r="F547" s="2" t="s">
        <v>2049</v>
      </c>
      <c r="G547" s="2" t="s">
        <v>2078</v>
      </c>
      <c r="H547" s="2" t="s">
        <v>1355</v>
      </c>
      <c r="I547" s="2" t="s">
        <v>2059</v>
      </c>
      <c r="J547" s="4">
        <v>0</v>
      </c>
      <c r="K547" s="4">
        <v>0</v>
      </c>
      <c r="L547" s="4">
        <v>0</v>
      </c>
      <c r="M547" s="4">
        <v>0</v>
      </c>
      <c r="N547" s="4">
        <v>0</v>
      </c>
      <c r="O547" s="4">
        <v>0</v>
      </c>
      <c r="P547" s="4">
        <v>0</v>
      </c>
      <c r="Q547" s="4">
        <v>0</v>
      </c>
      <c r="R547" s="4">
        <v>0</v>
      </c>
      <c r="S547" s="4">
        <v>0</v>
      </c>
      <c r="T547" s="4">
        <v>0</v>
      </c>
      <c r="U547" s="4">
        <v>0</v>
      </c>
      <c r="V547" s="4">
        <v>0</v>
      </c>
      <c r="W547" s="232">
        <v>0</v>
      </c>
      <c r="X547" s="232">
        <v>0</v>
      </c>
      <c r="Y547" s="232">
        <v>0</v>
      </c>
      <c r="Z547" s="232">
        <v>0</v>
      </c>
      <c r="AA547" s="232">
        <v>0</v>
      </c>
      <c r="AB547" s="232">
        <v>0</v>
      </c>
      <c r="AC547" s="232">
        <v>0</v>
      </c>
      <c r="AD547" s="4">
        <v>0</v>
      </c>
      <c r="AE547" s="232">
        <v>0</v>
      </c>
      <c r="AF547" s="232">
        <v>0</v>
      </c>
      <c r="AG547" s="232">
        <v>0</v>
      </c>
      <c r="AH547" s="232">
        <v>0</v>
      </c>
      <c r="AI547" s="4">
        <v>0</v>
      </c>
      <c r="AJ547" s="232">
        <v>0</v>
      </c>
      <c r="AK547" s="232">
        <v>0</v>
      </c>
      <c r="AL547" s="232">
        <v>0</v>
      </c>
      <c r="AM547" s="232">
        <v>0</v>
      </c>
      <c r="AN547" s="4">
        <v>0</v>
      </c>
      <c r="AO547" s="232">
        <v>0</v>
      </c>
    </row>
    <row r="548" spans="1:41" x14ac:dyDescent="0.15">
      <c r="A548" s="2" t="s">
        <v>1365</v>
      </c>
      <c r="B548" s="2" t="s">
        <v>1333</v>
      </c>
      <c r="C548" s="2" t="s">
        <v>1671</v>
      </c>
      <c r="D548" s="2" t="s">
        <v>1482</v>
      </c>
      <c r="E548" s="2" t="s">
        <v>399</v>
      </c>
      <c r="F548" s="2" t="s">
        <v>2049</v>
      </c>
      <c r="G548" s="2" t="s">
        <v>2078</v>
      </c>
      <c r="H548" s="2" t="s">
        <v>1355</v>
      </c>
      <c r="I548" s="2" t="s">
        <v>2060</v>
      </c>
      <c r="J548" s="4">
        <v>0</v>
      </c>
      <c r="K548" s="4">
        <v>0</v>
      </c>
      <c r="L548" s="4">
        <v>0</v>
      </c>
      <c r="M548" s="4">
        <v>0</v>
      </c>
      <c r="N548" s="4">
        <v>0</v>
      </c>
      <c r="O548" s="4">
        <v>0</v>
      </c>
      <c r="P548" s="4">
        <v>0</v>
      </c>
      <c r="Q548" s="4">
        <v>0</v>
      </c>
      <c r="R548" s="4">
        <v>0</v>
      </c>
      <c r="S548" s="4">
        <v>0</v>
      </c>
      <c r="T548" s="4">
        <v>0</v>
      </c>
      <c r="U548" s="4">
        <v>0</v>
      </c>
      <c r="V548" s="4">
        <v>0</v>
      </c>
      <c r="W548" s="232">
        <v>0</v>
      </c>
      <c r="X548" s="232">
        <v>0</v>
      </c>
      <c r="Y548" s="232">
        <v>0</v>
      </c>
      <c r="Z548" s="232">
        <v>0</v>
      </c>
      <c r="AA548" s="232">
        <v>0</v>
      </c>
      <c r="AB548" s="232">
        <v>0</v>
      </c>
      <c r="AC548" s="232">
        <v>0</v>
      </c>
      <c r="AD548" s="4">
        <v>0</v>
      </c>
      <c r="AE548" s="232">
        <v>0</v>
      </c>
      <c r="AF548" s="232">
        <v>0</v>
      </c>
      <c r="AG548" s="232">
        <v>0</v>
      </c>
      <c r="AH548" s="232">
        <v>0</v>
      </c>
      <c r="AI548" s="4">
        <v>0</v>
      </c>
      <c r="AJ548" s="232">
        <v>0</v>
      </c>
      <c r="AK548" s="232">
        <v>0</v>
      </c>
      <c r="AL548" s="232">
        <v>0</v>
      </c>
      <c r="AM548" s="232">
        <v>0</v>
      </c>
      <c r="AN548" s="4">
        <v>0</v>
      </c>
      <c r="AO548" s="232">
        <v>0</v>
      </c>
    </row>
    <row r="549" spans="1:41" x14ac:dyDescent="0.15">
      <c r="A549" s="2" t="s">
        <v>1366</v>
      </c>
      <c r="B549" s="2" t="s">
        <v>1333</v>
      </c>
      <c r="C549" s="2" t="s">
        <v>1671</v>
      </c>
      <c r="D549" s="2" t="s">
        <v>1482</v>
      </c>
      <c r="E549" s="2" t="s">
        <v>399</v>
      </c>
      <c r="F549" s="2" t="s">
        <v>2049</v>
      </c>
      <c r="G549" s="2" t="s">
        <v>2078</v>
      </c>
      <c r="H549" s="2" t="s">
        <v>1355</v>
      </c>
      <c r="I549" s="2" t="s">
        <v>2061</v>
      </c>
      <c r="J549" s="4">
        <v>0</v>
      </c>
      <c r="K549" s="4">
        <v>0</v>
      </c>
      <c r="L549" s="4">
        <v>0</v>
      </c>
      <c r="M549" s="4">
        <v>0</v>
      </c>
      <c r="N549" s="4">
        <v>0</v>
      </c>
      <c r="O549" s="4">
        <v>0</v>
      </c>
      <c r="P549" s="4">
        <v>0</v>
      </c>
      <c r="Q549" s="4">
        <v>0</v>
      </c>
      <c r="R549" s="4">
        <v>0</v>
      </c>
      <c r="S549" s="4">
        <v>0</v>
      </c>
      <c r="T549" s="4">
        <v>0</v>
      </c>
      <c r="U549" s="4">
        <v>0</v>
      </c>
      <c r="V549" s="4">
        <v>0</v>
      </c>
      <c r="W549" s="232">
        <v>0</v>
      </c>
      <c r="X549" s="232">
        <v>0</v>
      </c>
      <c r="Y549" s="232">
        <v>0</v>
      </c>
      <c r="Z549" s="232">
        <v>0</v>
      </c>
      <c r="AA549" s="232">
        <v>0</v>
      </c>
      <c r="AB549" s="232">
        <v>0</v>
      </c>
      <c r="AC549" s="232">
        <v>0</v>
      </c>
      <c r="AD549" s="4">
        <v>0</v>
      </c>
      <c r="AE549" s="232">
        <v>0</v>
      </c>
      <c r="AF549" s="232">
        <v>0</v>
      </c>
      <c r="AG549" s="232">
        <v>0</v>
      </c>
      <c r="AH549" s="232">
        <v>0</v>
      </c>
      <c r="AI549" s="4">
        <v>0</v>
      </c>
      <c r="AJ549" s="232">
        <v>0</v>
      </c>
      <c r="AK549" s="232">
        <v>0</v>
      </c>
      <c r="AL549" s="232">
        <v>0</v>
      </c>
      <c r="AM549" s="232">
        <v>0</v>
      </c>
      <c r="AN549" s="4">
        <v>0</v>
      </c>
      <c r="AO549" s="232">
        <v>0</v>
      </c>
    </row>
    <row r="550" spans="1:41" x14ac:dyDescent="0.15">
      <c r="A550" s="2" t="s">
        <v>1367</v>
      </c>
      <c r="B550" s="2" t="s">
        <v>1333</v>
      </c>
      <c r="C550" s="2" t="s">
        <v>1671</v>
      </c>
      <c r="D550" s="2" t="s">
        <v>1482</v>
      </c>
      <c r="E550" s="2" t="s">
        <v>399</v>
      </c>
      <c r="F550" s="2" t="s">
        <v>2049</v>
      </c>
      <c r="G550" s="2" t="s">
        <v>2078</v>
      </c>
      <c r="H550" s="2" t="s">
        <v>1355</v>
      </c>
      <c r="I550" s="2" t="s">
        <v>2062</v>
      </c>
      <c r="J550" s="4">
        <v>0</v>
      </c>
      <c r="K550" s="4">
        <v>0</v>
      </c>
      <c r="L550" s="4">
        <v>0</v>
      </c>
      <c r="M550" s="4">
        <v>0</v>
      </c>
      <c r="N550" s="4">
        <v>0</v>
      </c>
      <c r="O550" s="4">
        <v>0</v>
      </c>
      <c r="P550" s="4">
        <v>0</v>
      </c>
      <c r="Q550" s="4">
        <v>0</v>
      </c>
      <c r="R550" s="4">
        <v>0</v>
      </c>
      <c r="S550" s="4">
        <v>0</v>
      </c>
      <c r="T550" s="4">
        <v>0</v>
      </c>
      <c r="U550" s="4">
        <v>0</v>
      </c>
      <c r="V550" s="4">
        <v>0</v>
      </c>
      <c r="W550" s="232">
        <v>0</v>
      </c>
      <c r="X550" s="232">
        <v>0</v>
      </c>
      <c r="Y550" s="232">
        <v>0</v>
      </c>
      <c r="Z550" s="232">
        <v>0</v>
      </c>
      <c r="AA550" s="232">
        <v>0</v>
      </c>
      <c r="AB550" s="232">
        <v>0</v>
      </c>
      <c r="AC550" s="232">
        <v>0</v>
      </c>
      <c r="AD550" s="4">
        <v>0</v>
      </c>
      <c r="AE550" s="232">
        <v>0</v>
      </c>
      <c r="AF550" s="232">
        <v>0</v>
      </c>
      <c r="AG550" s="232">
        <v>0</v>
      </c>
      <c r="AH550" s="232">
        <v>0</v>
      </c>
      <c r="AI550" s="4">
        <v>0</v>
      </c>
      <c r="AJ550" s="232">
        <v>0</v>
      </c>
      <c r="AK550" s="232">
        <v>0</v>
      </c>
      <c r="AL550" s="232">
        <v>0</v>
      </c>
      <c r="AM550" s="232">
        <v>0</v>
      </c>
      <c r="AN550" s="4">
        <v>0</v>
      </c>
      <c r="AO550" s="232">
        <v>0</v>
      </c>
    </row>
    <row r="551" spans="1:41" x14ac:dyDescent="0.15">
      <c r="A551" s="2" t="s">
        <v>1368</v>
      </c>
      <c r="B551" s="2" t="s">
        <v>1333</v>
      </c>
      <c r="C551" s="2" t="s">
        <v>1671</v>
      </c>
      <c r="D551" s="2" t="s">
        <v>1482</v>
      </c>
      <c r="E551" s="2" t="s">
        <v>399</v>
      </c>
      <c r="F551" s="2" t="s">
        <v>2049</v>
      </c>
      <c r="G551" s="2" t="s">
        <v>2078</v>
      </c>
      <c r="H551" s="2" t="s">
        <v>1355</v>
      </c>
      <c r="I551" s="2" t="s">
        <v>2063</v>
      </c>
      <c r="J551" s="4">
        <v>0</v>
      </c>
      <c r="K551" s="4">
        <v>0</v>
      </c>
      <c r="L551" s="4">
        <v>0</v>
      </c>
      <c r="M551" s="4">
        <v>0</v>
      </c>
      <c r="N551" s="4">
        <v>0</v>
      </c>
      <c r="O551" s="4">
        <v>0</v>
      </c>
      <c r="P551" s="4">
        <v>0</v>
      </c>
      <c r="Q551" s="4">
        <v>0</v>
      </c>
      <c r="R551" s="4">
        <v>0</v>
      </c>
      <c r="S551" s="4">
        <v>0</v>
      </c>
      <c r="T551" s="4">
        <v>0</v>
      </c>
      <c r="U551" s="4">
        <v>0</v>
      </c>
      <c r="V551" s="4">
        <v>0</v>
      </c>
      <c r="W551" s="232">
        <v>0</v>
      </c>
      <c r="X551" s="232">
        <v>0</v>
      </c>
      <c r="Y551" s="232">
        <v>0</v>
      </c>
      <c r="Z551" s="232">
        <v>0</v>
      </c>
      <c r="AA551" s="232">
        <v>0</v>
      </c>
      <c r="AB551" s="232">
        <v>0</v>
      </c>
      <c r="AC551" s="232">
        <v>0</v>
      </c>
      <c r="AD551" s="4">
        <v>0</v>
      </c>
      <c r="AE551" s="232">
        <v>0</v>
      </c>
      <c r="AF551" s="232">
        <v>0</v>
      </c>
      <c r="AG551" s="232">
        <v>0</v>
      </c>
      <c r="AH551" s="232">
        <v>0</v>
      </c>
      <c r="AI551" s="4">
        <v>0</v>
      </c>
      <c r="AJ551" s="232">
        <v>0</v>
      </c>
      <c r="AK551" s="232">
        <v>0</v>
      </c>
      <c r="AL551" s="232">
        <v>0</v>
      </c>
      <c r="AM551" s="232">
        <v>0</v>
      </c>
      <c r="AN551" s="4">
        <v>0</v>
      </c>
      <c r="AO551" s="232">
        <v>0</v>
      </c>
    </row>
    <row r="552" spans="1:41" x14ac:dyDescent="0.15">
      <c r="A552" s="2" t="s">
        <v>1369</v>
      </c>
      <c r="B552" s="2" t="s">
        <v>1333</v>
      </c>
      <c r="C552" s="2" t="s">
        <v>1671</v>
      </c>
      <c r="D552" s="2" t="s">
        <v>1482</v>
      </c>
      <c r="E552" s="2" t="s">
        <v>399</v>
      </c>
      <c r="F552" s="2" t="s">
        <v>2049</v>
      </c>
      <c r="G552" s="2" t="s">
        <v>2078</v>
      </c>
      <c r="H552" s="2" t="s">
        <v>1355</v>
      </c>
      <c r="I552" s="2" t="s">
        <v>2064</v>
      </c>
      <c r="J552" s="4">
        <v>0</v>
      </c>
      <c r="K552" s="4">
        <v>0</v>
      </c>
      <c r="L552" s="4">
        <v>0</v>
      </c>
      <c r="M552" s="4">
        <v>0</v>
      </c>
      <c r="N552" s="4">
        <v>0</v>
      </c>
      <c r="O552" s="4">
        <v>0</v>
      </c>
      <c r="P552" s="4">
        <v>0</v>
      </c>
      <c r="Q552" s="4">
        <v>0</v>
      </c>
      <c r="R552" s="4">
        <v>0</v>
      </c>
      <c r="S552" s="4">
        <v>0</v>
      </c>
      <c r="T552" s="4">
        <v>0</v>
      </c>
      <c r="U552" s="4">
        <v>0</v>
      </c>
      <c r="V552" s="4">
        <v>0</v>
      </c>
      <c r="W552" s="232">
        <v>0</v>
      </c>
      <c r="X552" s="232">
        <v>0</v>
      </c>
      <c r="Y552" s="232">
        <v>0</v>
      </c>
      <c r="Z552" s="232">
        <v>0</v>
      </c>
      <c r="AA552" s="232">
        <v>0</v>
      </c>
      <c r="AB552" s="232">
        <v>0</v>
      </c>
      <c r="AC552" s="232">
        <v>0</v>
      </c>
      <c r="AD552" s="4">
        <v>0</v>
      </c>
      <c r="AE552" s="232">
        <v>0</v>
      </c>
      <c r="AF552" s="232">
        <v>0</v>
      </c>
      <c r="AG552" s="232">
        <v>0</v>
      </c>
      <c r="AH552" s="232">
        <v>0</v>
      </c>
      <c r="AI552" s="4">
        <v>0</v>
      </c>
      <c r="AJ552" s="232">
        <v>0</v>
      </c>
      <c r="AK552" s="232">
        <v>0</v>
      </c>
      <c r="AL552" s="232">
        <v>0</v>
      </c>
      <c r="AM552" s="232">
        <v>0</v>
      </c>
      <c r="AN552" s="4">
        <v>0</v>
      </c>
      <c r="AO552" s="232">
        <v>0</v>
      </c>
    </row>
    <row r="553" spans="1:41" x14ac:dyDescent="0.15">
      <c r="A553" s="2" t="s">
        <v>1370</v>
      </c>
      <c r="B553" s="2" t="s">
        <v>1333</v>
      </c>
      <c r="C553" s="2" t="s">
        <v>1671</v>
      </c>
      <c r="D553" s="2" t="s">
        <v>1482</v>
      </c>
      <c r="E553" s="2" t="s">
        <v>399</v>
      </c>
      <c r="F553" s="2" t="s">
        <v>2049</v>
      </c>
      <c r="G553" s="2" t="s">
        <v>2078</v>
      </c>
      <c r="H553" s="2" t="s">
        <v>1355</v>
      </c>
      <c r="I553" s="2" t="s">
        <v>2065</v>
      </c>
      <c r="J553" s="4">
        <v>0</v>
      </c>
      <c r="K553" s="4">
        <v>0</v>
      </c>
      <c r="L553" s="4">
        <v>0</v>
      </c>
      <c r="M553" s="4">
        <v>0</v>
      </c>
      <c r="N553" s="4">
        <v>0</v>
      </c>
      <c r="O553" s="4">
        <v>0</v>
      </c>
      <c r="P553" s="4">
        <v>0</v>
      </c>
      <c r="Q553" s="4">
        <v>0</v>
      </c>
      <c r="R553" s="4">
        <v>0</v>
      </c>
      <c r="S553" s="4">
        <v>0</v>
      </c>
      <c r="T553" s="4">
        <v>0</v>
      </c>
      <c r="U553" s="4">
        <v>0</v>
      </c>
      <c r="V553" s="4">
        <v>0</v>
      </c>
      <c r="W553" s="232">
        <v>0</v>
      </c>
      <c r="X553" s="232">
        <v>0</v>
      </c>
      <c r="Y553" s="232">
        <v>0</v>
      </c>
      <c r="Z553" s="232">
        <v>0</v>
      </c>
      <c r="AA553" s="232">
        <v>0</v>
      </c>
      <c r="AB553" s="232">
        <v>0</v>
      </c>
      <c r="AC553" s="232">
        <v>0</v>
      </c>
      <c r="AD553" s="4">
        <v>0</v>
      </c>
      <c r="AE553" s="232">
        <v>0</v>
      </c>
      <c r="AF553" s="232">
        <v>0</v>
      </c>
      <c r="AG553" s="232">
        <v>0</v>
      </c>
      <c r="AH553" s="232">
        <v>0</v>
      </c>
      <c r="AI553" s="4">
        <v>0</v>
      </c>
      <c r="AJ553" s="232">
        <v>0</v>
      </c>
      <c r="AK553" s="232">
        <v>0</v>
      </c>
      <c r="AL553" s="232">
        <v>0</v>
      </c>
      <c r="AM553" s="232">
        <v>0</v>
      </c>
      <c r="AN553" s="4">
        <v>0</v>
      </c>
      <c r="AO553" s="232">
        <v>0</v>
      </c>
    </row>
    <row r="554" spans="1:41" x14ac:dyDescent="0.15">
      <c r="A554" s="2" t="s">
        <v>1371</v>
      </c>
      <c r="B554" s="2" t="s">
        <v>1333</v>
      </c>
      <c r="C554" s="2" t="s">
        <v>1671</v>
      </c>
      <c r="D554" s="2" t="s">
        <v>1482</v>
      </c>
      <c r="E554" s="2" t="s">
        <v>399</v>
      </c>
      <c r="F554" s="2" t="s">
        <v>2049</v>
      </c>
      <c r="G554" s="2" t="s">
        <v>2078</v>
      </c>
      <c r="H554" s="2" t="s">
        <v>1355</v>
      </c>
      <c r="I554" s="2" t="s">
        <v>2066</v>
      </c>
      <c r="J554" s="4">
        <v>0</v>
      </c>
      <c r="K554" s="4">
        <v>0</v>
      </c>
      <c r="L554" s="4">
        <v>0</v>
      </c>
      <c r="M554" s="4">
        <v>0</v>
      </c>
      <c r="N554" s="4">
        <v>0</v>
      </c>
      <c r="O554" s="4">
        <v>0</v>
      </c>
      <c r="P554" s="4">
        <v>0</v>
      </c>
      <c r="Q554" s="4">
        <v>0</v>
      </c>
      <c r="R554" s="4">
        <v>0</v>
      </c>
      <c r="S554" s="4">
        <v>0</v>
      </c>
      <c r="T554" s="4">
        <v>0</v>
      </c>
      <c r="U554" s="4">
        <v>0</v>
      </c>
      <c r="V554" s="4">
        <v>0</v>
      </c>
      <c r="W554" s="232">
        <v>0</v>
      </c>
      <c r="X554" s="232">
        <v>0</v>
      </c>
      <c r="Y554" s="232">
        <v>0</v>
      </c>
      <c r="Z554" s="232">
        <v>0</v>
      </c>
      <c r="AA554" s="232">
        <v>0</v>
      </c>
      <c r="AB554" s="232">
        <v>0</v>
      </c>
      <c r="AC554" s="232">
        <v>0</v>
      </c>
      <c r="AD554" s="4">
        <v>0</v>
      </c>
      <c r="AE554" s="232">
        <v>0</v>
      </c>
      <c r="AF554" s="232">
        <v>0</v>
      </c>
      <c r="AG554" s="232">
        <v>0</v>
      </c>
      <c r="AH554" s="232">
        <v>0</v>
      </c>
      <c r="AI554" s="4">
        <v>0</v>
      </c>
      <c r="AJ554" s="232">
        <v>0</v>
      </c>
      <c r="AK554" s="232">
        <v>0</v>
      </c>
      <c r="AL554" s="232">
        <v>0</v>
      </c>
      <c r="AM554" s="232">
        <v>0</v>
      </c>
      <c r="AN554" s="4">
        <v>0</v>
      </c>
      <c r="AO554" s="232">
        <v>0</v>
      </c>
    </row>
    <row r="555" spans="1:41" x14ac:dyDescent="0.15">
      <c r="A555" s="2" t="s">
        <v>1372</v>
      </c>
      <c r="B555" s="2" t="s">
        <v>1333</v>
      </c>
      <c r="C555" s="2" t="s">
        <v>1671</v>
      </c>
      <c r="D555" s="2" t="s">
        <v>1482</v>
      </c>
      <c r="E555" s="2" t="s">
        <v>399</v>
      </c>
      <c r="F555" s="2" t="s">
        <v>2049</v>
      </c>
      <c r="G555" s="2" t="s">
        <v>2078</v>
      </c>
      <c r="H555" s="2" t="s">
        <v>1355</v>
      </c>
      <c r="I555" s="2" t="s">
        <v>2067</v>
      </c>
      <c r="J555" s="4">
        <v>0</v>
      </c>
      <c r="K555" s="4">
        <v>0</v>
      </c>
      <c r="L555" s="4">
        <v>0</v>
      </c>
      <c r="M555" s="4">
        <v>0</v>
      </c>
      <c r="N555" s="4">
        <v>0</v>
      </c>
      <c r="O555" s="4">
        <v>0</v>
      </c>
      <c r="P555" s="4">
        <v>0</v>
      </c>
      <c r="Q555" s="4">
        <v>0</v>
      </c>
      <c r="R555" s="4">
        <v>0</v>
      </c>
      <c r="S555" s="4">
        <v>0</v>
      </c>
      <c r="T555" s="4">
        <v>0</v>
      </c>
      <c r="U555" s="4">
        <v>0</v>
      </c>
      <c r="V555" s="4">
        <v>0</v>
      </c>
      <c r="W555" s="232">
        <v>0</v>
      </c>
      <c r="X555" s="232">
        <v>0</v>
      </c>
      <c r="Y555" s="232">
        <v>0</v>
      </c>
      <c r="Z555" s="232">
        <v>0</v>
      </c>
      <c r="AA555" s="232">
        <v>0</v>
      </c>
      <c r="AB555" s="232">
        <v>0</v>
      </c>
      <c r="AC555" s="232">
        <v>0</v>
      </c>
      <c r="AD555" s="4">
        <v>0</v>
      </c>
      <c r="AE555" s="232">
        <v>0</v>
      </c>
      <c r="AF555" s="232">
        <v>0</v>
      </c>
      <c r="AG555" s="232">
        <v>0</v>
      </c>
      <c r="AH555" s="232">
        <v>0</v>
      </c>
      <c r="AI555" s="4">
        <v>0</v>
      </c>
      <c r="AJ555" s="232">
        <v>0</v>
      </c>
      <c r="AK555" s="232">
        <v>0</v>
      </c>
      <c r="AL555" s="232">
        <v>0</v>
      </c>
      <c r="AM555" s="232">
        <v>0</v>
      </c>
      <c r="AN555" s="4">
        <v>0</v>
      </c>
      <c r="AO555" s="232">
        <v>0</v>
      </c>
    </row>
    <row r="556" spans="1:41" x14ac:dyDescent="0.15">
      <c r="A556" s="2" t="s">
        <v>1373</v>
      </c>
      <c r="B556" s="2" t="s">
        <v>1333</v>
      </c>
      <c r="C556" s="2" t="s">
        <v>1671</v>
      </c>
      <c r="D556" s="2" t="s">
        <v>1482</v>
      </c>
      <c r="E556" s="2" t="s">
        <v>399</v>
      </c>
      <c r="F556" s="2" t="s">
        <v>2049</v>
      </c>
      <c r="G556" s="2" t="s">
        <v>2078</v>
      </c>
      <c r="H556" s="2" t="s">
        <v>1355</v>
      </c>
      <c r="I556" s="2" t="s">
        <v>2068</v>
      </c>
      <c r="J556" s="4">
        <v>0</v>
      </c>
      <c r="K556" s="4">
        <v>0</v>
      </c>
      <c r="L556" s="4">
        <v>0</v>
      </c>
      <c r="M556" s="4">
        <v>0</v>
      </c>
      <c r="N556" s="4">
        <v>0</v>
      </c>
      <c r="O556" s="4">
        <v>0</v>
      </c>
      <c r="P556" s="4">
        <v>0</v>
      </c>
      <c r="Q556" s="4">
        <v>0</v>
      </c>
      <c r="R556" s="4">
        <v>0</v>
      </c>
      <c r="S556" s="4">
        <v>0</v>
      </c>
      <c r="T556" s="4">
        <v>0</v>
      </c>
      <c r="U556" s="4">
        <v>0</v>
      </c>
      <c r="V556" s="4">
        <v>0</v>
      </c>
      <c r="W556" s="232">
        <v>0</v>
      </c>
      <c r="X556" s="232">
        <v>0</v>
      </c>
      <c r="Y556" s="232">
        <v>0</v>
      </c>
      <c r="Z556" s="232">
        <v>0</v>
      </c>
      <c r="AA556" s="232">
        <v>0</v>
      </c>
      <c r="AB556" s="232">
        <v>0</v>
      </c>
      <c r="AC556" s="232">
        <v>0</v>
      </c>
      <c r="AD556" s="4">
        <v>0</v>
      </c>
      <c r="AE556" s="232">
        <v>0</v>
      </c>
      <c r="AF556" s="232">
        <v>0</v>
      </c>
      <c r="AG556" s="232">
        <v>0</v>
      </c>
      <c r="AH556" s="232">
        <v>0</v>
      </c>
      <c r="AI556" s="4">
        <v>0</v>
      </c>
      <c r="AJ556" s="232">
        <v>0</v>
      </c>
      <c r="AK556" s="232">
        <v>0</v>
      </c>
      <c r="AL556" s="232">
        <v>0</v>
      </c>
      <c r="AM556" s="232">
        <v>0</v>
      </c>
      <c r="AN556" s="4">
        <v>0</v>
      </c>
      <c r="AO556" s="232">
        <v>0</v>
      </c>
    </row>
    <row r="557" spans="1:41" x14ac:dyDescent="0.15">
      <c r="A557" s="2" t="s">
        <v>1374</v>
      </c>
      <c r="B557" s="2" t="s">
        <v>1333</v>
      </c>
      <c r="C557" s="2" t="s">
        <v>1671</v>
      </c>
      <c r="D557" s="2" t="s">
        <v>1482</v>
      </c>
      <c r="E557" s="2" t="s">
        <v>399</v>
      </c>
      <c r="F557" s="2" t="s">
        <v>2049</v>
      </c>
      <c r="G557" s="2" t="s">
        <v>2078</v>
      </c>
      <c r="H557" s="2" t="s">
        <v>1355</v>
      </c>
      <c r="I557" s="2" t="s">
        <v>2069</v>
      </c>
      <c r="J557" s="4">
        <v>0</v>
      </c>
      <c r="K557" s="4">
        <v>0</v>
      </c>
      <c r="L557" s="4">
        <v>0</v>
      </c>
      <c r="M557" s="4">
        <v>0</v>
      </c>
      <c r="N557" s="4">
        <v>0</v>
      </c>
      <c r="O557" s="4">
        <v>0</v>
      </c>
      <c r="P557" s="4">
        <v>0</v>
      </c>
      <c r="Q557" s="4">
        <v>0</v>
      </c>
      <c r="R557" s="4">
        <v>0</v>
      </c>
      <c r="S557" s="4">
        <v>0</v>
      </c>
      <c r="T557" s="4">
        <v>0</v>
      </c>
      <c r="U557" s="4">
        <v>0</v>
      </c>
      <c r="V557" s="4">
        <v>0</v>
      </c>
      <c r="W557" s="232">
        <v>0</v>
      </c>
      <c r="X557" s="232">
        <v>0</v>
      </c>
      <c r="Y557" s="232">
        <v>0</v>
      </c>
      <c r="Z557" s="232">
        <v>0</v>
      </c>
      <c r="AA557" s="232">
        <v>0</v>
      </c>
      <c r="AB557" s="232">
        <v>0</v>
      </c>
      <c r="AC557" s="232">
        <v>0</v>
      </c>
      <c r="AD557" s="4">
        <v>0</v>
      </c>
      <c r="AE557" s="232">
        <v>0</v>
      </c>
      <c r="AF557" s="232">
        <v>0</v>
      </c>
      <c r="AG557" s="232">
        <v>0</v>
      </c>
      <c r="AH557" s="232">
        <v>0</v>
      </c>
      <c r="AI557" s="4">
        <v>0</v>
      </c>
      <c r="AJ557" s="232">
        <v>0</v>
      </c>
      <c r="AK557" s="232">
        <v>0</v>
      </c>
      <c r="AL557" s="232">
        <v>0</v>
      </c>
      <c r="AM557" s="232">
        <v>0</v>
      </c>
      <c r="AN557" s="4">
        <v>0</v>
      </c>
      <c r="AO557" s="232">
        <v>0</v>
      </c>
    </row>
    <row r="558" spans="1:41" x14ac:dyDescent="0.15">
      <c r="A558" s="2" t="s">
        <v>1375</v>
      </c>
      <c r="B558" s="2" t="s">
        <v>1333</v>
      </c>
      <c r="C558" s="2" t="s">
        <v>1671</v>
      </c>
      <c r="D558" s="2" t="s">
        <v>1482</v>
      </c>
      <c r="E558" s="2" t="s">
        <v>399</v>
      </c>
      <c r="F558" s="2" t="s">
        <v>2049</v>
      </c>
      <c r="G558" s="2" t="s">
        <v>2078</v>
      </c>
      <c r="H558" s="2" t="s">
        <v>1355</v>
      </c>
      <c r="I558" s="2" t="s">
        <v>2070</v>
      </c>
      <c r="J558" s="4">
        <v>0</v>
      </c>
      <c r="K558" s="4">
        <v>835894</v>
      </c>
      <c r="L558" s="4">
        <v>14894</v>
      </c>
      <c r="M558" s="4">
        <v>850788</v>
      </c>
      <c r="N558" s="4">
        <v>0</v>
      </c>
      <c r="O558" s="4">
        <v>0</v>
      </c>
      <c r="P558" s="4">
        <v>833380</v>
      </c>
      <c r="Q558" s="4">
        <v>5109</v>
      </c>
      <c r="R558" s="4">
        <v>838489</v>
      </c>
      <c r="S558" s="4">
        <v>0</v>
      </c>
      <c r="T558" s="4">
        <v>0</v>
      </c>
      <c r="U558" s="4">
        <v>2343</v>
      </c>
      <c r="V558" s="4">
        <v>2343</v>
      </c>
      <c r="W558" s="232">
        <v>99.69924420000001</v>
      </c>
      <c r="X558" s="232">
        <v>34.302403699999999</v>
      </c>
      <c r="Y558" s="232">
        <v>98.554399000000004</v>
      </c>
      <c r="Z558" s="232">
        <v>99.242470800000007</v>
      </c>
      <c r="AA558" s="232">
        <v>27.098744499999999</v>
      </c>
      <c r="AB558" s="232">
        <v>98.0086285</v>
      </c>
      <c r="AC558" s="232">
        <v>0.54577050000000327</v>
      </c>
      <c r="AD558" s="4">
        <v>844410</v>
      </c>
      <c r="AE558" s="232">
        <v>-0.70119969999999998</v>
      </c>
      <c r="AF558" s="232">
        <v>99.69924420000001</v>
      </c>
      <c r="AG558" s="232">
        <v>40.705919800000004</v>
      </c>
      <c r="AH558" s="232">
        <v>98.826559199999991</v>
      </c>
      <c r="AI558" s="4">
        <v>836146</v>
      </c>
      <c r="AJ558" s="232">
        <v>99.242470800000007</v>
      </c>
      <c r="AK558" s="232">
        <v>32.513638999999998</v>
      </c>
      <c r="AL558" s="232">
        <v>98.288583700000004</v>
      </c>
      <c r="AM558" s="232">
        <v>0.53797549999998751</v>
      </c>
      <c r="AN558" s="4">
        <v>841956</v>
      </c>
      <c r="AO558" s="232">
        <v>-0.6900598</v>
      </c>
    </row>
    <row r="559" spans="1:41" x14ac:dyDescent="0.15">
      <c r="A559" s="2" t="s">
        <v>1752</v>
      </c>
      <c r="B559" s="2" t="s">
        <v>1333</v>
      </c>
      <c r="C559" s="2" t="s">
        <v>1671</v>
      </c>
      <c r="D559" s="2" t="s">
        <v>1482</v>
      </c>
      <c r="E559" s="2" t="s">
        <v>399</v>
      </c>
      <c r="F559" s="2" t="s">
        <v>2049</v>
      </c>
      <c r="G559" s="2" t="s">
        <v>2078</v>
      </c>
      <c r="H559" s="2" t="s">
        <v>1355</v>
      </c>
      <c r="I559" s="2" t="s">
        <v>2071</v>
      </c>
      <c r="J559" s="4">
        <v>0</v>
      </c>
      <c r="K559" s="4">
        <v>65276</v>
      </c>
      <c r="L559" s="4">
        <v>5077</v>
      </c>
      <c r="M559" s="4">
        <v>70353</v>
      </c>
      <c r="N559" s="4">
        <v>0</v>
      </c>
      <c r="O559" s="4">
        <v>0</v>
      </c>
      <c r="P559" s="4">
        <v>63338</v>
      </c>
      <c r="Q559" s="4">
        <v>1280</v>
      </c>
      <c r="R559" s="4">
        <v>64618</v>
      </c>
      <c r="S559" s="4">
        <v>0</v>
      </c>
      <c r="T559" s="4">
        <v>0</v>
      </c>
      <c r="U559" s="4">
        <v>265</v>
      </c>
      <c r="V559" s="4">
        <v>265</v>
      </c>
      <c r="W559" s="232">
        <v>97.031068099999999</v>
      </c>
      <c r="X559" s="232">
        <v>25.2117392</v>
      </c>
      <c r="Y559" s="232">
        <v>91.848251000000005</v>
      </c>
      <c r="Z559" s="232">
        <v>97.185016700000006</v>
      </c>
      <c r="AA559" s="232">
        <v>36.853073999999999</v>
      </c>
      <c r="AB559" s="232">
        <v>92.089359599999995</v>
      </c>
      <c r="AC559" s="232">
        <v>-0.24110859999998979</v>
      </c>
      <c r="AD559" s="4">
        <v>62781</v>
      </c>
      <c r="AE559" s="232">
        <v>2.9260445000000002</v>
      </c>
      <c r="AF559" s="232">
        <v>97.031068099999999</v>
      </c>
      <c r="AG559" s="232">
        <v>26.600166300000001</v>
      </c>
      <c r="AH559" s="232">
        <v>92.195525599999996</v>
      </c>
      <c r="AI559" s="4">
        <v>64353</v>
      </c>
      <c r="AJ559" s="232">
        <v>97.185016700000006</v>
      </c>
      <c r="AK559" s="232">
        <v>40.311550199999999</v>
      </c>
      <c r="AL559" s="232">
        <v>92.761524799999989</v>
      </c>
      <c r="AM559" s="232">
        <v>-0.56599919999999315</v>
      </c>
      <c r="AN559" s="4">
        <v>62287</v>
      </c>
      <c r="AO559" s="232">
        <v>3.3169039999999996</v>
      </c>
    </row>
    <row r="560" spans="1:41" x14ac:dyDescent="0.15">
      <c r="A560" s="2" t="s">
        <v>1753</v>
      </c>
      <c r="B560" s="2" t="s">
        <v>1333</v>
      </c>
      <c r="C560" s="2" t="s">
        <v>1671</v>
      </c>
      <c r="D560" s="2" t="s">
        <v>1482</v>
      </c>
      <c r="E560" s="2" t="s">
        <v>399</v>
      </c>
      <c r="F560" s="2" t="s">
        <v>2049</v>
      </c>
      <c r="G560" s="2" t="s">
        <v>2078</v>
      </c>
      <c r="H560" s="2" t="s">
        <v>1355</v>
      </c>
      <c r="I560" s="2" t="s">
        <v>2072</v>
      </c>
      <c r="J560" s="4">
        <v>0</v>
      </c>
      <c r="K560" s="4">
        <v>0</v>
      </c>
      <c r="L560" s="4">
        <v>0</v>
      </c>
      <c r="M560" s="4">
        <v>0</v>
      </c>
      <c r="N560" s="4">
        <v>0</v>
      </c>
      <c r="O560" s="4">
        <v>0</v>
      </c>
      <c r="P560" s="4">
        <v>0</v>
      </c>
      <c r="Q560" s="4">
        <v>0</v>
      </c>
      <c r="R560" s="4">
        <v>0</v>
      </c>
      <c r="S560" s="4">
        <v>0</v>
      </c>
      <c r="T560" s="4">
        <v>0</v>
      </c>
      <c r="U560" s="4">
        <v>0</v>
      </c>
      <c r="V560" s="4">
        <v>0</v>
      </c>
      <c r="W560" s="232">
        <v>0</v>
      </c>
      <c r="X560" s="232">
        <v>0</v>
      </c>
      <c r="Y560" s="232">
        <v>0</v>
      </c>
      <c r="Z560" s="232">
        <v>0</v>
      </c>
      <c r="AA560" s="232">
        <v>0</v>
      </c>
      <c r="AB560" s="232">
        <v>0</v>
      </c>
      <c r="AC560" s="232">
        <v>0</v>
      </c>
      <c r="AD560" s="4">
        <v>0</v>
      </c>
      <c r="AE560" s="232">
        <v>0</v>
      </c>
      <c r="AF560" s="232">
        <v>0</v>
      </c>
      <c r="AG560" s="232">
        <v>0</v>
      </c>
      <c r="AH560" s="232">
        <v>0</v>
      </c>
      <c r="AI560" s="4">
        <v>0</v>
      </c>
      <c r="AJ560" s="232">
        <v>0</v>
      </c>
      <c r="AK560" s="232">
        <v>0</v>
      </c>
      <c r="AL560" s="232">
        <v>0</v>
      </c>
      <c r="AM560" s="232">
        <v>0</v>
      </c>
      <c r="AN560" s="4">
        <v>0</v>
      </c>
      <c r="AO560" s="232">
        <v>0</v>
      </c>
    </row>
    <row r="561" spans="1:41" x14ac:dyDescent="0.15">
      <c r="A561" s="2" t="s">
        <v>253</v>
      </c>
      <c r="B561" s="2" t="s">
        <v>1333</v>
      </c>
      <c r="C561" s="2" t="s">
        <v>1671</v>
      </c>
      <c r="D561" s="2" t="s">
        <v>1482</v>
      </c>
      <c r="E561" s="2" t="s">
        <v>399</v>
      </c>
      <c r="F561" s="2" t="s">
        <v>2049</v>
      </c>
      <c r="G561" s="2" t="s">
        <v>2078</v>
      </c>
      <c r="H561" s="2" t="s">
        <v>1376</v>
      </c>
      <c r="I561" s="2" t="s">
        <v>2079</v>
      </c>
      <c r="J561" s="4">
        <v>0</v>
      </c>
      <c r="K561" s="4">
        <v>216805</v>
      </c>
      <c r="L561" s="4">
        <v>8627</v>
      </c>
      <c r="M561" s="4">
        <v>225432</v>
      </c>
      <c r="N561" s="4">
        <v>0</v>
      </c>
      <c r="O561" s="4">
        <v>0</v>
      </c>
      <c r="P561" s="4">
        <v>215084</v>
      </c>
      <c r="Q561" s="4">
        <v>2279</v>
      </c>
      <c r="R561" s="4">
        <v>217363</v>
      </c>
      <c r="S561" s="4">
        <v>0</v>
      </c>
      <c r="T561" s="4">
        <v>0</v>
      </c>
      <c r="U561" s="4">
        <v>1223</v>
      </c>
      <c r="V561" s="4">
        <v>1223</v>
      </c>
      <c r="W561" s="232">
        <v>99.206199100000006</v>
      </c>
      <c r="X561" s="232">
        <v>26.417062699999999</v>
      </c>
      <c r="Y561" s="232">
        <v>96.420650100000003</v>
      </c>
      <c r="Z561" s="232">
        <v>99.244236100000009</v>
      </c>
      <c r="AA561" s="232">
        <v>31.112586100000001</v>
      </c>
      <c r="AB561" s="232">
        <v>95.697986799999995</v>
      </c>
      <c r="AC561" s="232">
        <v>0.72266330000000778</v>
      </c>
      <c r="AD561" s="4">
        <v>221604</v>
      </c>
      <c r="AE561" s="232">
        <v>-1.9137740999999999</v>
      </c>
      <c r="AF561" s="232">
        <v>99.206199100000006</v>
      </c>
      <c r="AG561" s="232">
        <v>30.780659100000001</v>
      </c>
      <c r="AH561" s="232">
        <v>96.946598899999998</v>
      </c>
      <c r="AI561" s="4">
        <v>216140</v>
      </c>
      <c r="AJ561" s="232">
        <v>99.244236100000009</v>
      </c>
      <c r="AK561" s="232">
        <v>35.033632300000001</v>
      </c>
      <c r="AL561" s="232">
        <v>96.258747200000002</v>
      </c>
      <c r="AM561" s="232">
        <v>0.68785169999999596</v>
      </c>
      <c r="AN561" s="4">
        <v>220255</v>
      </c>
      <c r="AO561" s="232">
        <v>-1.8682890000000001</v>
      </c>
    </row>
    <row r="562" spans="1:41" x14ac:dyDescent="0.15">
      <c r="A562" s="2" t="s">
        <v>254</v>
      </c>
      <c r="B562" s="2" t="s">
        <v>1333</v>
      </c>
      <c r="C562" s="2" t="s">
        <v>1671</v>
      </c>
      <c r="D562" s="2" t="s">
        <v>1482</v>
      </c>
      <c r="E562" s="2" t="s">
        <v>399</v>
      </c>
      <c r="F562" s="2" t="s">
        <v>2049</v>
      </c>
      <c r="G562" s="2" t="s">
        <v>2078</v>
      </c>
      <c r="H562" s="2" t="s">
        <v>1376</v>
      </c>
      <c r="I562" s="2" t="s">
        <v>2080</v>
      </c>
      <c r="J562" s="4">
        <v>0</v>
      </c>
      <c r="K562" s="4">
        <v>216805</v>
      </c>
      <c r="L562" s="4">
        <v>8627</v>
      </c>
      <c r="M562" s="4">
        <v>225432</v>
      </c>
      <c r="N562" s="4">
        <v>0</v>
      </c>
      <c r="O562" s="4">
        <v>0</v>
      </c>
      <c r="P562" s="4">
        <v>215084</v>
      </c>
      <c r="Q562" s="4">
        <v>2279</v>
      </c>
      <c r="R562" s="4">
        <v>217363</v>
      </c>
      <c r="S562" s="4">
        <v>0</v>
      </c>
      <c r="T562" s="4">
        <v>0</v>
      </c>
      <c r="U562" s="4">
        <v>1223</v>
      </c>
      <c r="V562" s="4">
        <v>1223</v>
      </c>
      <c r="W562" s="232">
        <v>99.206199100000006</v>
      </c>
      <c r="X562" s="232">
        <v>26.417062699999999</v>
      </c>
      <c r="Y562" s="232">
        <v>96.420650100000003</v>
      </c>
      <c r="Z562" s="232">
        <v>99.244236100000009</v>
      </c>
      <c r="AA562" s="232">
        <v>31.112586100000001</v>
      </c>
      <c r="AB562" s="232">
        <v>95.697986799999995</v>
      </c>
      <c r="AC562" s="232">
        <v>0.72266330000000778</v>
      </c>
      <c r="AD562" s="4">
        <v>221604</v>
      </c>
      <c r="AE562" s="232">
        <v>-1.9137740999999999</v>
      </c>
      <c r="AF562" s="232">
        <v>99.206199100000006</v>
      </c>
      <c r="AG562" s="232">
        <v>30.780659100000001</v>
      </c>
      <c r="AH562" s="232">
        <v>96.946598899999998</v>
      </c>
      <c r="AI562" s="4">
        <v>216140</v>
      </c>
      <c r="AJ562" s="232">
        <v>99.244236100000009</v>
      </c>
      <c r="AK562" s="232">
        <v>35.033632300000001</v>
      </c>
      <c r="AL562" s="232">
        <v>96.258747200000002</v>
      </c>
      <c r="AM562" s="232">
        <v>0.68785169999999596</v>
      </c>
      <c r="AN562" s="4">
        <v>220255</v>
      </c>
      <c r="AO562" s="232">
        <v>-1.8682890000000001</v>
      </c>
    </row>
    <row r="563" spans="1:41" x14ac:dyDescent="0.15">
      <c r="A563" s="2" t="s">
        <v>255</v>
      </c>
      <c r="B563" s="2" t="s">
        <v>1333</v>
      </c>
      <c r="C563" s="2" t="s">
        <v>1671</v>
      </c>
      <c r="D563" s="2" t="s">
        <v>1482</v>
      </c>
      <c r="E563" s="2" t="s">
        <v>399</v>
      </c>
      <c r="F563" s="2" t="s">
        <v>2049</v>
      </c>
      <c r="G563" s="2" t="s">
        <v>2078</v>
      </c>
      <c r="H563" s="2" t="s">
        <v>1376</v>
      </c>
      <c r="I563" s="2" t="s">
        <v>2081</v>
      </c>
      <c r="J563" s="4">
        <v>0</v>
      </c>
      <c r="K563" s="4">
        <v>55897</v>
      </c>
      <c r="L563" s="4">
        <v>1957</v>
      </c>
      <c r="M563" s="4">
        <v>57854</v>
      </c>
      <c r="N563" s="4">
        <v>0</v>
      </c>
      <c r="O563" s="4">
        <v>0</v>
      </c>
      <c r="P563" s="4">
        <v>55454</v>
      </c>
      <c r="Q563" s="4">
        <v>875</v>
      </c>
      <c r="R563" s="4">
        <v>56329</v>
      </c>
      <c r="S563" s="4">
        <v>0</v>
      </c>
      <c r="T563" s="4">
        <v>0</v>
      </c>
      <c r="U563" s="4">
        <v>0</v>
      </c>
      <c r="V563" s="4">
        <v>0</v>
      </c>
      <c r="W563" s="232">
        <v>99.207470900000004</v>
      </c>
      <c r="X563" s="232">
        <v>44.711292800000003</v>
      </c>
      <c r="Y563" s="232">
        <v>97.364054300000006</v>
      </c>
      <c r="Z563" s="232">
        <v>99.114481099999992</v>
      </c>
      <c r="AA563" s="232">
        <v>45.072463800000001</v>
      </c>
      <c r="AB563" s="232">
        <v>96.531962000000007</v>
      </c>
      <c r="AC563" s="232">
        <v>0.83209229999999934</v>
      </c>
      <c r="AD563" s="4">
        <v>55753</v>
      </c>
      <c r="AE563" s="232">
        <v>1.0331283</v>
      </c>
      <c r="AF563" s="232">
        <v>99.207470900000004</v>
      </c>
      <c r="AG563" s="232">
        <v>44.711292800000003</v>
      </c>
      <c r="AH563" s="232">
        <v>97.364054300000006</v>
      </c>
      <c r="AI563" s="4">
        <v>56329</v>
      </c>
      <c r="AJ563" s="232">
        <v>99.114481099999992</v>
      </c>
      <c r="AK563" s="232">
        <v>46.091144899999996</v>
      </c>
      <c r="AL563" s="232">
        <v>96.6340237</v>
      </c>
      <c r="AM563" s="232">
        <v>0.7300306000000063</v>
      </c>
      <c r="AN563" s="4">
        <v>55692</v>
      </c>
      <c r="AO563" s="232">
        <v>1.1437908000000001</v>
      </c>
    </row>
    <row r="564" spans="1:41" x14ac:dyDescent="0.15">
      <c r="A564" s="2" t="s">
        <v>256</v>
      </c>
      <c r="B564" s="2" t="s">
        <v>1333</v>
      </c>
      <c r="C564" s="2" t="s">
        <v>1671</v>
      </c>
      <c r="D564" s="2" t="s">
        <v>1482</v>
      </c>
      <c r="E564" s="2" t="s">
        <v>399</v>
      </c>
      <c r="F564" s="2" t="s">
        <v>2049</v>
      </c>
      <c r="G564" s="2" t="s">
        <v>2078</v>
      </c>
      <c r="H564" s="2" t="s">
        <v>1376</v>
      </c>
      <c r="I564" s="2" t="s">
        <v>2082</v>
      </c>
      <c r="J564" s="4">
        <v>0</v>
      </c>
      <c r="K564" s="4">
        <v>49955</v>
      </c>
      <c r="L564" s="4">
        <v>1838</v>
      </c>
      <c r="M564" s="4">
        <v>51793</v>
      </c>
      <c r="N564" s="4">
        <v>0</v>
      </c>
      <c r="O564" s="4">
        <v>0</v>
      </c>
      <c r="P564" s="4">
        <v>49513</v>
      </c>
      <c r="Q564" s="4">
        <v>756</v>
      </c>
      <c r="R564" s="4">
        <v>50269</v>
      </c>
      <c r="S564" s="4">
        <v>0</v>
      </c>
      <c r="T564" s="4">
        <v>0</v>
      </c>
      <c r="U564" s="4">
        <v>0</v>
      </c>
      <c r="V564" s="4">
        <v>0</v>
      </c>
      <c r="W564" s="232">
        <v>99.115203699999995</v>
      </c>
      <c r="X564" s="232">
        <v>41.131664899999997</v>
      </c>
      <c r="Y564" s="232">
        <v>97.057517400000009</v>
      </c>
      <c r="Z564" s="232">
        <v>99.013011199999994</v>
      </c>
      <c r="AA564" s="232">
        <v>47.103369899999997</v>
      </c>
      <c r="AB564" s="232">
        <v>96.375738200000001</v>
      </c>
      <c r="AC564" s="232">
        <v>0.68177920000000825</v>
      </c>
      <c r="AD564" s="4">
        <v>50099</v>
      </c>
      <c r="AE564" s="232">
        <v>0.33932810000000002</v>
      </c>
      <c r="AF564" s="232">
        <v>99.115203699999995</v>
      </c>
      <c r="AG564" s="232">
        <v>41.131664899999997</v>
      </c>
      <c r="AH564" s="232">
        <v>97.057517400000009</v>
      </c>
      <c r="AI564" s="4">
        <v>50269</v>
      </c>
      <c r="AJ564" s="232">
        <v>99.013011199999994</v>
      </c>
      <c r="AK564" s="232">
        <v>48.217054300000001</v>
      </c>
      <c r="AL564" s="232">
        <v>96.488964199999998</v>
      </c>
      <c r="AM564" s="232">
        <v>0.56855320000001086</v>
      </c>
      <c r="AN564" s="4">
        <v>50038</v>
      </c>
      <c r="AO564" s="232">
        <v>0.46164910000000003</v>
      </c>
    </row>
    <row r="565" spans="1:41" x14ac:dyDescent="0.15">
      <c r="A565" s="2" t="s">
        <v>257</v>
      </c>
      <c r="B565" s="2" t="s">
        <v>1333</v>
      </c>
      <c r="C565" s="2" t="s">
        <v>1671</v>
      </c>
      <c r="D565" s="2" t="s">
        <v>1482</v>
      </c>
      <c r="E565" s="2" t="s">
        <v>399</v>
      </c>
      <c r="F565" s="2" t="s">
        <v>2049</v>
      </c>
      <c r="G565" s="2" t="s">
        <v>2078</v>
      </c>
      <c r="H565" s="2" t="s">
        <v>1376</v>
      </c>
      <c r="I565" s="2" t="s">
        <v>2083</v>
      </c>
      <c r="J565" s="4">
        <v>0</v>
      </c>
      <c r="K565" s="4">
        <v>1998</v>
      </c>
      <c r="L565" s="4">
        <v>74</v>
      </c>
      <c r="M565" s="4">
        <v>2072</v>
      </c>
      <c r="N565" s="4">
        <v>0</v>
      </c>
      <c r="O565" s="4">
        <v>0</v>
      </c>
      <c r="P565" s="4">
        <v>1981</v>
      </c>
      <c r="Q565" s="4">
        <v>30</v>
      </c>
      <c r="R565" s="4">
        <v>2011</v>
      </c>
      <c r="S565" s="4">
        <v>0</v>
      </c>
      <c r="T565" s="4">
        <v>0</v>
      </c>
      <c r="U565" s="4">
        <v>0</v>
      </c>
      <c r="V565" s="4">
        <v>0</v>
      </c>
      <c r="W565" s="232">
        <v>99.149149100000002</v>
      </c>
      <c r="X565" s="232">
        <v>40.540540499999999</v>
      </c>
      <c r="Y565" s="232">
        <v>97.055984600000002</v>
      </c>
      <c r="Z565" s="232">
        <v>99.036999500000007</v>
      </c>
      <c r="AA565" s="232">
        <v>47.619047599999995</v>
      </c>
      <c r="AB565" s="232">
        <v>96.438883500000003</v>
      </c>
      <c r="AC565" s="232">
        <v>0.61710109999999929</v>
      </c>
      <c r="AD565" s="4">
        <v>2004</v>
      </c>
      <c r="AE565" s="232">
        <v>0.34930139999999998</v>
      </c>
      <c r="AF565" s="232">
        <v>99.149149100000002</v>
      </c>
      <c r="AG565" s="232">
        <v>40.540540499999999</v>
      </c>
      <c r="AH565" s="232">
        <v>97.055984600000002</v>
      </c>
      <c r="AI565" s="4">
        <v>2011</v>
      </c>
      <c r="AJ565" s="232">
        <v>99.036999500000007</v>
      </c>
      <c r="AK565" s="232">
        <v>48.543689299999997</v>
      </c>
      <c r="AL565" s="232">
        <v>96.531791900000002</v>
      </c>
      <c r="AM565" s="232">
        <v>0.5241927000000004</v>
      </c>
      <c r="AN565" s="4">
        <v>2002</v>
      </c>
      <c r="AO565" s="232">
        <v>0.44955040000000002</v>
      </c>
    </row>
    <row r="566" spans="1:41" x14ac:dyDescent="0.15">
      <c r="A566" s="2" t="s">
        <v>258</v>
      </c>
      <c r="B566" s="2" t="s">
        <v>1333</v>
      </c>
      <c r="C566" s="2" t="s">
        <v>1671</v>
      </c>
      <c r="D566" s="2" t="s">
        <v>1482</v>
      </c>
      <c r="E566" s="2" t="s">
        <v>399</v>
      </c>
      <c r="F566" s="2" t="s">
        <v>2049</v>
      </c>
      <c r="G566" s="2" t="s">
        <v>2078</v>
      </c>
      <c r="H566" s="2" t="s">
        <v>1376</v>
      </c>
      <c r="I566" s="2" t="s">
        <v>2084</v>
      </c>
      <c r="J566" s="4">
        <v>0</v>
      </c>
      <c r="K566" s="4">
        <v>47957</v>
      </c>
      <c r="L566" s="4">
        <v>1764</v>
      </c>
      <c r="M566" s="4">
        <v>49721</v>
      </c>
      <c r="N566" s="4">
        <v>0</v>
      </c>
      <c r="O566" s="4">
        <v>0</v>
      </c>
      <c r="P566" s="4">
        <v>47532</v>
      </c>
      <c r="Q566" s="4">
        <v>726</v>
      </c>
      <c r="R566" s="4">
        <v>48258</v>
      </c>
      <c r="S566" s="4">
        <v>0</v>
      </c>
      <c r="T566" s="4">
        <v>0</v>
      </c>
      <c r="U566" s="4">
        <v>0</v>
      </c>
      <c r="V566" s="4">
        <v>0</v>
      </c>
      <c r="W566" s="232">
        <v>99.113789400000002</v>
      </c>
      <c r="X566" s="232">
        <v>41.156462599999998</v>
      </c>
      <c r="Y566" s="232">
        <v>97.057581299999995</v>
      </c>
      <c r="Z566" s="232">
        <v>99.012012100000007</v>
      </c>
      <c r="AA566" s="232">
        <v>47.082018900000001</v>
      </c>
      <c r="AB566" s="232">
        <v>96.373108900000005</v>
      </c>
      <c r="AC566" s="232">
        <v>0.68447239999998999</v>
      </c>
      <c r="AD566" s="4">
        <v>48095</v>
      </c>
      <c r="AE566" s="232">
        <v>0.33891260000000001</v>
      </c>
      <c r="AF566" s="232">
        <v>99.113789400000002</v>
      </c>
      <c r="AG566" s="232">
        <v>41.156462599999998</v>
      </c>
      <c r="AH566" s="232">
        <v>97.057581299999995</v>
      </c>
      <c r="AI566" s="4">
        <v>48258</v>
      </c>
      <c r="AJ566" s="232">
        <v>99.012012100000007</v>
      </c>
      <c r="AK566" s="232">
        <v>48.203471899999997</v>
      </c>
      <c r="AL566" s="232">
        <v>96.487180500000008</v>
      </c>
      <c r="AM566" s="232">
        <v>0.57040079999998738</v>
      </c>
      <c r="AN566" s="4">
        <v>48036</v>
      </c>
      <c r="AO566" s="232">
        <v>0.46215339999999999</v>
      </c>
    </row>
    <row r="567" spans="1:41" x14ac:dyDescent="0.15">
      <c r="A567" s="2" t="s">
        <v>259</v>
      </c>
      <c r="B567" s="2" t="s">
        <v>1333</v>
      </c>
      <c r="C567" s="2" t="s">
        <v>1671</v>
      </c>
      <c r="D567" s="2" t="s">
        <v>1482</v>
      </c>
      <c r="E567" s="2" t="s">
        <v>399</v>
      </c>
      <c r="F567" s="2" t="s">
        <v>2049</v>
      </c>
      <c r="G567" s="2" t="s">
        <v>2078</v>
      </c>
      <c r="H567" s="2" t="s">
        <v>1376</v>
      </c>
      <c r="I567" s="2" t="s">
        <v>2085</v>
      </c>
      <c r="J567" s="4">
        <v>0</v>
      </c>
      <c r="K567" s="4">
        <v>248</v>
      </c>
      <c r="L567" s="4">
        <v>0</v>
      </c>
      <c r="M567" s="4">
        <v>248</v>
      </c>
      <c r="N567" s="4">
        <v>0</v>
      </c>
      <c r="O567" s="4">
        <v>0</v>
      </c>
      <c r="P567" s="4">
        <v>248</v>
      </c>
      <c r="Q567" s="4">
        <v>0</v>
      </c>
      <c r="R567" s="4">
        <v>248</v>
      </c>
      <c r="S567" s="4">
        <v>0</v>
      </c>
      <c r="T567" s="4">
        <v>0</v>
      </c>
      <c r="U567" s="4">
        <v>0</v>
      </c>
      <c r="V567" s="4">
        <v>0</v>
      </c>
      <c r="W567" s="232">
        <v>100</v>
      </c>
      <c r="X567" s="232">
        <v>0</v>
      </c>
      <c r="Y567" s="232">
        <v>100</v>
      </c>
      <c r="Z567" s="232">
        <v>100</v>
      </c>
      <c r="AA567" s="232">
        <v>0</v>
      </c>
      <c r="AB567" s="232">
        <v>100</v>
      </c>
      <c r="AC567" s="232">
        <v>0</v>
      </c>
      <c r="AD567" s="4">
        <v>834</v>
      </c>
      <c r="AE567" s="232">
        <v>-70.263789000000003</v>
      </c>
      <c r="AF567" s="232">
        <v>100</v>
      </c>
      <c r="AG567" s="232">
        <v>0</v>
      </c>
      <c r="AH567" s="232">
        <v>100</v>
      </c>
      <c r="AI567" s="4">
        <v>248</v>
      </c>
      <c r="AJ567" s="232">
        <v>100</v>
      </c>
      <c r="AK567" s="232">
        <v>0</v>
      </c>
      <c r="AL567" s="232">
        <v>100</v>
      </c>
      <c r="AM567" s="232">
        <v>0</v>
      </c>
      <c r="AN567" s="4">
        <v>834</v>
      </c>
      <c r="AO567" s="232">
        <v>-70.263789000000003</v>
      </c>
    </row>
    <row r="568" spans="1:41" x14ac:dyDescent="0.15">
      <c r="A568" s="2" t="s">
        <v>260</v>
      </c>
      <c r="B568" s="2" t="s">
        <v>1333</v>
      </c>
      <c r="C568" s="2" t="s">
        <v>1671</v>
      </c>
      <c r="D568" s="2" t="s">
        <v>1482</v>
      </c>
      <c r="E568" s="2" t="s">
        <v>399</v>
      </c>
      <c r="F568" s="2" t="s">
        <v>2049</v>
      </c>
      <c r="G568" s="2" t="s">
        <v>2078</v>
      </c>
      <c r="H568" s="2" t="s">
        <v>1376</v>
      </c>
      <c r="I568" s="2" t="s">
        <v>2086</v>
      </c>
      <c r="J568" s="4">
        <v>0</v>
      </c>
      <c r="K568" s="4">
        <v>5942</v>
      </c>
      <c r="L568" s="4">
        <v>119</v>
      </c>
      <c r="M568" s="4">
        <v>6061</v>
      </c>
      <c r="N568" s="4">
        <v>0</v>
      </c>
      <c r="O568" s="4">
        <v>0</v>
      </c>
      <c r="P568" s="4">
        <v>5941</v>
      </c>
      <c r="Q568" s="4">
        <v>119</v>
      </c>
      <c r="R568" s="4">
        <v>6060</v>
      </c>
      <c r="S568" s="4">
        <v>0</v>
      </c>
      <c r="T568" s="4">
        <v>0</v>
      </c>
      <c r="U568" s="4">
        <v>0</v>
      </c>
      <c r="V568" s="4">
        <v>0</v>
      </c>
      <c r="W568" s="232">
        <v>99.983170600000008</v>
      </c>
      <c r="X568" s="232">
        <v>100</v>
      </c>
      <c r="Y568" s="232">
        <v>99.983501100000012</v>
      </c>
      <c r="Z568" s="232">
        <v>100</v>
      </c>
      <c r="AA568" s="232">
        <v>0</v>
      </c>
      <c r="AB568" s="232">
        <v>97.938680099999999</v>
      </c>
      <c r="AC568" s="232">
        <v>2.0448210000000131</v>
      </c>
      <c r="AD568" s="4">
        <v>5654</v>
      </c>
      <c r="AE568" s="232">
        <v>7.1807569999999998</v>
      </c>
      <c r="AF568" s="232">
        <v>99.983170600000008</v>
      </c>
      <c r="AG568" s="232">
        <v>100</v>
      </c>
      <c r="AH568" s="232">
        <v>99.983501100000012</v>
      </c>
      <c r="AI568" s="4">
        <v>6060</v>
      </c>
      <c r="AJ568" s="232">
        <v>100</v>
      </c>
      <c r="AK568" s="232">
        <v>0</v>
      </c>
      <c r="AL568" s="232">
        <v>97.938680099999999</v>
      </c>
      <c r="AM568" s="232">
        <v>2.0448210000000131</v>
      </c>
      <c r="AN568" s="4">
        <v>5654</v>
      </c>
      <c r="AO568" s="232">
        <v>7.1807569999999998</v>
      </c>
    </row>
    <row r="569" spans="1:41" x14ac:dyDescent="0.15">
      <c r="A569" s="2" t="s">
        <v>261</v>
      </c>
      <c r="B569" s="2" t="s">
        <v>1333</v>
      </c>
      <c r="C569" s="2" t="s">
        <v>1671</v>
      </c>
      <c r="D569" s="2" t="s">
        <v>1482</v>
      </c>
      <c r="E569" s="2" t="s">
        <v>399</v>
      </c>
      <c r="F569" s="2" t="s">
        <v>2049</v>
      </c>
      <c r="G569" s="2" t="s">
        <v>2078</v>
      </c>
      <c r="H569" s="2" t="s">
        <v>1376</v>
      </c>
      <c r="I569" s="2" t="s">
        <v>2087</v>
      </c>
      <c r="J569" s="4">
        <v>0</v>
      </c>
      <c r="K569" s="4">
        <v>5160</v>
      </c>
      <c r="L569" s="4">
        <v>119</v>
      </c>
      <c r="M569" s="4">
        <v>5279</v>
      </c>
      <c r="N569" s="4">
        <v>0</v>
      </c>
      <c r="O569" s="4">
        <v>0</v>
      </c>
      <c r="P569" s="4">
        <v>5160</v>
      </c>
      <c r="Q569" s="4">
        <v>119</v>
      </c>
      <c r="R569" s="4">
        <v>5279</v>
      </c>
      <c r="S569" s="4">
        <v>0</v>
      </c>
      <c r="T569" s="4">
        <v>0</v>
      </c>
      <c r="U569" s="4">
        <v>0</v>
      </c>
      <c r="V569" s="4">
        <v>0</v>
      </c>
      <c r="W569" s="232">
        <v>100</v>
      </c>
      <c r="X569" s="232">
        <v>100</v>
      </c>
      <c r="Y569" s="232">
        <v>100</v>
      </c>
      <c r="Z569" s="232">
        <v>100</v>
      </c>
      <c r="AA569" s="232">
        <v>0</v>
      </c>
      <c r="AB569" s="232">
        <v>97.628064600000002</v>
      </c>
      <c r="AC569" s="232">
        <v>2.3719353999999981</v>
      </c>
      <c r="AD569" s="4">
        <v>4898</v>
      </c>
      <c r="AE569" s="232">
        <v>7.7786852</v>
      </c>
      <c r="AF569" s="232">
        <v>100</v>
      </c>
      <c r="AG569" s="232">
        <v>100</v>
      </c>
      <c r="AH569" s="232">
        <v>100</v>
      </c>
      <c r="AI569" s="4">
        <v>5279</v>
      </c>
      <c r="AJ569" s="232">
        <v>100</v>
      </c>
      <c r="AK569" s="232">
        <v>0</v>
      </c>
      <c r="AL569" s="232">
        <v>97.628064600000002</v>
      </c>
      <c r="AM569" s="232">
        <v>2.3719353999999981</v>
      </c>
      <c r="AN569" s="4">
        <v>4898</v>
      </c>
      <c r="AO569" s="232">
        <v>7.7786852</v>
      </c>
    </row>
    <row r="570" spans="1:41" x14ac:dyDescent="0.15">
      <c r="A570" s="2" t="s">
        <v>262</v>
      </c>
      <c r="B570" s="2" t="s">
        <v>1333</v>
      </c>
      <c r="C570" s="2" t="s">
        <v>1671</v>
      </c>
      <c r="D570" s="2" t="s">
        <v>1482</v>
      </c>
      <c r="E570" s="2" t="s">
        <v>399</v>
      </c>
      <c r="F570" s="2" t="s">
        <v>2049</v>
      </c>
      <c r="G570" s="2" t="s">
        <v>2078</v>
      </c>
      <c r="H570" s="2" t="s">
        <v>1376</v>
      </c>
      <c r="I570" s="2" t="s">
        <v>2088</v>
      </c>
      <c r="J570" s="4">
        <v>0</v>
      </c>
      <c r="K570" s="4">
        <v>782</v>
      </c>
      <c r="L570" s="4">
        <v>0</v>
      </c>
      <c r="M570" s="4">
        <v>782</v>
      </c>
      <c r="N570" s="4">
        <v>0</v>
      </c>
      <c r="O570" s="4">
        <v>0</v>
      </c>
      <c r="P570" s="4">
        <v>781</v>
      </c>
      <c r="Q570" s="4">
        <v>0</v>
      </c>
      <c r="R570" s="4">
        <v>781</v>
      </c>
      <c r="S570" s="4">
        <v>0</v>
      </c>
      <c r="T570" s="4">
        <v>0</v>
      </c>
      <c r="U570" s="4">
        <v>0</v>
      </c>
      <c r="V570" s="4">
        <v>0</v>
      </c>
      <c r="W570" s="232">
        <v>99.8721228</v>
      </c>
      <c r="X570" s="232">
        <v>0</v>
      </c>
      <c r="Y570" s="232">
        <v>99.8721228</v>
      </c>
      <c r="Z570" s="232">
        <v>100</v>
      </c>
      <c r="AA570" s="232">
        <v>0</v>
      </c>
      <c r="AB570" s="232">
        <v>100</v>
      </c>
      <c r="AC570" s="232">
        <v>-0.12787720000000036</v>
      </c>
      <c r="AD570" s="4">
        <v>756</v>
      </c>
      <c r="AE570" s="232">
        <v>3.3068782999999997</v>
      </c>
      <c r="AF570" s="232">
        <v>99.8721228</v>
      </c>
      <c r="AG570" s="232">
        <v>0</v>
      </c>
      <c r="AH570" s="232">
        <v>99.8721228</v>
      </c>
      <c r="AI570" s="4">
        <v>781</v>
      </c>
      <c r="AJ570" s="232">
        <v>100</v>
      </c>
      <c r="AK570" s="232">
        <v>0</v>
      </c>
      <c r="AL570" s="232">
        <v>100</v>
      </c>
      <c r="AM570" s="232">
        <v>-0.12787720000000036</v>
      </c>
      <c r="AN570" s="4">
        <v>756</v>
      </c>
      <c r="AO570" s="232">
        <v>3.3068782999999997</v>
      </c>
    </row>
    <row r="571" spans="1:41" x14ac:dyDescent="0.15">
      <c r="A571" s="2" t="s">
        <v>263</v>
      </c>
      <c r="B571" s="2" t="s">
        <v>1333</v>
      </c>
      <c r="C571" s="2" t="s">
        <v>1671</v>
      </c>
      <c r="D571" s="2" t="s">
        <v>1482</v>
      </c>
      <c r="E571" s="2" t="s">
        <v>399</v>
      </c>
      <c r="F571" s="2" t="s">
        <v>2049</v>
      </c>
      <c r="G571" s="2" t="s">
        <v>2078</v>
      </c>
      <c r="H571" s="2" t="s">
        <v>1376</v>
      </c>
      <c r="I571" s="2" t="s">
        <v>2089</v>
      </c>
      <c r="J571" s="4">
        <v>0</v>
      </c>
      <c r="K571" s="4">
        <v>145310</v>
      </c>
      <c r="L571" s="4">
        <v>6383</v>
      </c>
      <c r="M571" s="4">
        <v>151693</v>
      </c>
      <c r="N571" s="4">
        <v>0</v>
      </c>
      <c r="O571" s="4">
        <v>0</v>
      </c>
      <c r="P571" s="4">
        <v>144525</v>
      </c>
      <c r="Q571" s="4">
        <v>1240</v>
      </c>
      <c r="R571" s="4">
        <v>145765</v>
      </c>
      <c r="S571" s="4">
        <v>0</v>
      </c>
      <c r="T571" s="4">
        <v>0</v>
      </c>
      <c r="U571" s="4">
        <v>1212</v>
      </c>
      <c r="V571" s="4">
        <v>1212</v>
      </c>
      <c r="W571" s="232">
        <v>99.459775699999994</v>
      </c>
      <c r="X571" s="232">
        <v>19.426601900000001</v>
      </c>
      <c r="Y571" s="232">
        <v>96.092107100000007</v>
      </c>
      <c r="Z571" s="232">
        <v>99.3288996</v>
      </c>
      <c r="AA571" s="232">
        <v>26.401765999999999</v>
      </c>
      <c r="AB571" s="232">
        <v>95.148953899999995</v>
      </c>
      <c r="AC571" s="232">
        <v>0.94315320000001179</v>
      </c>
      <c r="AD571" s="4">
        <v>150401</v>
      </c>
      <c r="AE571" s="232">
        <v>-3.0824263000000003</v>
      </c>
      <c r="AF571" s="232">
        <v>99.459775699999994</v>
      </c>
      <c r="AG571" s="232">
        <v>23.9798878</v>
      </c>
      <c r="AH571" s="232">
        <v>96.866049500000003</v>
      </c>
      <c r="AI571" s="4">
        <v>144553</v>
      </c>
      <c r="AJ571" s="232">
        <v>99.3288996</v>
      </c>
      <c r="AK571" s="232">
        <v>30.761316900000001</v>
      </c>
      <c r="AL571" s="232">
        <v>95.928181899999998</v>
      </c>
      <c r="AM571" s="232">
        <v>0.93786760000000413</v>
      </c>
      <c r="AN571" s="4">
        <v>149117</v>
      </c>
      <c r="AO571" s="232">
        <v>-3.0606838999999999</v>
      </c>
    </row>
    <row r="572" spans="1:41" x14ac:dyDescent="0.15">
      <c r="A572" s="2" t="s">
        <v>264</v>
      </c>
      <c r="B572" s="2" t="s">
        <v>1333</v>
      </c>
      <c r="C572" s="2" t="s">
        <v>1671</v>
      </c>
      <c r="D572" s="2" t="s">
        <v>1482</v>
      </c>
      <c r="E572" s="2" t="s">
        <v>399</v>
      </c>
      <c r="F572" s="2" t="s">
        <v>2049</v>
      </c>
      <c r="G572" s="2" t="s">
        <v>2078</v>
      </c>
      <c r="H572" s="2" t="s">
        <v>1376</v>
      </c>
      <c r="I572" s="2" t="s">
        <v>1613</v>
      </c>
      <c r="J572" s="4">
        <v>0</v>
      </c>
      <c r="K572" s="4">
        <v>65215</v>
      </c>
      <c r="L572" s="4">
        <v>6383</v>
      </c>
      <c r="M572" s="4">
        <v>71598</v>
      </c>
      <c r="N572" s="4">
        <v>0</v>
      </c>
      <c r="O572" s="4">
        <v>0</v>
      </c>
      <c r="P572" s="4">
        <v>64430</v>
      </c>
      <c r="Q572" s="4">
        <v>1240</v>
      </c>
      <c r="R572" s="4">
        <v>65670</v>
      </c>
      <c r="S572" s="4">
        <v>0</v>
      </c>
      <c r="T572" s="4">
        <v>0</v>
      </c>
      <c r="U572" s="4">
        <v>1212</v>
      </c>
      <c r="V572" s="4">
        <v>1212</v>
      </c>
      <c r="W572" s="232">
        <v>98.796289200000004</v>
      </c>
      <c r="X572" s="232">
        <v>19.426601900000001</v>
      </c>
      <c r="Y572" s="232">
        <v>91.720439099999993</v>
      </c>
      <c r="Z572" s="232">
        <v>98.504739999999998</v>
      </c>
      <c r="AA572" s="232">
        <v>26.401765999999999</v>
      </c>
      <c r="AB572" s="232">
        <v>89.9022887</v>
      </c>
      <c r="AC572" s="232">
        <v>1.8181503999999933</v>
      </c>
      <c r="AD572" s="4">
        <v>68270</v>
      </c>
      <c r="AE572" s="232">
        <v>-3.8084077999999999</v>
      </c>
      <c r="AF572" s="232">
        <v>98.796289200000004</v>
      </c>
      <c r="AG572" s="232">
        <v>23.9798878</v>
      </c>
      <c r="AH572" s="232">
        <v>93.299803900000001</v>
      </c>
      <c r="AI572" s="4">
        <v>64458</v>
      </c>
      <c r="AJ572" s="232">
        <v>98.504739999999998</v>
      </c>
      <c r="AK572" s="232">
        <v>30.761316900000001</v>
      </c>
      <c r="AL572" s="232">
        <v>91.44854930000001</v>
      </c>
      <c r="AM572" s="232">
        <v>1.8512545999999901</v>
      </c>
      <c r="AN572" s="4">
        <v>66986</v>
      </c>
      <c r="AO572" s="232">
        <v>-3.7739229000000001</v>
      </c>
    </row>
    <row r="573" spans="1:41" x14ac:dyDescent="0.15">
      <c r="A573" s="2" t="s">
        <v>265</v>
      </c>
      <c r="B573" s="2" t="s">
        <v>1333</v>
      </c>
      <c r="C573" s="2" t="s">
        <v>1671</v>
      </c>
      <c r="D573" s="2" t="s">
        <v>1482</v>
      </c>
      <c r="E573" s="2" t="s">
        <v>399</v>
      </c>
      <c r="F573" s="2" t="s">
        <v>2049</v>
      </c>
      <c r="G573" s="2" t="s">
        <v>2078</v>
      </c>
      <c r="H573" s="2" t="s">
        <v>1376</v>
      </c>
      <c r="I573" s="2" t="s">
        <v>1614</v>
      </c>
      <c r="J573" s="4">
        <v>0</v>
      </c>
      <c r="K573" s="4">
        <v>12605</v>
      </c>
      <c r="L573" s="4">
        <v>2073</v>
      </c>
      <c r="M573" s="4">
        <v>14678</v>
      </c>
      <c r="N573" s="4">
        <v>0</v>
      </c>
      <c r="O573" s="4">
        <v>0</v>
      </c>
      <c r="P573" s="4">
        <v>12343</v>
      </c>
      <c r="Q573" s="4">
        <v>359</v>
      </c>
      <c r="R573" s="4">
        <v>12702</v>
      </c>
      <c r="S573" s="4">
        <v>0</v>
      </c>
      <c r="T573" s="4">
        <v>0</v>
      </c>
      <c r="U573" s="4">
        <v>404</v>
      </c>
      <c r="V573" s="4">
        <v>404</v>
      </c>
      <c r="W573" s="232">
        <v>97.9214597</v>
      </c>
      <c r="X573" s="232">
        <v>17.3178968</v>
      </c>
      <c r="Y573" s="232">
        <v>86.537675399999998</v>
      </c>
      <c r="Z573" s="232">
        <v>97.846225099999998</v>
      </c>
      <c r="AA573" s="232">
        <v>26.390728499999998</v>
      </c>
      <c r="AB573" s="232">
        <v>84.337047699999999</v>
      </c>
      <c r="AC573" s="232">
        <v>2.2006276999999983</v>
      </c>
      <c r="AD573" s="4">
        <v>13472</v>
      </c>
      <c r="AE573" s="232">
        <v>-5.7155582000000003</v>
      </c>
      <c r="AF573" s="232">
        <v>97.9214597</v>
      </c>
      <c r="AG573" s="232">
        <v>21.5098862</v>
      </c>
      <c r="AH573" s="232">
        <v>88.986969299999998</v>
      </c>
      <c r="AI573" s="4">
        <v>12298</v>
      </c>
      <c r="AJ573" s="232">
        <v>97.846225099999998</v>
      </c>
      <c r="AK573" s="232">
        <v>42.688805600000002</v>
      </c>
      <c r="AL573" s="232">
        <v>90.898050100000006</v>
      </c>
      <c r="AM573" s="232">
        <v>-1.9110808000000077</v>
      </c>
      <c r="AN573" s="4">
        <v>12319</v>
      </c>
      <c r="AO573" s="232">
        <v>-0.17046839999999999</v>
      </c>
    </row>
    <row r="574" spans="1:41" x14ac:dyDescent="0.15">
      <c r="A574" s="2" t="s">
        <v>266</v>
      </c>
      <c r="B574" s="2" t="s">
        <v>1333</v>
      </c>
      <c r="C574" s="2" t="s">
        <v>1671</v>
      </c>
      <c r="D574" s="2" t="s">
        <v>1482</v>
      </c>
      <c r="E574" s="2" t="s">
        <v>399</v>
      </c>
      <c r="F574" s="2" t="s">
        <v>2049</v>
      </c>
      <c r="G574" s="2" t="s">
        <v>2078</v>
      </c>
      <c r="H574" s="2" t="s">
        <v>1376</v>
      </c>
      <c r="I574" s="2" t="s">
        <v>1615</v>
      </c>
      <c r="J574" s="4">
        <v>0</v>
      </c>
      <c r="K574" s="4">
        <v>25211</v>
      </c>
      <c r="L574" s="4">
        <v>4147</v>
      </c>
      <c r="M574" s="4">
        <v>29358</v>
      </c>
      <c r="N574" s="4">
        <v>0</v>
      </c>
      <c r="O574" s="4">
        <v>0</v>
      </c>
      <c r="P574" s="4">
        <v>24688</v>
      </c>
      <c r="Q574" s="4">
        <v>718</v>
      </c>
      <c r="R574" s="4">
        <v>25406</v>
      </c>
      <c r="S574" s="4">
        <v>0</v>
      </c>
      <c r="T574" s="4">
        <v>0</v>
      </c>
      <c r="U574" s="4">
        <v>808</v>
      </c>
      <c r="V574" s="4">
        <v>808</v>
      </c>
      <c r="W574" s="232">
        <v>97.925508699999995</v>
      </c>
      <c r="X574" s="232">
        <v>17.313720799999999</v>
      </c>
      <c r="Y574" s="232">
        <v>86.538592499999993</v>
      </c>
      <c r="Z574" s="232">
        <v>97.842365299999997</v>
      </c>
      <c r="AA574" s="232">
        <v>26.407284800000003</v>
      </c>
      <c r="AB574" s="232">
        <v>84.337047699999999</v>
      </c>
      <c r="AC574" s="232">
        <v>2.2015447999999935</v>
      </c>
      <c r="AD574" s="4">
        <v>26944</v>
      </c>
      <c r="AE574" s="232">
        <v>-5.7081353999999997</v>
      </c>
      <c r="AF574" s="232">
        <v>97.925508699999995</v>
      </c>
      <c r="AG574" s="232">
        <v>21.503444099999999</v>
      </c>
      <c r="AH574" s="232">
        <v>88.987740799999997</v>
      </c>
      <c r="AI574" s="4">
        <v>24598</v>
      </c>
      <c r="AJ574" s="232">
        <v>97.842365299999997</v>
      </c>
      <c r="AK574" s="232">
        <v>26.992723000000002</v>
      </c>
      <c r="AL574" s="232">
        <v>84.684288300000006</v>
      </c>
      <c r="AM574" s="232">
        <v>4.3034524999999917</v>
      </c>
      <c r="AN574" s="4">
        <v>26813</v>
      </c>
      <c r="AO574" s="232">
        <v>-8.2609182000000008</v>
      </c>
    </row>
    <row r="575" spans="1:41" x14ac:dyDescent="0.15">
      <c r="A575" s="2" t="s">
        <v>267</v>
      </c>
      <c r="B575" s="2" t="s">
        <v>1333</v>
      </c>
      <c r="C575" s="2" t="s">
        <v>1671</v>
      </c>
      <c r="D575" s="2" t="s">
        <v>1482</v>
      </c>
      <c r="E575" s="2" t="s">
        <v>399</v>
      </c>
      <c r="F575" s="2" t="s">
        <v>2049</v>
      </c>
      <c r="G575" s="2" t="s">
        <v>2078</v>
      </c>
      <c r="H575" s="2" t="s">
        <v>1376</v>
      </c>
      <c r="I575" s="2" t="s">
        <v>1616</v>
      </c>
      <c r="J575" s="4">
        <v>0</v>
      </c>
      <c r="K575" s="4">
        <v>27399</v>
      </c>
      <c r="L575" s="4">
        <v>163</v>
      </c>
      <c r="M575" s="4">
        <v>27562</v>
      </c>
      <c r="N575" s="4">
        <v>0</v>
      </c>
      <c r="O575" s="4">
        <v>0</v>
      </c>
      <c r="P575" s="4">
        <v>27399</v>
      </c>
      <c r="Q575" s="4">
        <v>163</v>
      </c>
      <c r="R575" s="4">
        <v>27562</v>
      </c>
      <c r="S575" s="4">
        <v>0</v>
      </c>
      <c r="T575" s="4">
        <v>0</v>
      </c>
      <c r="U575" s="4">
        <v>0</v>
      </c>
      <c r="V575" s="4">
        <v>0</v>
      </c>
      <c r="W575" s="232">
        <v>100</v>
      </c>
      <c r="X575" s="232">
        <v>100</v>
      </c>
      <c r="Y575" s="232">
        <v>100</v>
      </c>
      <c r="Z575" s="232">
        <v>99.421758999999994</v>
      </c>
      <c r="AA575" s="232">
        <v>0</v>
      </c>
      <c r="AB575" s="232">
        <v>99.421758999999994</v>
      </c>
      <c r="AC575" s="232">
        <v>0.57824100000000556</v>
      </c>
      <c r="AD575" s="4">
        <v>27854</v>
      </c>
      <c r="AE575" s="232">
        <v>-1.0483233999999999</v>
      </c>
      <c r="AF575" s="232">
        <v>100</v>
      </c>
      <c r="AG575" s="232">
        <v>100</v>
      </c>
      <c r="AH575" s="232">
        <v>100</v>
      </c>
      <c r="AI575" s="4">
        <v>27562</v>
      </c>
      <c r="AJ575" s="232">
        <v>99.421758999999994</v>
      </c>
      <c r="AK575" s="232">
        <v>0</v>
      </c>
      <c r="AL575" s="232">
        <v>99.421758999999994</v>
      </c>
      <c r="AM575" s="232">
        <v>0.57824100000000556</v>
      </c>
      <c r="AN575" s="4">
        <v>27854</v>
      </c>
      <c r="AO575" s="232">
        <v>-1.0483233999999999</v>
      </c>
    </row>
    <row r="576" spans="1:41" x14ac:dyDescent="0.15">
      <c r="A576" s="2" t="s">
        <v>268</v>
      </c>
      <c r="B576" s="2" t="s">
        <v>1333</v>
      </c>
      <c r="C576" s="2" t="s">
        <v>1671</v>
      </c>
      <c r="D576" s="2" t="s">
        <v>1482</v>
      </c>
      <c r="E576" s="2" t="s">
        <v>399</v>
      </c>
      <c r="F576" s="2" t="s">
        <v>2049</v>
      </c>
      <c r="G576" s="2" t="s">
        <v>2078</v>
      </c>
      <c r="H576" s="2" t="s">
        <v>1376</v>
      </c>
      <c r="I576" s="2" t="s">
        <v>1617</v>
      </c>
      <c r="J576" s="4">
        <v>0</v>
      </c>
      <c r="K576" s="4">
        <v>80095</v>
      </c>
      <c r="L576" s="4">
        <v>0</v>
      </c>
      <c r="M576" s="4">
        <v>80095</v>
      </c>
      <c r="N576" s="4">
        <v>0</v>
      </c>
      <c r="O576" s="4">
        <v>0</v>
      </c>
      <c r="P576" s="4">
        <v>80095</v>
      </c>
      <c r="Q576" s="4">
        <v>0</v>
      </c>
      <c r="R576" s="4">
        <v>80095</v>
      </c>
      <c r="S576" s="4">
        <v>0</v>
      </c>
      <c r="T576" s="4">
        <v>0</v>
      </c>
      <c r="U576" s="4">
        <v>0</v>
      </c>
      <c r="V576" s="4">
        <v>0</v>
      </c>
      <c r="W576" s="232">
        <v>100</v>
      </c>
      <c r="X576" s="232">
        <v>0</v>
      </c>
      <c r="Y576" s="232">
        <v>100</v>
      </c>
      <c r="Z576" s="232">
        <v>100</v>
      </c>
      <c r="AA576" s="232">
        <v>0</v>
      </c>
      <c r="AB576" s="232">
        <v>100</v>
      </c>
      <c r="AC576" s="232">
        <v>0</v>
      </c>
      <c r="AD576" s="4">
        <v>82131</v>
      </c>
      <c r="AE576" s="232">
        <v>-2.4789664999999999</v>
      </c>
      <c r="AF576" s="232">
        <v>100</v>
      </c>
      <c r="AG576" s="232">
        <v>0</v>
      </c>
      <c r="AH576" s="232">
        <v>100</v>
      </c>
      <c r="AI576" s="4">
        <v>80095</v>
      </c>
      <c r="AJ576" s="232">
        <v>100</v>
      </c>
      <c r="AK576" s="232">
        <v>0</v>
      </c>
      <c r="AL576" s="232">
        <v>100</v>
      </c>
      <c r="AM576" s="232">
        <v>0</v>
      </c>
      <c r="AN576" s="4">
        <v>82131</v>
      </c>
      <c r="AO576" s="232">
        <v>-2.4789664999999999</v>
      </c>
    </row>
    <row r="577" spans="1:41" x14ac:dyDescent="0.15">
      <c r="A577" s="2" t="s">
        <v>269</v>
      </c>
      <c r="B577" s="2" t="s">
        <v>1333</v>
      </c>
      <c r="C577" s="2" t="s">
        <v>1671</v>
      </c>
      <c r="D577" s="2" t="s">
        <v>1482</v>
      </c>
      <c r="E577" s="2" t="s">
        <v>399</v>
      </c>
      <c r="F577" s="2" t="s">
        <v>2049</v>
      </c>
      <c r="G577" s="2" t="s">
        <v>2078</v>
      </c>
      <c r="H577" s="2" t="s">
        <v>1376</v>
      </c>
      <c r="I577" s="2" t="s">
        <v>1618</v>
      </c>
      <c r="J577" s="4">
        <v>0</v>
      </c>
      <c r="K577" s="4">
        <v>8460</v>
      </c>
      <c r="L577" s="4">
        <v>287</v>
      </c>
      <c r="M577" s="4">
        <v>8747</v>
      </c>
      <c r="N577" s="4">
        <v>0</v>
      </c>
      <c r="O577" s="4">
        <v>0</v>
      </c>
      <c r="P577" s="4">
        <v>7967</v>
      </c>
      <c r="Q577" s="4">
        <v>164</v>
      </c>
      <c r="R577" s="4">
        <v>8131</v>
      </c>
      <c r="S577" s="4">
        <v>0</v>
      </c>
      <c r="T577" s="4">
        <v>0</v>
      </c>
      <c r="U577" s="4">
        <v>11</v>
      </c>
      <c r="V577" s="4">
        <v>11</v>
      </c>
      <c r="W577" s="232">
        <v>94.172576800000002</v>
      </c>
      <c r="X577" s="232">
        <v>57.142857100000001</v>
      </c>
      <c r="Y577" s="232">
        <v>92.957585499999993</v>
      </c>
      <c r="Z577" s="232">
        <v>97.892931500000003</v>
      </c>
      <c r="AA577" s="232">
        <v>48.927038600000003</v>
      </c>
      <c r="AB577" s="232">
        <v>96.534063799999998</v>
      </c>
      <c r="AC577" s="232">
        <v>-3.5764783000000051</v>
      </c>
      <c r="AD577" s="4">
        <v>8105</v>
      </c>
      <c r="AE577" s="232">
        <v>0.32078960000000001</v>
      </c>
      <c r="AF577" s="232">
        <v>94.172576800000002</v>
      </c>
      <c r="AG577" s="232">
        <v>59.4202899</v>
      </c>
      <c r="AH577" s="232">
        <v>93.074633699999993</v>
      </c>
      <c r="AI577" s="4">
        <v>8120</v>
      </c>
      <c r="AJ577" s="232">
        <v>97.892931500000003</v>
      </c>
      <c r="AK577" s="232">
        <v>49.781659400000002</v>
      </c>
      <c r="AL577" s="232">
        <v>96.580076300000002</v>
      </c>
      <c r="AM577" s="232">
        <v>-3.5054426000000092</v>
      </c>
      <c r="AN577" s="4">
        <v>8101</v>
      </c>
      <c r="AO577" s="232">
        <v>0.23453889999999999</v>
      </c>
    </row>
    <row r="578" spans="1:41" x14ac:dyDescent="0.15">
      <c r="A578" s="2" t="s">
        <v>270</v>
      </c>
      <c r="B578" s="2" t="s">
        <v>1333</v>
      </c>
      <c r="C578" s="2" t="s">
        <v>1671</v>
      </c>
      <c r="D578" s="2" t="s">
        <v>1482</v>
      </c>
      <c r="E578" s="2" t="s">
        <v>399</v>
      </c>
      <c r="F578" s="2" t="s">
        <v>2049</v>
      </c>
      <c r="G578" s="2" t="s">
        <v>2078</v>
      </c>
      <c r="H578" s="2" t="s">
        <v>1376</v>
      </c>
      <c r="I578" s="2" t="s">
        <v>2090</v>
      </c>
      <c r="J578" s="4">
        <v>0</v>
      </c>
      <c r="K578" s="4">
        <v>324</v>
      </c>
      <c r="L578" s="4">
        <v>0</v>
      </c>
      <c r="M578" s="4">
        <v>324</v>
      </c>
      <c r="N578" s="4">
        <v>0</v>
      </c>
      <c r="O578" s="4">
        <v>0</v>
      </c>
      <c r="P578" s="4">
        <v>324</v>
      </c>
      <c r="Q578" s="4">
        <v>0</v>
      </c>
      <c r="R578" s="4">
        <v>324</v>
      </c>
      <c r="S578" s="4">
        <v>0</v>
      </c>
      <c r="T578" s="4">
        <v>0</v>
      </c>
      <c r="U578" s="4">
        <v>0</v>
      </c>
      <c r="V578" s="4">
        <v>0</v>
      </c>
      <c r="W578" s="232">
        <v>100</v>
      </c>
      <c r="X578" s="232">
        <v>0</v>
      </c>
      <c r="Y578" s="232">
        <v>100</v>
      </c>
      <c r="Z578" s="232">
        <v>100</v>
      </c>
      <c r="AA578" s="232">
        <v>0</v>
      </c>
      <c r="AB578" s="232">
        <v>100</v>
      </c>
      <c r="AC578" s="232">
        <v>0</v>
      </c>
      <c r="AD578" s="4">
        <v>306</v>
      </c>
      <c r="AE578" s="232">
        <v>5.8823528999999999</v>
      </c>
      <c r="AF578" s="232">
        <v>100</v>
      </c>
      <c r="AG578" s="232">
        <v>0</v>
      </c>
      <c r="AH578" s="232">
        <v>100</v>
      </c>
      <c r="AI578" s="4">
        <v>324</v>
      </c>
      <c r="AJ578" s="232">
        <v>100</v>
      </c>
      <c r="AK578" s="232">
        <v>0</v>
      </c>
      <c r="AL578" s="232">
        <v>100</v>
      </c>
      <c r="AM578" s="232">
        <v>0</v>
      </c>
      <c r="AN578" s="4">
        <v>306</v>
      </c>
      <c r="AO578" s="232">
        <v>5.8823528999999999</v>
      </c>
    </row>
    <row r="579" spans="1:41" x14ac:dyDescent="0.15">
      <c r="A579" s="2" t="s">
        <v>271</v>
      </c>
      <c r="B579" s="2" t="s">
        <v>1333</v>
      </c>
      <c r="C579" s="2" t="s">
        <v>1671</v>
      </c>
      <c r="D579" s="2" t="s">
        <v>1482</v>
      </c>
      <c r="E579" s="2" t="s">
        <v>399</v>
      </c>
      <c r="F579" s="2" t="s">
        <v>2049</v>
      </c>
      <c r="G579" s="2" t="s">
        <v>2078</v>
      </c>
      <c r="H579" s="2" t="s">
        <v>1376</v>
      </c>
      <c r="I579" s="2" t="s">
        <v>2091</v>
      </c>
      <c r="J579" s="4">
        <v>0</v>
      </c>
      <c r="K579" s="4">
        <v>8136</v>
      </c>
      <c r="L579" s="4">
        <v>287</v>
      </c>
      <c r="M579" s="4">
        <v>8423</v>
      </c>
      <c r="N579" s="4">
        <v>0</v>
      </c>
      <c r="O579" s="4">
        <v>0</v>
      </c>
      <c r="P579" s="4">
        <v>7643</v>
      </c>
      <c r="Q579" s="4">
        <v>164</v>
      </c>
      <c r="R579" s="4">
        <v>7807</v>
      </c>
      <c r="S579" s="4">
        <v>0</v>
      </c>
      <c r="T579" s="4">
        <v>0</v>
      </c>
      <c r="U579" s="4">
        <v>11</v>
      </c>
      <c r="V579" s="4">
        <v>11</v>
      </c>
      <c r="W579" s="232">
        <v>93.940511299999997</v>
      </c>
      <c r="X579" s="232">
        <v>57.142857100000001</v>
      </c>
      <c r="Y579" s="232">
        <v>92.686691199999999</v>
      </c>
      <c r="Z579" s="232">
        <v>97.810869300000007</v>
      </c>
      <c r="AA579" s="232">
        <v>0</v>
      </c>
      <c r="AB579" s="232">
        <v>97.810869300000007</v>
      </c>
      <c r="AC579" s="232">
        <v>-5.1241781000000088</v>
      </c>
      <c r="AD579" s="4">
        <v>7685</v>
      </c>
      <c r="AE579" s="232">
        <v>1.5875081</v>
      </c>
      <c r="AF579" s="232">
        <v>93.940511299999997</v>
      </c>
      <c r="AG579" s="232">
        <v>59.4202899</v>
      </c>
      <c r="AH579" s="232">
        <v>92.807893500000006</v>
      </c>
      <c r="AI579" s="4">
        <v>7796</v>
      </c>
      <c r="AJ579" s="232">
        <v>97.810869300000007</v>
      </c>
      <c r="AK579" s="232">
        <v>0</v>
      </c>
      <c r="AL579" s="232">
        <v>97.810869300000007</v>
      </c>
      <c r="AM579" s="232">
        <v>-5.0029758000000015</v>
      </c>
      <c r="AN579" s="4">
        <v>7685</v>
      </c>
      <c r="AO579" s="232">
        <v>1.4443722000000001</v>
      </c>
    </row>
    <row r="580" spans="1:41" x14ac:dyDescent="0.15">
      <c r="A580" s="2" t="s">
        <v>272</v>
      </c>
      <c r="B580" s="2" t="s">
        <v>1333</v>
      </c>
      <c r="C580" s="2" t="s">
        <v>1671</v>
      </c>
      <c r="D580" s="2" t="s">
        <v>1482</v>
      </c>
      <c r="E580" s="2" t="s">
        <v>399</v>
      </c>
      <c r="F580" s="2" t="s">
        <v>2049</v>
      </c>
      <c r="G580" s="2" t="s">
        <v>2078</v>
      </c>
      <c r="H580" s="2" t="s">
        <v>1376</v>
      </c>
      <c r="I580" s="222" t="s">
        <v>2050</v>
      </c>
      <c r="J580" s="4">
        <v>0</v>
      </c>
      <c r="K580" s="4">
        <v>7138</v>
      </c>
      <c r="L580" s="4">
        <v>0</v>
      </c>
      <c r="M580" s="4">
        <v>7138</v>
      </c>
      <c r="N580" s="4">
        <v>0</v>
      </c>
      <c r="O580" s="4">
        <v>0</v>
      </c>
      <c r="P580" s="4">
        <v>7138</v>
      </c>
      <c r="Q580" s="4">
        <v>0</v>
      </c>
      <c r="R580" s="4">
        <v>7138</v>
      </c>
      <c r="S580" s="4">
        <v>0</v>
      </c>
      <c r="T580" s="4">
        <v>0</v>
      </c>
      <c r="U580" s="4">
        <v>0</v>
      </c>
      <c r="V580" s="4">
        <v>0</v>
      </c>
      <c r="W580" s="232">
        <v>100</v>
      </c>
      <c r="X580" s="232">
        <v>0</v>
      </c>
      <c r="Y580" s="232">
        <v>100</v>
      </c>
      <c r="Z580" s="232">
        <v>100</v>
      </c>
      <c r="AA580" s="232">
        <v>0</v>
      </c>
      <c r="AB580" s="232">
        <v>100</v>
      </c>
      <c r="AC580" s="232">
        <v>0</v>
      </c>
      <c r="AD580" s="4">
        <v>7345</v>
      </c>
      <c r="AE580" s="232">
        <v>-2.8182437</v>
      </c>
      <c r="AF580" s="232">
        <v>100</v>
      </c>
      <c r="AG580" s="232">
        <v>0</v>
      </c>
      <c r="AH580" s="232">
        <v>100</v>
      </c>
      <c r="AI580" s="4">
        <v>7138</v>
      </c>
      <c r="AJ580" s="232">
        <v>100</v>
      </c>
      <c r="AK580" s="232">
        <v>0</v>
      </c>
      <c r="AL580" s="232">
        <v>100</v>
      </c>
      <c r="AM580" s="232">
        <v>0</v>
      </c>
      <c r="AN580" s="4">
        <v>7345</v>
      </c>
      <c r="AO580" s="232">
        <v>-2.8182437</v>
      </c>
    </row>
    <row r="581" spans="1:41" x14ac:dyDescent="0.15">
      <c r="A581" s="2" t="s">
        <v>273</v>
      </c>
      <c r="B581" s="2" t="s">
        <v>1333</v>
      </c>
      <c r="C581" s="2" t="s">
        <v>1671</v>
      </c>
      <c r="D581" s="2" t="s">
        <v>1482</v>
      </c>
      <c r="E581" s="2" t="s">
        <v>399</v>
      </c>
      <c r="F581" s="2" t="s">
        <v>2049</v>
      </c>
      <c r="G581" s="2" t="s">
        <v>2078</v>
      </c>
      <c r="H581" s="2" t="s">
        <v>1376</v>
      </c>
      <c r="I581" s="2" t="s">
        <v>2051</v>
      </c>
      <c r="J581" s="4">
        <v>0</v>
      </c>
      <c r="K581" s="4">
        <v>0</v>
      </c>
      <c r="L581" s="4">
        <v>0</v>
      </c>
      <c r="M581" s="4">
        <v>0</v>
      </c>
      <c r="N581" s="4">
        <v>0</v>
      </c>
      <c r="O581" s="4">
        <v>0</v>
      </c>
      <c r="P581" s="4">
        <v>0</v>
      </c>
      <c r="Q581" s="4">
        <v>0</v>
      </c>
      <c r="R581" s="4">
        <v>0</v>
      </c>
      <c r="S581" s="4">
        <v>0</v>
      </c>
      <c r="T581" s="4">
        <v>0</v>
      </c>
      <c r="U581" s="4">
        <v>0</v>
      </c>
      <c r="V581" s="4">
        <v>0</v>
      </c>
      <c r="W581" s="232">
        <v>0</v>
      </c>
      <c r="X581" s="232">
        <v>0</v>
      </c>
      <c r="Y581" s="232">
        <v>0</v>
      </c>
      <c r="Z581" s="232">
        <v>0</v>
      </c>
      <c r="AA581" s="232">
        <v>0</v>
      </c>
      <c r="AB581" s="232">
        <v>0</v>
      </c>
      <c r="AC581" s="232">
        <v>0</v>
      </c>
      <c r="AD581" s="4">
        <v>0</v>
      </c>
      <c r="AE581" s="232">
        <v>0</v>
      </c>
      <c r="AF581" s="232">
        <v>0</v>
      </c>
      <c r="AG581" s="232">
        <v>0</v>
      </c>
      <c r="AH581" s="232">
        <v>0</v>
      </c>
      <c r="AI581" s="4">
        <v>0</v>
      </c>
      <c r="AJ581" s="232">
        <v>0</v>
      </c>
      <c r="AK581" s="232">
        <v>0</v>
      </c>
      <c r="AL581" s="232">
        <v>0</v>
      </c>
      <c r="AM581" s="232">
        <v>0</v>
      </c>
      <c r="AN581" s="4">
        <v>0</v>
      </c>
      <c r="AO581" s="232">
        <v>0</v>
      </c>
    </row>
    <row r="582" spans="1:41" x14ac:dyDescent="0.15">
      <c r="A582" s="2" t="s">
        <v>1377</v>
      </c>
      <c r="B582" s="2" t="s">
        <v>1333</v>
      </c>
      <c r="C582" s="2" t="s">
        <v>1671</v>
      </c>
      <c r="D582" s="2" t="s">
        <v>1482</v>
      </c>
      <c r="E582" s="2" t="s">
        <v>399</v>
      </c>
      <c r="F582" s="2" t="s">
        <v>2049</v>
      </c>
      <c r="G582" s="2" t="s">
        <v>2078</v>
      </c>
      <c r="H582" s="2" t="s">
        <v>1376</v>
      </c>
      <c r="I582" s="2" t="s">
        <v>2052</v>
      </c>
      <c r="J582" s="4">
        <v>0</v>
      </c>
      <c r="K582" s="4">
        <v>0</v>
      </c>
      <c r="L582" s="4">
        <v>0</v>
      </c>
      <c r="M582" s="4">
        <v>0</v>
      </c>
      <c r="N582" s="4">
        <v>0</v>
      </c>
      <c r="O582" s="4">
        <v>0</v>
      </c>
      <c r="P582" s="4">
        <v>0</v>
      </c>
      <c r="Q582" s="4">
        <v>0</v>
      </c>
      <c r="R582" s="4">
        <v>0</v>
      </c>
      <c r="S582" s="4">
        <v>0</v>
      </c>
      <c r="T582" s="4">
        <v>0</v>
      </c>
      <c r="U582" s="4">
        <v>0</v>
      </c>
      <c r="V582" s="4">
        <v>0</v>
      </c>
      <c r="W582" s="232">
        <v>0</v>
      </c>
      <c r="X582" s="232">
        <v>0</v>
      </c>
      <c r="Y582" s="232">
        <v>0</v>
      </c>
      <c r="Z582" s="232">
        <v>0</v>
      </c>
      <c r="AA582" s="232">
        <v>0</v>
      </c>
      <c r="AB582" s="232">
        <v>0</v>
      </c>
      <c r="AC582" s="232">
        <v>0</v>
      </c>
      <c r="AD582" s="4">
        <v>0</v>
      </c>
      <c r="AE582" s="232">
        <v>0</v>
      </c>
      <c r="AF582" s="232">
        <v>0</v>
      </c>
      <c r="AG582" s="232">
        <v>0</v>
      </c>
      <c r="AH582" s="232">
        <v>0</v>
      </c>
      <c r="AI582" s="4">
        <v>0</v>
      </c>
      <c r="AJ582" s="232">
        <v>0</v>
      </c>
      <c r="AK582" s="232">
        <v>0</v>
      </c>
      <c r="AL582" s="232">
        <v>0</v>
      </c>
      <c r="AM582" s="232">
        <v>0</v>
      </c>
      <c r="AN582" s="4">
        <v>0</v>
      </c>
      <c r="AO582" s="232">
        <v>0</v>
      </c>
    </row>
    <row r="583" spans="1:41" x14ac:dyDescent="0.15">
      <c r="A583" s="2" t="s">
        <v>1378</v>
      </c>
      <c r="B583" s="2" t="s">
        <v>1333</v>
      </c>
      <c r="C583" s="2" t="s">
        <v>1671</v>
      </c>
      <c r="D583" s="2" t="s">
        <v>1482</v>
      </c>
      <c r="E583" s="2" t="s">
        <v>399</v>
      </c>
      <c r="F583" s="2" t="s">
        <v>2049</v>
      </c>
      <c r="G583" s="2" t="s">
        <v>2078</v>
      </c>
      <c r="H583" s="2" t="s">
        <v>1376</v>
      </c>
      <c r="I583" s="2" t="s">
        <v>2053</v>
      </c>
      <c r="J583" s="4">
        <v>0</v>
      </c>
      <c r="K583" s="4">
        <v>0</v>
      </c>
      <c r="L583" s="4">
        <v>0</v>
      </c>
      <c r="M583" s="4">
        <v>0</v>
      </c>
      <c r="N583" s="4">
        <v>0</v>
      </c>
      <c r="O583" s="4">
        <v>0</v>
      </c>
      <c r="P583" s="4">
        <v>0</v>
      </c>
      <c r="Q583" s="4">
        <v>0</v>
      </c>
      <c r="R583" s="4">
        <v>0</v>
      </c>
      <c r="S583" s="4">
        <v>0</v>
      </c>
      <c r="T583" s="4">
        <v>0</v>
      </c>
      <c r="U583" s="4">
        <v>0</v>
      </c>
      <c r="V583" s="4">
        <v>0</v>
      </c>
      <c r="W583" s="232">
        <v>0</v>
      </c>
      <c r="X583" s="232">
        <v>0</v>
      </c>
      <c r="Y583" s="232">
        <v>0</v>
      </c>
      <c r="Z583" s="232">
        <v>0</v>
      </c>
      <c r="AA583" s="232">
        <v>0</v>
      </c>
      <c r="AB583" s="232">
        <v>0</v>
      </c>
      <c r="AC583" s="232">
        <v>0</v>
      </c>
      <c r="AD583" s="4">
        <v>0</v>
      </c>
      <c r="AE583" s="232">
        <v>0</v>
      </c>
      <c r="AF583" s="232">
        <v>0</v>
      </c>
      <c r="AG583" s="232">
        <v>0</v>
      </c>
      <c r="AH583" s="232">
        <v>0</v>
      </c>
      <c r="AI583" s="4">
        <v>0</v>
      </c>
      <c r="AJ583" s="232">
        <v>0</v>
      </c>
      <c r="AK583" s="232">
        <v>0</v>
      </c>
      <c r="AL583" s="232">
        <v>0</v>
      </c>
      <c r="AM583" s="232">
        <v>0</v>
      </c>
      <c r="AN583" s="4">
        <v>0</v>
      </c>
      <c r="AO583" s="232">
        <v>0</v>
      </c>
    </row>
    <row r="584" spans="1:41" x14ac:dyDescent="0.15">
      <c r="A584" s="2" t="s">
        <v>1379</v>
      </c>
      <c r="B584" s="2" t="s">
        <v>1333</v>
      </c>
      <c r="C584" s="2" t="s">
        <v>1671</v>
      </c>
      <c r="D584" s="2" t="s">
        <v>1482</v>
      </c>
      <c r="E584" s="2" t="s">
        <v>399</v>
      </c>
      <c r="F584" s="2" t="s">
        <v>2049</v>
      </c>
      <c r="G584" s="2" t="s">
        <v>2078</v>
      </c>
      <c r="H584" s="2" t="s">
        <v>1376</v>
      </c>
      <c r="I584" s="2" t="s">
        <v>2054</v>
      </c>
      <c r="J584" s="4">
        <v>0</v>
      </c>
      <c r="K584" s="4">
        <v>0</v>
      </c>
      <c r="L584" s="4">
        <v>0</v>
      </c>
      <c r="M584" s="4">
        <v>0</v>
      </c>
      <c r="N584" s="4">
        <v>0</v>
      </c>
      <c r="O584" s="4">
        <v>0</v>
      </c>
      <c r="P584" s="4">
        <v>0</v>
      </c>
      <c r="Q584" s="4">
        <v>0</v>
      </c>
      <c r="R584" s="4">
        <v>0</v>
      </c>
      <c r="S584" s="4">
        <v>0</v>
      </c>
      <c r="T584" s="4">
        <v>0</v>
      </c>
      <c r="U584" s="4">
        <v>0</v>
      </c>
      <c r="V584" s="4">
        <v>0</v>
      </c>
      <c r="W584" s="232">
        <v>0</v>
      </c>
      <c r="X584" s="232">
        <v>0</v>
      </c>
      <c r="Y584" s="232">
        <v>0</v>
      </c>
      <c r="Z584" s="232">
        <v>0</v>
      </c>
      <c r="AA584" s="232">
        <v>0</v>
      </c>
      <c r="AB584" s="232">
        <v>0</v>
      </c>
      <c r="AC584" s="232">
        <v>0</v>
      </c>
      <c r="AD584" s="4">
        <v>0</v>
      </c>
      <c r="AE584" s="232">
        <v>0</v>
      </c>
      <c r="AF584" s="232">
        <v>0</v>
      </c>
      <c r="AG584" s="232">
        <v>0</v>
      </c>
      <c r="AH584" s="232">
        <v>0</v>
      </c>
      <c r="AI584" s="4">
        <v>0</v>
      </c>
      <c r="AJ584" s="232">
        <v>0</v>
      </c>
      <c r="AK584" s="232">
        <v>0</v>
      </c>
      <c r="AL584" s="232">
        <v>0</v>
      </c>
      <c r="AM584" s="232">
        <v>0</v>
      </c>
      <c r="AN584" s="4">
        <v>0</v>
      </c>
      <c r="AO584" s="232">
        <v>0</v>
      </c>
    </row>
    <row r="585" spans="1:41" x14ac:dyDescent="0.15">
      <c r="A585" s="2" t="s">
        <v>1380</v>
      </c>
      <c r="B585" s="2" t="s">
        <v>1333</v>
      </c>
      <c r="C585" s="2" t="s">
        <v>1671</v>
      </c>
      <c r="D585" s="2" t="s">
        <v>1482</v>
      </c>
      <c r="E585" s="2" t="s">
        <v>399</v>
      </c>
      <c r="F585" s="2" t="s">
        <v>2049</v>
      </c>
      <c r="G585" s="2" t="s">
        <v>2078</v>
      </c>
      <c r="H585" s="2" t="s">
        <v>1376</v>
      </c>
      <c r="I585" s="2" t="s">
        <v>2055</v>
      </c>
      <c r="J585" s="4">
        <v>0</v>
      </c>
      <c r="K585" s="4">
        <v>0</v>
      </c>
      <c r="L585" s="4">
        <v>0</v>
      </c>
      <c r="M585" s="4">
        <v>0</v>
      </c>
      <c r="N585" s="4">
        <v>0</v>
      </c>
      <c r="O585" s="4">
        <v>0</v>
      </c>
      <c r="P585" s="4">
        <v>0</v>
      </c>
      <c r="Q585" s="4">
        <v>0</v>
      </c>
      <c r="R585" s="4">
        <v>0</v>
      </c>
      <c r="S585" s="4">
        <v>0</v>
      </c>
      <c r="T585" s="4">
        <v>0</v>
      </c>
      <c r="U585" s="4">
        <v>0</v>
      </c>
      <c r="V585" s="4">
        <v>0</v>
      </c>
      <c r="W585" s="232">
        <v>0</v>
      </c>
      <c r="X585" s="232">
        <v>0</v>
      </c>
      <c r="Y585" s="232">
        <v>0</v>
      </c>
      <c r="Z585" s="232">
        <v>0</v>
      </c>
      <c r="AA585" s="232">
        <v>0</v>
      </c>
      <c r="AB585" s="232">
        <v>0</v>
      </c>
      <c r="AC585" s="232">
        <v>0</v>
      </c>
      <c r="AD585" s="4">
        <v>0</v>
      </c>
      <c r="AE585" s="232">
        <v>0</v>
      </c>
      <c r="AF585" s="232">
        <v>0</v>
      </c>
      <c r="AG585" s="232">
        <v>0</v>
      </c>
      <c r="AH585" s="232">
        <v>0</v>
      </c>
      <c r="AI585" s="4">
        <v>0</v>
      </c>
      <c r="AJ585" s="232">
        <v>0</v>
      </c>
      <c r="AK585" s="232">
        <v>0</v>
      </c>
      <c r="AL585" s="232">
        <v>0</v>
      </c>
      <c r="AM585" s="232">
        <v>0</v>
      </c>
      <c r="AN585" s="4">
        <v>0</v>
      </c>
      <c r="AO585" s="232">
        <v>0</v>
      </c>
    </row>
    <row r="586" spans="1:41" ht="13.5" x14ac:dyDescent="0.15">
      <c r="A586" s="2" t="s">
        <v>1381</v>
      </c>
      <c r="B586" s="2" t="s">
        <v>1333</v>
      </c>
      <c r="C586" s="2" t="s">
        <v>1671</v>
      </c>
      <c r="D586" s="2" t="s">
        <v>1482</v>
      </c>
      <c r="E586" s="2" t="s">
        <v>399</v>
      </c>
      <c r="F586" s="2" t="s">
        <v>2049</v>
      </c>
      <c r="G586" s="2" t="s">
        <v>2078</v>
      </c>
      <c r="H586" s="2" t="s">
        <v>1376</v>
      </c>
      <c r="I586" s="2" t="s">
        <v>2092</v>
      </c>
      <c r="J586" s="4">
        <v>0</v>
      </c>
      <c r="K586" s="4">
        <v>0</v>
      </c>
      <c r="L586" s="4">
        <v>0</v>
      </c>
      <c r="M586" s="4">
        <v>0</v>
      </c>
      <c r="N586" s="4">
        <v>0</v>
      </c>
      <c r="O586" s="4">
        <v>0</v>
      </c>
      <c r="P586" s="4">
        <v>0</v>
      </c>
      <c r="Q586" s="4">
        <v>0</v>
      </c>
      <c r="R586" s="4">
        <v>0</v>
      </c>
      <c r="S586" s="4">
        <v>0</v>
      </c>
      <c r="T586" s="4">
        <v>0</v>
      </c>
      <c r="U586" s="4">
        <v>0</v>
      </c>
      <c r="V586" s="4">
        <v>0</v>
      </c>
      <c r="W586" s="232">
        <v>0</v>
      </c>
      <c r="X586" s="232">
        <v>0</v>
      </c>
      <c r="Y586" s="232">
        <v>0</v>
      </c>
      <c r="Z586" s="232">
        <v>0</v>
      </c>
      <c r="AA586" s="232">
        <v>0</v>
      </c>
      <c r="AB586" s="232">
        <v>0</v>
      </c>
      <c r="AC586" s="232">
        <v>0</v>
      </c>
      <c r="AD586" s="4">
        <v>0</v>
      </c>
      <c r="AE586" s="232">
        <v>0</v>
      </c>
      <c r="AF586" s="232">
        <v>0</v>
      </c>
      <c r="AG586" s="232">
        <v>0</v>
      </c>
      <c r="AH586" s="232">
        <v>0</v>
      </c>
      <c r="AI586" s="4">
        <v>0</v>
      </c>
      <c r="AJ586" s="232">
        <v>0</v>
      </c>
      <c r="AK586" s="232">
        <v>0</v>
      </c>
      <c r="AL586" s="232">
        <v>0</v>
      </c>
      <c r="AM586" s="232">
        <v>0</v>
      </c>
      <c r="AN586" s="4">
        <v>0</v>
      </c>
      <c r="AO586" s="232">
        <v>0</v>
      </c>
    </row>
    <row r="587" spans="1:41" x14ac:dyDescent="0.15">
      <c r="A587" s="2" t="s">
        <v>1382</v>
      </c>
      <c r="B587" s="2" t="s">
        <v>1333</v>
      </c>
      <c r="C587" s="2" t="s">
        <v>1671</v>
      </c>
      <c r="D587" s="2" t="s">
        <v>1482</v>
      </c>
      <c r="E587" s="2" t="s">
        <v>399</v>
      </c>
      <c r="F587" s="2" t="s">
        <v>2049</v>
      </c>
      <c r="G587" s="2" t="s">
        <v>2078</v>
      </c>
      <c r="H587" s="2" t="s">
        <v>1376</v>
      </c>
      <c r="I587" s="2" t="s">
        <v>2056</v>
      </c>
      <c r="J587" s="4">
        <v>0</v>
      </c>
      <c r="K587" s="4">
        <v>0</v>
      </c>
      <c r="L587" s="4">
        <v>0</v>
      </c>
      <c r="M587" s="4">
        <v>0</v>
      </c>
      <c r="N587" s="4">
        <v>0</v>
      </c>
      <c r="O587" s="4">
        <v>0</v>
      </c>
      <c r="P587" s="4">
        <v>0</v>
      </c>
      <c r="Q587" s="4">
        <v>0</v>
      </c>
      <c r="R587" s="4">
        <v>0</v>
      </c>
      <c r="S587" s="4">
        <v>0</v>
      </c>
      <c r="T587" s="4">
        <v>0</v>
      </c>
      <c r="U587" s="4">
        <v>0</v>
      </c>
      <c r="V587" s="4">
        <v>0</v>
      </c>
      <c r="W587" s="232">
        <v>0</v>
      </c>
      <c r="X587" s="232">
        <v>0</v>
      </c>
      <c r="Y587" s="232">
        <v>0</v>
      </c>
      <c r="Z587" s="232">
        <v>0</v>
      </c>
      <c r="AA587" s="232">
        <v>0</v>
      </c>
      <c r="AB587" s="232">
        <v>0</v>
      </c>
      <c r="AC587" s="232">
        <v>0</v>
      </c>
      <c r="AD587" s="4">
        <v>0</v>
      </c>
      <c r="AE587" s="232">
        <v>0</v>
      </c>
      <c r="AF587" s="232">
        <v>0</v>
      </c>
      <c r="AG587" s="232">
        <v>0</v>
      </c>
      <c r="AH587" s="232">
        <v>0</v>
      </c>
      <c r="AI587" s="4">
        <v>0</v>
      </c>
      <c r="AJ587" s="232">
        <v>0</v>
      </c>
      <c r="AK587" s="232">
        <v>0</v>
      </c>
      <c r="AL587" s="232">
        <v>0</v>
      </c>
      <c r="AM587" s="232">
        <v>0</v>
      </c>
      <c r="AN587" s="4">
        <v>0</v>
      </c>
      <c r="AO587" s="232">
        <v>0</v>
      </c>
    </row>
    <row r="588" spans="1:41" x14ac:dyDescent="0.15">
      <c r="A588" s="2" t="s">
        <v>1383</v>
      </c>
      <c r="B588" s="2" t="s">
        <v>1333</v>
      </c>
      <c r="C588" s="2" t="s">
        <v>1671</v>
      </c>
      <c r="D588" s="2" t="s">
        <v>1482</v>
      </c>
      <c r="E588" s="2" t="s">
        <v>399</v>
      </c>
      <c r="F588" s="2" t="s">
        <v>2049</v>
      </c>
      <c r="G588" s="2" t="s">
        <v>2078</v>
      </c>
      <c r="H588" s="2" t="s">
        <v>1376</v>
      </c>
      <c r="I588" s="2" t="s">
        <v>2057</v>
      </c>
      <c r="J588" s="4">
        <v>0</v>
      </c>
      <c r="K588" s="4">
        <v>0</v>
      </c>
      <c r="L588" s="4">
        <v>0</v>
      </c>
      <c r="M588" s="4">
        <v>0</v>
      </c>
      <c r="N588" s="4">
        <v>0</v>
      </c>
      <c r="O588" s="4">
        <v>0</v>
      </c>
      <c r="P588" s="4">
        <v>0</v>
      </c>
      <c r="Q588" s="4">
        <v>0</v>
      </c>
      <c r="R588" s="4">
        <v>0</v>
      </c>
      <c r="S588" s="4">
        <v>0</v>
      </c>
      <c r="T588" s="4">
        <v>0</v>
      </c>
      <c r="U588" s="4">
        <v>0</v>
      </c>
      <c r="V588" s="4">
        <v>0</v>
      </c>
      <c r="W588" s="232">
        <v>0</v>
      </c>
      <c r="X588" s="232">
        <v>0</v>
      </c>
      <c r="Y588" s="232">
        <v>0</v>
      </c>
      <c r="Z588" s="232">
        <v>0</v>
      </c>
      <c r="AA588" s="232">
        <v>0</v>
      </c>
      <c r="AB588" s="232">
        <v>0</v>
      </c>
      <c r="AC588" s="232">
        <v>0</v>
      </c>
      <c r="AD588" s="4">
        <v>0</v>
      </c>
      <c r="AE588" s="232">
        <v>0</v>
      </c>
      <c r="AF588" s="232">
        <v>0</v>
      </c>
      <c r="AG588" s="232">
        <v>0</v>
      </c>
      <c r="AH588" s="232">
        <v>0</v>
      </c>
      <c r="AI588" s="4">
        <v>0</v>
      </c>
      <c r="AJ588" s="232">
        <v>0</v>
      </c>
      <c r="AK588" s="232">
        <v>0</v>
      </c>
      <c r="AL588" s="232">
        <v>0</v>
      </c>
      <c r="AM588" s="232">
        <v>0</v>
      </c>
      <c r="AN588" s="4">
        <v>0</v>
      </c>
      <c r="AO588" s="232">
        <v>0</v>
      </c>
    </row>
    <row r="589" spans="1:41" x14ac:dyDescent="0.15">
      <c r="A589" s="2" t="s">
        <v>1384</v>
      </c>
      <c r="B589" s="2" t="s">
        <v>1333</v>
      </c>
      <c r="C589" s="2" t="s">
        <v>1671</v>
      </c>
      <c r="D589" s="2" t="s">
        <v>1482</v>
      </c>
      <c r="E589" s="2" t="s">
        <v>399</v>
      </c>
      <c r="F589" s="2" t="s">
        <v>2049</v>
      </c>
      <c r="G589" s="2" t="s">
        <v>2078</v>
      </c>
      <c r="H589" s="2" t="s">
        <v>1376</v>
      </c>
      <c r="I589" s="2" t="s">
        <v>2058</v>
      </c>
      <c r="J589" s="4">
        <v>0</v>
      </c>
      <c r="K589" s="4">
        <v>0</v>
      </c>
      <c r="L589" s="4">
        <v>0</v>
      </c>
      <c r="M589" s="4">
        <v>0</v>
      </c>
      <c r="N589" s="4">
        <v>0</v>
      </c>
      <c r="O589" s="4">
        <v>0</v>
      </c>
      <c r="P589" s="4">
        <v>0</v>
      </c>
      <c r="Q589" s="4">
        <v>0</v>
      </c>
      <c r="R589" s="4">
        <v>0</v>
      </c>
      <c r="S589" s="4">
        <v>0</v>
      </c>
      <c r="T589" s="4">
        <v>0</v>
      </c>
      <c r="U589" s="4">
        <v>0</v>
      </c>
      <c r="V589" s="4">
        <v>0</v>
      </c>
      <c r="W589" s="232">
        <v>0</v>
      </c>
      <c r="X589" s="232">
        <v>0</v>
      </c>
      <c r="Y589" s="232">
        <v>0</v>
      </c>
      <c r="Z589" s="232">
        <v>0</v>
      </c>
      <c r="AA589" s="232">
        <v>0</v>
      </c>
      <c r="AB589" s="232">
        <v>0</v>
      </c>
      <c r="AC589" s="232">
        <v>0</v>
      </c>
      <c r="AD589" s="4">
        <v>0</v>
      </c>
      <c r="AE589" s="232">
        <v>0</v>
      </c>
      <c r="AF589" s="232">
        <v>0</v>
      </c>
      <c r="AG589" s="232">
        <v>0</v>
      </c>
      <c r="AH589" s="232">
        <v>0</v>
      </c>
      <c r="AI589" s="4">
        <v>0</v>
      </c>
      <c r="AJ589" s="232">
        <v>0</v>
      </c>
      <c r="AK589" s="232">
        <v>0</v>
      </c>
      <c r="AL589" s="232">
        <v>0</v>
      </c>
      <c r="AM589" s="232">
        <v>0</v>
      </c>
      <c r="AN589" s="4">
        <v>0</v>
      </c>
      <c r="AO589" s="232">
        <v>0</v>
      </c>
    </row>
    <row r="590" spans="1:41" x14ac:dyDescent="0.15">
      <c r="A590" s="2" t="s">
        <v>1385</v>
      </c>
      <c r="B590" s="2" t="s">
        <v>1333</v>
      </c>
      <c r="C590" s="2" t="s">
        <v>1671</v>
      </c>
      <c r="D590" s="2" t="s">
        <v>1482</v>
      </c>
      <c r="E590" s="2" t="s">
        <v>399</v>
      </c>
      <c r="F590" s="2" t="s">
        <v>2049</v>
      </c>
      <c r="G590" s="2" t="s">
        <v>2078</v>
      </c>
      <c r="H590" s="2" t="s">
        <v>1376</v>
      </c>
      <c r="I590" s="2" t="s">
        <v>2059</v>
      </c>
      <c r="J590" s="4">
        <v>0</v>
      </c>
      <c r="K590" s="4">
        <v>0</v>
      </c>
      <c r="L590" s="4">
        <v>0</v>
      </c>
      <c r="M590" s="4">
        <v>0</v>
      </c>
      <c r="N590" s="4">
        <v>0</v>
      </c>
      <c r="O590" s="4">
        <v>0</v>
      </c>
      <c r="P590" s="4">
        <v>0</v>
      </c>
      <c r="Q590" s="4">
        <v>0</v>
      </c>
      <c r="R590" s="4">
        <v>0</v>
      </c>
      <c r="S590" s="4">
        <v>0</v>
      </c>
      <c r="T590" s="4">
        <v>0</v>
      </c>
      <c r="U590" s="4">
        <v>0</v>
      </c>
      <c r="V590" s="4">
        <v>0</v>
      </c>
      <c r="W590" s="232">
        <v>0</v>
      </c>
      <c r="X590" s="232">
        <v>0</v>
      </c>
      <c r="Y590" s="232">
        <v>0</v>
      </c>
      <c r="Z590" s="232">
        <v>0</v>
      </c>
      <c r="AA590" s="232">
        <v>0</v>
      </c>
      <c r="AB590" s="232">
        <v>0</v>
      </c>
      <c r="AC590" s="232">
        <v>0</v>
      </c>
      <c r="AD590" s="4">
        <v>0</v>
      </c>
      <c r="AE590" s="232">
        <v>0</v>
      </c>
      <c r="AF590" s="232">
        <v>0</v>
      </c>
      <c r="AG590" s="232">
        <v>0</v>
      </c>
      <c r="AH590" s="232">
        <v>0</v>
      </c>
      <c r="AI590" s="4">
        <v>0</v>
      </c>
      <c r="AJ590" s="232">
        <v>0</v>
      </c>
      <c r="AK590" s="232">
        <v>0</v>
      </c>
      <c r="AL590" s="232">
        <v>0</v>
      </c>
      <c r="AM590" s="232">
        <v>0</v>
      </c>
      <c r="AN590" s="4">
        <v>0</v>
      </c>
      <c r="AO590" s="232">
        <v>0</v>
      </c>
    </row>
    <row r="591" spans="1:41" x14ac:dyDescent="0.15">
      <c r="A591" s="2" t="s">
        <v>1386</v>
      </c>
      <c r="B591" s="2" t="s">
        <v>1333</v>
      </c>
      <c r="C591" s="2" t="s">
        <v>1671</v>
      </c>
      <c r="D591" s="2" t="s">
        <v>1482</v>
      </c>
      <c r="E591" s="2" t="s">
        <v>399</v>
      </c>
      <c r="F591" s="2" t="s">
        <v>2049</v>
      </c>
      <c r="G591" s="2" t="s">
        <v>2078</v>
      </c>
      <c r="H591" s="2" t="s">
        <v>1376</v>
      </c>
      <c r="I591" s="2" t="s">
        <v>2060</v>
      </c>
      <c r="J591" s="4">
        <v>0</v>
      </c>
      <c r="K591" s="4">
        <v>0</v>
      </c>
      <c r="L591" s="4">
        <v>0</v>
      </c>
      <c r="M591" s="4">
        <v>0</v>
      </c>
      <c r="N591" s="4">
        <v>0</v>
      </c>
      <c r="O591" s="4">
        <v>0</v>
      </c>
      <c r="P591" s="4">
        <v>0</v>
      </c>
      <c r="Q591" s="4">
        <v>0</v>
      </c>
      <c r="R591" s="4">
        <v>0</v>
      </c>
      <c r="S591" s="4">
        <v>0</v>
      </c>
      <c r="T591" s="4">
        <v>0</v>
      </c>
      <c r="U591" s="4">
        <v>0</v>
      </c>
      <c r="V591" s="4">
        <v>0</v>
      </c>
      <c r="W591" s="232">
        <v>0</v>
      </c>
      <c r="X591" s="232">
        <v>0</v>
      </c>
      <c r="Y591" s="232">
        <v>0</v>
      </c>
      <c r="Z591" s="232">
        <v>0</v>
      </c>
      <c r="AA591" s="232">
        <v>0</v>
      </c>
      <c r="AB591" s="232">
        <v>0</v>
      </c>
      <c r="AC591" s="232">
        <v>0</v>
      </c>
      <c r="AD591" s="4">
        <v>0</v>
      </c>
      <c r="AE591" s="232">
        <v>0</v>
      </c>
      <c r="AF591" s="232">
        <v>0</v>
      </c>
      <c r="AG591" s="232">
        <v>0</v>
      </c>
      <c r="AH591" s="232">
        <v>0</v>
      </c>
      <c r="AI591" s="4">
        <v>0</v>
      </c>
      <c r="AJ591" s="232">
        <v>0</v>
      </c>
      <c r="AK591" s="232">
        <v>0</v>
      </c>
      <c r="AL591" s="232">
        <v>0</v>
      </c>
      <c r="AM591" s="232">
        <v>0</v>
      </c>
      <c r="AN591" s="4">
        <v>0</v>
      </c>
      <c r="AO591" s="232">
        <v>0</v>
      </c>
    </row>
    <row r="592" spans="1:41" x14ac:dyDescent="0.15">
      <c r="A592" s="2" t="s">
        <v>1387</v>
      </c>
      <c r="B592" s="2" t="s">
        <v>1333</v>
      </c>
      <c r="C592" s="2" t="s">
        <v>1671</v>
      </c>
      <c r="D592" s="2" t="s">
        <v>1482</v>
      </c>
      <c r="E592" s="2" t="s">
        <v>399</v>
      </c>
      <c r="F592" s="2" t="s">
        <v>2049</v>
      </c>
      <c r="G592" s="2" t="s">
        <v>2078</v>
      </c>
      <c r="H592" s="2" t="s">
        <v>1376</v>
      </c>
      <c r="I592" s="2" t="s">
        <v>2061</v>
      </c>
      <c r="J592" s="4">
        <v>0</v>
      </c>
      <c r="K592" s="4">
        <v>0</v>
      </c>
      <c r="L592" s="4">
        <v>0</v>
      </c>
      <c r="M592" s="4">
        <v>0</v>
      </c>
      <c r="N592" s="4">
        <v>0</v>
      </c>
      <c r="O592" s="4">
        <v>0</v>
      </c>
      <c r="P592" s="4">
        <v>0</v>
      </c>
      <c r="Q592" s="4">
        <v>0</v>
      </c>
      <c r="R592" s="4">
        <v>0</v>
      </c>
      <c r="S592" s="4">
        <v>0</v>
      </c>
      <c r="T592" s="4">
        <v>0</v>
      </c>
      <c r="U592" s="4">
        <v>0</v>
      </c>
      <c r="V592" s="4">
        <v>0</v>
      </c>
      <c r="W592" s="232">
        <v>0</v>
      </c>
      <c r="X592" s="232">
        <v>0</v>
      </c>
      <c r="Y592" s="232">
        <v>0</v>
      </c>
      <c r="Z592" s="232">
        <v>0</v>
      </c>
      <c r="AA592" s="232">
        <v>0</v>
      </c>
      <c r="AB592" s="232">
        <v>0</v>
      </c>
      <c r="AC592" s="232">
        <v>0</v>
      </c>
      <c r="AD592" s="4">
        <v>0</v>
      </c>
      <c r="AE592" s="232">
        <v>0</v>
      </c>
      <c r="AF592" s="232">
        <v>0</v>
      </c>
      <c r="AG592" s="232">
        <v>0</v>
      </c>
      <c r="AH592" s="232">
        <v>0</v>
      </c>
      <c r="AI592" s="4">
        <v>0</v>
      </c>
      <c r="AJ592" s="232">
        <v>0</v>
      </c>
      <c r="AK592" s="232">
        <v>0</v>
      </c>
      <c r="AL592" s="232">
        <v>0</v>
      </c>
      <c r="AM592" s="232">
        <v>0</v>
      </c>
      <c r="AN592" s="4">
        <v>0</v>
      </c>
      <c r="AO592" s="232">
        <v>0</v>
      </c>
    </row>
    <row r="593" spans="1:41" x14ac:dyDescent="0.15">
      <c r="A593" s="2" t="s">
        <v>1388</v>
      </c>
      <c r="B593" s="2" t="s">
        <v>1333</v>
      </c>
      <c r="C593" s="2" t="s">
        <v>1671</v>
      </c>
      <c r="D593" s="2" t="s">
        <v>1482</v>
      </c>
      <c r="E593" s="2" t="s">
        <v>399</v>
      </c>
      <c r="F593" s="2" t="s">
        <v>2049</v>
      </c>
      <c r="G593" s="2" t="s">
        <v>2078</v>
      </c>
      <c r="H593" s="2" t="s">
        <v>1376</v>
      </c>
      <c r="I593" s="2" t="s">
        <v>2062</v>
      </c>
      <c r="J593" s="4">
        <v>0</v>
      </c>
      <c r="K593" s="4">
        <v>0</v>
      </c>
      <c r="L593" s="4">
        <v>0</v>
      </c>
      <c r="M593" s="4">
        <v>0</v>
      </c>
      <c r="N593" s="4">
        <v>0</v>
      </c>
      <c r="O593" s="4">
        <v>0</v>
      </c>
      <c r="P593" s="4">
        <v>0</v>
      </c>
      <c r="Q593" s="4">
        <v>0</v>
      </c>
      <c r="R593" s="4">
        <v>0</v>
      </c>
      <c r="S593" s="4">
        <v>0</v>
      </c>
      <c r="T593" s="4">
        <v>0</v>
      </c>
      <c r="U593" s="4">
        <v>0</v>
      </c>
      <c r="V593" s="4">
        <v>0</v>
      </c>
      <c r="W593" s="232">
        <v>0</v>
      </c>
      <c r="X593" s="232">
        <v>0</v>
      </c>
      <c r="Y593" s="232">
        <v>0</v>
      </c>
      <c r="Z593" s="232">
        <v>0</v>
      </c>
      <c r="AA593" s="232">
        <v>0</v>
      </c>
      <c r="AB593" s="232">
        <v>0</v>
      </c>
      <c r="AC593" s="232">
        <v>0</v>
      </c>
      <c r="AD593" s="4">
        <v>0</v>
      </c>
      <c r="AE593" s="232">
        <v>0</v>
      </c>
      <c r="AF593" s="232">
        <v>0</v>
      </c>
      <c r="AG593" s="232">
        <v>0</v>
      </c>
      <c r="AH593" s="232">
        <v>0</v>
      </c>
      <c r="AI593" s="4">
        <v>0</v>
      </c>
      <c r="AJ593" s="232">
        <v>0</v>
      </c>
      <c r="AK593" s="232">
        <v>0</v>
      </c>
      <c r="AL593" s="232">
        <v>0</v>
      </c>
      <c r="AM593" s="232">
        <v>0</v>
      </c>
      <c r="AN593" s="4">
        <v>0</v>
      </c>
      <c r="AO593" s="232">
        <v>0</v>
      </c>
    </row>
    <row r="594" spans="1:41" x14ac:dyDescent="0.15">
      <c r="A594" s="2" t="s">
        <v>1389</v>
      </c>
      <c r="B594" s="2" t="s">
        <v>1333</v>
      </c>
      <c r="C594" s="2" t="s">
        <v>1671</v>
      </c>
      <c r="D594" s="2" t="s">
        <v>1482</v>
      </c>
      <c r="E594" s="2" t="s">
        <v>399</v>
      </c>
      <c r="F594" s="2" t="s">
        <v>2049</v>
      </c>
      <c r="G594" s="2" t="s">
        <v>2078</v>
      </c>
      <c r="H594" s="2" t="s">
        <v>1376</v>
      </c>
      <c r="I594" s="2" t="s">
        <v>2063</v>
      </c>
      <c r="J594" s="4">
        <v>0</v>
      </c>
      <c r="K594" s="4">
        <v>0</v>
      </c>
      <c r="L594" s="4">
        <v>0</v>
      </c>
      <c r="M594" s="4">
        <v>0</v>
      </c>
      <c r="N594" s="4">
        <v>0</v>
      </c>
      <c r="O594" s="4">
        <v>0</v>
      </c>
      <c r="P594" s="4">
        <v>0</v>
      </c>
      <c r="Q594" s="4">
        <v>0</v>
      </c>
      <c r="R594" s="4">
        <v>0</v>
      </c>
      <c r="S594" s="4">
        <v>0</v>
      </c>
      <c r="T594" s="4">
        <v>0</v>
      </c>
      <c r="U594" s="4">
        <v>0</v>
      </c>
      <c r="V594" s="4">
        <v>0</v>
      </c>
      <c r="W594" s="232">
        <v>0</v>
      </c>
      <c r="X594" s="232">
        <v>0</v>
      </c>
      <c r="Y594" s="232">
        <v>0</v>
      </c>
      <c r="Z594" s="232">
        <v>0</v>
      </c>
      <c r="AA594" s="232">
        <v>0</v>
      </c>
      <c r="AB594" s="232">
        <v>0</v>
      </c>
      <c r="AC594" s="232">
        <v>0</v>
      </c>
      <c r="AD594" s="4">
        <v>0</v>
      </c>
      <c r="AE594" s="232">
        <v>0</v>
      </c>
      <c r="AF594" s="232">
        <v>0</v>
      </c>
      <c r="AG594" s="232">
        <v>0</v>
      </c>
      <c r="AH594" s="232">
        <v>0</v>
      </c>
      <c r="AI594" s="4">
        <v>0</v>
      </c>
      <c r="AJ594" s="232">
        <v>0</v>
      </c>
      <c r="AK594" s="232">
        <v>0</v>
      </c>
      <c r="AL594" s="232">
        <v>0</v>
      </c>
      <c r="AM594" s="232">
        <v>0</v>
      </c>
      <c r="AN594" s="4">
        <v>0</v>
      </c>
      <c r="AO594" s="232">
        <v>0</v>
      </c>
    </row>
    <row r="595" spans="1:41" x14ac:dyDescent="0.15">
      <c r="A595" s="2" t="s">
        <v>1390</v>
      </c>
      <c r="B595" s="2" t="s">
        <v>1333</v>
      </c>
      <c r="C595" s="2" t="s">
        <v>1671</v>
      </c>
      <c r="D595" s="2" t="s">
        <v>1482</v>
      </c>
      <c r="E595" s="2" t="s">
        <v>399</v>
      </c>
      <c r="F595" s="2" t="s">
        <v>2049</v>
      </c>
      <c r="G595" s="2" t="s">
        <v>2078</v>
      </c>
      <c r="H595" s="2" t="s">
        <v>1376</v>
      </c>
      <c r="I595" s="2" t="s">
        <v>2064</v>
      </c>
      <c r="J595" s="4">
        <v>0</v>
      </c>
      <c r="K595" s="4">
        <v>0</v>
      </c>
      <c r="L595" s="4">
        <v>0</v>
      </c>
      <c r="M595" s="4">
        <v>0</v>
      </c>
      <c r="N595" s="4">
        <v>0</v>
      </c>
      <c r="O595" s="4">
        <v>0</v>
      </c>
      <c r="P595" s="4">
        <v>0</v>
      </c>
      <c r="Q595" s="4">
        <v>0</v>
      </c>
      <c r="R595" s="4">
        <v>0</v>
      </c>
      <c r="S595" s="4">
        <v>0</v>
      </c>
      <c r="T595" s="4">
        <v>0</v>
      </c>
      <c r="U595" s="4">
        <v>0</v>
      </c>
      <c r="V595" s="4">
        <v>0</v>
      </c>
      <c r="W595" s="232">
        <v>0</v>
      </c>
      <c r="X595" s="232">
        <v>0</v>
      </c>
      <c r="Y595" s="232">
        <v>0</v>
      </c>
      <c r="Z595" s="232">
        <v>0</v>
      </c>
      <c r="AA595" s="232">
        <v>0</v>
      </c>
      <c r="AB595" s="232">
        <v>0</v>
      </c>
      <c r="AC595" s="232">
        <v>0</v>
      </c>
      <c r="AD595" s="4">
        <v>0</v>
      </c>
      <c r="AE595" s="232">
        <v>0</v>
      </c>
      <c r="AF595" s="232">
        <v>0</v>
      </c>
      <c r="AG595" s="232">
        <v>0</v>
      </c>
      <c r="AH595" s="232">
        <v>0</v>
      </c>
      <c r="AI595" s="4">
        <v>0</v>
      </c>
      <c r="AJ595" s="232">
        <v>0</v>
      </c>
      <c r="AK595" s="232">
        <v>0</v>
      </c>
      <c r="AL595" s="232">
        <v>0</v>
      </c>
      <c r="AM595" s="232">
        <v>0</v>
      </c>
      <c r="AN595" s="4">
        <v>0</v>
      </c>
      <c r="AO595" s="232">
        <v>0</v>
      </c>
    </row>
    <row r="596" spans="1:41" x14ac:dyDescent="0.15">
      <c r="A596" s="2" t="s">
        <v>1391</v>
      </c>
      <c r="B596" s="2" t="s">
        <v>1333</v>
      </c>
      <c r="C596" s="2" t="s">
        <v>1671</v>
      </c>
      <c r="D596" s="2" t="s">
        <v>1482</v>
      </c>
      <c r="E596" s="2" t="s">
        <v>399</v>
      </c>
      <c r="F596" s="2" t="s">
        <v>2049</v>
      </c>
      <c r="G596" s="2" t="s">
        <v>2078</v>
      </c>
      <c r="H596" s="2" t="s">
        <v>1376</v>
      </c>
      <c r="I596" s="2" t="s">
        <v>2065</v>
      </c>
      <c r="J596" s="4">
        <v>0</v>
      </c>
      <c r="K596" s="4">
        <v>0</v>
      </c>
      <c r="L596" s="4">
        <v>0</v>
      </c>
      <c r="M596" s="4">
        <v>0</v>
      </c>
      <c r="N596" s="4">
        <v>0</v>
      </c>
      <c r="O596" s="4">
        <v>0</v>
      </c>
      <c r="P596" s="4">
        <v>0</v>
      </c>
      <c r="Q596" s="4">
        <v>0</v>
      </c>
      <c r="R596" s="4">
        <v>0</v>
      </c>
      <c r="S596" s="4">
        <v>0</v>
      </c>
      <c r="T596" s="4">
        <v>0</v>
      </c>
      <c r="U596" s="4">
        <v>0</v>
      </c>
      <c r="V596" s="4">
        <v>0</v>
      </c>
      <c r="W596" s="232">
        <v>0</v>
      </c>
      <c r="X596" s="232">
        <v>0</v>
      </c>
      <c r="Y596" s="232">
        <v>0</v>
      </c>
      <c r="Z596" s="232">
        <v>0</v>
      </c>
      <c r="AA596" s="232">
        <v>0</v>
      </c>
      <c r="AB596" s="232">
        <v>0</v>
      </c>
      <c r="AC596" s="232">
        <v>0</v>
      </c>
      <c r="AD596" s="4">
        <v>0</v>
      </c>
      <c r="AE596" s="232">
        <v>0</v>
      </c>
      <c r="AF596" s="232">
        <v>0</v>
      </c>
      <c r="AG596" s="232">
        <v>0</v>
      </c>
      <c r="AH596" s="232">
        <v>0</v>
      </c>
      <c r="AI596" s="4">
        <v>0</v>
      </c>
      <c r="AJ596" s="232">
        <v>0</v>
      </c>
      <c r="AK596" s="232">
        <v>0</v>
      </c>
      <c r="AL596" s="232">
        <v>0</v>
      </c>
      <c r="AM596" s="232">
        <v>0</v>
      </c>
      <c r="AN596" s="4">
        <v>0</v>
      </c>
      <c r="AO596" s="232">
        <v>0</v>
      </c>
    </row>
    <row r="597" spans="1:41" x14ac:dyDescent="0.15">
      <c r="A597" s="2" t="s">
        <v>1392</v>
      </c>
      <c r="B597" s="2" t="s">
        <v>1333</v>
      </c>
      <c r="C597" s="2" t="s">
        <v>1671</v>
      </c>
      <c r="D597" s="2" t="s">
        <v>1482</v>
      </c>
      <c r="E597" s="2" t="s">
        <v>399</v>
      </c>
      <c r="F597" s="2" t="s">
        <v>2049</v>
      </c>
      <c r="G597" s="2" t="s">
        <v>2078</v>
      </c>
      <c r="H597" s="2" t="s">
        <v>1376</v>
      </c>
      <c r="I597" s="2" t="s">
        <v>2066</v>
      </c>
      <c r="J597" s="4">
        <v>0</v>
      </c>
      <c r="K597" s="4">
        <v>0</v>
      </c>
      <c r="L597" s="4">
        <v>0</v>
      </c>
      <c r="M597" s="4">
        <v>0</v>
      </c>
      <c r="N597" s="4">
        <v>0</v>
      </c>
      <c r="O597" s="4">
        <v>0</v>
      </c>
      <c r="P597" s="4">
        <v>0</v>
      </c>
      <c r="Q597" s="4">
        <v>0</v>
      </c>
      <c r="R597" s="4">
        <v>0</v>
      </c>
      <c r="S597" s="4">
        <v>0</v>
      </c>
      <c r="T597" s="4">
        <v>0</v>
      </c>
      <c r="U597" s="4">
        <v>0</v>
      </c>
      <c r="V597" s="4">
        <v>0</v>
      </c>
      <c r="W597" s="232">
        <v>0</v>
      </c>
      <c r="X597" s="232">
        <v>0</v>
      </c>
      <c r="Y597" s="232">
        <v>0</v>
      </c>
      <c r="Z597" s="232">
        <v>0</v>
      </c>
      <c r="AA597" s="232">
        <v>0</v>
      </c>
      <c r="AB597" s="232">
        <v>0</v>
      </c>
      <c r="AC597" s="232">
        <v>0</v>
      </c>
      <c r="AD597" s="4">
        <v>0</v>
      </c>
      <c r="AE597" s="232">
        <v>0</v>
      </c>
      <c r="AF597" s="232">
        <v>0</v>
      </c>
      <c r="AG597" s="232">
        <v>0</v>
      </c>
      <c r="AH597" s="232">
        <v>0</v>
      </c>
      <c r="AI597" s="4">
        <v>0</v>
      </c>
      <c r="AJ597" s="232">
        <v>0</v>
      </c>
      <c r="AK597" s="232">
        <v>0</v>
      </c>
      <c r="AL597" s="232">
        <v>0</v>
      </c>
      <c r="AM597" s="232">
        <v>0</v>
      </c>
      <c r="AN597" s="4">
        <v>0</v>
      </c>
      <c r="AO597" s="232">
        <v>0</v>
      </c>
    </row>
    <row r="598" spans="1:41" x14ac:dyDescent="0.15">
      <c r="A598" s="2" t="s">
        <v>1393</v>
      </c>
      <c r="B598" s="2" t="s">
        <v>1333</v>
      </c>
      <c r="C598" s="2" t="s">
        <v>1671</v>
      </c>
      <c r="D598" s="2" t="s">
        <v>1482</v>
      </c>
      <c r="E598" s="2" t="s">
        <v>399</v>
      </c>
      <c r="F598" s="2" t="s">
        <v>2049</v>
      </c>
      <c r="G598" s="2" t="s">
        <v>2078</v>
      </c>
      <c r="H598" s="2" t="s">
        <v>1376</v>
      </c>
      <c r="I598" s="2" t="s">
        <v>2067</v>
      </c>
      <c r="J598" s="4">
        <v>0</v>
      </c>
      <c r="K598" s="4">
        <v>0</v>
      </c>
      <c r="L598" s="4">
        <v>0</v>
      </c>
      <c r="M598" s="4">
        <v>0</v>
      </c>
      <c r="N598" s="4">
        <v>0</v>
      </c>
      <c r="O598" s="4">
        <v>0</v>
      </c>
      <c r="P598" s="4">
        <v>0</v>
      </c>
      <c r="Q598" s="4">
        <v>0</v>
      </c>
      <c r="R598" s="4">
        <v>0</v>
      </c>
      <c r="S598" s="4">
        <v>0</v>
      </c>
      <c r="T598" s="4">
        <v>0</v>
      </c>
      <c r="U598" s="4">
        <v>0</v>
      </c>
      <c r="V598" s="4">
        <v>0</v>
      </c>
      <c r="W598" s="232">
        <v>0</v>
      </c>
      <c r="X598" s="232">
        <v>0</v>
      </c>
      <c r="Y598" s="232">
        <v>0</v>
      </c>
      <c r="Z598" s="232">
        <v>0</v>
      </c>
      <c r="AA598" s="232">
        <v>0</v>
      </c>
      <c r="AB598" s="232">
        <v>0</v>
      </c>
      <c r="AC598" s="232">
        <v>0</v>
      </c>
      <c r="AD598" s="4">
        <v>0</v>
      </c>
      <c r="AE598" s="232">
        <v>0</v>
      </c>
      <c r="AF598" s="232">
        <v>0</v>
      </c>
      <c r="AG598" s="232">
        <v>0</v>
      </c>
      <c r="AH598" s="232">
        <v>0</v>
      </c>
      <c r="AI598" s="4">
        <v>0</v>
      </c>
      <c r="AJ598" s="232">
        <v>0</v>
      </c>
      <c r="AK598" s="232">
        <v>0</v>
      </c>
      <c r="AL598" s="232">
        <v>0</v>
      </c>
      <c r="AM598" s="232">
        <v>0</v>
      </c>
      <c r="AN598" s="4">
        <v>0</v>
      </c>
      <c r="AO598" s="232">
        <v>0</v>
      </c>
    </row>
    <row r="599" spans="1:41" x14ac:dyDescent="0.15">
      <c r="A599" s="2" t="s">
        <v>1394</v>
      </c>
      <c r="B599" s="2" t="s">
        <v>1333</v>
      </c>
      <c r="C599" s="2" t="s">
        <v>1671</v>
      </c>
      <c r="D599" s="2" t="s">
        <v>1482</v>
      </c>
      <c r="E599" s="2" t="s">
        <v>399</v>
      </c>
      <c r="F599" s="2" t="s">
        <v>2049</v>
      </c>
      <c r="G599" s="2" t="s">
        <v>2078</v>
      </c>
      <c r="H599" s="2" t="s">
        <v>1376</v>
      </c>
      <c r="I599" s="2" t="s">
        <v>2068</v>
      </c>
      <c r="J599" s="4">
        <v>0</v>
      </c>
      <c r="K599" s="4">
        <v>0</v>
      </c>
      <c r="L599" s="4">
        <v>0</v>
      </c>
      <c r="M599" s="4">
        <v>0</v>
      </c>
      <c r="N599" s="4">
        <v>0</v>
      </c>
      <c r="O599" s="4">
        <v>0</v>
      </c>
      <c r="P599" s="4">
        <v>0</v>
      </c>
      <c r="Q599" s="4">
        <v>0</v>
      </c>
      <c r="R599" s="4">
        <v>0</v>
      </c>
      <c r="S599" s="4">
        <v>0</v>
      </c>
      <c r="T599" s="4">
        <v>0</v>
      </c>
      <c r="U599" s="4">
        <v>0</v>
      </c>
      <c r="V599" s="4">
        <v>0</v>
      </c>
      <c r="W599" s="232">
        <v>0</v>
      </c>
      <c r="X599" s="232">
        <v>0</v>
      </c>
      <c r="Y599" s="232">
        <v>0</v>
      </c>
      <c r="Z599" s="232">
        <v>0</v>
      </c>
      <c r="AA599" s="232">
        <v>0</v>
      </c>
      <c r="AB599" s="232">
        <v>0</v>
      </c>
      <c r="AC599" s="232">
        <v>0</v>
      </c>
      <c r="AD599" s="4">
        <v>0</v>
      </c>
      <c r="AE599" s="232">
        <v>0</v>
      </c>
      <c r="AF599" s="232">
        <v>0</v>
      </c>
      <c r="AG599" s="232">
        <v>0</v>
      </c>
      <c r="AH599" s="232">
        <v>0</v>
      </c>
      <c r="AI599" s="4">
        <v>0</v>
      </c>
      <c r="AJ599" s="232">
        <v>0</v>
      </c>
      <c r="AK599" s="232">
        <v>0</v>
      </c>
      <c r="AL599" s="232">
        <v>0</v>
      </c>
      <c r="AM599" s="232">
        <v>0</v>
      </c>
      <c r="AN599" s="4">
        <v>0</v>
      </c>
      <c r="AO599" s="232">
        <v>0</v>
      </c>
    </row>
    <row r="600" spans="1:41" x14ac:dyDescent="0.15">
      <c r="A600" s="2" t="s">
        <v>1395</v>
      </c>
      <c r="B600" s="2" t="s">
        <v>1333</v>
      </c>
      <c r="C600" s="2" t="s">
        <v>1671</v>
      </c>
      <c r="D600" s="2" t="s">
        <v>1482</v>
      </c>
      <c r="E600" s="2" t="s">
        <v>399</v>
      </c>
      <c r="F600" s="2" t="s">
        <v>2049</v>
      </c>
      <c r="G600" s="2" t="s">
        <v>2078</v>
      </c>
      <c r="H600" s="2" t="s">
        <v>1376</v>
      </c>
      <c r="I600" s="2" t="s">
        <v>2069</v>
      </c>
      <c r="J600" s="4">
        <v>0</v>
      </c>
      <c r="K600" s="4">
        <v>0</v>
      </c>
      <c r="L600" s="4">
        <v>0</v>
      </c>
      <c r="M600" s="4">
        <v>0</v>
      </c>
      <c r="N600" s="4">
        <v>0</v>
      </c>
      <c r="O600" s="4">
        <v>0</v>
      </c>
      <c r="P600" s="4">
        <v>0</v>
      </c>
      <c r="Q600" s="4">
        <v>0</v>
      </c>
      <c r="R600" s="4">
        <v>0</v>
      </c>
      <c r="S600" s="4">
        <v>0</v>
      </c>
      <c r="T600" s="4">
        <v>0</v>
      </c>
      <c r="U600" s="4">
        <v>0</v>
      </c>
      <c r="V600" s="4">
        <v>0</v>
      </c>
      <c r="W600" s="232">
        <v>0</v>
      </c>
      <c r="X600" s="232">
        <v>0</v>
      </c>
      <c r="Y600" s="232">
        <v>0</v>
      </c>
      <c r="Z600" s="232">
        <v>0</v>
      </c>
      <c r="AA600" s="232">
        <v>0</v>
      </c>
      <c r="AB600" s="232">
        <v>0</v>
      </c>
      <c r="AC600" s="232">
        <v>0</v>
      </c>
      <c r="AD600" s="4">
        <v>0</v>
      </c>
      <c r="AE600" s="232">
        <v>0</v>
      </c>
      <c r="AF600" s="232">
        <v>0</v>
      </c>
      <c r="AG600" s="232">
        <v>0</v>
      </c>
      <c r="AH600" s="232">
        <v>0</v>
      </c>
      <c r="AI600" s="4">
        <v>0</v>
      </c>
      <c r="AJ600" s="232">
        <v>0</v>
      </c>
      <c r="AK600" s="232">
        <v>0</v>
      </c>
      <c r="AL600" s="232">
        <v>0</v>
      </c>
      <c r="AM600" s="232">
        <v>0</v>
      </c>
      <c r="AN600" s="4">
        <v>0</v>
      </c>
      <c r="AO600" s="232">
        <v>0</v>
      </c>
    </row>
    <row r="601" spans="1:41" x14ac:dyDescent="0.15">
      <c r="A601" s="2" t="s">
        <v>1396</v>
      </c>
      <c r="B601" s="2" t="s">
        <v>1333</v>
      </c>
      <c r="C601" s="2" t="s">
        <v>1671</v>
      </c>
      <c r="D601" s="2" t="s">
        <v>1482</v>
      </c>
      <c r="E601" s="2" t="s">
        <v>399</v>
      </c>
      <c r="F601" s="2" t="s">
        <v>2049</v>
      </c>
      <c r="G601" s="2" t="s">
        <v>2078</v>
      </c>
      <c r="H601" s="2" t="s">
        <v>1376</v>
      </c>
      <c r="I601" s="2" t="s">
        <v>2070</v>
      </c>
      <c r="J601" s="4">
        <v>0</v>
      </c>
      <c r="K601" s="4">
        <v>216805</v>
      </c>
      <c r="L601" s="4">
        <v>8627</v>
      </c>
      <c r="M601" s="4">
        <v>225432</v>
      </c>
      <c r="N601" s="4">
        <v>0</v>
      </c>
      <c r="O601" s="4">
        <v>0</v>
      </c>
      <c r="P601" s="4">
        <v>215084</v>
      </c>
      <c r="Q601" s="4">
        <v>2279</v>
      </c>
      <c r="R601" s="4">
        <v>217363</v>
      </c>
      <c r="S601" s="4">
        <v>0</v>
      </c>
      <c r="T601" s="4">
        <v>0</v>
      </c>
      <c r="U601" s="4">
        <v>1223</v>
      </c>
      <c r="V601" s="4">
        <v>1223</v>
      </c>
      <c r="W601" s="232">
        <v>99.206199100000006</v>
      </c>
      <c r="X601" s="232">
        <v>26.417062699999999</v>
      </c>
      <c r="Y601" s="232">
        <v>96.420650100000003</v>
      </c>
      <c r="Z601" s="232">
        <v>99.244236100000009</v>
      </c>
      <c r="AA601" s="232">
        <v>31.112586100000001</v>
      </c>
      <c r="AB601" s="232">
        <v>95.697986799999995</v>
      </c>
      <c r="AC601" s="232">
        <v>0.72266330000000778</v>
      </c>
      <c r="AD601" s="4">
        <v>221604</v>
      </c>
      <c r="AE601" s="232">
        <v>-1.9137740999999999</v>
      </c>
      <c r="AF601" s="232">
        <v>99.206199100000006</v>
      </c>
      <c r="AG601" s="232">
        <v>30.780659100000001</v>
      </c>
      <c r="AH601" s="232">
        <v>96.946598899999998</v>
      </c>
      <c r="AI601" s="4">
        <v>216140</v>
      </c>
      <c r="AJ601" s="232">
        <v>99.244236100000009</v>
      </c>
      <c r="AK601" s="232">
        <v>35.033632300000001</v>
      </c>
      <c r="AL601" s="232">
        <v>96.258747200000002</v>
      </c>
      <c r="AM601" s="232">
        <v>0.68785169999999596</v>
      </c>
      <c r="AN601" s="4">
        <v>220255</v>
      </c>
      <c r="AO601" s="232">
        <v>-1.8682890000000001</v>
      </c>
    </row>
    <row r="602" spans="1:41" x14ac:dyDescent="0.15">
      <c r="A602" s="2" t="s">
        <v>1754</v>
      </c>
      <c r="B602" s="2" t="s">
        <v>1333</v>
      </c>
      <c r="C602" s="2" t="s">
        <v>1671</v>
      </c>
      <c r="D602" s="2" t="s">
        <v>1482</v>
      </c>
      <c r="E602" s="2" t="s">
        <v>399</v>
      </c>
      <c r="F602" s="2" t="s">
        <v>2049</v>
      </c>
      <c r="G602" s="2" t="s">
        <v>2078</v>
      </c>
      <c r="H602" s="2" t="s">
        <v>1376</v>
      </c>
      <c r="I602" s="2" t="s">
        <v>2071</v>
      </c>
      <c r="J602" s="4">
        <v>0</v>
      </c>
      <c r="K602" s="4">
        <v>33971</v>
      </c>
      <c r="L602" s="4">
        <v>4123</v>
      </c>
      <c r="M602" s="4">
        <v>38094</v>
      </c>
      <c r="N602" s="4">
        <v>0</v>
      </c>
      <c r="O602" s="4">
        <v>0</v>
      </c>
      <c r="P602" s="4">
        <v>32980</v>
      </c>
      <c r="Q602" s="4">
        <v>1120</v>
      </c>
      <c r="R602" s="4">
        <v>34100</v>
      </c>
      <c r="S602" s="4">
        <v>0</v>
      </c>
      <c r="T602" s="4">
        <v>0</v>
      </c>
      <c r="U602" s="4">
        <v>0</v>
      </c>
      <c r="V602" s="4">
        <v>0</v>
      </c>
      <c r="W602" s="232">
        <v>97.082805899999997</v>
      </c>
      <c r="X602" s="232">
        <v>27.164685900000002</v>
      </c>
      <c r="Y602" s="232">
        <v>89.515409300000002</v>
      </c>
      <c r="Z602" s="232">
        <v>96.994980799999993</v>
      </c>
      <c r="AA602" s="232">
        <v>37.129080100000003</v>
      </c>
      <c r="AB602" s="232">
        <v>88.046792699999997</v>
      </c>
      <c r="AC602" s="232">
        <v>1.4686166000000043</v>
      </c>
      <c r="AD602" s="4">
        <v>31762</v>
      </c>
      <c r="AE602" s="232">
        <v>7.3609973999999996</v>
      </c>
      <c r="AF602" s="232">
        <v>97.082805899999997</v>
      </c>
      <c r="AG602" s="232">
        <v>27.164685900000002</v>
      </c>
      <c r="AH602" s="232">
        <v>89.515409300000002</v>
      </c>
      <c r="AI602" s="4">
        <v>34100</v>
      </c>
      <c r="AJ602" s="232">
        <v>96.994980799999993</v>
      </c>
      <c r="AK602" s="232">
        <v>37.129080100000003</v>
      </c>
      <c r="AL602" s="232">
        <v>88.046792699999997</v>
      </c>
      <c r="AM602" s="232">
        <v>1.4686166000000043</v>
      </c>
      <c r="AN602" s="4">
        <v>31762</v>
      </c>
      <c r="AO602" s="232">
        <v>7.3609973999999996</v>
      </c>
    </row>
    <row r="603" spans="1:41" x14ac:dyDescent="0.15">
      <c r="A603" s="2" t="s">
        <v>1755</v>
      </c>
      <c r="B603" s="2" t="s">
        <v>1333</v>
      </c>
      <c r="C603" s="2" t="s">
        <v>1671</v>
      </c>
      <c r="D603" s="2" t="s">
        <v>1482</v>
      </c>
      <c r="E603" s="2" t="s">
        <v>399</v>
      </c>
      <c r="F603" s="2" t="s">
        <v>2049</v>
      </c>
      <c r="G603" s="2" t="s">
        <v>2078</v>
      </c>
      <c r="H603" s="2" t="s">
        <v>1376</v>
      </c>
      <c r="I603" s="2" t="s">
        <v>2072</v>
      </c>
      <c r="J603" s="4">
        <v>0</v>
      </c>
      <c r="K603" s="4">
        <v>0</v>
      </c>
      <c r="L603" s="4">
        <v>0</v>
      </c>
      <c r="M603" s="4">
        <v>0</v>
      </c>
      <c r="N603" s="4">
        <v>0</v>
      </c>
      <c r="O603" s="4">
        <v>0</v>
      </c>
      <c r="P603" s="4">
        <v>0</v>
      </c>
      <c r="Q603" s="4">
        <v>0</v>
      </c>
      <c r="R603" s="4">
        <v>0</v>
      </c>
      <c r="S603" s="4">
        <v>0</v>
      </c>
      <c r="T603" s="4">
        <v>0</v>
      </c>
      <c r="U603" s="4">
        <v>0</v>
      </c>
      <c r="V603" s="4">
        <v>0</v>
      </c>
      <c r="W603" s="232">
        <v>0</v>
      </c>
      <c r="X603" s="232">
        <v>0</v>
      </c>
      <c r="Y603" s="232">
        <v>0</v>
      </c>
      <c r="Z603" s="232">
        <v>0</v>
      </c>
      <c r="AA603" s="232">
        <v>0</v>
      </c>
      <c r="AB603" s="232">
        <v>0</v>
      </c>
      <c r="AC603" s="232">
        <v>0</v>
      </c>
      <c r="AD603" s="4">
        <v>0</v>
      </c>
      <c r="AE603" s="232">
        <v>0</v>
      </c>
      <c r="AF603" s="232">
        <v>0</v>
      </c>
      <c r="AG603" s="232">
        <v>0</v>
      </c>
      <c r="AH603" s="232">
        <v>0</v>
      </c>
      <c r="AI603" s="4">
        <v>0</v>
      </c>
      <c r="AJ603" s="232">
        <v>0</v>
      </c>
      <c r="AK603" s="232">
        <v>0</v>
      </c>
      <c r="AL603" s="232">
        <v>0</v>
      </c>
      <c r="AM603" s="232">
        <v>0</v>
      </c>
      <c r="AN603" s="4">
        <v>0</v>
      </c>
      <c r="AO603" s="232">
        <v>0</v>
      </c>
    </row>
    <row r="604" spans="1:41" x14ac:dyDescent="0.15">
      <c r="A604" s="2" t="s">
        <v>274</v>
      </c>
      <c r="B604" s="2" t="s">
        <v>1333</v>
      </c>
      <c r="C604" s="2" t="s">
        <v>1671</v>
      </c>
      <c r="D604" s="2" t="s">
        <v>1482</v>
      </c>
      <c r="E604" s="2" t="s">
        <v>399</v>
      </c>
      <c r="F604" s="2" t="s">
        <v>2049</v>
      </c>
      <c r="G604" s="2" t="s">
        <v>2078</v>
      </c>
      <c r="H604" s="2" t="s">
        <v>843</v>
      </c>
      <c r="I604" s="2" t="s">
        <v>2079</v>
      </c>
      <c r="J604" s="4">
        <v>0</v>
      </c>
      <c r="K604" s="4">
        <v>688667</v>
      </c>
      <c r="L604" s="4">
        <v>37588</v>
      </c>
      <c r="M604" s="4">
        <v>726255</v>
      </c>
      <c r="N604" s="4">
        <v>0</v>
      </c>
      <c r="O604" s="4">
        <v>0</v>
      </c>
      <c r="P604" s="4">
        <v>678384</v>
      </c>
      <c r="Q604" s="4">
        <v>14679</v>
      </c>
      <c r="R604" s="4">
        <v>693063</v>
      </c>
      <c r="S604" s="4">
        <v>0</v>
      </c>
      <c r="T604" s="4">
        <v>0</v>
      </c>
      <c r="U604" s="4">
        <v>467</v>
      </c>
      <c r="V604" s="4">
        <v>467</v>
      </c>
      <c r="W604" s="232">
        <v>98.506825499999991</v>
      </c>
      <c r="X604" s="232">
        <v>39.052357100000002</v>
      </c>
      <c r="Y604" s="232">
        <v>95.429704400000006</v>
      </c>
      <c r="Z604" s="232">
        <v>96.985869100000002</v>
      </c>
      <c r="AA604" s="232">
        <v>56.751921699999997</v>
      </c>
      <c r="AB604" s="232">
        <v>95.144602700000007</v>
      </c>
      <c r="AC604" s="232">
        <v>0.28510169999999846</v>
      </c>
      <c r="AD604" s="4">
        <v>743772</v>
      </c>
      <c r="AE604" s="232">
        <v>-6.8178151000000007</v>
      </c>
      <c r="AF604" s="232">
        <v>98.506825499999991</v>
      </c>
      <c r="AG604" s="232">
        <v>39.543654499999995</v>
      </c>
      <c r="AH604" s="232">
        <v>95.491107600000007</v>
      </c>
      <c r="AI604" s="4">
        <v>692596</v>
      </c>
      <c r="AJ604" s="232">
        <v>96.998222200000001</v>
      </c>
      <c r="AK604" s="232">
        <v>57.634768800000003</v>
      </c>
      <c r="AL604" s="232">
        <v>95.222927099999993</v>
      </c>
      <c r="AM604" s="232">
        <v>0.26818050000001392</v>
      </c>
      <c r="AN604" s="4">
        <v>743129</v>
      </c>
      <c r="AO604" s="232">
        <v>-6.8000306999999998</v>
      </c>
    </row>
    <row r="605" spans="1:41" x14ac:dyDescent="0.15">
      <c r="A605" s="2" t="s">
        <v>275</v>
      </c>
      <c r="B605" s="2" t="s">
        <v>1333</v>
      </c>
      <c r="C605" s="2" t="s">
        <v>1671</v>
      </c>
      <c r="D605" s="2" t="s">
        <v>1482</v>
      </c>
      <c r="E605" s="2" t="s">
        <v>399</v>
      </c>
      <c r="F605" s="2" t="s">
        <v>2049</v>
      </c>
      <c r="G605" s="2" t="s">
        <v>2078</v>
      </c>
      <c r="H605" s="2" t="s">
        <v>843</v>
      </c>
      <c r="I605" s="2" t="s">
        <v>2080</v>
      </c>
      <c r="J605" s="4">
        <v>0</v>
      </c>
      <c r="K605" s="4">
        <v>688667</v>
      </c>
      <c r="L605" s="4">
        <v>37588</v>
      </c>
      <c r="M605" s="4">
        <v>726255</v>
      </c>
      <c r="N605" s="4">
        <v>0</v>
      </c>
      <c r="O605" s="4">
        <v>0</v>
      </c>
      <c r="P605" s="4">
        <v>678384</v>
      </c>
      <c r="Q605" s="4">
        <v>14679</v>
      </c>
      <c r="R605" s="4">
        <v>693063</v>
      </c>
      <c r="S605" s="4">
        <v>0</v>
      </c>
      <c r="T605" s="4">
        <v>0</v>
      </c>
      <c r="U605" s="4">
        <v>467</v>
      </c>
      <c r="V605" s="4">
        <v>467</v>
      </c>
      <c r="W605" s="232">
        <v>98.506825499999991</v>
      </c>
      <c r="X605" s="232">
        <v>39.052357100000002</v>
      </c>
      <c r="Y605" s="232">
        <v>95.429704400000006</v>
      </c>
      <c r="Z605" s="232">
        <v>96.985869100000002</v>
      </c>
      <c r="AA605" s="232">
        <v>56.751921699999997</v>
      </c>
      <c r="AB605" s="232">
        <v>95.144602700000007</v>
      </c>
      <c r="AC605" s="232">
        <v>0.28510169999999846</v>
      </c>
      <c r="AD605" s="4">
        <v>743772</v>
      </c>
      <c r="AE605" s="232">
        <v>-6.8178151000000007</v>
      </c>
      <c r="AF605" s="232">
        <v>98.506825499999991</v>
      </c>
      <c r="AG605" s="232">
        <v>39.543654499999995</v>
      </c>
      <c r="AH605" s="232">
        <v>95.491107600000007</v>
      </c>
      <c r="AI605" s="4">
        <v>692596</v>
      </c>
      <c r="AJ605" s="232">
        <v>96.998222200000001</v>
      </c>
      <c r="AK605" s="232">
        <v>57.634768800000003</v>
      </c>
      <c r="AL605" s="232">
        <v>95.222927099999993</v>
      </c>
      <c r="AM605" s="232">
        <v>0.26818050000001392</v>
      </c>
      <c r="AN605" s="4">
        <v>743129</v>
      </c>
      <c r="AO605" s="232">
        <v>-6.8000306999999998</v>
      </c>
    </row>
    <row r="606" spans="1:41" x14ac:dyDescent="0.15">
      <c r="A606" s="2" t="s">
        <v>276</v>
      </c>
      <c r="B606" s="2" t="s">
        <v>1333</v>
      </c>
      <c r="C606" s="2" t="s">
        <v>1671</v>
      </c>
      <c r="D606" s="2" t="s">
        <v>1482</v>
      </c>
      <c r="E606" s="2" t="s">
        <v>399</v>
      </c>
      <c r="F606" s="2" t="s">
        <v>2049</v>
      </c>
      <c r="G606" s="2" t="s">
        <v>2078</v>
      </c>
      <c r="H606" s="2" t="s">
        <v>843</v>
      </c>
      <c r="I606" s="2" t="s">
        <v>2081</v>
      </c>
      <c r="J606" s="4">
        <v>0</v>
      </c>
      <c r="K606" s="4">
        <v>226500</v>
      </c>
      <c r="L606" s="4">
        <v>7540</v>
      </c>
      <c r="M606" s="4">
        <v>234040</v>
      </c>
      <c r="N606" s="4">
        <v>0</v>
      </c>
      <c r="O606" s="4">
        <v>0</v>
      </c>
      <c r="P606" s="4">
        <v>223701</v>
      </c>
      <c r="Q606" s="4">
        <v>4828</v>
      </c>
      <c r="R606" s="4">
        <v>228529</v>
      </c>
      <c r="S606" s="4">
        <v>0</v>
      </c>
      <c r="T606" s="4">
        <v>0</v>
      </c>
      <c r="U606" s="4">
        <v>211</v>
      </c>
      <c r="V606" s="4">
        <v>211</v>
      </c>
      <c r="W606" s="232">
        <v>98.764238400000011</v>
      </c>
      <c r="X606" s="232">
        <v>64.031830200000002</v>
      </c>
      <c r="Y606" s="232">
        <v>97.645274299999997</v>
      </c>
      <c r="Z606" s="232">
        <v>98.042994500000006</v>
      </c>
      <c r="AA606" s="232">
        <v>59.241411499999998</v>
      </c>
      <c r="AB606" s="232">
        <v>97.087400899999992</v>
      </c>
      <c r="AC606" s="232">
        <v>0.5578734000000054</v>
      </c>
      <c r="AD606" s="4">
        <v>253602</v>
      </c>
      <c r="AE606" s="232">
        <v>-9.8867516999999996</v>
      </c>
      <c r="AF606" s="232">
        <v>98.764238400000011</v>
      </c>
      <c r="AG606" s="232">
        <v>65.875289899999999</v>
      </c>
      <c r="AH606" s="232">
        <v>97.733386400000001</v>
      </c>
      <c r="AI606" s="4">
        <v>228318</v>
      </c>
      <c r="AJ606" s="232">
        <v>98.079565900000006</v>
      </c>
      <c r="AK606" s="232">
        <v>60.386626499999998</v>
      </c>
      <c r="AL606" s="232">
        <v>97.168123299999991</v>
      </c>
      <c r="AM606" s="232">
        <v>0.5652631000000099</v>
      </c>
      <c r="AN606" s="4">
        <v>253385</v>
      </c>
      <c r="AO606" s="232">
        <v>-9.8928507999999997</v>
      </c>
    </row>
    <row r="607" spans="1:41" x14ac:dyDescent="0.15">
      <c r="A607" s="2" t="s">
        <v>277</v>
      </c>
      <c r="B607" s="2" t="s">
        <v>1333</v>
      </c>
      <c r="C607" s="2" t="s">
        <v>1671</v>
      </c>
      <c r="D607" s="2" t="s">
        <v>1482</v>
      </c>
      <c r="E607" s="2" t="s">
        <v>399</v>
      </c>
      <c r="F607" s="2" t="s">
        <v>2049</v>
      </c>
      <c r="G607" s="2" t="s">
        <v>2078</v>
      </c>
      <c r="H607" s="2" t="s">
        <v>843</v>
      </c>
      <c r="I607" s="2" t="s">
        <v>2082</v>
      </c>
      <c r="J607" s="4">
        <v>0</v>
      </c>
      <c r="K607" s="4">
        <v>205020</v>
      </c>
      <c r="L607" s="4">
        <v>6821</v>
      </c>
      <c r="M607" s="4">
        <v>211841</v>
      </c>
      <c r="N607" s="4">
        <v>0</v>
      </c>
      <c r="O607" s="4">
        <v>0</v>
      </c>
      <c r="P607" s="4">
        <v>202451</v>
      </c>
      <c r="Q607" s="4">
        <v>4588</v>
      </c>
      <c r="R607" s="4">
        <v>207039</v>
      </c>
      <c r="S607" s="4">
        <v>0</v>
      </c>
      <c r="T607" s="4">
        <v>0</v>
      </c>
      <c r="U607" s="4">
        <v>211</v>
      </c>
      <c r="V607" s="4">
        <v>211</v>
      </c>
      <c r="W607" s="232">
        <v>98.746951500000009</v>
      </c>
      <c r="X607" s="232">
        <v>67.262864700000009</v>
      </c>
      <c r="Y607" s="232">
        <v>97.733205599999991</v>
      </c>
      <c r="Z607" s="232">
        <v>98.051577899999998</v>
      </c>
      <c r="AA607" s="232">
        <v>60.873093199999992</v>
      </c>
      <c r="AB607" s="232">
        <v>97.080796100000001</v>
      </c>
      <c r="AC607" s="232">
        <v>0.65240949999999032</v>
      </c>
      <c r="AD607" s="4">
        <v>229100</v>
      </c>
      <c r="AE607" s="232">
        <v>-9.6294194999999991</v>
      </c>
      <c r="AF607" s="232">
        <v>98.746951500000009</v>
      </c>
      <c r="AG607" s="232">
        <v>69.409984899999998</v>
      </c>
      <c r="AH607" s="232">
        <v>97.830647800000008</v>
      </c>
      <c r="AI607" s="4">
        <v>206828</v>
      </c>
      <c r="AJ607" s="232">
        <v>98.092124699999999</v>
      </c>
      <c r="AK607" s="232">
        <v>62.102649</v>
      </c>
      <c r="AL607" s="232">
        <v>97.170147399999991</v>
      </c>
      <c r="AM607" s="232">
        <v>0.66050040000001786</v>
      </c>
      <c r="AN607" s="4">
        <v>228883</v>
      </c>
      <c r="AO607" s="232">
        <v>-9.6359274999999993</v>
      </c>
    </row>
    <row r="608" spans="1:41" x14ac:dyDescent="0.15">
      <c r="A608" s="2" t="s">
        <v>278</v>
      </c>
      <c r="B608" s="2" t="s">
        <v>1333</v>
      </c>
      <c r="C608" s="2" t="s">
        <v>1671</v>
      </c>
      <c r="D608" s="2" t="s">
        <v>1482</v>
      </c>
      <c r="E608" s="2" t="s">
        <v>399</v>
      </c>
      <c r="F608" s="2" t="s">
        <v>2049</v>
      </c>
      <c r="G608" s="2" t="s">
        <v>2078</v>
      </c>
      <c r="H608" s="2" t="s">
        <v>843</v>
      </c>
      <c r="I608" s="2" t="s">
        <v>2083</v>
      </c>
      <c r="J608" s="4">
        <v>0</v>
      </c>
      <c r="K608" s="4">
        <v>12184</v>
      </c>
      <c r="L608" s="4">
        <v>158</v>
      </c>
      <c r="M608" s="4">
        <v>12342</v>
      </c>
      <c r="N608" s="4">
        <v>0</v>
      </c>
      <c r="O608" s="4">
        <v>0</v>
      </c>
      <c r="P608" s="4">
        <v>12092</v>
      </c>
      <c r="Q608" s="4">
        <v>91</v>
      </c>
      <c r="R608" s="4">
        <v>12183</v>
      </c>
      <c r="S608" s="4">
        <v>0</v>
      </c>
      <c r="T608" s="4">
        <v>0</v>
      </c>
      <c r="U608" s="4">
        <v>13</v>
      </c>
      <c r="V608" s="4">
        <v>13</v>
      </c>
      <c r="W608" s="232">
        <v>99.244911400000007</v>
      </c>
      <c r="X608" s="232">
        <v>57.594936699999998</v>
      </c>
      <c r="Y608" s="232">
        <v>98.711716100000004</v>
      </c>
      <c r="Z608" s="232">
        <v>99.2642898</v>
      </c>
      <c r="AA608" s="232">
        <v>54.838709699999995</v>
      </c>
      <c r="AB608" s="232">
        <v>98.3910597</v>
      </c>
      <c r="AC608" s="232">
        <v>0.32065640000000428</v>
      </c>
      <c r="AD608" s="4">
        <v>12414</v>
      </c>
      <c r="AE608" s="232">
        <v>-1.8608023</v>
      </c>
      <c r="AF608" s="232">
        <v>99.244911400000007</v>
      </c>
      <c r="AG608" s="232">
        <v>62.758620700000002</v>
      </c>
      <c r="AH608" s="232">
        <v>98.81580009999999</v>
      </c>
      <c r="AI608" s="4">
        <v>12170</v>
      </c>
      <c r="AJ608" s="232">
        <v>100.0325892</v>
      </c>
      <c r="AK608" s="232">
        <v>107.9365079</v>
      </c>
      <c r="AL608" s="232">
        <v>100.11290319999999</v>
      </c>
      <c r="AM608" s="232">
        <v>-1.2971031000000011</v>
      </c>
      <c r="AN608" s="4">
        <v>12197</v>
      </c>
      <c r="AO608" s="232">
        <v>-0.22136590000000003</v>
      </c>
    </row>
    <row r="609" spans="1:41" x14ac:dyDescent="0.15">
      <c r="A609" s="2" t="s">
        <v>279</v>
      </c>
      <c r="B609" s="2" t="s">
        <v>1333</v>
      </c>
      <c r="C609" s="2" t="s">
        <v>1671</v>
      </c>
      <c r="D609" s="2" t="s">
        <v>1482</v>
      </c>
      <c r="E609" s="2" t="s">
        <v>399</v>
      </c>
      <c r="F609" s="2" t="s">
        <v>2049</v>
      </c>
      <c r="G609" s="2" t="s">
        <v>2078</v>
      </c>
      <c r="H609" s="2" t="s">
        <v>843</v>
      </c>
      <c r="I609" s="2" t="s">
        <v>2084</v>
      </c>
      <c r="J609" s="4">
        <v>0</v>
      </c>
      <c r="K609" s="4">
        <v>192836</v>
      </c>
      <c r="L609" s="4">
        <v>6663</v>
      </c>
      <c r="M609" s="4">
        <v>199499</v>
      </c>
      <c r="N609" s="4">
        <v>0</v>
      </c>
      <c r="O609" s="4">
        <v>0</v>
      </c>
      <c r="P609" s="4">
        <v>190359</v>
      </c>
      <c r="Q609" s="4">
        <v>4497</v>
      </c>
      <c r="R609" s="4">
        <v>194856</v>
      </c>
      <c r="S609" s="4">
        <v>0</v>
      </c>
      <c r="T609" s="4">
        <v>0</v>
      </c>
      <c r="U609" s="4">
        <v>198</v>
      </c>
      <c r="V609" s="4">
        <v>198</v>
      </c>
      <c r="W609" s="232">
        <v>98.715488799999989</v>
      </c>
      <c r="X609" s="232">
        <v>67.492120700000001</v>
      </c>
      <c r="Y609" s="232">
        <v>97.672669999999997</v>
      </c>
      <c r="Z609" s="232">
        <v>97.982598899999999</v>
      </c>
      <c r="AA609" s="232">
        <v>61.126141400000002</v>
      </c>
      <c r="AB609" s="232">
        <v>97.006786899999994</v>
      </c>
      <c r="AC609" s="232">
        <v>0.66588310000000206</v>
      </c>
      <c r="AD609" s="4">
        <v>216686</v>
      </c>
      <c r="AE609" s="232">
        <v>-10.074485699999999</v>
      </c>
      <c r="AF609" s="232">
        <v>98.715488799999989</v>
      </c>
      <c r="AG609" s="232">
        <v>69.559164699999997</v>
      </c>
      <c r="AH609" s="232">
        <v>97.76970510000001</v>
      </c>
      <c r="AI609" s="4">
        <v>194658</v>
      </c>
      <c r="AJ609" s="232">
        <v>97.982598899999999</v>
      </c>
      <c r="AK609" s="232">
        <v>61.126141400000002</v>
      </c>
      <c r="AL609" s="232">
        <v>97.006786899999994</v>
      </c>
      <c r="AM609" s="232">
        <v>0.76291820000001564</v>
      </c>
      <c r="AN609" s="4">
        <v>216686</v>
      </c>
      <c r="AO609" s="232">
        <v>-10.1658621</v>
      </c>
    </row>
    <row r="610" spans="1:41" x14ac:dyDescent="0.15">
      <c r="A610" s="2" t="s">
        <v>280</v>
      </c>
      <c r="B610" s="2" t="s">
        <v>1333</v>
      </c>
      <c r="C610" s="2" t="s">
        <v>1671</v>
      </c>
      <c r="D610" s="2" t="s">
        <v>1482</v>
      </c>
      <c r="E610" s="2" t="s">
        <v>399</v>
      </c>
      <c r="F610" s="2" t="s">
        <v>2049</v>
      </c>
      <c r="G610" s="2" t="s">
        <v>2078</v>
      </c>
      <c r="H610" s="2" t="s">
        <v>843</v>
      </c>
      <c r="I610" s="2" t="s">
        <v>2085</v>
      </c>
      <c r="J610" s="4">
        <v>0</v>
      </c>
      <c r="K610" s="4">
        <v>664</v>
      </c>
      <c r="L610" s="4">
        <v>0</v>
      </c>
      <c r="M610" s="4">
        <v>664</v>
      </c>
      <c r="N610" s="4">
        <v>0</v>
      </c>
      <c r="O610" s="4">
        <v>0</v>
      </c>
      <c r="P610" s="4">
        <v>664</v>
      </c>
      <c r="Q610" s="4">
        <v>0</v>
      </c>
      <c r="R610" s="4">
        <v>664</v>
      </c>
      <c r="S610" s="4">
        <v>0</v>
      </c>
      <c r="T610" s="4">
        <v>0</v>
      </c>
      <c r="U610" s="4">
        <v>0</v>
      </c>
      <c r="V610" s="4">
        <v>0</v>
      </c>
      <c r="W610" s="232">
        <v>100</v>
      </c>
      <c r="X610" s="232">
        <v>0</v>
      </c>
      <c r="Y610" s="232">
        <v>100</v>
      </c>
      <c r="Z610" s="232">
        <v>100</v>
      </c>
      <c r="AA610" s="232">
        <v>0</v>
      </c>
      <c r="AB610" s="232">
        <v>100</v>
      </c>
      <c r="AC610" s="232">
        <v>0</v>
      </c>
      <c r="AD610" s="4">
        <v>3426</v>
      </c>
      <c r="AE610" s="232">
        <v>-80.618797399999991</v>
      </c>
      <c r="AF610" s="232">
        <v>100</v>
      </c>
      <c r="AG610" s="232">
        <v>0</v>
      </c>
      <c r="AH610" s="232">
        <v>100</v>
      </c>
      <c r="AI610" s="4">
        <v>664</v>
      </c>
      <c r="AJ610" s="232">
        <v>100</v>
      </c>
      <c r="AK610" s="232">
        <v>0</v>
      </c>
      <c r="AL610" s="232">
        <v>100</v>
      </c>
      <c r="AM610" s="232">
        <v>0</v>
      </c>
      <c r="AN610" s="4">
        <v>3426</v>
      </c>
      <c r="AO610" s="232">
        <v>-80.618797399999991</v>
      </c>
    </row>
    <row r="611" spans="1:41" x14ac:dyDescent="0.15">
      <c r="A611" s="2" t="s">
        <v>281</v>
      </c>
      <c r="B611" s="2" t="s">
        <v>1333</v>
      </c>
      <c r="C611" s="2" t="s">
        <v>1671</v>
      </c>
      <c r="D611" s="2" t="s">
        <v>1482</v>
      </c>
      <c r="E611" s="2" t="s">
        <v>399</v>
      </c>
      <c r="F611" s="2" t="s">
        <v>2049</v>
      </c>
      <c r="G611" s="2" t="s">
        <v>2078</v>
      </c>
      <c r="H611" s="2" t="s">
        <v>843</v>
      </c>
      <c r="I611" s="2" t="s">
        <v>2086</v>
      </c>
      <c r="J611" s="4">
        <v>0</v>
      </c>
      <c r="K611" s="4">
        <v>21480</v>
      </c>
      <c r="L611" s="4">
        <v>719</v>
      </c>
      <c r="M611" s="4">
        <v>22199</v>
      </c>
      <c r="N611" s="4">
        <v>0</v>
      </c>
      <c r="O611" s="4">
        <v>0</v>
      </c>
      <c r="P611" s="4">
        <v>21250</v>
      </c>
      <c r="Q611" s="4">
        <v>240</v>
      </c>
      <c r="R611" s="4">
        <v>21490</v>
      </c>
      <c r="S611" s="4">
        <v>0</v>
      </c>
      <c r="T611" s="4">
        <v>0</v>
      </c>
      <c r="U611" s="4">
        <v>0</v>
      </c>
      <c r="V611" s="4">
        <v>0</v>
      </c>
      <c r="W611" s="232">
        <v>98.929236500000002</v>
      </c>
      <c r="X611" s="232">
        <v>33.379694000000001</v>
      </c>
      <c r="Y611" s="232">
        <v>96.806162399999991</v>
      </c>
      <c r="Z611" s="232">
        <v>97.963927900000002</v>
      </c>
      <c r="AA611" s="232">
        <v>22.140221400000001</v>
      </c>
      <c r="AB611" s="232">
        <v>97.149201099999999</v>
      </c>
      <c r="AC611" s="232">
        <v>-0.34303870000000813</v>
      </c>
      <c r="AD611" s="4">
        <v>24502</v>
      </c>
      <c r="AE611" s="232">
        <v>-12.292874099999999</v>
      </c>
      <c r="AF611" s="232">
        <v>98.929236500000002</v>
      </c>
      <c r="AG611" s="232">
        <v>33.379694000000001</v>
      </c>
      <c r="AH611" s="232">
        <v>96.806162399999991</v>
      </c>
      <c r="AI611" s="4">
        <v>21490</v>
      </c>
      <c r="AJ611" s="232">
        <v>97.963927900000002</v>
      </c>
      <c r="AK611" s="232">
        <v>22.140221400000001</v>
      </c>
      <c r="AL611" s="232">
        <v>97.149201099999999</v>
      </c>
      <c r="AM611" s="232">
        <v>-0.34303870000000813</v>
      </c>
      <c r="AN611" s="4">
        <v>24502</v>
      </c>
      <c r="AO611" s="232">
        <v>-12.292874099999999</v>
      </c>
    </row>
    <row r="612" spans="1:41" x14ac:dyDescent="0.15">
      <c r="A612" s="2" t="s">
        <v>282</v>
      </c>
      <c r="B612" s="2" t="s">
        <v>1333</v>
      </c>
      <c r="C612" s="2" t="s">
        <v>1671</v>
      </c>
      <c r="D612" s="2" t="s">
        <v>1482</v>
      </c>
      <c r="E612" s="2" t="s">
        <v>399</v>
      </c>
      <c r="F612" s="2" t="s">
        <v>2049</v>
      </c>
      <c r="G612" s="2" t="s">
        <v>2078</v>
      </c>
      <c r="H612" s="2" t="s">
        <v>843</v>
      </c>
      <c r="I612" s="2" t="s">
        <v>2087</v>
      </c>
      <c r="J612" s="4">
        <v>0</v>
      </c>
      <c r="K612" s="4">
        <v>15057</v>
      </c>
      <c r="L612" s="4">
        <v>432</v>
      </c>
      <c r="M612" s="4">
        <v>15489</v>
      </c>
      <c r="N612" s="4">
        <v>0</v>
      </c>
      <c r="O612" s="4">
        <v>0</v>
      </c>
      <c r="P612" s="4">
        <v>14827</v>
      </c>
      <c r="Q612" s="4">
        <v>240</v>
      </c>
      <c r="R612" s="4">
        <v>15067</v>
      </c>
      <c r="S612" s="4">
        <v>0</v>
      </c>
      <c r="T612" s="4">
        <v>0</v>
      </c>
      <c r="U612" s="4">
        <v>0</v>
      </c>
      <c r="V612" s="4">
        <v>0</v>
      </c>
      <c r="W612" s="232">
        <v>98.472471299999995</v>
      </c>
      <c r="X612" s="232">
        <v>55.555555599999998</v>
      </c>
      <c r="Y612" s="232">
        <v>97.275485799999998</v>
      </c>
      <c r="Z612" s="232">
        <v>98.577955099999997</v>
      </c>
      <c r="AA612" s="232">
        <v>22.140221400000001</v>
      </c>
      <c r="AB612" s="232">
        <v>97.2678978</v>
      </c>
      <c r="AC612" s="232">
        <v>7.5879999999983738E-3</v>
      </c>
      <c r="AD612" s="4">
        <v>15380</v>
      </c>
      <c r="AE612" s="232">
        <v>-2.0351105</v>
      </c>
      <c r="AF612" s="232">
        <v>98.472471299999995</v>
      </c>
      <c r="AG612" s="232">
        <v>55.555555599999998</v>
      </c>
      <c r="AH612" s="232">
        <v>97.275485799999998</v>
      </c>
      <c r="AI612" s="4">
        <v>15067</v>
      </c>
      <c r="AJ612" s="232">
        <v>98.577955099999997</v>
      </c>
      <c r="AK612" s="232">
        <v>22.140221400000001</v>
      </c>
      <c r="AL612" s="232">
        <v>97.2678978</v>
      </c>
      <c r="AM612" s="232">
        <v>7.5879999999983738E-3</v>
      </c>
      <c r="AN612" s="4">
        <v>15380</v>
      </c>
      <c r="AO612" s="232">
        <v>-2.0351105</v>
      </c>
    </row>
    <row r="613" spans="1:41" x14ac:dyDescent="0.15">
      <c r="A613" s="2" t="s">
        <v>283</v>
      </c>
      <c r="B613" s="2" t="s">
        <v>1333</v>
      </c>
      <c r="C613" s="2" t="s">
        <v>1671</v>
      </c>
      <c r="D613" s="2" t="s">
        <v>1482</v>
      </c>
      <c r="E613" s="2" t="s">
        <v>399</v>
      </c>
      <c r="F613" s="2" t="s">
        <v>2049</v>
      </c>
      <c r="G613" s="2" t="s">
        <v>2078</v>
      </c>
      <c r="H613" s="2" t="s">
        <v>843</v>
      </c>
      <c r="I613" s="2" t="s">
        <v>2088</v>
      </c>
      <c r="J613" s="4">
        <v>0</v>
      </c>
      <c r="K613" s="4">
        <v>6423</v>
      </c>
      <c r="L613" s="4">
        <v>287</v>
      </c>
      <c r="M613" s="4">
        <v>6710</v>
      </c>
      <c r="N613" s="4">
        <v>0</v>
      </c>
      <c r="O613" s="4">
        <v>0</v>
      </c>
      <c r="P613" s="4">
        <v>6423</v>
      </c>
      <c r="Q613" s="4">
        <v>0</v>
      </c>
      <c r="R613" s="4">
        <v>6423</v>
      </c>
      <c r="S613" s="4">
        <v>0</v>
      </c>
      <c r="T613" s="4">
        <v>0</v>
      </c>
      <c r="U613" s="4">
        <v>0</v>
      </c>
      <c r="V613" s="4">
        <v>0</v>
      </c>
      <c r="W613" s="232">
        <v>100</v>
      </c>
      <c r="X613" s="232">
        <v>0</v>
      </c>
      <c r="Y613" s="232">
        <v>95.722801799999999</v>
      </c>
      <c r="Z613" s="232">
        <v>96.949728999999991</v>
      </c>
      <c r="AA613" s="232">
        <v>0</v>
      </c>
      <c r="AB613" s="232">
        <v>96.949728999999991</v>
      </c>
      <c r="AC613" s="232">
        <v>-1.2269271999999916</v>
      </c>
      <c r="AD613" s="4">
        <v>9122</v>
      </c>
      <c r="AE613" s="232">
        <v>-29.587809700000001</v>
      </c>
      <c r="AF613" s="232">
        <v>100</v>
      </c>
      <c r="AG613" s="232">
        <v>0</v>
      </c>
      <c r="AH613" s="232">
        <v>95.722801799999999</v>
      </c>
      <c r="AI613" s="4">
        <v>6423</v>
      </c>
      <c r="AJ613" s="232">
        <v>96.949728999999991</v>
      </c>
      <c r="AK613" s="232">
        <v>0</v>
      </c>
      <c r="AL613" s="232">
        <v>96.949728999999991</v>
      </c>
      <c r="AM613" s="232">
        <v>-1.2269271999999916</v>
      </c>
      <c r="AN613" s="4">
        <v>9122</v>
      </c>
      <c r="AO613" s="232">
        <v>-29.587809700000001</v>
      </c>
    </row>
    <row r="614" spans="1:41" x14ac:dyDescent="0.15">
      <c r="A614" s="2" t="s">
        <v>284</v>
      </c>
      <c r="B614" s="2" t="s">
        <v>1333</v>
      </c>
      <c r="C614" s="2" t="s">
        <v>1671</v>
      </c>
      <c r="D614" s="2" t="s">
        <v>1482</v>
      </c>
      <c r="E614" s="2" t="s">
        <v>399</v>
      </c>
      <c r="F614" s="2" t="s">
        <v>2049</v>
      </c>
      <c r="G614" s="2" t="s">
        <v>2078</v>
      </c>
      <c r="H614" s="2" t="s">
        <v>843</v>
      </c>
      <c r="I614" s="2" t="s">
        <v>2089</v>
      </c>
      <c r="J614" s="4">
        <v>0</v>
      </c>
      <c r="K614" s="4">
        <v>367193</v>
      </c>
      <c r="L614" s="4">
        <v>29192</v>
      </c>
      <c r="M614" s="4">
        <v>396385</v>
      </c>
      <c r="N614" s="4">
        <v>0</v>
      </c>
      <c r="O614" s="4">
        <v>0</v>
      </c>
      <c r="P614" s="4">
        <v>360205</v>
      </c>
      <c r="Q614" s="4">
        <v>9591</v>
      </c>
      <c r="R614" s="4">
        <v>369796</v>
      </c>
      <c r="S614" s="4">
        <v>0</v>
      </c>
      <c r="T614" s="4">
        <v>0</v>
      </c>
      <c r="U614" s="4">
        <v>189</v>
      </c>
      <c r="V614" s="4">
        <v>189</v>
      </c>
      <c r="W614" s="232">
        <v>98.096913600000008</v>
      </c>
      <c r="X614" s="232">
        <v>32.854891800000004</v>
      </c>
      <c r="Y614" s="232">
        <v>93.292127600000001</v>
      </c>
      <c r="Z614" s="232">
        <v>95.681226199999998</v>
      </c>
      <c r="AA614" s="232">
        <v>55.480373999999998</v>
      </c>
      <c r="AB614" s="232">
        <v>93.079957800000003</v>
      </c>
      <c r="AC614" s="232">
        <v>0.21216979999999808</v>
      </c>
      <c r="AD614" s="4">
        <v>395426</v>
      </c>
      <c r="AE614" s="232">
        <v>-6.4816173000000008</v>
      </c>
      <c r="AF614" s="232">
        <v>98.096913600000008</v>
      </c>
      <c r="AG614" s="232">
        <v>33.068992899999998</v>
      </c>
      <c r="AH614" s="232">
        <v>93.336631400000002</v>
      </c>
      <c r="AI614" s="4">
        <v>369607</v>
      </c>
      <c r="AJ614" s="232">
        <v>95.681226199999998</v>
      </c>
      <c r="AK614" s="232">
        <v>56.214522700000003</v>
      </c>
      <c r="AL614" s="232">
        <v>93.158682100000007</v>
      </c>
      <c r="AM614" s="232">
        <v>0.17794929999999454</v>
      </c>
      <c r="AN614" s="4">
        <v>395067</v>
      </c>
      <c r="AO614" s="232">
        <v>-6.4444765000000004</v>
      </c>
    </row>
    <row r="615" spans="1:41" x14ac:dyDescent="0.15">
      <c r="A615" s="2" t="s">
        <v>285</v>
      </c>
      <c r="B615" s="2" t="s">
        <v>1333</v>
      </c>
      <c r="C615" s="2" t="s">
        <v>1671</v>
      </c>
      <c r="D615" s="2" t="s">
        <v>1482</v>
      </c>
      <c r="E615" s="2" t="s">
        <v>399</v>
      </c>
      <c r="F615" s="2" t="s">
        <v>2049</v>
      </c>
      <c r="G615" s="2" t="s">
        <v>2078</v>
      </c>
      <c r="H615" s="2" t="s">
        <v>843</v>
      </c>
      <c r="I615" s="2" t="s">
        <v>1613</v>
      </c>
      <c r="J615" s="4">
        <v>0</v>
      </c>
      <c r="K615" s="4">
        <v>366826</v>
      </c>
      <c r="L615" s="4">
        <v>29192</v>
      </c>
      <c r="M615" s="4">
        <v>396018</v>
      </c>
      <c r="N615" s="4">
        <v>0</v>
      </c>
      <c r="O615" s="4">
        <v>0</v>
      </c>
      <c r="P615" s="4">
        <v>359838</v>
      </c>
      <c r="Q615" s="4">
        <v>9591</v>
      </c>
      <c r="R615" s="4">
        <v>369429</v>
      </c>
      <c r="S615" s="4">
        <v>0</v>
      </c>
      <c r="T615" s="4">
        <v>0</v>
      </c>
      <c r="U615" s="4">
        <v>189</v>
      </c>
      <c r="V615" s="4">
        <v>189</v>
      </c>
      <c r="W615" s="232">
        <v>98.095009600000012</v>
      </c>
      <c r="X615" s="232">
        <v>32.854891800000004</v>
      </c>
      <c r="Y615" s="232">
        <v>93.285911200000001</v>
      </c>
      <c r="Z615" s="232">
        <v>95.677178999999995</v>
      </c>
      <c r="AA615" s="232">
        <v>55.480373999999998</v>
      </c>
      <c r="AB615" s="232">
        <v>93.073892900000004</v>
      </c>
      <c r="AC615" s="232">
        <v>0.21201829999999688</v>
      </c>
      <c r="AD615" s="4">
        <v>395054</v>
      </c>
      <c r="AE615" s="232">
        <v>-6.4864550000000003</v>
      </c>
      <c r="AF615" s="232">
        <v>98.095009600000012</v>
      </c>
      <c r="AG615" s="232">
        <v>33.068992899999998</v>
      </c>
      <c r="AH615" s="232">
        <v>93.330453300000002</v>
      </c>
      <c r="AI615" s="4">
        <v>369240</v>
      </c>
      <c r="AJ615" s="232">
        <v>95.677178999999995</v>
      </c>
      <c r="AK615" s="232">
        <v>56.214522700000003</v>
      </c>
      <c r="AL615" s="232">
        <v>93.152681099999995</v>
      </c>
      <c r="AM615" s="232">
        <v>0.17777220000000682</v>
      </c>
      <c r="AN615" s="4">
        <v>394695</v>
      </c>
      <c r="AO615" s="232">
        <v>-6.4492835999999993</v>
      </c>
    </row>
    <row r="616" spans="1:41" x14ac:dyDescent="0.15">
      <c r="A616" s="2" t="s">
        <v>286</v>
      </c>
      <c r="B616" s="2" t="s">
        <v>1333</v>
      </c>
      <c r="C616" s="2" t="s">
        <v>1671</v>
      </c>
      <c r="D616" s="2" t="s">
        <v>1482</v>
      </c>
      <c r="E616" s="2" t="s">
        <v>399</v>
      </c>
      <c r="F616" s="2" t="s">
        <v>2049</v>
      </c>
      <c r="G616" s="2" t="s">
        <v>2078</v>
      </c>
      <c r="H616" s="2" t="s">
        <v>843</v>
      </c>
      <c r="I616" s="2" t="s">
        <v>1614</v>
      </c>
      <c r="J616" s="4">
        <v>0</v>
      </c>
      <c r="K616" s="4">
        <v>69697</v>
      </c>
      <c r="L616" s="4">
        <v>7298</v>
      </c>
      <c r="M616" s="4">
        <v>76995</v>
      </c>
      <c r="N616" s="4">
        <v>0</v>
      </c>
      <c r="O616" s="4">
        <v>0</v>
      </c>
      <c r="P616" s="4">
        <v>68369</v>
      </c>
      <c r="Q616" s="4">
        <v>2398</v>
      </c>
      <c r="R616" s="4">
        <v>70767</v>
      </c>
      <c r="S616" s="4">
        <v>0</v>
      </c>
      <c r="T616" s="4">
        <v>0</v>
      </c>
      <c r="U616" s="4">
        <v>47</v>
      </c>
      <c r="V616" s="4">
        <v>47</v>
      </c>
      <c r="W616" s="232">
        <v>98.09460949999999</v>
      </c>
      <c r="X616" s="232">
        <v>32.858317300000003</v>
      </c>
      <c r="Y616" s="232">
        <v>91.91116310000001</v>
      </c>
      <c r="Z616" s="232">
        <v>95.676385199999999</v>
      </c>
      <c r="AA616" s="232">
        <v>55.486030300000003</v>
      </c>
      <c r="AB616" s="232">
        <v>92.320311099999998</v>
      </c>
      <c r="AC616" s="232">
        <v>-0.40914799999998763</v>
      </c>
      <c r="AD616" s="4">
        <v>75975</v>
      </c>
      <c r="AE616" s="232">
        <v>-6.8548865000000001</v>
      </c>
      <c r="AF616" s="232">
        <v>98.09460949999999</v>
      </c>
      <c r="AG616" s="232">
        <v>33.0713005</v>
      </c>
      <c r="AH616" s="232">
        <v>91.967302599999996</v>
      </c>
      <c r="AI616" s="4">
        <v>70720</v>
      </c>
      <c r="AJ616" s="232">
        <v>95.676385199999999</v>
      </c>
      <c r="AK616" s="232">
        <v>56.222353300000009</v>
      </c>
      <c r="AL616" s="232">
        <v>92.421385599999994</v>
      </c>
      <c r="AM616" s="232">
        <v>-0.45408299999999713</v>
      </c>
      <c r="AN616" s="4">
        <v>75885</v>
      </c>
      <c r="AO616" s="232">
        <v>-6.8063517000000004</v>
      </c>
    </row>
    <row r="617" spans="1:41" x14ac:dyDescent="0.15">
      <c r="A617" s="2" t="s">
        <v>287</v>
      </c>
      <c r="B617" s="2" t="s">
        <v>1333</v>
      </c>
      <c r="C617" s="2" t="s">
        <v>1671</v>
      </c>
      <c r="D617" s="2" t="s">
        <v>1482</v>
      </c>
      <c r="E617" s="2" t="s">
        <v>399</v>
      </c>
      <c r="F617" s="2" t="s">
        <v>2049</v>
      </c>
      <c r="G617" s="2" t="s">
        <v>2078</v>
      </c>
      <c r="H617" s="2" t="s">
        <v>843</v>
      </c>
      <c r="I617" s="2" t="s">
        <v>1615</v>
      </c>
      <c r="J617" s="4">
        <v>0</v>
      </c>
      <c r="K617" s="4">
        <v>209091</v>
      </c>
      <c r="L617" s="4">
        <v>21894</v>
      </c>
      <c r="M617" s="4">
        <v>230985</v>
      </c>
      <c r="N617" s="4">
        <v>0</v>
      </c>
      <c r="O617" s="4">
        <v>0</v>
      </c>
      <c r="P617" s="4">
        <v>205108</v>
      </c>
      <c r="Q617" s="4">
        <v>7193</v>
      </c>
      <c r="R617" s="4">
        <v>212301</v>
      </c>
      <c r="S617" s="4">
        <v>0</v>
      </c>
      <c r="T617" s="4">
        <v>0</v>
      </c>
      <c r="U617" s="4">
        <v>142</v>
      </c>
      <c r="V617" s="4">
        <v>142</v>
      </c>
      <c r="W617" s="232">
        <v>98.095087800000002</v>
      </c>
      <c r="X617" s="232">
        <v>32.853749900000004</v>
      </c>
      <c r="Y617" s="232">
        <v>91.91116310000001</v>
      </c>
      <c r="Z617" s="232">
        <v>95.67726909999999</v>
      </c>
      <c r="AA617" s="232">
        <v>55.478488599999999</v>
      </c>
      <c r="AB617" s="232">
        <v>92.320342199999999</v>
      </c>
      <c r="AC617" s="232">
        <v>-0.40917909999998869</v>
      </c>
      <c r="AD617" s="4">
        <v>227926</v>
      </c>
      <c r="AE617" s="232">
        <v>-6.8552951000000002</v>
      </c>
      <c r="AF617" s="232">
        <v>98.095087800000002</v>
      </c>
      <c r="AG617" s="232">
        <v>33.068223600000003</v>
      </c>
      <c r="AH617" s="232">
        <v>91.967701000000005</v>
      </c>
      <c r="AI617" s="4">
        <v>212159</v>
      </c>
      <c r="AJ617" s="232">
        <v>95.67726909999999</v>
      </c>
      <c r="AK617" s="232">
        <v>56.211912699999999</v>
      </c>
      <c r="AL617" s="232">
        <v>92.421041500000001</v>
      </c>
      <c r="AM617" s="232">
        <v>-0.45334049999999593</v>
      </c>
      <c r="AN617" s="4">
        <v>227657</v>
      </c>
      <c r="AO617" s="232">
        <v>-6.8076097000000004</v>
      </c>
    </row>
    <row r="618" spans="1:41" x14ac:dyDescent="0.15">
      <c r="A618" s="2" t="s">
        <v>288</v>
      </c>
      <c r="B618" s="2" t="s">
        <v>1333</v>
      </c>
      <c r="C618" s="2" t="s">
        <v>1671</v>
      </c>
      <c r="D618" s="2" t="s">
        <v>1482</v>
      </c>
      <c r="E618" s="2" t="s">
        <v>399</v>
      </c>
      <c r="F618" s="2" t="s">
        <v>2049</v>
      </c>
      <c r="G618" s="2" t="s">
        <v>2078</v>
      </c>
      <c r="H618" s="2" t="s">
        <v>843</v>
      </c>
      <c r="I618" s="2" t="s">
        <v>1616</v>
      </c>
      <c r="J618" s="4">
        <v>0</v>
      </c>
      <c r="K618" s="4">
        <v>88038</v>
      </c>
      <c r="L618" s="4">
        <v>0</v>
      </c>
      <c r="M618" s="4">
        <v>88038</v>
      </c>
      <c r="N618" s="4">
        <v>0</v>
      </c>
      <c r="O618" s="4">
        <v>0</v>
      </c>
      <c r="P618" s="4">
        <v>86361</v>
      </c>
      <c r="Q618" s="4">
        <v>0</v>
      </c>
      <c r="R618" s="4">
        <v>86361</v>
      </c>
      <c r="S618" s="4">
        <v>0</v>
      </c>
      <c r="T618" s="4">
        <v>0</v>
      </c>
      <c r="U618" s="4">
        <v>0</v>
      </c>
      <c r="V618" s="4">
        <v>0</v>
      </c>
      <c r="W618" s="232">
        <v>98.095140700000002</v>
      </c>
      <c r="X618" s="232">
        <v>0</v>
      </c>
      <c r="Y618" s="232">
        <v>98.095140700000002</v>
      </c>
      <c r="Z618" s="232">
        <v>95.677593400000006</v>
      </c>
      <c r="AA618" s="232">
        <v>0</v>
      </c>
      <c r="AB618" s="232">
        <v>95.677593400000006</v>
      </c>
      <c r="AC618" s="232">
        <v>2.4175472999999954</v>
      </c>
      <c r="AD618" s="4">
        <v>91153</v>
      </c>
      <c r="AE618" s="232">
        <v>-5.2570951999999993</v>
      </c>
      <c r="AF618" s="232">
        <v>98.095140700000002</v>
      </c>
      <c r="AG618" s="232">
        <v>0</v>
      </c>
      <c r="AH618" s="232">
        <v>98.095140700000002</v>
      </c>
      <c r="AI618" s="4">
        <v>86361</v>
      </c>
      <c r="AJ618" s="232">
        <v>95.677593400000006</v>
      </c>
      <c r="AK618" s="232">
        <v>0</v>
      </c>
      <c r="AL618" s="232">
        <v>95.677593400000006</v>
      </c>
      <c r="AM618" s="232">
        <v>2.4175472999999954</v>
      </c>
      <c r="AN618" s="4">
        <v>91153</v>
      </c>
      <c r="AO618" s="232">
        <v>-5.2570951999999993</v>
      </c>
    </row>
    <row r="619" spans="1:41" x14ac:dyDescent="0.15">
      <c r="A619" s="2" t="s">
        <v>289</v>
      </c>
      <c r="B619" s="2" t="s">
        <v>1333</v>
      </c>
      <c r="C619" s="2" t="s">
        <v>1671</v>
      </c>
      <c r="D619" s="2" t="s">
        <v>1482</v>
      </c>
      <c r="E619" s="2" t="s">
        <v>399</v>
      </c>
      <c r="F619" s="2" t="s">
        <v>2049</v>
      </c>
      <c r="G619" s="2" t="s">
        <v>2078</v>
      </c>
      <c r="H619" s="2" t="s">
        <v>843</v>
      </c>
      <c r="I619" s="2" t="s">
        <v>1617</v>
      </c>
      <c r="J619" s="4">
        <v>0</v>
      </c>
      <c r="K619" s="4">
        <v>367</v>
      </c>
      <c r="L619" s="4">
        <v>0</v>
      </c>
      <c r="M619" s="4">
        <v>367</v>
      </c>
      <c r="N619" s="4">
        <v>0</v>
      </c>
      <c r="O619" s="4">
        <v>0</v>
      </c>
      <c r="P619" s="4">
        <v>367</v>
      </c>
      <c r="Q619" s="4">
        <v>0</v>
      </c>
      <c r="R619" s="4">
        <v>367</v>
      </c>
      <c r="S619" s="4">
        <v>0</v>
      </c>
      <c r="T619" s="4">
        <v>0</v>
      </c>
      <c r="U619" s="4">
        <v>0</v>
      </c>
      <c r="V619" s="4">
        <v>0</v>
      </c>
      <c r="W619" s="232">
        <v>100</v>
      </c>
      <c r="X619" s="232">
        <v>0</v>
      </c>
      <c r="Y619" s="232">
        <v>100</v>
      </c>
      <c r="Z619" s="232">
        <v>100</v>
      </c>
      <c r="AA619" s="232">
        <v>0</v>
      </c>
      <c r="AB619" s="232">
        <v>100</v>
      </c>
      <c r="AC619" s="232">
        <v>0</v>
      </c>
      <c r="AD619" s="4">
        <v>372</v>
      </c>
      <c r="AE619" s="232">
        <v>-1.3440860000000001</v>
      </c>
      <c r="AF619" s="232">
        <v>100</v>
      </c>
      <c r="AG619" s="232">
        <v>0</v>
      </c>
      <c r="AH619" s="232">
        <v>100</v>
      </c>
      <c r="AI619" s="4">
        <v>367</v>
      </c>
      <c r="AJ619" s="232">
        <v>100</v>
      </c>
      <c r="AK619" s="232">
        <v>0</v>
      </c>
      <c r="AL619" s="232">
        <v>100</v>
      </c>
      <c r="AM619" s="232">
        <v>0</v>
      </c>
      <c r="AN619" s="4">
        <v>372</v>
      </c>
      <c r="AO619" s="232">
        <v>-1.3440860000000001</v>
      </c>
    </row>
    <row r="620" spans="1:41" x14ac:dyDescent="0.15">
      <c r="A620" s="2" t="s">
        <v>290</v>
      </c>
      <c r="B620" s="2" t="s">
        <v>1333</v>
      </c>
      <c r="C620" s="2" t="s">
        <v>1671</v>
      </c>
      <c r="D620" s="2" t="s">
        <v>1482</v>
      </c>
      <c r="E620" s="2" t="s">
        <v>399</v>
      </c>
      <c r="F620" s="2" t="s">
        <v>2049</v>
      </c>
      <c r="G620" s="2" t="s">
        <v>2078</v>
      </c>
      <c r="H620" s="2" t="s">
        <v>843</v>
      </c>
      <c r="I620" s="2" t="s">
        <v>1618</v>
      </c>
      <c r="J620" s="4">
        <v>0</v>
      </c>
      <c r="K620" s="4">
        <v>40292</v>
      </c>
      <c r="L620" s="4">
        <v>856</v>
      </c>
      <c r="M620" s="4">
        <v>41148</v>
      </c>
      <c r="N620" s="4">
        <v>0</v>
      </c>
      <c r="O620" s="4">
        <v>0</v>
      </c>
      <c r="P620" s="4">
        <v>39796</v>
      </c>
      <c r="Q620" s="4">
        <v>260</v>
      </c>
      <c r="R620" s="4">
        <v>40056</v>
      </c>
      <c r="S620" s="4">
        <v>0</v>
      </c>
      <c r="T620" s="4">
        <v>0</v>
      </c>
      <c r="U620" s="4">
        <v>67</v>
      </c>
      <c r="V620" s="4">
        <v>67</v>
      </c>
      <c r="W620" s="232">
        <v>98.768986400000003</v>
      </c>
      <c r="X620" s="232">
        <v>30.373831800000001</v>
      </c>
      <c r="Y620" s="232">
        <v>97.346165100000007</v>
      </c>
      <c r="Z620" s="232">
        <v>99.151734199999993</v>
      </c>
      <c r="AA620" s="232">
        <v>66.972477100000006</v>
      </c>
      <c r="AB620" s="232">
        <v>97.721767900000003</v>
      </c>
      <c r="AC620" s="232">
        <v>-0.3756027999999958</v>
      </c>
      <c r="AD620" s="4">
        <v>40749</v>
      </c>
      <c r="AE620" s="232">
        <v>-1.7006552000000001</v>
      </c>
      <c r="AF620" s="232">
        <v>98.768986400000003</v>
      </c>
      <c r="AG620" s="232">
        <v>32.953105199999996</v>
      </c>
      <c r="AH620" s="232">
        <v>97.504929300000001</v>
      </c>
      <c r="AI620" s="4">
        <v>39989</v>
      </c>
      <c r="AJ620" s="232">
        <v>99.151734199999993</v>
      </c>
      <c r="AK620" s="232">
        <v>69.484882400000004</v>
      </c>
      <c r="AL620" s="232">
        <v>97.879035400000006</v>
      </c>
      <c r="AM620" s="232">
        <v>-0.37410610000000588</v>
      </c>
      <c r="AN620" s="4">
        <v>40682</v>
      </c>
      <c r="AO620" s="232">
        <v>-1.7034560999999999</v>
      </c>
    </row>
    <row r="621" spans="1:41" x14ac:dyDescent="0.15">
      <c r="A621" s="2" t="s">
        <v>291</v>
      </c>
      <c r="B621" s="2" t="s">
        <v>1333</v>
      </c>
      <c r="C621" s="2" t="s">
        <v>1671</v>
      </c>
      <c r="D621" s="2" t="s">
        <v>1482</v>
      </c>
      <c r="E621" s="2" t="s">
        <v>399</v>
      </c>
      <c r="F621" s="2" t="s">
        <v>2049</v>
      </c>
      <c r="G621" s="2" t="s">
        <v>2078</v>
      </c>
      <c r="H621" s="2" t="s">
        <v>843</v>
      </c>
      <c r="I621" s="222" t="s">
        <v>2090</v>
      </c>
      <c r="J621" s="4">
        <v>0</v>
      </c>
      <c r="K621" s="4">
        <v>1005</v>
      </c>
      <c r="L621" s="4">
        <v>0</v>
      </c>
      <c r="M621" s="4">
        <v>1005</v>
      </c>
      <c r="N621" s="4">
        <v>0</v>
      </c>
      <c r="O621" s="4">
        <v>0</v>
      </c>
      <c r="P621" s="4">
        <v>1005</v>
      </c>
      <c r="Q621" s="4">
        <v>0</v>
      </c>
      <c r="R621" s="4">
        <v>1005</v>
      </c>
      <c r="S621" s="4">
        <v>0</v>
      </c>
      <c r="T621" s="4">
        <v>0</v>
      </c>
      <c r="U621" s="4">
        <v>0</v>
      </c>
      <c r="V621" s="4">
        <v>0</v>
      </c>
      <c r="W621" s="232">
        <v>100</v>
      </c>
      <c r="X621" s="232">
        <v>0</v>
      </c>
      <c r="Y621" s="232">
        <v>100</v>
      </c>
      <c r="Z621" s="232">
        <v>100</v>
      </c>
      <c r="AA621" s="232">
        <v>0</v>
      </c>
      <c r="AB621" s="232">
        <v>100</v>
      </c>
      <c r="AC621" s="232">
        <v>0</v>
      </c>
      <c r="AD621" s="4">
        <v>1106</v>
      </c>
      <c r="AE621" s="232">
        <v>-9.1320072000000003</v>
      </c>
      <c r="AF621" s="232">
        <v>100</v>
      </c>
      <c r="AG621" s="232">
        <v>0</v>
      </c>
      <c r="AH621" s="232">
        <v>100</v>
      </c>
      <c r="AI621" s="4">
        <v>1005</v>
      </c>
      <c r="AJ621" s="232">
        <v>100</v>
      </c>
      <c r="AK621" s="232">
        <v>0</v>
      </c>
      <c r="AL621" s="232">
        <v>100</v>
      </c>
      <c r="AM621" s="232">
        <v>0</v>
      </c>
      <c r="AN621" s="4">
        <v>1106</v>
      </c>
      <c r="AO621" s="232">
        <v>-9.1320072000000003</v>
      </c>
    </row>
    <row r="622" spans="1:41" x14ac:dyDescent="0.15">
      <c r="A622" s="2" t="s">
        <v>292</v>
      </c>
      <c r="B622" s="2" t="s">
        <v>1333</v>
      </c>
      <c r="C622" s="2" t="s">
        <v>1671</v>
      </c>
      <c r="D622" s="2" t="s">
        <v>1482</v>
      </c>
      <c r="E622" s="2" t="s">
        <v>399</v>
      </c>
      <c r="F622" s="2" t="s">
        <v>2049</v>
      </c>
      <c r="G622" s="2" t="s">
        <v>2078</v>
      </c>
      <c r="H622" s="2" t="s">
        <v>843</v>
      </c>
      <c r="I622" s="2" t="s">
        <v>2091</v>
      </c>
      <c r="J622" s="4">
        <v>0</v>
      </c>
      <c r="K622" s="4">
        <v>39287</v>
      </c>
      <c r="L622" s="4">
        <v>856</v>
      </c>
      <c r="M622" s="4">
        <v>40143</v>
      </c>
      <c r="N622" s="4">
        <v>0</v>
      </c>
      <c r="O622" s="4">
        <v>0</v>
      </c>
      <c r="P622" s="4">
        <v>38791</v>
      </c>
      <c r="Q622" s="4">
        <v>260</v>
      </c>
      <c r="R622" s="4">
        <v>39051</v>
      </c>
      <c r="S622" s="4">
        <v>0</v>
      </c>
      <c r="T622" s="4">
        <v>0</v>
      </c>
      <c r="U622" s="4">
        <v>67</v>
      </c>
      <c r="V622" s="4">
        <v>67</v>
      </c>
      <c r="W622" s="232">
        <v>98.737495899999999</v>
      </c>
      <c r="X622" s="232">
        <v>30.373831800000001</v>
      </c>
      <c r="Y622" s="232">
        <v>97.279724999999999</v>
      </c>
      <c r="Z622" s="232">
        <v>99.127516800000009</v>
      </c>
      <c r="AA622" s="232">
        <v>66.972477100000006</v>
      </c>
      <c r="AB622" s="232">
        <v>97.659694999999999</v>
      </c>
      <c r="AC622" s="232">
        <v>-0.37997000000000014</v>
      </c>
      <c r="AD622" s="4">
        <v>39643</v>
      </c>
      <c r="AE622" s="232">
        <v>-1.493328</v>
      </c>
      <c r="AF622" s="232">
        <v>98.737495899999999</v>
      </c>
      <c r="AG622" s="232">
        <v>32.953105199999996</v>
      </c>
      <c r="AH622" s="232">
        <v>97.442359499999995</v>
      </c>
      <c r="AI622" s="4">
        <v>38984</v>
      </c>
      <c r="AJ622" s="232">
        <v>0</v>
      </c>
      <c r="AK622" s="232">
        <v>69.484882400000004</v>
      </c>
      <c r="AL622" s="232">
        <v>69.484882400000004</v>
      </c>
      <c r="AM622" s="232">
        <v>27.957477099999991</v>
      </c>
      <c r="AN622" s="4">
        <v>39576</v>
      </c>
      <c r="AO622" s="232">
        <v>-1.4958561000000001</v>
      </c>
    </row>
    <row r="623" spans="1:41" x14ac:dyDescent="0.15">
      <c r="A623" s="2" t="s">
        <v>293</v>
      </c>
      <c r="B623" s="2" t="s">
        <v>1333</v>
      </c>
      <c r="C623" s="2" t="s">
        <v>1671</v>
      </c>
      <c r="D623" s="2" t="s">
        <v>1482</v>
      </c>
      <c r="E623" s="2" t="s">
        <v>399</v>
      </c>
      <c r="F623" s="2" t="s">
        <v>2049</v>
      </c>
      <c r="G623" s="2" t="s">
        <v>2078</v>
      </c>
      <c r="H623" s="2" t="s">
        <v>843</v>
      </c>
      <c r="I623" s="2" t="s">
        <v>2050</v>
      </c>
      <c r="J623" s="4">
        <v>0</v>
      </c>
      <c r="K623" s="4">
        <v>54682</v>
      </c>
      <c r="L623" s="4">
        <v>0</v>
      </c>
      <c r="M623" s="4">
        <v>54682</v>
      </c>
      <c r="N623" s="4">
        <v>0</v>
      </c>
      <c r="O623" s="4">
        <v>0</v>
      </c>
      <c r="P623" s="4">
        <v>54682</v>
      </c>
      <c r="Q623" s="4">
        <v>0</v>
      </c>
      <c r="R623" s="4">
        <v>54682</v>
      </c>
      <c r="S623" s="4">
        <v>0</v>
      </c>
      <c r="T623" s="4">
        <v>0</v>
      </c>
      <c r="U623" s="4">
        <v>0</v>
      </c>
      <c r="V623" s="4">
        <v>0</v>
      </c>
      <c r="W623" s="232">
        <v>100</v>
      </c>
      <c r="X623" s="232">
        <v>0</v>
      </c>
      <c r="Y623" s="232">
        <v>100</v>
      </c>
      <c r="Z623" s="232">
        <v>100</v>
      </c>
      <c r="AA623" s="232">
        <v>0</v>
      </c>
      <c r="AB623" s="232">
        <v>100</v>
      </c>
      <c r="AC623" s="232">
        <v>0</v>
      </c>
      <c r="AD623" s="4">
        <v>53995</v>
      </c>
      <c r="AE623" s="232">
        <v>1.27234</v>
      </c>
      <c r="AF623" s="232">
        <v>100</v>
      </c>
      <c r="AG623" s="232">
        <v>0</v>
      </c>
      <c r="AH623" s="232">
        <v>100</v>
      </c>
      <c r="AI623" s="4">
        <v>54682</v>
      </c>
      <c r="AJ623" s="232">
        <v>100</v>
      </c>
      <c r="AK623" s="232">
        <v>0</v>
      </c>
      <c r="AL623" s="232">
        <v>100</v>
      </c>
      <c r="AM623" s="232">
        <v>0</v>
      </c>
      <c r="AN623" s="4">
        <v>53995</v>
      </c>
      <c r="AO623" s="232">
        <v>1.27234</v>
      </c>
    </row>
    <row r="624" spans="1:41" x14ac:dyDescent="0.15">
      <c r="A624" s="2" t="s">
        <v>294</v>
      </c>
      <c r="B624" s="2" t="s">
        <v>1333</v>
      </c>
      <c r="C624" s="2" t="s">
        <v>1671</v>
      </c>
      <c r="D624" s="2" t="s">
        <v>1482</v>
      </c>
      <c r="E624" s="2" t="s">
        <v>399</v>
      </c>
      <c r="F624" s="2" t="s">
        <v>2049</v>
      </c>
      <c r="G624" s="2" t="s">
        <v>2078</v>
      </c>
      <c r="H624" s="2" t="s">
        <v>843</v>
      </c>
      <c r="I624" s="2" t="s">
        <v>2051</v>
      </c>
      <c r="J624" s="4">
        <v>0</v>
      </c>
      <c r="K624" s="4">
        <v>0</v>
      </c>
      <c r="L624" s="4">
        <v>0</v>
      </c>
      <c r="M624" s="4">
        <v>0</v>
      </c>
      <c r="N624" s="4">
        <v>0</v>
      </c>
      <c r="O624" s="4">
        <v>0</v>
      </c>
      <c r="P624" s="4">
        <v>0</v>
      </c>
      <c r="Q624" s="4">
        <v>0</v>
      </c>
      <c r="R624" s="4">
        <v>0</v>
      </c>
      <c r="S624" s="4">
        <v>0</v>
      </c>
      <c r="T624" s="4">
        <v>0</v>
      </c>
      <c r="U624" s="4">
        <v>0</v>
      </c>
      <c r="V624" s="4">
        <v>0</v>
      </c>
      <c r="W624" s="232">
        <v>0</v>
      </c>
      <c r="X624" s="232">
        <v>0</v>
      </c>
      <c r="Y624" s="232">
        <v>0</v>
      </c>
      <c r="Z624" s="232">
        <v>0</v>
      </c>
      <c r="AA624" s="232">
        <v>0</v>
      </c>
      <c r="AB624" s="232">
        <v>0</v>
      </c>
      <c r="AC624" s="232">
        <v>0</v>
      </c>
      <c r="AD624" s="4">
        <v>0</v>
      </c>
      <c r="AE624" s="232">
        <v>0</v>
      </c>
      <c r="AF624" s="232">
        <v>0</v>
      </c>
      <c r="AG624" s="232">
        <v>0</v>
      </c>
      <c r="AH624" s="232">
        <v>0</v>
      </c>
      <c r="AI624" s="4">
        <v>0</v>
      </c>
      <c r="AJ624" s="232">
        <v>0</v>
      </c>
      <c r="AK624" s="232">
        <v>0</v>
      </c>
      <c r="AL624" s="232">
        <v>0</v>
      </c>
      <c r="AM624" s="232">
        <v>0</v>
      </c>
      <c r="AN624" s="4">
        <v>0</v>
      </c>
      <c r="AO624" s="232">
        <v>0</v>
      </c>
    </row>
    <row r="625" spans="1:41" x14ac:dyDescent="0.15">
      <c r="A625" s="2" t="s">
        <v>844</v>
      </c>
      <c r="B625" s="2" t="s">
        <v>1333</v>
      </c>
      <c r="C625" s="2" t="s">
        <v>1671</v>
      </c>
      <c r="D625" s="2" t="s">
        <v>1482</v>
      </c>
      <c r="E625" s="2" t="s">
        <v>399</v>
      </c>
      <c r="F625" s="2" t="s">
        <v>2049</v>
      </c>
      <c r="G625" s="2" t="s">
        <v>2078</v>
      </c>
      <c r="H625" s="2" t="s">
        <v>843</v>
      </c>
      <c r="I625" s="2" t="s">
        <v>2052</v>
      </c>
      <c r="J625" s="4">
        <v>0</v>
      </c>
      <c r="K625" s="4">
        <v>0</v>
      </c>
      <c r="L625" s="4">
        <v>0</v>
      </c>
      <c r="M625" s="4">
        <v>0</v>
      </c>
      <c r="N625" s="4">
        <v>0</v>
      </c>
      <c r="O625" s="4">
        <v>0</v>
      </c>
      <c r="P625" s="4">
        <v>0</v>
      </c>
      <c r="Q625" s="4">
        <v>0</v>
      </c>
      <c r="R625" s="4">
        <v>0</v>
      </c>
      <c r="S625" s="4">
        <v>0</v>
      </c>
      <c r="T625" s="4">
        <v>0</v>
      </c>
      <c r="U625" s="4">
        <v>0</v>
      </c>
      <c r="V625" s="4">
        <v>0</v>
      </c>
      <c r="W625" s="232">
        <v>0</v>
      </c>
      <c r="X625" s="232">
        <v>0</v>
      </c>
      <c r="Y625" s="232">
        <v>0</v>
      </c>
      <c r="Z625" s="232">
        <v>0</v>
      </c>
      <c r="AA625" s="232">
        <v>0</v>
      </c>
      <c r="AB625" s="232">
        <v>0</v>
      </c>
      <c r="AC625" s="232">
        <v>0</v>
      </c>
      <c r="AD625" s="4">
        <v>0</v>
      </c>
      <c r="AE625" s="232">
        <v>0</v>
      </c>
      <c r="AF625" s="232">
        <v>0</v>
      </c>
      <c r="AG625" s="232">
        <v>0</v>
      </c>
      <c r="AH625" s="232">
        <v>0</v>
      </c>
      <c r="AI625" s="4">
        <v>0</v>
      </c>
      <c r="AJ625" s="232">
        <v>0</v>
      </c>
      <c r="AK625" s="232">
        <v>0</v>
      </c>
      <c r="AL625" s="232">
        <v>0</v>
      </c>
      <c r="AM625" s="232">
        <v>0</v>
      </c>
      <c r="AN625" s="4">
        <v>0</v>
      </c>
      <c r="AO625" s="232">
        <v>0</v>
      </c>
    </row>
    <row r="626" spans="1:41" x14ac:dyDescent="0.15">
      <c r="A626" s="2" t="s">
        <v>845</v>
      </c>
      <c r="B626" s="2" t="s">
        <v>1333</v>
      </c>
      <c r="C626" s="2" t="s">
        <v>1671</v>
      </c>
      <c r="D626" s="2" t="s">
        <v>1482</v>
      </c>
      <c r="E626" s="2" t="s">
        <v>399</v>
      </c>
      <c r="F626" s="2" t="s">
        <v>2049</v>
      </c>
      <c r="G626" s="2" t="s">
        <v>2078</v>
      </c>
      <c r="H626" s="2" t="s">
        <v>843</v>
      </c>
      <c r="I626" s="2" t="s">
        <v>2053</v>
      </c>
      <c r="J626" s="4">
        <v>0</v>
      </c>
      <c r="K626" s="4">
        <v>0</v>
      </c>
      <c r="L626" s="4">
        <v>0</v>
      </c>
      <c r="M626" s="4">
        <v>0</v>
      </c>
      <c r="N626" s="4">
        <v>0</v>
      </c>
      <c r="O626" s="4">
        <v>0</v>
      </c>
      <c r="P626" s="4">
        <v>0</v>
      </c>
      <c r="Q626" s="4">
        <v>0</v>
      </c>
      <c r="R626" s="4">
        <v>0</v>
      </c>
      <c r="S626" s="4">
        <v>0</v>
      </c>
      <c r="T626" s="4">
        <v>0</v>
      </c>
      <c r="U626" s="4">
        <v>0</v>
      </c>
      <c r="V626" s="4">
        <v>0</v>
      </c>
      <c r="W626" s="232">
        <v>0</v>
      </c>
      <c r="X626" s="232">
        <v>0</v>
      </c>
      <c r="Y626" s="232">
        <v>0</v>
      </c>
      <c r="Z626" s="232">
        <v>0</v>
      </c>
      <c r="AA626" s="232">
        <v>0</v>
      </c>
      <c r="AB626" s="232">
        <v>0</v>
      </c>
      <c r="AC626" s="232">
        <v>0</v>
      </c>
      <c r="AD626" s="4">
        <v>0</v>
      </c>
      <c r="AE626" s="232">
        <v>0</v>
      </c>
      <c r="AF626" s="232">
        <v>0</v>
      </c>
      <c r="AG626" s="232">
        <v>0</v>
      </c>
      <c r="AH626" s="232">
        <v>0</v>
      </c>
      <c r="AI626" s="4">
        <v>0</v>
      </c>
      <c r="AJ626" s="232">
        <v>0</v>
      </c>
      <c r="AK626" s="232">
        <v>0</v>
      </c>
      <c r="AL626" s="232">
        <v>0</v>
      </c>
      <c r="AM626" s="232">
        <v>0</v>
      </c>
      <c r="AN626" s="4">
        <v>0</v>
      </c>
      <c r="AO626" s="232">
        <v>0</v>
      </c>
    </row>
    <row r="627" spans="1:41" x14ac:dyDescent="0.15">
      <c r="A627" s="2" t="s">
        <v>846</v>
      </c>
      <c r="B627" s="2" t="s">
        <v>1333</v>
      </c>
      <c r="C627" s="2" t="s">
        <v>1671</v>
      </c>
      <c r="D627" s="2" t="s">
        <v>1482</v>
      </c>
      <c r="E627" s="2" t="s">
        <v>399</v>
      </c>
      <c r="F627" s="2" t="s">
        <v>2049</v>
      </c>
      <c r="G627" s="2" t="s">
        <v>2078</v>
      </c>
      <c r="H627" s="2" t="s">
        <v>843</v>
      </c>
      <c r="I627" s="2" t="s">
        <v>2054</v>
      </c>
      <c r="J627" s="4">
        <v>0</v>
      </c>
      <c r="K627" s="4">
        <v>0</v>
      </c>
      <c r="L627" s="4">
        <v>0</v>
      </c>
      <c r="M627" s="4">
        <v>0</v>
      </c>
      <c r="N627" s="4">
        <v>0</v>
      </c>
      <c r="O627" s="4">
        <v>0</v>
      </c>
      <c r="P627" s="4">
        <v>0</v>
      </c>
      <c r="Q627" s="4">
        <v>0</v>
      </c>
      <c r="R627" s="4">
        <v>0</v>
      </c>
      <c r="S627" s="4">
        <v>0</v>
      </c>
      <c r="T627" s="4">
        <v>0</v>
      </c>
      <c r="U627" s="4">
        <v>0</v>
      </c>
      <c r="V627" s="4">
        <v>0</v>
      </c>
      <c r="W627" s="232">
        <v>0</v>
      </c>
      <c r="X627" s="232">
        <v>0</v>
      </c>
      <c r="Y627" s="232">
        <v>0</v>
      </c>
      <c r="Z627" s="232">
        <v>0</v>
      </c>
      <c r="AA627" s="232">
        <v>0</v>
      </c>
      <c r="AB627" s="232">
        <v>0</v>
      </c>
      <c r="AC627" s="232">
        <v>0</v>
      </c>
      <c r="AD627" s="4">
        <v>0</v>
      </c>
      <c r="AE627" s="232">
        <v>0</v>
      </c>
      <c r="AF627" s="232">
        <v>0</v>
      </c>
      <c r="AG627" s="232">
        <v>0</v>
      </c>
      <c r="AH627" s="232">
        <v>0</v>
      </c>
      <c r="AI627" s="4">
        <v>0</v>
      </c>
      <c r="AJ627" s="232">
        <v>0</v>
      </c>
      <c r="AK627" s="232">
        <v>0</v>
      </c>
      <c r="AL627" s="232">
        <v>0</v>
      </c>
      <c r="AM627" s="232">
        <v>0</v>
      </c>
      <c r="AN627" s="4">
        <v>0</v>
      </c>
      <c r="AO627" s="232">
        <v>0</v>
      </c>
    </row>
    <row r="628" spans="1:41" x14ac:dyDescent="0.15">
      <c r="A628" s="2" t="s">
        <v>847</v>
      </c>
      <c r="B628" s="2" t="s">
        <v>1333</v>
      </c>
      <c r="C628" s="2" t="s">
        <v>1671</v>
      </c>
      <c r="D628" s="2" t="s">
        <v>1482</v>
      </c>
      <c r="E628" s="2" t="s">
        <v>399</v>
      </c>
      <c r="F628" s="2" t="s">
        <v>2049</v>
      </c>
      <c r="G628" s="2" t="s">
        <v>2078</v>
      </c>
      <c r="H628" s="2" t="s">
        <v>843</v>
      </c>
      <c r="I628" s="2" t="s">
        <v>2055</v>
      </c>
      <c r="J628" s="4">
        <v>0</v>
      </c>
      <c r="K628" s="4">
        <v>0</v>
      </c>
      <c r="L628" s="4">
        <v>0</v>
      </c>
      <c r="M628" s="4">
        <v>0</v>
      </c>
      <c r="N628" s="4">
        <v>0</v>
      </c>
      <c r="O628" s="4">
        <v>0</v>
      </c>
      <c r="P628" s="4">
        <v>0</v>
      </c>
      <c r="Q628" s="4">
        <v>0</v>
      </c>
      <c r="R628" s="4">
        <v>0</v>
      </c>
      <c r="S628" s="4">
        <v>0</v>
      </c>
      <c r="T628" s="4">
        <v>0</v>
      </c>
      <c r="U628" s="4">
        <v>0</v>
      </c>
      <c r="V628" s="4">
        <v>0</v>
      </c>
      <c r="W628" s="232">
        <v>0</v>
      </c>
      <c r="X628" s="232">
        <v>0</v>
      </c>
      <c r="Y628" s="232">
        <v>0</v>
      </c>
      <c r="Z628" s="232">
        <v>0</v>
      </c>
      <c r="AA628" s="232">
        <v>0</v>
      </c>
      <c r="AB628" s="232">
        <v>0</v>
      </c>
      <c r="AC628" s="232">
        <v>0</v>
      </c>
      <c r="AD628" s="4">
        <v>0</v>
      </c>
      <c r="AE628" s="232">
        <v>0</v>
      </c>
      <c r="AF628" s="232">
        <v>0</v>
      </c>
      <c r="AG628" s="232">
        <v>0</v>
      </c>
      <c r="AH628" s="232">
        <v>0</v>
      </c>
      <c r="AI628" s="4">
        <v>0</v>
      </c>
      <c r="AJ628" s="232">
        <v>0</v>
      </c>
      <c r="AK628" s="232">
        <v>0</v>
      </c>
      <c r="AL628" s="232">
        <v>0</v>
      </c>
      <c r="AM628" s="232">
        <v>0</v>
      </c>
      <c r="AN628" s="4">
        <v>0</v>
      </c>
      <c r="AO628" s="232">
        <v>0</v>
      </c>
    </row>
    <row r="629" spans="1:41" ht="13.5" x14ac:dyDescent="0.15">
      <c r="A629" s="2" t="s">
        <v>848</v>
      </c>
      <c r="B629" s="2" t="s">
        <v>1333</v>
      </c>
      <c r="C629" s="2" t="s">
        <v>1671</v>
      </c>
      <c r="D629" s="2" t="s">
        <v>1482</v>
      </c>
      <c r="E629" s="2" t="s">
        <v>399</v>
      </c>
      <c r="F629" s="2" t="s">
        <v>2049</v>
      </c>
      <c r="G629" s="2" t="s">
        <v>2078</v>
      </c>
      <c r="H629" s="2" t="s">
        <v>843</v>
      </c>
      <c r="I629" s="2" t="s">
        <v>2092</v>
      </c>
      <c r="J629" s="4">
        <v>0</v>
      </c>
      <c r="K629" s="4">
        <v>0</v>
      </c>
      <c r="L629" s="4">
        <v>0</v>
      </c>
      <c r="M629" s="4">
        <v>0</v>
      </c>
      <c r="N629" s="4">
        <v>0</v>
      </c>
      <c r="O629" s="4">
        <v>0</v>
      </c>
      <c r="P629" s="4">
        <v>0</v>
      </c>
      <c r="Q629" s="4">
        <v>0</v>
      </c>
      <c r="R629" s="4">
        <v>0</v>
      </c>
      <c r="S629" s="4">
        <v>0</v>
      </c>
      <c r="T629" s="4">
        <v>0</v>
      </c>
      <c r="U629" s="4">
        <v>0</v>
      </c>
      <c r="V629" s="4">
        <v>0</v>
      </c>
      <c r="W629" s="232">
        <v>0</v>
      </c>
      <c r="X629" s="232">
        <v>0</v>
      </c>
      <c r="Y629" s="232">
        <v>0</v>
      </c>
      <c r="Z629" s="232">
        <v>0</v>
      </c>
      <c r="AA629" s="232">
        <v>0</v>
      </c>
      <c r="AB629" s="232">
        <v>0</v>
      </c>
      <c r="AC629" s="232">
        <v>0</v>
      </c>
      <c r="AD629" s="4">
        <v>0</v>
      </c>
      <c r="AE629" s="232">
        <v>0</v>
      </c>
      <c r="AF629" s="232">
        <v>0</v>
      </c>
      <c r="AG629" s="232">
        <v>0</v>
      </c>
      <c r="AH629" s="232">
        <v>0</v>
      </c>
      <c r="AI629" s="4">
        <v>0</v>
      </c>
      <c r="AJ629" s="232">
        <v>0</v>
      </c>
      <c r="AK629" s="232">
        <v>0</v>
      </c>
      <c r="AL629" s="232">
        <v>0</v>
      </c>
      <c r="AM629" s="232">
        <v>0</v>
      </c>
      <c r="AN629" s="4">
        <v>0</v>
      </c>
      <c r="AO629" s="232">
        <v>0</v>
      </c>
    </row>
    <row r="630" spans="1:41" x14ac:dyDescent="0.15">
      <c r="A630" s="2" t="s">
        <v>849</v>
      </c>
      <c r="B630" s="2" t="s">
        <v>1333</v>
      </c>
      <c r="C630" s="2" t="s">
        <v>1671</v>
      </c>
      <c r="D630" s="2" t="s">
        <v>1482</v>
      </c>
      <c r="E630" s="2" t="s">
        <v>399</v>
      </c>
      <c r="F630" s="2" t="s">
        <v>2049</v>
      </c>
      <c r="G630" s="2" t="s">
        <v>2078</v>
      </c>
      <c r="H630" s="2" t="s">
        <v>843</v>
      </c>
      <c r="I630" s="2" t="s">
        <v>2056</v>
      </c>
      <c r="J630" s="4">
        <v>0</v>
      </c>
      <c r="K630" s="4">
        <v>0</v>
      </c>
      <c r="L630" s="4">
        <v>0</v>
      </c>
      <c r="M630" s="4">
        <v>0</v>
      </c>
      <c r="N630" s="4">
        <v>0</v>
      </c>
      <c r="O630" s="4">
        <v>0</v>
      </c>
      <c r="P630" s="4">
        <v>0</v>
      </c>
      <c r="Q630" s="4">
        <v>0</v>
      </c>
      <c r="R630" s="4">
        <v>0</v>
      </c>
      <c r="S630" s="4">
        <v>0</v>
      </c>
      <c r="T630" s="4">
        <v>0</v>
      </c>
      <c r="U630" s="4">
        <v>0</v>
      </c>
      <c r="V630" s="4">
        <v>0</v>
      </c>
      <c r="W630" s="232">
        <v>0</v>
      </c>
      <c r="X630" s="232">
        <v>0</v>
      </c>
      <c r="Y630" s="232">
        <v>0</v>
      </c>
      <c r="Z630" s="232">
        <v>0</v>
      </c>
      <c r="AA630" s="232">
        <v>0</v>
      </c>
      <c r="AB630" s="232">
        <v>0</v>
      </c>
      <c r="AC630" s="232">
        <v>0</v>
      </c>
      <c r="AD630" s="4">
        <v>0</v>
      </c>
      <c r="AE630" s="232">
        <v>0</v>
      </c>
      <c r="AF630" s="232">
        <v>0</v>
      </c>
      <c r="AG630" s="232">
        <v>0</v>
      </c>
      <c r="AH630" s="232">
        <v>0</v>
      </c>
      <c r="AI630" s="4">
        <v>0</v>
      </c>
      <c r="AJ630" s="232">
        <v>0</v>
      </c>
      <c r="AK630" s="232">
        <v>0</v>
      </c>
      <c r="AL630" s="232">
        <v>0</v>
      </c>
      <c r="AM630" s="232">
        <v>0</v>
      </c>
      <c r="AN630" s="4">
        <v>0</v>
      </c>
      <c r="AO630" s="232">
        <v>0</v>
      </c>
    </row>
    <row r="631" spans="1:41" x14ac:dyDescent="0.15">
      <c r="A631" s="2" t="s">
        <v>850</v>
      </c>
      <c r="B631" s="2" t="s">
        <v>1333</v>
      </c>
      <c r="C631" s="2" t="s">
        <v>1671</v>
      </c>
      <c r="D631" s="2" t="s">
        <v>1482</v>
      </c>
      <c r="E631" s="2" t="s">
        <v>399</v>
      </c>
      <c r="F631" s="2" t="s">
        <v>2049</v>
      </c>
      <c r="G631" s="2" t="s">
        <v>2078</v>
      </c>
      <c r="H631" s="2" t="s">
        <v>843</v>
      </c>
      <c r="I631" s="2" t="s">
        <v>2057</v>
      </c>
      <c r="J631" s="4">
        <v>0</v>
      </c>
      <c r="K631" s="4">
        <v>0</v>
      </c>
      <c r="L631" s="4">
        <v>0</v>
      </c>
      <c r="M631" s="4">
        <v>0</v>
      </c>
      <c r="N631" s="4">
        <v>0</v>
      </c>
      <c r="O631" s="4">
        <v>0</v>
      </c>
      <c r="P631" s="4">
        <v>0</v>
      </c>
      <c r="Q631" s="4">
        <v>0</v>
      </c>
      <c r="R631" s="4">
        <v>0</v>
      </c>
      <c r="S631" s="4">
        <v>0</v>
      </c>
      <c r="T631" s="4">
        <v>0</v>
      </c>
      <c r="U631" s="4">
        <v>0</v>
      </c>
      <c r="V631" s="4">
        <v>0</v>
      </c>
      <c r="W631" s="232">
        <v>0</v>
      </c>
      <c r="X631" s="232">
        <v>0</v>
      </c>
      <c r="Y631" s="232">
        <v>0</v>
      </c>
      <c r="Z631" s="232">
        <v>0</v>
      </c>
      <c r="AA631" s="232">
        <v>0</v>
      </c>
      <c r="AB631" s="232">
        <v>0</v>
      </c>
      <c r="AC631" s="232">
        <v>0</v>
      </c>
      <c r="AD631" s="4">
        <v>0</v>
      </c>
      <c r="AE631" s="232">
        <v>0</v>
      </c>
      <c r="AF631" s="232">
        <v>0</v>
      </c>
      <c r="AG631" s="232">
        <v>0</v>
      </c>
      <c r="AH631" s="232">
        <v>0</v>
      </c>
      <c r="AI631" s="4">
        <v>0</v>
      </c>
      <c r="AJ631" s="232">
        <v>0</v>
      </c>
      <c r="AK631" s="232">
        <v>0</v>
      </c>
      <c r="AL631" s="232">
        <v>0</v>
      </c>
      <c r="AM631" s="232">
        <v>0</v>
      </c>
      <c r="AN631" s="4">
        <v>0</v>
      </c>
      <c r="AO631" s="232">
        <v>0</v>
      </c>
    </row>
    <row r="632" spans="1:41" x14ac:dyDescent="0.15">
      <c r="A632" s="2" t="s">
        <v>851</v>
      </c>
      <c r="B632" s="2" t="s">
        <v>1333</v>
      </c>
      <c r="C632" s="2" t="s">
        <v>1671</v>
      </c>
      <c r="D632" s="2" t="s">
        <v>1482</v>
      </c>
      <c r="E632" s="2" t="s">
        <v>399</v>
      </c>
      <c r="F632" s="2" t="s">
        <v>2049</v>
      </c>
      <c r="G632" s="2" t="s">
        <v>2078</v>
      </c>
      <c r="H632" s="2" t="s">
        <v>843</v>
      </c>
      <c r="I632" s="2" t="s">
        <v>2058</v>
      </c>
      <c r="J632" s="4">
        <v>0</v>
      </c>
      <c r="K632" s="4">
        <v>0</v>
      </c>
      <c r="L632" s="4">
        <v>0</v>
      </c>
      <c r="M632" s="4">
        <v>0</v>
      </c>
      <c r="N632" s="4">
        <v>0</v>
      </c>
      <c r="O632" s="4">
        <v>0</v>
      </c>
      <c r="P632" s="4">
        <v>0</v>
      </c>
      <c r="Q632" s="4">
        <v>0</v>
      </c>
      <c r="R632" s="4">
        <v>0</v>
      </c>
      <c r="S632" s="4">
        <v>0</v>
      </c>
      <c r="T632" s="4">
        <v>0</v>
      </c>
      <c r="U632" s="4">
        <v>0</v>
      </c>
      <c r="V632" s="4">
        <v>0</v>
      </c>
      <c r="W632" s="232">
        <v>0</v>
      </c>
      <c r="X632" s="232">
        <v>0</v>
      </c>
      <c r="Y632" s="232">
        <v>0</v>
      </c>
      <c r="Z632" s="232">
        <v>0</v>
      </c>
      <c r="AA632" s="232">
        <v>0</v>
      </c>
      <c r="AB632" s="232">
        <v>0</v>
      </c>
      <c r="AC632" s="232">
        <v>0</v>
      </c>
      <c r="AD632" s="4">
        <v>0</v>
      </c>
      <c r="AE632" s="232">
        <v>0</v>
      </c>
      <c r="AF632" s="232">
        <v>0</v>
      </c>
      <c r="AG632" s="232">
        <v>0</v>
      </c>
      <c r="AH632" s="232">
        <v>0</v>
      </c>
      <c r="AI632" s="4">
        <v>0</v>
      </c>
      <c r="AJ632" s="232">
        <v>0</v>
      </c>
      <c r="AK632" s="232">
        <v>0</v>
      </c>
      <c r="AL632" s="232">
        <v>0</v>
      </c>
      <c r="AM632" s="232">
        <v>0</v>
      </c>
      <c r="AN632" s="4">
        <v>0</v>
      </c>
      <c r="AO632" s="232">
        <v>0</v>
      </c>
    </row>
    <row r="633" spans="1:41" x14ac:dyDescent="0.15">
      <c r="A633" s="2" t="s">
        <v>852</v>
      </c>
      <c r="B633" s="2" t="s">
        <v>1333</v>
      </c>
      <c r="C633" s="2" t="s">
        <v>1671</v>
      </c>
      <c r="D633" s="2" t="s">
        <v>1482</v>
      </c>
      <c r="E633" s="2" t="s">
        <v>399</v>
      </c>
      <c r="F633" s="2" t="s">
        <v>2049</v>
      </c>
      <c r="G633" s="2" t="s">
        <v>2078</v>
      </c>
      <c r="H633" s="2" t="s">
        <v>843</v>
      </c>
      <c r="I633" s="2" t="s">
        <v>2059</v>
      </c>
      <c r="J633" s="4">
        <v>0</v>
      </c>
      <c r="K633" s="4">
        <v>0</v>
      </c>
      <c r="L633" s="4">
        <v>0</v>
      </c>
      <c r="M633" s="4">
        <v>0</v>
      </c>
      <c r="N633" s="4">
        <v>0</v>
      </c>
      <c r="O633" s="4">
        <v>0</v>
      </c>
      <c r="P633" s="4">
        <v>0</v>
      </c>
      <c r="Q633" s="4">
        <v>0</v>
      </c>
      <c r="R633" s="4">
        <v>0</v>
      </c>
      <c r="S633" s="4">
        <v>0</v>
      </c>
      <c r="T633" s="4">
        <v>0</v>
      </c>
      <c r="U633" s="4">
        <v>0</v>
      </c>
      <c r="V633" s="4">
        <v>0</v>
      </c>
      <c r="W633" s="232">
        <v>0</v>
      </c>
      <c r="X633" s="232">
        <v>0</v>
      </c>
      <c r="Y633" s="232">
        <v>0</v>
      </c>
      <c r="Z633" s="232">
        <v>0</v>
      </c>
      <c r="AA633" s="232">
        <v>0</v>
      </c>
      <c r="AB633" s="232">
        <v>0</v>
      </c>
      <c r="AC633" s="232">
        <v>0</v>
      </c>
      <c r="AD633" s="4">
        <v>0</v>
      </c>
      <c r="AE633" s="232">
        <v>0</v>
      </c>
      <c r="AF633" s="232">
        <v>0</v>
      </c>
      <c r="AG633" s="232">
        <v>0</v>
      </c>
      <c r="AH633" s="232">
        <v>0</v>
      </c>
      <c r="AI633" s="4">
        <v>0</v>
      </c>
      <c r="AJ633" s="232">
        <v>0</v>
      </c>
      <c r="AK633" s="232">
        <v>0</v>
      </c>
      <c r="AL633" s="232">
        <v>0</v>
      </c>
      <c r="AM633" s="232">
        <v>0</v>
      </c>
      <c r="AN633" s="4">
        <v>0</v>
      </c>
      <c r="AO633" s="232">
        <v>0</v>
      </c>
    </row>
    <row r="634" spans="1:41" x14ac:dyDescent="0.15">
      <c r="A634" s="2" t="s">
        <v>853</v>
      </c>
      <c r="B634" s="2" t="s">
        <v>1333</v>
      </c>
      <c r="C634" s="2" t="s">
        <v>1671</v>
      </c>
      <c r="D634" s="2" t="s">
        <v>1482</v>
      </c>
      <c r="E634" s="2" t="s">
        <v>399</v>
      </c>
      <c r="F634" s="2" t="s">
        <v>2049</v>
      </c>
      <c r="G634" s="2" t="s">
        <v>2078</v>
      </c>
      <c r="H634" s="2" t="s">
        <v>843</v>
      </c>
      <c r="I634" s="2" t="s">
        <v>2060</v>
      </c>
      <c r="J634" s="4">
        <v>0</v>
      </c>
      <c r="K634" s="4">
        <v>0</v>
      </c>
      <c r="L634" s="4">
        <v>0</v>
      </c>
      <c r="M634" s="4">
        <v>0</v>
      </c>
      <c r="N634" s="4">
        <v>0</v>
      </c>
      <c r="O634" s="4">
        <v>0</v>
      </c>
      <c r="P634" s="4">
        <v>0</v>
      </c>
      <c r="Q634" s="4">
        <v>0</v>
      </c>
      <c r="R634" s="4">
        <v>0</v>
      </c>
      <c r="S634" s="4">
        <v>0</v>
      </c>
      <c r="T634" s="4">
        <v>0</v>
      </c>
      <c r="U634" s="4">
        <v>0</v>
      </c>
      <c r="V634" s="4">
        <v>0</v>
      </c>
      <c r="W634" s="232">
        <v>0</v>
      </c>
      <c r="X634" s="232">
        <v>0</v>
      </c>
      <c r="Y634" s="232">
        <v>0</v>
      </c>
      <c r="Z634" s="232">
        <v>0</v>
      </c>
      <c r="AA634" s="232">
        <v>0</v>
      </c>
      <c r="AB634" s="232">
        <v>0</v>
      </c>
      <c r="AC634" s="232">
        <v>0</v>
      </c>
      <c r="AD634" s="4">
        <v>0</v>
      </c>
      <c r="AE634" s="232">
        <v>0</v>
      </c>
      <c r="AF634" s="232">
        <v>0</v>
      </c>
      <c r="AG634" s="232">
        <v>0</v>
      </c>
      <c r="AH634" s="232">
        <v>0</v>
      </c>
      <c r="AI634" s="4">
        <v>0</v>
      </c>
      <c r="AJ634" s="232">
        <v>0</v>
      </c>
      <c r="AK634" s="232">
        <v>0</v>
      </c>
      <c r="AL634" s="232">
        <v>0</v>
      </c>
      <c r="AM634" s="232">
        <v>0</v>
      </c>
      <c r="AN634" s="4">
        <v>0</v>
      </c>
      <c r="AO634" s="232">
        <v>0</v>
      </c>
    </row>
    <row r="635" spans="1:41" x14ac:dyDescent="0.15">
      <c r="A635" s="2" t="s">
        <v>854</v>
      </c>
      <c r="B635" s="2" t="s">
        <v>1333</v>
      </c>
      <c r="C635" s="2" t="s">
        <v>1671</v>
      </c>
      <c r="D635" s="2" t="s">
        <v>1482</v>
      </c>
      <c r="E635" s="2" t="s">
        <v>399</v>
      </c>
      <c r="F635" s="2" t="s">
        <v>2049</v>
      </c>
      <c r="G635" s="2" t="s">
        <v>2078</v>
      </c>
      <c r="H635" s="2" t="s">
        <v>843</v>
      </c>
      <c r="I635" s="2" t="s">
        <v>2061</v>
      </c>
      <c r="J635" s="4">
        <v>0</v>
      </c>
      <c r="K635" s="4">
        <v>0</v>
      </c>
      <c r="L635" s="4">
        <v>0</v>
      </c>
      <c r="M635" s="4">
        <v>0</v>
      </c>
      <c r="N635" s="4">
        <v>0</v>
      </c>
      <c r="O635" s="4">
        <v>0</v>
      </c>
      <c r="P635" s="4">
        <v>0</v>
      </c>
      <c r="Q635" s="4">
        <v>0</v>
      </c>
      <c r="R635" s="4">
        <v>0</v>
      </c>
      <c r="S635" s="4">
        <v>0</v>
      </c>
      <c r="T635" s="4">
        <v>0</v>
      </c>
      <c r="U635" s="4">
        <v>0</v>
      </c>
      <c r="V635" s="4">
        <v>0</v>
      </c>
      <c r="W635" s="232">
        <v>0</v>
      </c>
      <c r="X635" s="232">
        <v>0</v>
      </c>
      <c r="Y635" s="232">
        <v>0</v>
      </c>
      <c r="Z635" s="232">
        <v>0</v>
      </c>
      <c r="AA635" s="232">
        <v>0</v>
      </c>
      <c r="AB635" s="232">
        <v>0</v>
      </c>
      <c r="AC635" s="232">
        <v>0</v>
      </c>
      <c r="AD635" s="4">
        <v>0</v>
      </c>
      <c r="AE635" s="232">
        <v>0</v>
      </c>
      <c r="AF635" s="232">
        <v>0</v>
      </c>
      <c r="AG635" s="232">
        <v>0</v>
      </c>
      <c r="AH635" s="232">
        <v>0</v>
      </c>
      <c r="AI635" s="4">
        <v>0</v>
      </c>
      <c r="AJ635" s="232">
        <v>0</v>
      </c>
      <c r="AK635" s="232">
        <v>0</v>
      </c>
      <c r="AL635" s="232">
        <v>0</v>
      </c>
      <c r="AM635" s="232">
        <v>0</v>
      </c>
      <c r="AN635" s="4">
        <v>0</v>
      </c>
      <c r="AO635" s="232">
        <v>0</v>
      </c>
    </row>
    <row r="636" spans="1:41" x14ac:dyDescent="0.15">
      <c r="A636" s="2" t="s">
        <v>855</v>
      </c>
      <c r="B636" s="2" t="s">
        <v>1333</v>
      </c>
      <c r="C636" s="2" t="s">
        <v>1671</v>
      </c>
      <c r="D636" s="2" t="s">
        <v>1482</v>
      </c>
      <c r="E636" s="2" t="s">
        <v>399</v>
      </c>
      <c r="F636" s="2" t="s">
        <v>2049</v>
      </c>
      <c r="G636" s="2" t="s">
        <v>2078</v>
      </c>
      <c r="H636" s="2" t="s">
        <v>843</v>
      </c>
      <c r="I636" s="2" t="s">
        <v>2062</v>
      </c>
      <c r="J636" s="4">
        <v>0</v>
      </c>
      <c r="K636" s="4">
        <v>0</v>
      </c>
      <c r="L636" s="4">
        <v>0</v>
      </c>
      <c r="M636" s="4">
        <v>0</v>
      </c>
      <c r="N636" s="4">
        <v>0</v>
      </c>
      <c r="O636" s="4">
        <v>0</v>
      </c>
      <c r="P636" s="4">
        <v>0</v>
      </c>
      <c r="Q636" s="4">
        <v>0</v>
      </c>
      <c r="R636" s="4">
        <v>0</v>
      </c>
      <c r="S636" s="4">
        <v>0</v>
      </c>
      <c r="T636" s="4">
        <v>0</v>
      </c>
      <c r="U636" s="4">
        <v>0</v>
      </c>
      <c r="V636" s="4">
        <v>0</v>
      </c>
      <c r="W636" s="232">
        <v>0</v>
      </c>
      <c r="X636" s="232">
        <v>0</v>
      </c>
      <c r="Y636" s="232">
        <v>0</v>
      </c>
      <c r="Z636" s="232">
        <v>0</v>
      </c>
      <c r="AA636" s="232">
        <v>0</v>
      </c>
      <c r="AB636" s="232">
        <v>0</v>
      </c>
      <c r="AC636" s="232">
        <v>0</v>
      </c>
      <c r="AD636" s="4">
        <v>0</v>
      </c>
      <c r="AE636" s="232">
        <v>0</v>
      </c>
      <c r="AF636" s="232">
        <v>0</v>
      </c>
      <c r="AG636" s="232">
        <v>0</v>
      </c>
      <c r="AH636" s="232">
        <v>0</v>
      </c>
      <c r="AI636" s="4">
        <v>0</v>
      </c>
      <c r="AJ636" s="232">
        <v>0</v>
      </c>
      <c r="AK636" s="232">
        <v>0</v>
      </c>
      <c r="AL636" s="232">
        <v>0</v>
      </c>
      <c r="AM636" s="232">
        <v>0</v>
      </c>
      <c r="AN636" s="4">
        <v>0</v>
      </c>
      <c r="AO636" s="232">
        <v>0</v>
      </c>
    </row>
    <row r="637" spans="1:41" x14ac:dyDescent="0.15">
      <c r="A637" s="2" t="s">
        <v>856</v>
      </c>
      <c r="B637" s="2" t="s">
        <v>1333</v>
      </c>
      <c r="C637" s="2" t="s">
        <v>1671</v>
      </c>
      <c r="D637" s="2" t="s">
        <v>1482</v>
      </c>
      <c r="E637" s="2" t="s">
        <v>399</v>
      </c>
      <c r="F637" s="2" t="s">
        <v>2049</v>
      </c>
      <c r="G637" s="2" t="s">
        <v>2078</v>
      </c>
      <c r="H637" s="2" t="s">
        <v>843</v>
      </c>
      <c r="I637" s="2" t="s">
        <v>2063</v>
      </c>
      <c r="J637" s="4">
        <v>0</v>
      </c>
      <c r="K637" s="4">
        <v>0</v>
      </c>
      <c r="L637" s="4">
        <v>0</v>
      </c>
      <c r="M637" s="4">
        <v>0</v>
      </c>
      <c r="N637" s="4">
        <v>0</v>
      </c>
      <c r="O637" s="4">
        <v>0</v>
      </c>
      <c r="P637" s="4">
        <v>0</v>
      </c>
      <c r="Q637" s="4">
        <v>0</v>
      </c>
      <c r="R637" s="4">
        <v>0</v>
      </c>
      <c r="S637" s="4">
        <v>0</v>
      </c>
      <c r="T637" s="4">
        <v>0</v>
      </c>
      <c r="U637" s="4">
        <v>0</v>
      </c>
      <c r="V637" s="4">
        <v>0</v>
      </c>
      <c r="W637" s="232">
        <v>0</v>
      </c>
      <c r="X637" s="232">
        <v>0</v>
      </c>
      <c r="Y637" s="232">
        <v>0</v>
      </c>
      <c r="Z637" s="232">
        <v>0</v>
      </c>
      <c r="AA637" s="232">
        <v>0</v>
      </c>
      <c r="AB637" s="232">
        <v>0</v>
      </c>
      <c r="AC637" s="232">
        <v>0</v>
      </c>
      <c r="AD637" s="4">
        <v>0</v>
      </c>
      <c r="AE637" s="232">
        <v>0</v>
      </c>
      <c r="AF637" s="232">
        <v>0</v>
      </c>
      <c r="AG637" s="232">
        <v>0</v>
      </c>
      <c r="AH637" s="232">
        <v>0</v>
      </c>
      <c r="AI637" s="4">
        <v>0</v>
      </c>
      <c r="AJ637" s="232">
        <v>0</v>
      </c>
      <c r="AK637" s="232">
        <v>0</v>
      </c>
      <c r="AL637" s="232">
        <v>0</v>
      </c>
      <c r="AM637" s="232">
        <v>0</v>
      </c>
      <c r="AN637" s="4">
        <v>0</v>
      </c>
      <c r="AO637" s="232">
        <v>0</v>
      </c>
    </row>
    <row r="638" spans="1:41" x14ac:dyDescent="0.15">
      <c r="A638" s="2" t="s">
        <v>857</v>
      </c>
      <c r="B638" s="2" t="s">
        <v>1333</v>
      </c>
      <c r="C638" s="2" t="s">
        <v>1671</v>
      </c>
      <c r="D638" s="2" t="s">
        <v>1482</v>
      </c>
      <c r="E638" s="2" t="s">
        <v>399</v>
      </c>
      <c r="F638" s="2" t="s">
        <v>2049</v>
      </c>
      <c r="G638" s="2" t="s">
        <v>2078</v>
      </c>
      <c r="H638" s="2" t="s">
        <v>843</v>
      </c>
      <c r="I638" s="2" t="s">
        <v>2064</v>
      </c>
      <c r="J638" s="4">
        <v>0</v>
      </c>
      <c r="K638" s="4">
        <v>0</v>
      </c>
      <c r="L638" s="4">
        <v>0</v>
      </c>
      <c r="M638" s="4">
        <v>0</v>
      </c>
      <c r="N638" s="4">
        <v>0</v>
      </c>
      <c r="O638" s="4">
        <v>0</v>
      </c>
      <c r="P638" s="4">
        <v>0</v>
      </c>
      <c r="Q638" s="4">
        <v>0</v>
      </c>
      <c r="R638" s="4">
        <v>0</v>
      </c>
      <c r="S638" s="4">
        <v>0</v>
      </c>
      <c r="T638" s="4">
        <v>0</v>
      </c>
      <c r="U638" s="4">
        <v>0</v>
      </c>
      <c r="V638" s="4">
        <v>0</v>
      </c>
      <c r="W638" s="232">
        <v>0</v>
      </c>
      <c r="X638" s="232">
        <v>0</v>
      </c>
      <c r="Y638" s="232">
        <v>0</v>
      </c>
      <c r="Z638" s="232">
        <v>0</v>
      </c>
      <c r="AA638" s="232">
        <v>0</v>
      </c>
      <c r="AB638" s="232">
        <v>0</v>
      </c>
      <c r="AC638" s="232">
        <v>0</v>
      </c>
      <c r="AD638" s="4">
        <v>0</v>
      </c>
      <c r="AE638" s="232">
        <v>0</v>
      </c>
      <c r="AF638" s="232">
        <v>0</v>
      </c>
      <c r="AG638" s="232">
        <v>0</v>
      </c>
      <c r="AH638" s="232">
        <v>0</v>
      </c>
      <c r="AI638" s="4">
        <v>0</v>
      </c>
      <c r="AJ638" s="232">
        <v>0</v>
      </c>
      <c r="AK638" s="232">
        <v>0</v>
      </c>
      <c r="AL638" s="232">
        <v>0</v>
      </c>
      <c r="AM638" s="232">
        <v>0</v>
      </c>
      <c r="AN638" s="4">
        <v>0</v>
      </c>
      <c r="AO638" s="232">
        <v>0</v>
      </c>
    </row>
    <row r="639" spans="1:41" x14ac:dyDescent="0.15">
      <c r="A639" s="2" t="s">
        <v>858</v>
      </c>
      <c r="B639" s="2" t="s">
        <v>1333</v>
      </c>
      <c r="C639" s="2" t="s">
        <v>1671</v>
      </c>
      <c r="D639" s="2" t="s">
        <v>1482</v>
      </c>
      <c r="E639" s="2" t="s">
        <v>399</v>
      </c>
      <c r="F639" s="2" t="s">
        <v>2049</v>
      </c>
      <c r="G639" s="2" t="s">
        <v>2078</v>
      </c>
      <c r="H639" s="2" t="s">
        <v>843</v>
      </c>
      <c r="I639" s="2" t="s">
        <v>2065</v>
      </c>
      <c r="J639" s="4">
        <v>0</v>
      </c>
      <c r="K639" s="4">
        <v>0</v>
      </c>
      <c r="L639" s="4">
        <v>0</v>
      </c>
      <c r="M639" s="4">
        <v>0</v>
      </c>
      <c r="N639" s="4">
        <v>0</v>
      </c>
      <c r="O639" s="4">
        <v>0</v>
      </c>
      <c r="P639" s="4">
        <v>0</v>
      </c>
      <c r="Q639" s="4">
        <v>0</v>
      </c>
      <c r="R639" s="4">
        <v>0</v>
      </c>
      <c r="S639" s="4">
        <v>0</v>
      </c>
      <c r="T639" s="4">
        <v>0</v>
      </c>
      <c r="U639" s="4">
        <v>0</v>
      </c>
      <c r="V639" s="4">
        <v>0</v>
      </c>
      <c r="W639" s="232">
        <v>0</v>
      </c>
      <c r="X639" s="232">
        <v>0</v>
      </c>
      <c r="Y639" s="232">
        <v>0</v>
      </c>
      <c r="Z639" s="232">
        <v>0</v>
      </c>
      <c r="AA639" s="232">
        <v>0</v>
      </c>
      <c r="AB639" s="232">
        <v>0</v>
      </c>
      <c r="AC639" s="232">
        <v>0</v>
      </c>
      <c r="AD639" s="4">
        <v>0</v>
      </c>
      <c r="AE639" s="232">
        <v>0</v>
      </c>
      <c r="AF639" s="232">
        <v>0</v>
      </c>
      <c r="AG639" s="232">
        <v>0</v>
      </c>
      <c r="AH639" s="232">
        <v>0</v>
      </c>
      <c r="AI639" s="4">
        <v>0</v>
      </c>
      <c r="AJ639" s="232">
        <v>0</v>
      </c>
      <c r="AK639" s="232">
        <v>0</v>
      </c>
      <c r="AL639" s="232">
        <v>0</v>
      </c>
      <c r="AM639" s="232">
        <v>0</v>
      </c>
      <c r="AN639" s="4">
        <v>0</v>
      </c>
      <c r="AO639" s="232">
        <v>0</v>
      </c>
    </row>
    <row r="640" spans="1:41" x14ac:dyDescent="0.15">
      <c r="A640" s="2" t="s">
        <v>859</v>
      </c>
      <c r="B640" s="2" t="s">
        <v>1333</v>
      </c>
      <c r="C640" s="2" t="s">
        <v>1671</v>
      </c>
      <c r="D640" s="2" t="s">
        <v>1482</v>
      </c>
      <c r="E640" s="2" t="s">
        <v>399</v>
      </c>
      <c r="F640" s="2" t="s">
        <v>2049</v>
      </c>
      <c r="G640" s="2" t="s">
        <v>2078</v>
      </c>
      <c r="H640" s="2" t="s">
        <v>843</v>
      </c>
      <c r="I640" s="2" t="s">
        <v>2066</v>
      </c>
      <c r="J640" s="4">
        <v>0</v>
      </c>
      <c r="K640" s="4">
        <v>0</v>
      </c>
      <c r="L640" s="4">
        <v>0</v>
      </c>
      <c r="M640" s="4">
        <v>0</v>
      </c>
      <c r="N640" s="4">
        <v>0</v>
      </c>
      <c r="O640" s="4">
        <v>0</v>
      </c>
      <c r="P640" s="4">
        <v>0</v>
      </c>
      <c r="Q640" s="4">
        <v>0</v>
      </c>
      <c r="R640" s="4">
        <v>0</v>
      </c>
      <c r="S640" s="4">
        <v>0</v>
      </c>
      <c r="T640" s="4">
        <v>0</v>
      </c>
      <c r="U640" s="4">
        <v>0</v>
      </c>
      <c r="V640" s="4">
        <v>0</v>
      </c>
      <c r="W640" s="232">
        <v>0</v>
      </c>
      <c r="X640" s="232">
        <v>0</v>
      </c>
      <c r="Y640" s="232">
        <v>0</v>
      </c>
      <c r="Z640" s="232">
        <v>0</v>
      </c>
      <c r="AA640" s="232">
        <v>0</v>
      </c>
      <c r="AB640" s="232">
        <v>0</v>
      </c>
      <c r="AC640" s="232">
        <v>0</v>
      </c>
      <c r="AD640" s="4">
        <v>0</v>
      </c>
      <c r="AE640" s="232">
        <v>0</v>
      </c>
      <c r="AF640" s="232">
        <v>0</v>
      </c>
      <c r="AG640" s="232">
        <v>0</v>
      </c>
      <c r="AH640" s="232">
        <v>0</v>
      </c>
      <c r="AI640" s="4">
        <v>0</v>
      </c>
      <c r="AJ640" s="232">
        <v>0</v>
      </c>
      <c r="AK640" s="232">
        <v>0</v>
      </c>
      <c r="AL640" s="232">
        <v>0</v>
      </c>
      <c r="AM640" s="232">
        <v>0</v>
      </c>
      <c r="AN640" s="4">
        <v>0</v>
      </c>
      <c r="AO640" s="232">
        <v>0</v>
      </c>
    </row>
    <row r="641" spans="1:41" x14ac:dyDescent="0.15">
      <c r="A641" s="2" t="s">
        <v>860</v>
      </c>
      <c r="B641" s="2" t="s">
        <v>1333</v>
      </c>
      <c r="C641" s="2" t="s">
        <v>1671</v>
      </c>
      <c r="D641" s="2" t="s">
        <v>1482</v>
      </c>
      <c r="E641" s="2" t="s">
        <v>399</v>
      </c>
      <c r="F641" s="2" t="s">
        <v>2049</v>
      </c>
      <c r="G641" s="2" t="s">
        <v>2078</v>
      </c>
      <c r="H641" s="2" t="s">
        <v>843</v>
      </c>
      <c r="I641" s="2" t="s">
        <v>2067</v>
      </c>
      <c r="J641" s="4">
        <v>0</v>
      </c>
      <c r="K641" s="4">
        <v>0</v>
      </c>
      <c r="L641" s="4">
        <v>0</v>
      </c>
      <c r="M641" s="4">
        <v>0</v>
      </c>
      <c r="N641" s="4">
        <v>0</v>
      </c>
      <c r="O641" s="4">
        <v>0</v>
      </c>
      <c r="P641" s="4">
        <v>0</v>
      </c>
      <c r="Q641" s="4">
        <v>0</v>
      </c>
      <c r="R641" s="4">
        <v>0</v>
      </c>
      <c r="S641" s="4">
        <v>0</v>
      </c>
      <c r="T641" s="4">
        <v>0</v>
      </c>
      <c r="U641" s="4">
        <v>0</v>
      </c>
      <c r="V641" s="4">
        <v>0</v>
      </c>
      <c r="W641" s="232">
        <v>0</v>
      </c>
      <c r="X641" s="232">
        <v>0</v>
      </c>
      <c r="Y641" s="232">
        <v>0</v>
      </c>
      <c r="Z641" s="232">
        <v>0</v>
      </c>
      <c r="AA641" s="232">
        <v>0</v>
      </c>
      <c r="AB641" s="232">
        <v>0</v>
      </c>
      <c r="AC641" s="232">
        <v>0</v>
      </c>
      <c r="AD641" s="4">
        <v>0</v>
      </c>
      <c r="AE641" s="232">
        <v>0</v>
      </c>
      <c r="AF641" s="232">
        <v>0</v>
      </c>
      <c r="AG641" s="232">
        <v>0</v>
      </c>
      <c r="AH641" s="232">
        <v>0</v>
      </c>
      <c r="AI641" s="4">
        <v>0</v>
      </c>
      <c r="AJ641" s="232">
        <v>0</v>
      </c>
      <c r="AK641" s="232">
        <v>0</v>
      </c>
      <c r="AL641" s="232">
        <v>0</v>
      </c>
      <c r="AM641" s="232">
        <v>0</v>
      </c>
      <c r="AN641" s="4">
        <v>0</v>
      </c>
      <c r="AO641" s="232">
        <v>0</v>
      </c>
    </row>
    <row r="642" spans="1:41" x14ac:dyDescent="0.15">
      <c r="A642" s="2" t="s">
        <v>861</v>
      </c>
      <c r="B642" s="2" t="s">
        <v>1333</v>
      </c>
      <c r="C642" s="2" t="s">
        <v>1671</v>
      </c>
      <c r="D642" s="2" t="s">
        <v>1482</v>
      </c>
      <c r="E642" s="2" t="s">
        <v>399</v>
      </c>
      <c r="F642" s="2" t="s">
        <v>2049</v>
      </c>
      <c r="G642" s="2" t="s">
        <v>2078</v>
      </c>
      <c r="H642" s="2" t="s">
        <v>843</v>
      </c>
      <c r="I642" s="2" t="s">
        <v>2068</v>
      </c>
      <c r="J642" s="4">
        <v>0</v>
      </c>
      <c r="K642" s="4">
        <v>0</v>
      </c>
      <c r="L642" s="4">
        <v>0</v>
      </c>
      <c r="M642" s="4">
        <v>0</v>
      </c>
      <c r="N642" s="4">
        <v>0</v>
      </c>
      <c r="O642" s="4">
        <v>0</v>
      </c>
      <c r="P642" s="4">
        <v>0</v>
      </c>
      <c r="Q642" s="4">
        <v>0</v>
      </c>
      <c r="R642" s="4">
        <v>0</v>
      </c>
      <c r="S642" s="4">
        <v>0</v>
      </c>
      <c r="T642" s="4">
        <v>0</v>
      </c>
      <c r="U642" s="4">
        <v>0</v>
      </c>
      <c r="V642" s="4">
        <v>0</v>
      </c>
      <c r="W642" s="232">
        <v>0</v>
      </c>
      <c r="X642" s="232">
        <v>0</v>
      </c>
      <c r="Y642" s="232">
        <v>0</v>
      </c>
      <c r="Z642" s="232">
        <v>0</v>
      </c>
      <c r="AA642" s="232">
        <v>0</v>
      </c>
      <c r="AB642" s="232">
        <v>0</v>
      </c>
      <c r="AC642" s="232">
        <v>0</v>
      </c>
      <c r="AD642" s="4">
        <v>0</v>
      </c>
      <c r="AE642" s="232">
        <v>0</v>
      </c>
      <c r="AF642" s="232">
        <v>0</v>
      </c>
      <c r="AG642" s="232">
        <v>0</v>
      </c>
      <c r="AH642" s="232">
        <v>0</v>
      </c>
      <c r="AI642" s="4">
        <v>0</v>
      </c>
      <c r="AJ642" s="232">
        <v>0</v>
      </c>
      <c r="AK642" s="232">
        <v>0</v>
      </c>
      <c r="AL642" s="232">
        <v>0</v>
      </c>
      <c r="AM642" s="232">
        <v>0</v>
      </c>
      <c r="AN642" s="4">
        <v>0</v>
      </c>
      <c r="AO642" s="232">
        <v>0</v>
      </c>
    </row>
    <row r="643" spans="1:41" x14ac:dyDescent="0.15">
      <c r="A643" s="2" t="s">
        <v>862</v>
      </c>
      <c r="B643" s="2" t="s">
        <v>1333</v>
      </c>
      <c r="C643" s="2" t="s">
        <v>1671</v>
      </c>
      <c r="D643" s="2" t="s">
        <v>1482</v>
      </c>
      <c r="E643" s="2" t="s">
        <v>399</v>
      </c>
      <c r="F643" s="2" t="s">
        <v>2049</v>
      </c>
      <c r="G643" s="2" t="s">
        <v>2078</v>
      </c>
      <c r="H643" s="2" t="s">
        <v>843</v>
      </c>
      <c r="I643" s="2" t="s">
        <v>2069</v>
      </c>
      <c r="J643" s="4">
        <v>0</v>
      </c>
      <c r="K643" s="4">
        <v>0</v>
      </c>
      <c r="L643" s="4">
        <v>0</v>
      </c>
      <c r="M643" s="4">
        <v>0</v>
      </c>
      <c r="N643" s="4">
        <v>0</v>
      </c>
      <c r="O643" s="4">
        <v>0</v>
      </c>
      <c r="P643" s="4">
        <v>0</v>
      </c>
      <c r="Q643" s="4">
        <v>0</v>
      </c>
      <c r="R643" s="4">
        <v>0</v>
      </c>
      <c r="S643" s="4">
        <v>0</v>
      </c>
      <c r="T643" s="4">
        <v>0</v>
      </c>
      <c r="U643" s="4">
        <v>0</v>
      </c>
      <c r="V643" s="4">
        <v>0</v>
      </c>
      <c r="W643" s="232">
        <v>0</v>
      </c>
      <c r="X643" s="232">
        <v>0</v>
      </c>
      <c r="Y643" s="232">
        <v>0</v>
      </c>
      <c r="Z643" s="232">
        <v>0</v>
      </c>
      <c r="AA643" s="232">
        <v>0</v>
      </c>
      <c r="AB643" s="232">
        <v>0</v>
      </c>
      <c r="AC643" s="232">
        <v>0</v>
      </c>
      <c r="AD643" s="4">
        <v>0</v>
      </c>
      <c r="AE643" s="232">
        <v>0</v>
      </c>
      <c r="AF643" s="232">
        <v>0</v>
      </c>
      <c r="AG643" s="232">
        <v>0</v>
      </c>
      <c r="AH643" s="232">
        <v>0</v>
      </c>
      <c r="AI643" s="4">
        <v>0</v>
      </c>
      <c r="AJ643" s="232">
        <v>0</v>
      </c>
      <c r="AK643" s="232">
        <v>0</v>
      </c>
      <c r="AL643" s="232">
        <v>0</v>
      </c>
      <c r="AM643" s="232">
        <v>0</v>
      </c>
      <c r="AN643" s="4">
        <v>0</v>
      </c>
      <c r="AO643" s="232">
        <v>0</v>
      </c>
    </row>
    <row r="644" spans="1:41" x14ac:dyDescent="0.15">
      <c r="A644" s="2" t="s">
        <v>863</v>
      </c>
      <c r="B644" s="2" t="s">
        <v>1333</v>
      </c>
      <c r="C644" s="2" t="s">
        <v>1671</v>
      </c>
      <c r="D644" s="2" t="s">
        <v>1482</v>
      </c>
      <c r="E644" s="2" t="s">
        <v>399</v>
      </c>
      <c r="F644" s="2" t="s">
        <v>2049</v>
      </c>
      <c r="G644" s="2" t="s">
        <v>2078</v>
      </c>
      <c r="H644" s="2" t="s">
        <v>843</v>
      </c>
      <c r="I644" s="2" t="s">
        <v>2070</v>
      </c>
      <c r="J644" s="4">
        <v>0</v>
      </c>
      <c r="K644" s="4">
        <v>688667</v>
      </c>
      <c r="L644" s="4">
        <v>37588</v>
      </c>
      <c r="M644" s="4">
        <v>726255</v>
      </c>
      <c r="N644" s="4">
        <v>0</v>
      </c>
      <c r="O644" s="4">
        <v>0</v>
      </c>
      <c r="P644" s="4">
        <v>678384</v>
      </c>
      <c r="Q644" s="4">
        <v>14679</v>
      </c>
      <c r="R644" s="4">
        <v>693063</v>
      </c>
      <c r="S644" s="4">
        <v>0</v>
      </c>
      <c r="T644" s="4">
        <v>0</v>
      </c>
      <c r="U644" s="4">
        <v>467</v>
      </c>
      <c r="V644" s="4">
        <v>467</v>
      </c>
      <c r="W644" s="232">
        <v>98.506825499999991</v>
      </c>
      <c r="X644" s="232">
        <v>39.052357100000002</v>
      </c>
      <c r="Y644" s="232">
        <v>95.429704400000006</v>
      </c>
      <c r="Z644" s="232">
        <v>96.985869100000002</v>
      </c>
      <c r="AA644" s="232">
        <v>56.751921699999997</v>
      </c>
      <c r="AB644" s="232">
        <v>95.144602700000007</v>
      </c>
      <c r="AC644" s="232">
        <v>0.28510169999999846</v>
      </c>
      <c r="AD644" s="4">
        <v>743772</v>
      </c>
      <c r="AE644" s="232">
        <v>-6.8178151000000007</v>
      </c>
      <c r="AF644" s="232">
        <v>98.506825499999991</v>
      </c>
      <c r="AG644" s="232">
        <v>39.543654499999995</v>
      </c>
      <c r="AH644" s="232">
        <v>95.491107600000007</v>
      </c>
      <c r="AI644" s="4">
        <v>692596</v>
      </c>
      <c r="AJ644" s="232">
        <v>96.998222200000001</v>
      </c>
      <c r="AK644" s="232">
        <v>57.634768800000003</v>
      </c>
      <c r="AL644" s="232">
        <v>95.222927099999993</v>
      </c>
      <c r="AM644" s="232">
        <v>0.26818050000001392</v>
      </c>
      <c r="AN644" s="4">
        <v>743129</v>
      </c>
      <c r="AO644" s="232">
        <v>-6.8000306999999998</v>
      </c>
    </row>
    <row r="645" spans="1:41" x14ac:dyDescent="0.15">
      <c r="A645" s="2" t="s">
        <v>1756</v>
      </c>
      <c r="B645" s="2" t="s">
        <v>1333</v>
      </c>
      <c r="C645" s="2" t="s">
        <v>1671</v>
      </c>
      <c r="D645" s="2" t="s">
        <v>1482</v>
      </c>
      <c r="E645" s="2" t="s">
        <v>399</v>
      </c>
      <c r="F645" s="2" t="s">
        <v>2049</v>
      </c>
      <c r="G645" s="2" t="s">
        <v>2078</v>
      </c>
      <c r="H645" s="2" t="s">
        <v>843</v>
      </c>
      <c r="I645" s="2" t="s">
        <v>2071</v>
      </c>
      <c r="J645" s="4">
        <v>0</v>
      </c>
      <c r="K645" s="4">
        <v>206085</v>
      </c>
      <c r="L645" s="4">
        <v>10111</v>
      </c>
      <c r="M645" s="4">
        <v>216196</v>
      </c>
      <c r="N645" s="4">
        <v>0</v>
      </c>
      <c r="O645" s="4">
        <v>0</v>
      </c>
      <c r="P645" s="4">
        <v>206085</v>
      </c>
      <c r="Q645" s="4">
        <v>10111</v>
      </c>
      <c r="R645" s="4">
        <v>216196</v>
      </c>
      <c r="S645" s="4">
        <v>0</v>
      </c>
      <c r="T645" s="4">
        <v>0</v>
      </c>
      <c r="U645" s="4">
        <v>832</v>
      </c>
      <c r="V645" s="4">
        <v>832</v>
      </c>
      <c r="W645" s="232">
        <v>100</v>
      </c>
      <c r="X645" s="232">
        <v>100</v>
      </c>
      <c r="Y645" s="232">
        <v>100</v>
      </c>
      <c r="Z645" s="232">
        <v>94.620398299999991</v>
      </c>
      <c r="AA645" s="232">
        <v>49.389186600000002</v>
      </c>
      <c r="AB645" s="232">
        <v>90.068216100000001</v>
      </c>
      <c r="AC645" s="232">
        <v>9.9317838999999992</v>
      </c>
      <c r="AD645" s="4">
        <v>227098</v>
      </c>
      <c r="AE645" s="232">
        <v>-4.8005706999999997</v>
      </c>
      <c r="AF645" s="232">
        <v>100</v>
      </c>
      <c r="AG645" s="232">
        <v>108.9664835</v>
      </c>
      <c r="AH645" s="232">
        <v>100.38632270000001</v>
      </c>
      <c r="AI645" s="4">
        <v>215364</v>
      </c>
      <c r="AJ645" s="232">
        <v>94.620398299999991</v>
      </c>
      <c r="AK645" s="232">
        <v>51.580376999999999</v>
      </c>
      <c r="AL645" s="232">
        <v>90.454947399999995</v>
      </c>
      <c r="AM645" s="232">
        <v>9.9313753000000133</v>
      </c>
      <c r="AN645" s="4">
        <v>226020</v>
      </c>
      <c r="AO645" s="232">
        <v>-4.7146270000000001</v>
      </c>
    </row>
    <row r="646" spans="1:41" x14ac:dyDescent="0.15">
      <c r="A646" s="2" t="s">
        <v>1757</v>
      </c>
      <c r="B646" s="2" t="s">
        <v>1333</v>
      </c>
      <c r="C646" s="2" t="s">
        <v>1671</v>
      </c>
      <c r="D646" s="2" t="s">
        <v>1482</v>
      </c>
      <c r="E646" s="2" t="s">
        <v>399</v>
      </c>
      <c r="F646" s="2" t="s">
        <v>2049</v>
      </c>
      <c r="G646" s="2" t="s">
        <v>2078</v>
      </c>
      <c r="H646" s="2" t="s">
        <v>843</v>
      </c>
      <c r="I646" s="2" t="s">
        <v>2072</v>
      </c>
      <c r="J646" s="4">
        <v>0</v>
      </c>
      <c r="K646" s="4">
        <v>0</v>
      </c>
      <c r="L646" s="4">
        <v>0</v>
      </c>
      <c r="M646" s="4">
        <v>0</v>
      </c>
      <c r="N646" s="4">
        <v>0</v>
      </c>
      <c r="O646" s="4">
        <v>0</v>
      </c>
      <c r="P646" s="4">
        <v>0</v>
      </c>
      <c r="Q646" s="4">
        <v>0</v>
      </c>
      <c r="R646" s="4">
        <v>0</v>
      </c>
      <c r="S646" s="4">
        <v>0</v>
      </c>
      <c r="T646" s="4">
        <v>0</v>
      </c>
      <c r="U646" s="4">
        <v>0</v>
      </c>
      <c r="V646" s="4">
        <v>0</v>
      </c>
      <c r="W646" s="232">
        <v>0</v>
      </c>
      <c r="X646" s="232">
        <v>0</v>
      </c>
      <c r="Y646" s="232">
        <v>0</v>
      </c>
      <c r="Z646" s="232">
        <v>0</v>
      </c>
      <c r="AA646" s="232">
        <v>0</v>
      </c>
      <c r="AB646" s="232">
        <v>0</v>
      </c>
      <c r="AC646" s="232">
        <v>0</v>
      </c>
      <c r="AD646" s="4">
        <v>0</v>
      </c>
      <c r="AE646" s="232">
        <v>0</v>
      </c>
      <c r="AF646" s="232">
        <v>0</v>
      </c>
      <c r="AG646" s="232">
        <v>0</v>
      </c>
      <c r="AH646" s="232">
        <v>0</v>
      </c>
      <c r="AI646" s="4">
        <v>0</v>
      </c>
      <c r="AJ646" s="232">
        <v>0</v>
      </c>
      <c r="AK646" s="232">
        <v>0</v>
      </c>
      <c r="AL646" s="232">
        <v>0</v>
      </c>
      <c r="AM646" s="232">
        <v>0</v>
      </c>
      <c r="AN646" s="4">
        <v>0</v>
      </c>
      <c r="AO646" s="232">
        <v>0</v>
      </c>
    </row>
    <row r="647" spans="1:41" x14ac:dyDescent="0.15">
      <c r="A647" s="2" t="s">
        <v>295</v>
      </c>
      <c r="B647" s="2" t="s">
        <v>864</v>
      </c>
      <c r="C647" s="2" t="s">
        <v>1671</v>
      </c>
      <c r="D647" s="2" t="s">
        <v>1482</v>
      </c>
      <c r="E647" s="2" t="s">
        <v>399</v>
      </c>
      <c r="F647" s="2" t="s">
        <v>2049</v>
      </c>
      <c r="G647" s="2" t="s">
        <v>2078</v>
      </c>
      <c r="H647" s="2" t="s">
        <v>865</v>
      </c>
      <c r="I647" s="2" t="s">
        <v>2079</v>
      </c>
      <c r="J647" s="4">
        <v>0</v>
      </c>
      <c r="K647" s="4">
        <v>1229264</v>
      </c>
      <c r="L647" s="4">
        <v>56130</v>
      </c>
      <c r="M647" s="4">
        <v>1285394</v>
      </c>
      <c r="N647" s="4">
        <v>0</v>
      </c>
      <c r="O647" s="4">
        <v>0</v>
      </c>
      <c r="P647" s="4">
        <v>1214075</v>
      </c>
      <c r="Q647" s="4">
        <v>24319</v>
      </c>
      <c r="R647" s="4">
        <v>1238394</v>
      </c>
      <c r="S647" s="4">
        <v>0</v>
      </c>
      <c r="T647" s="4">
        <v>0</v>
      </c>
      <c r="U647" s="4">
        <v>4987</v>
      </c>
      <c r="V647" s="4">
        <v>4987</v>
      </c>
      <c r="W647" s="232">
        <v>98.764382600000005</v>
      </c>
      <c r="X647" s="232">
        <v>43.326206999999997</v>
      </c>
      <c r="Y647" s="232">
        <v>96.343533600000001</v>
      </c>
      <c r="Z647" s="232">
        <v>98.001909299999994</v>
      </c>
      <c r="AA647" s="232">
        <v>37.840487099999997</v>
      </c>
      <c r="AB647" s="232">
        <v>95.691430699999998</v>
      </c>
      <c r="AC647" s="232">
        <v>0.65210290000000271</v>
      </c>
      <c r="AD647" s="4">
        <v>1321802</v>
      </c>
      <c r="AE647" s="232">
        <v>-6.3101735000000003</v>
      </c>
      <c r="AF647" s="232">
        <v>98.764382600000005</v>
      </c>
      <c r="AG647" s="232">
        <v>47.550984499999998</v>
      </c>
      <c r="AH647" s="232">
        <v>96.718777700000004</v>
      </c>
      <c r="AI647" s="4">
        <v>1233407</v>
      </c>
      <c r="AJ647" s="232">
        <v>98.001909299999994</v>
      </c>
      <c r="AK647" s="232">
        <v>39.9944214</v>
      </c>
      <c r="AL647" s="232">
        <v>95.889760999999993</v>
      </c>
      <c r="AM647" s="232">
        <v>0.82901670000001104</v>
      </c>
      <c r="AN647" s="4">
        <v>1318945</v>
      </c>
      <c r="AO647" s="232">
        <v>-6.4853349000000007</v>
      </c>
    </row>
    <row r="648" spans="1:41" x14ac:dyDescent="0.15">
      <c r="A648" s="2" t="s">
        <v>296</v>
      </c>
      <c r="B648" s="2" t="s">
        <v>864</v>
      </c>
      <c r="C648" s="2" t="s">
        <v>1671</v>
      </c>
      <c r="D648" s="2" t="s">
        <v>1482</v>
      </c>
      <c r="E648" s="2" t="s">
        <v>399</v>
      </c>
      <c r="F648" s="2" t="s">
        <v>2049</v>
      </c>
      <c r="G648" s="2" t="s">
        <v>2078</v>
      </c>
      <c r="H648" s="2" t="s">
        <v>865</v>
      </c>
      <c r="I648" s="2" t="s">
        <v>2080</v>
      </c>
      <c r="J648" s="4">
        <v>0</v>
      </c>
      <c r="K648" s="4">
        <v>1229264</v>
      </c>
      <c r="L648" s="4">
        <v>56130</v>
      </c>
      <c r="M648" s="4">
        <v>1285394</v>
      </c>
      <c r="N648" s="4">
        <v>0</v>
      </c>
      <c r="O648" s="4">
        <v>0</v>
      </c>
      <c r="P648" s="4">
        <v>1214075</v>
      </c>
      <c r="Q648" s="4">
        <v>24319</v>
      </c>
      <c r="R648" s="4">
        <v>1238394</v>
      </c>
      <c r="S648" s="4">
        <v>0</v>
      </c>
      <c r="T648" s="4">
        <v>0</v>
      </c>
      <c r="U648" s="4">
        <v>4987</v>
      </c>
      <c r="V648" s="4">
        <v>4987</v>
      </c>
      <c r="W648" s="232">
        <v>98.764382600000005</v>
      </c>
      <c r="X648" s="232">
        <v>43.326206999999997</v>
      </c>
      <c r="Y648" s="232">
        <v>96.343533600000001</v>
      </c>
      <c r="Z648" s="232">
        <v>98.001909299999994</v>
      </c>
      <c r="AA648" s="232">
        <v>37.840487099999997</v>
      </c>
      <c r="AB648" s="232">
        <v>95.691430699999998</v>
      </c>
      <c r="AC648" s="232">
        <v>0.65210290000000271</v>
      </c>
      <c r="AD648" s="4">
        <v>1321802</v>
      </c>
      <c r="AE648" s="232">
        <v>-6.3101735000000003</v>
      </c>
      <c r="AF648" s="232">
        <v>98.764382600000005</v>
      </c>
      <c r="AG648" s="232">
        <v>47.550984499999998</v>
      </c>
      <c r="AH648" s="232">
        <v>96.718777700000004</v>
      </c>
      <c r="AI648" s="4">
        <v>1233407</v>
      </c>
      <c r="AJ648" s="232">
        <v>98.001909299999994</v>
      </c>
      <c r="AK648" s="232">
        <v>39.9944214</v>
      </c>
      <c r="AL648" s="232">
        <v>95.889760999999993</v>
      </c>
      <c r="AM648" s="232">
        <v>0.82901670000001104</v>
      </c>
      <c r="AN648" s="4">
        <v>1318945</v>
      </c>
      <c r="AO648" s="232">
        <v>-6.4853349000000007</v>
      </c>
    </row>
    <row r="649" spans="1:41" x14ac:dyDescent="0.15">
      <c r="A649" s="2" t="s">
        <v>297</v>
      </c>
      <c r="B649" s="2" t="s">
        <v>864</v>
      </c>
      <c r="C649" s="2" t="s">
        <v>1671</v>
      </c>
      <c r="D649" s="2" t="s">
        <v>1482</v>
      </c>
      <c r="E649" s="2" t="s">
        <v>399</v>
      </c>
      <c r="F649" s="2" t="s">
        <v>2049</v>
      </c>
      <c r="G649" s="2" t="s">
        <v>2078</v>
      </c>
      <c r="H649" s="2" t="s">
        <v>865</v>
      </c>
      <c r="I649" s="2" t="s">
        <v>2081</v>
      </c>
      <c r="J649" s="4">
        <v>0</v>
      </c>
      <c r="K649" s="4">
        <v>406781</v>
      </c>
      <c r="L649" s="4">
        <v>8897</v>
      </c>
      <c r="M649" s="4">
        <v>415678</v>
      </c>
      <c r="N649" s="4">
        <v>0</v>
      </c>
      <c r="O649" s="4">
        <v>0</v>
      </c>
      <c r="P649" s="4">
        <v>401199</v>
      </c>
      <c r="Q649" s="4">
        <v>5843</v>
      </c>
      <c r="R649" s="4">
        <v>407042</v>
      </c>
      <c r="S649" s="4">
        <v>0</v>
      </c>
      <c r="T649" s="4">
        <v>0</v>
      </c>
      <c r="U649" s="4">
        <v>807</v>
      </c>
      <c r="V649" s="4">
        <v>807</v>
      </c>
      <c r="W649" s="232">
        <v>98.627762900000008</v>
      </c>
      <c r="X649" s="232">
        <v>65.673822599999994</v>
      </c>
      <c r="Y649" s="232">
        <v>97.922430300000002</v>
      </c>
      <c r="Z649" s="232">
        <v>98.385467599999998</v>
      </c>
      <c r="AA649" s="232">
        <v>69.150312700000001</v>
      </c>
      <c r="AB649" s="232">
        <v>97.769165200000003</v>
      </c>
      <c r="AC649" s="232">
        <v>0.15326509999999871</v>
      </c>
      <c r="AD649" s="4">
        <v>430111</v>
      </c>
      <c r="AE649" s="232">
        <v>-5.3634991999999997</v>
      </c>
      <c r="AF649" s="232">
        <v>98.627762900000008</v>
      </c>
      <c r="AG649" s="232">
        <v>72.22496910000001</v>
      </c>
      <c r="AH649" s="232">
        <v>98.112907400000012</v>
      </c>
      <c r="AI649" s="4">
        <v>406235</v>
      </c>
      <c r="AJ649" s="232">
        <v>98.385467599999998</v>
      </c>
      <c r="AK649" s="232">
        <v>72.316193100000007</v>
      </c>
      <c r="AL649" s="232">
        <v>97.859478200000012</v>
      </c>
      <c r="AM649" s="232">
        <v>0.25342919999999935</v>
      </c>
      <c r="AN649" s="4">
        <v>429705</v>
      </c>
      <c r="AO649" s="232">
        <v>-5.4618866000000006</v>
      </c>
    </row>
    <row r="650" spans="1:41" x14ac:dyDescent="0.15">
      <c r="A650" s="2" t="s">
        <v>298</v>
      </c>
      <c r="B650" s="2" t="s">
        <v>864</v>
      </c>
      <c r="C650" s="2" t="s">
        <v>1671</v>
      </c>
      <c r="D650" s="2" t="s">
        <v>1482</v>
      </c>
      <c r="E650" s="2" t="s">
        <v>399</v>
      </c>
      <c r="F650" s="2" t="s">
        <v>2049</v>
      </c>
      <c r="G650" s="2" t="s">
        <v>2078</v>
      </c>
      <c r="H650" s="2" t="s">
        <v>865</v>
      </c>
      <c r="I650" s="2" t="s">
        <v>2082</v>
      </c>
      <c r="J650" s="4">
        <v>0</v>
      </c>
      <c r="K650" s="4">
        <v>333395</v>
      </c>
      <c r="L650" s="4">
        <v>7759</v>
      </c>
      <c r="M650" s="4">
        <v>341154</v>
      </c>
      <c r="N650" s="4">
        <v>0</v>
      </c>
      <c r="O650" s="4">
        <v>0</v>
      </c>
      <c r="P650" s="4">
        <v>328035</v>
      </c>
      <c r="Q650" s="4">
        <v>5147</v>
      </c>
      <c r="R650" s="4">
        <v>333182</v>
      </c>
      <c r="S650" s="4">
        <v>0</v>
      </c>
      <c r="T650" s="4">
        <v>0</v>
      </c>
      <c r="U650" s="4">
        <v>736</v>
      </c>
      <c r="V650" s="4">
        <v>736</v>
      </c>
      <c r="W650" s="232">
        <v>98.39229739999999</v>
      </c>
      <c r="X650" s="232">
        <v>66.335868000000005</v>
      </c>
      <c r="Y650" s="232">
        <v>97.663225400000002</v>
      </c>
      <c r="Z650" s="232">
        <v>98.252603800000003</v>
      </c>
      <c r="AA650" s="232">
        <v>76.960539499999996</v>
      </c>
      <c r="AB650" s="232">
        <v>97.783101299999998</v>
      </c>
      <c r="AC650" s="232">
        <v>-0.1198758999999967</v>
      </c>
      <c r="AD650" s="4">
        <v>355114</v>
      </c>
      <c r="AE650" s="232">
        <v>-6.1760448999999999</v>
      </c>
      <c r="AF650" s="232">
        <v>98.39229739999999</v>
      </c>
      <c r="AG650" s="232">
        <v>73.287768799999995</v>
      </c>
      <c r="AH650" s="232">
        <v>97.874377999999993</v>
      </c>
      <c r="AI650" s="4">
        <v>332446</v>
      </c>
      <c r="AJ650" s="232">
        <v>98.252603800000003</v>
      </c>
      <c r="AK650" s="232">
        <v>80.6147809</v>
      </c>
      <c r="AL650" s="232">
        <v>97.880937799999998</v>
      </c>
      <c r="AM650" s="232">
        <v>-6.5598000000051115E-3</v>
      </c>
      <c r="AN650" s="4">
        <v>354751</v>
      </c>
      <c r="AO650" s="232">
        <v>-6.2875087000000001</v>
      </c>
    </row>
    <row r="651" spans="1:41" x14ac:dyDescent="0.15">
      <c r="A651" s="2" t="s">
        <v>299</v>
      </c>
      <c r="B651" s="2" t="s">
        <v>864</v>
      </c>
      <c r="C651" s="2" t="s">
        <v>1671</v>
      </c>
      <c r="D651" s="2" t="s">
        <v>1482</v>
      </c>
      <c r="E651" s="2" t="s">
        <v>399</v>
      </c>
      <c r="F651" s="2" t="s">
        <v>2049</v>
      </c>
      <c r="G651" s="2" t="s">
        <v>2078</v>
      </c>
      <c r="H651" s="2" t="s">
        <v>865</v>
      </c>
      <c r="I651" s="2" t="s">
        <v>2083</v>
      </c>
      <c r="J651" s="4">
        <v>0</v>
      </c>
      <c r="K651" s="4">
        <v>18357</v>
      </c>
      <c r="L651" s="4">
        <v>427</v>
      </c>
      <c r="M651" s="4">
        <v>18784</v>
      </c>
      <c r="N651" s="4">
        <v>0</v>
      </c>
      <c r="O651" s="4">
        <v>0</v>
      </c>
      <c r="P651" s="4">
        <v>18062</v>
      </c>
      <c r="Q651" s="4">
        <v>284</v>
      </c>
      <c r="R651" s="4">
        <v>18346</v>
      </c>
      <c r="S651" s="4">
        <v>0</v>
      </c>
      <c r="T651" s="4">
        <v>0</v>
      </c>
      <c r="U651" s="4">
        <v>38</v>
      </c>
      <c r="V651" s="4">
        <v>38</v>
      </c>
      <c r="W651" s="232">
        <v>98.392983599999994</v>
      </c>
      <c r="X651" s="232">
        <v>66.510538600000004</v>
      </c>
      <c r="Y651" s="232">
        <v>97.66822830000001</v>
      </c>
      <c r="Z651" s="232">
        <v>98.254665200000005</v>
      </c>
      <c r="AA651" s="232">
        <v>76.885644799999994</v>
      </c>
      <c r="AB651" s="232">
        <v>97.783264500000001</v>
      </c>
      <c r="AC651" s="232">
        <v>-0.1150361999999916</v>
      </c>
      <c r="AD651" s="4">
        <v>18218</v>
      </c>
      <c r="AE651" s="232">
        <v>0.70260180000000005</v>
      </c>
      <c r="AF651" s="232">
        <v>98.392983599999994</v>
      </c>
      <c r="AG651" s="232">
        <v>73.007712100000006</v>
      </c>
      <c r="AH651" s="232">
        <v>97.866211500000006</v>
      </c>
      <c r="AI651" s="4">
        <v>18308</v>
      </c>
      <c r="AJ651" s="232">
        <v>98.254665200000005</v>
      </c>
      <c r="AK651" s="232">
        <v>80.612244899999993</v>
      </c>
      <c r="AL651" s="232">
        <v>97.883086200000008</v>
      </c>
      <c r="AM651" s="232">
        <v>-1.6874700000002463E-2</v>
      </c>
      <c r="AN651" s="4">
        <v>18199</v>
      </c>
      <c r="AO651" s="232">
        <v>0.59893399999999997</v>
      </c>
    </row>
    <row r="652" spans="1:41" x14ac:dyDescent="0.15">
      <c r="A652" s="2" t="s">
        <v>300</v>
      </c>
      <c r="B652" s="2" t="s">
        <v>864</v>
      </c>
      <c r="C652" s="2" t="s">
        <v>1671</v>
      </c>
      <c r="D652" s="2" t="s">
        <v>1482</v>
      </c>
      <c r="E652" s="2" t="s">
        <v>399</v>
      </c>
      <c r="F652" s="2" t="s">
        <v>2049</v>
      </c>
      <c r="G652" s="2" t="s">
        <v>2078</v>
      </c>
      <c r="H652" s="2" t="s">
        <v>865</v>
      </c>
      <c r="I652" s="2" t="s">
        <v>2084</v>
      </c>
      <c r="J652" s="4">
        <v>0</v>
      </c>
      <c r="K652" s="4">
        <v>315038</v>
      </c>
      <c r="L652" s="4">
        <v>7332</v>
      </c>
      <c r="M652" s="4">
        <v>322370</v>
      </c>
      <c r="N652" s="4">
        <v>0</v>
      </c>
      <c r="O652" s="4">
        <v>0</v>
      </c>
      <c r="P652" s="4">
        <v>309973</v>
      </c>
      <c r="Q652" s="4">
        <v>4863</v>
      </c>
      <c r="R652" s="4">
        <v>314836</v>
      </c>
      <c r="S652" s="4">
        <v>0</v>
      </c>
      <c r="T652" s="4">
        <v>0</v>
      </c>
      <c r="U652" s="4">
        <v>698</v>
      </c>
      <c r="V652" s="4">
        <v>698</v>
      </c>
      <c r="W652" s="232">
        <v>98.392257400000005</v>
      </c>
      <c r="X652" s="232">
        <v>66.325695600000003</v>
      </c>
      <c r="Y652" s="232">
        <v>97.662933899999999</v>
      </c>
      <c r="Z652" s="232">
        <v>98.2524923</v>
      </c>
      <c r="AA652" s="232">
        <v>76.964591299999995</v>
      </c>
      <c r="AB652" s="232">
        <v>97.783092499999995</v>
      </c>
      <c r="AC652" s="232">
        <v>-0.12015859999999634</v>
      </c>
      <c r="AD652" s="4">
        <v>336896</v>
      </c>
      <c r="AE652" s="232">
        <v>-6.5480147999999998</v>
      </c>
      <c r="AF652" s="232">
        <v>98.392257400000005</v>
      </c>
      <c r="AG652" s="232">
        <v>73.304190500000004</v>
      </c>
      <c r="AH652" s="232">
        <v>97.874853900000005</v>
      </c>
      <c r="AI652" s="4">
        <v>314138</v>
      </c>
      <c r="AJ652" s="232">
        <v>98.2524923</v>
      </c>
      <c r="AK652" s="232">
        <v>80.614918000000003</v>
      </c>
      <c r="AL652" s="232">
        <v>97.880821600000004</v>
      </c>
      <c r="AM652" s="232">
        <v>-5.9676999999993541E-3</v>
      </c>
      <c r="AN652" s="4">
        <v>336552</v>
      </c>
      <c r="AO652" s="232">
        <v>-6.6598921000000004</v>
      </c>
    </row>
    <row r="653" spans="1:41" x14ac:dyDescent="0.15">
      <c r="A653" s="2" t="s">
        <v>301</v>
      </c>
      <c r="B653" s="2" t="s">
        <v>864</v>
      </c>
      <c r="C653" s="2" t="s">
        <v>1671</v>
      </c>
      <c r="D653" s="2" t="s">
        <v>1482</v>
      </c>
      <c r="E653" s="2" t="s">
        <v>399</v>
      </c>
      <c r="F653" s="2" t="s">
        <v>2049</v>
      </c>
      <c r="G653" s="2" t="s">
        <v>2078</v>
      </c>
      <c r="H653" s="2" t="s">
        <v>865</v>
      </c>
      <c r="I653" s="2" t="s">
        <v>2085</v>
      </c>
      <c r="J653" s="4">
        <v>0</v>
      </c>
      <c r="K653" s="4">
        <v>688</v>
      </c>
      <c r="L653" s="4">
        <v>0</v>
      </c>
      <c r="M653" s="4">
        <v>688</v>
      </c>
      <c r="N653" s="4">
        <v>0</v>
      </c>
      <c r="O653" s="4">
        <v>0</v>
      </c>
      <c r="P653" s="4">
        <v>688</v>
      </c>
      <c r="Q653" s="4">
        <v>0</v>
      </c>
      <c r="R653" s="4">
        <v>688</v>
      </c>
      <c r="S653" s="4">
        <v>0</v>
      </c>
      <c r="T653" s="4">
        <v>0</v>
      </c>
      <c r="U653" s="4">
        <v>0</v>
      </c>
      <c r="V653" s="4">
        <v>0</v>
      </c>
      <c r="W653" s="232">
        <v>100</v>
      </c>
      <c r="X653" s="232">
        <v>0</v>
      </c>
      <c r="Y653" s="232">
        <v>100</v>
      </c>
      <c r="Z653" s="232">
        <v>100</v>
      </c>
      <c r="AA653" s="232">
        <v>0</v>
      </c>
      <c r="AB653" s="232">
        <v>100</v>
      </c>
      <c r="AC653" s="232">
        <v>0</v>
      </c>
      <c r="AD653" s="4">
        <v>745</v>
      </c>
      <c r="AE653" s="232">
        <v>-7.6510066999999999</v>
      </c>
      <c r="AF653" s="232">
        <v>100</v>
      </c>
      <c r="AG653" s="232">
        <v>0</v>
      </c>
      <c r="AH653" s="232">
        <v>100</v>
      </c>
      <c r="AI653" s="4">
        <v>688</v>
      </c>
      <c r="AJ653" s="232">
        <v>100</v>
      </c>
      <c r="AK653" s="232">
        <v>0</v>
      </c>
      <c r="AL653" s="232">
        <v>100</v>
      </c>
      <c r="AM653" s="232">
        <v>0</v>
      </c>
      <c r="AN653" s="4">
        <v>745</v>
      </c>
      <c r="AO653" s="232">
        <v>-7.6510066999999999</v>
      </c>
    </row>
    <row r="654" spans="1:41" x14ac:dyDescent="0.15">
      <c r="A654" s="2" t="s">
        <v>302</v>
      </c>
      <c r="B654" s="2" t="s">
        <v>864</v>
      </c>
      <c r="C654" s="2" t="s">
        <v>1671</v>
      </c>
      <c r="D654" s="2" t="s">
        <v>1482</v>
      </c>
      <c r="E654" s="2" t="s">
        <v>399</v>
      </c>
      <c r="F654" s="2" t="s">
        <v>2049</v>
      </c>
      <c r="G654" s="2" t="s">
        <v>2078</v>
      </c>
      <c r="H654" s="2" t="s">
        <v>865</v>
      </c>
      <c r="I654" s="2" t="s">
        <v>2086</v>
      </c>
      <c r="J654" s="4">
        <v>0</v>
      </c>
      <c r="K654" s="4">
        <v>73386</v>
      </c>
      <c r="L654" s="4">
        <v>1138</v>
      </c>
      <c r="M654" s="4">
        <v>74524</v>
      </c>
      <c r="N654" s="4">
        <v>0</v>
      </c>
      <c r="O654" s="4">
        <v>0</v>
      </c>
      <c r="P654" s="4">
        <v>73164</v>
      </c>
      <c r="Q654" s="4">
        <v>696</v>
      </c>
      <c r="R654" s="4">
        <v>73860</v>
      </c>
      <c r="S654" s="4">
        <v>0</v>
      </c>
      <c r="T654" s="4">
        <v>0</v>
      </c>
      <c r="U654" s="4">
        <v>71</v>
      </c>
      <c r="V654" s="4">
        <v>71</v>
      </c>
      <c r="W654" s="232">
        <v>99.697490000000002</v>
      </c>
      <c r="X654" s="232">
        <v>61.159929700000006</v>
      </c>
      <c r="Y654" s="232">
        <v>99.109011899999999</v>
      </c>
      <c r="Z654" s="232">
        <v>99.010517399999998</v>
      </c>
      <c r="AA654" s="232">
        <v>19.747235399999997</v>
      </c>
      <c r="AB654" s="232">
        <v>97.7032308</v>
      </c>
      <c r="AC654" s="232">
        <v>1.4057810999999987</v>
      </c>
      <c r="AD654" s="4">
        <v>74997</v>
      </c>
      <c r="AE654" s="232">
        <v>-1.5160606000000001</v>
      </c>
      <c r="AF654" s="232">
        <v>99.697490000000002</v>
      </c>
      <c r="AG654" s="232">
        <v>65.229615699999997</v>
      </c>
      <c r="AH654" s="232">
        <v>99.203524399999992</v>
      </c>
      <c r="AI654" s="4">
        <v>73789</v>
      </c>
      <c r="AJ654" s="232">
        <v>99.010517399999998</v>
      </c>
      <c r="AK654" s="232">
        <v>20.441537200000003</v>
      </c>
      <c r="AL654" s="232">
        <v>97.7579937</v>
      </c>
      <c r="AM654" s="232">
        <v>1.445530699999992</v>
      </c>
      <c r="AN654" s="4">
        <v>74954</v>
      </c>
      <c r="AO654" s="232">
        <v>-1.5542866</v>
      </c>
    </row>
    <row r="655" spans="1:41" x14ac:dyDescent="0.15">
      <c r="A655" s="2" t="s">
        <v>303</v>
      </c>
      <c r="B655" s="2" t="s">
        <v>864</v>
      </c>
      <c r="C655" s="2" t="s">
        <v>1671</v>
      </c>
      <c r="D655" s="2" t="s">
        <v>1482</v>
      </c>
      <c r="E655" s="2" t="s">
        <v>399</v>
      </c>
      <c r="F655" s="2" t="s">
        <v>2049</v>
      </c>
      <c r="G655" s="2" t="s">
        <v>2078</v>
      </c>
      <c r="H655" s="2" t="s">
        <v>865</v>
      </c>
      <c r="I655" s="2" t="s">
        <v>2087</v>
      </c>
      <c r="J655" s="4">
        <v>0</v>
      </c>
      <c r="K655" s="4">
        <v>34465</v>
      </c>
      <c r="L655" s="4">
        <v>534</v>
      </c>
      <c r="M655" s="4">
        <v>34999</v>
      </c>
      <c r="N655" s="4">
        <v>0</v>
      </c>
      <c r="O655" s="4">
        <v>0</v>
      </c>
      <c r="P655" s="4">
        <v>34293</v>
      </c>
      <c r="Q655" s="4">
        <v>327</v>
      </c>
      <c r="R655" s="4">
        <v>34620</v>
      </c>
      <c r="S655" s="4">
        <v>0</v>
      </c>
      <c r="T655" s="4">
        <v>0</v>
      </c>
      <c r="U655" s="4">
        <v>33</v>
      </c>
      <c r="V655" s="4">
        <v>33</v>
      </c>
      <c r="W655" s="232">
        <v>99.500942999999992</v>
      </c>
      <c r="X655" s="232">
        <v>61.235955099999998</v>
      </c>
      <c r="Y655" s="232">
        <v>98.917111899999995</v>
      </c>
      <c r="Z655" s="232">
        <v>99.696878799999993</v>
      </c>
      <c r="AA655" s="232">
        <v>19.677996400000001</v>
      </c>
      <c r="AB655" s="232">
        <v>98.376575500000001</v>
      </c>
      <c r="AC655" s="232">
        <v>0.54053639999999348</v>
      </c>
      <c r="AD655" s="4">
        <v>33329</v>
      </c>
      <c r="AE655" s="232">
        <v>3.8735036000000003</v>
      </c>
      <c r="AF655" s="232">
        <v>99.500942999999992</v>
      </c>
      <c r="AG655" s="232">
        <v>65.269461100000001</v>
      </c>
      <c r="AH655" s="232">
        <v>99.010467300000002</v>
      </c>
      <c r="AI655" s="4">
        <v>34587</v>
      </c>
      <c r="AJ655" s="232">
        <v>99.696878799999993</v>
      </c>
      <c r="AK655" s="232">
        <v>20.370370400000002</v>
      </c>
      <c r="AL655" s="232">
        <v>98.4317779</v>
      </c>
      <c r="AM655" s="232">
        <v>0.5786894000000018</v>
      </c>
      <c r="AN655" s="4">
        <v>33310</v>
      </c>
      <c r="AO655" s="232">
        <v>3.8336836000000001</v>
      </c>
    </row>
    <row r="656" spans="1:41" x14ac:dyDescent="0.15">
      <c r="A656" s="2" t="s">
        <v>304</v>
      </c>
      <c r="B656" s="2" t="s">
        <v>864</v>
      </c>
      <c r="C656" s="2" t="s">
        <v>1671</v>
      </c>
      <c r="D656" s="2" t="s">
        <v>1482</v>
      </c>
      <c r="E656" s="2" t="s">
        <v>399</v>
      </c>
      <c r="F656" s="2" t="s">
        <v>2049</v>
      </c>
      <c r="G656" s="2" t="s">
        <v>2078</v>
      </c>
      <c r="H656" s="2" t="s">
        <v>865</v>
      </c>
      <c r="I656" s="2" t="s">
        <v>2088</v>
      </c>
      <c r="J656" s="4">
        <v>0</v>
      </c>
      <c r="K656" s="4">
        <v>38921</v>
      </c>
      <c r="L656" s="4">
        <v>604</v>
      </c>
      <c r="M656" s="4">
        <v>39525</v>
      </c>
      <c r="N656" s="4">
        <v>0</v>
      </c>
      <c r="O656" s="4">
        <v>0</v>
      </c>
      <c r="P656" s="4">
        <v>38871</v>
      </c>
      <c r="Q656" s="4">
        <v>369</v>
      </c>
      <c r="R656" s="4">
        <v>39240</v>
      </c>
      <c r="S656" s="4">
        <v>0</v>
      </c>
      <c r="T656" s="4">
        <v>0</v>
      </c>
      <c r="U656" s="4">
        <v>38</v>
      </c>
      <c r="V656" s="4">
        <v>38</v>
      </c>
      <c r="W656" s="232">
        <v>99.871534600000004</v>
      </c>
      <c r="X656" s="232">
        <v>61.092715200000001</v>
      </c>
      <c r="Y656" s="232">
        <v>99.278937400000004</v>
      </c>
      <c r="Z656" s="232">
        <v>98.46825059999999</v>
      </c>
      <c r="AA656" s="232">
        <v>19.801980199999999</v>
      </c>
      <c r="AB656" s="232">
        <v>97.171241300000005</v>
      </c>
      <c r="AC656" s="232">
        <v>2.1076960999999983</v>
      </c>
      <c r="AD656" s="4">
        <v>41668</v>
      </c>
      <c r="AE656" s="232">
        <v>-5.8270134999999996</v>
      </c>
      <c r="AF656" s="232">
        <v>99.871534600000004</v>
      </c>
      <c r="AG656" s="232">
        <v>65.194346299999992</v>
      </c>
      <c r="AH656" s="232">
        <v>99.3744777</v>
      </c>
      <c r="AI656" s="4">
        <v>39202</v>
      </c>
      <c r="AJ656" s="232">
        <v>98.46825059999999</v>
      </c>
      <c r="AK656" s="232">
        <v>20.4978038</v>
      </c>
      <c r="AL656" s="232">
        <v>97.225657400000003</v>
      </c>
      <c r="AM656" s="232">
        <v>2.148820299999997</v>
      </c>
      <c r="AN656" s="4">
        <v>41644</v>
      </c>
      <c r="AO656" s="232">
        <v>-5.8639900000000003</v>
      </c>
    </row>
    <row r="657" spans="1:41" x14ac:dyDescent="0.15">
      <c r="A657" s="2" t="s">
        <v>305</v>
      </c>
      <c r="B657" s="2" t="s">
        <v>864</v>
      </c>
      <c r="C657" s="2" t="s">
        <v>1671</v>
      </c>
      <c r="D657" s="2" t="s">
        <v>1482</v>
      </c>
      <c r="E657" s="2" t="s">
        <v>399</v>
      </c>
      <c r="F657" s="2" t="s">
        <v>2049</v>
      </c>
      <c r="G657" s="2" t="s">
        <v>2078</v>
      </c>
      <c r="H657" s="2" t="s">
        <v>865</v>
      </c>
      <c r="I657" s="2" t="s">
        <v>2089</v>
      </c>
      <c r="J657" s="4">
        <v>0</v>
      </c>
      <c r="K657" s="4">
        <v>693284</v>
      </c>
      <c r="L657" s="4">
        <v>45092</v>
      </c>
      <c r="M657" s="4">
        <v>738376</v>
      </c>
      <c r="N657" s="4">
        <v>0</v>
      </c>
      <c r="O657" s="4">
        <v>0</v>
      </c>
      <c r="P657" s="4">
        <v>684404</v>
      </c>
      <c r="Q657" s="4">
        <v>17721</v>
      </c>
      <c r="R657" s="4">
        <v>702125</v>
      </c>
      <c r="S657" s="4">
        <v>0</v>
      </c>
      <c r="T657" s="4">
        <v>0</v>
      </c>
      <c r="U657" s="4">
        <v>4010</v>
      </c>
      <c r="V657" s="4">
        <v>4010</v>
      </c>
      <c r="W657" s="232">
        <v>98.719139600000005</v>
      </c>
      <c r="X657" s="232">
        <v>39.299654000000004</v>
      </c>
      <c r="Y657" s="232">
        <v>95.0904417</v>
      </c>
      <c r="Z657" s="232">
        <v>97.551499699999994</v>
      </c>
      <c r="AA657" s="232">
        <v>30.518020699999997</v>
      </c>
      <c r="AB657" s="232">
        <v>94.122215299999993</v>
      </c>
      <c r="AC657" s="232">
        <v>0.96822640000000604</v>
      </c>
      <c r="AD657" s="4">
        <v>761124</v>
      </c>
      <c r="AE657" s="232">
        <v>-7.7515622000000004</v>
      </c>
      <c r="AF657" s="232">
        <v>98.719139600000005</v>
      </c>
      <c r="AG657" s="232">
        <v>43.1356799</v>
      </c>
      <c r="AH657" s="232">
        <v>95.609682399999997</v>
      </c>
      <c r="AI657" s="4">
        <v>698115</v>
      </c>
      <c r="AJ657" s="232">
        <v>97.551499699999994</v>
      </c>
      <c r="AK657" s="232">
        <v>32.426670800000004</v>
      </c>
      <c r="AL657" s="232">
        <v>94.406489500000006</v>
      </c>
      <c r="AM657" s="232">
        <v>1.2031928999999906</v>
      </c>
      <c r="AN657" s="4">
        <v>758689</v>
      </c>
      <c r="AO657" s="232">
        <v>-7.9840356000000003</v>
      </c>
    </row>
    <row r="658" spans="1:41" x14ac:dyDescent="0.15">
      <c r="A658" s="2" t="s">
        <v>306</v>
      </c>
      <c r="B658" s="2" t="s">
        <v>864</v>
      </c>
      <c r="C658" s="2" t="s">
        <v>1671</v>
      </c>
      <c r="D658" s="2" t="s">
        <v>1482</v>
      </c>
      <c r="E658" s="2" t="s">
        <v>399</v>
      </c>
      <c r="F658" s="2" t="s">
        <v>2049</v>
      </c>
      <c r="G658" s="2" t="s">
        <v>2078</v>
      </c>
      <c r="H658" s="2" t="s">
        <v>865</v>
      </c>
      <c r="I658" s="2" t="s">
        <v>1613</v>
      </c>
      <c r="J658" s="4">
        <v>0</v>
      </c>
      <c r="K658" s="4">
        <v>689965</v>
      </c>
      <c r="L658" s="4">
        <v>45092</v>
      </c>
      <c r="M658" s="4">
        <v>735057</v>
      </c>
      <c r="N658" s="4">
        <v>0</v>
      </c>
      <c r="O658" s="4">
        <v>0</v>
      </c>
      <c r="P658" s="4">
        <v>681085</v>
      </c>
      <c r="Q658" s="4">
        <v>17721</v>
      </c>
      <c r="R658" s="4">
        <v>698806</v>
      </c>
      <c r="S658" s="4">
        <v>0</v>
      </c>
      <c r="T658" s="4">
        <v>0</v>
      </c>
      <c r="U658" s="4">
        <v>4010</v>
      </c>
      <c r="V658" s="4">
        <v>4010</v>
      </c>
      <c r="W658" s="232">
        <v>98.712978199999995</v>
      </c>
      <c r="X658" s="232">
        <v>39.299654000000004</v>
      </c>
      <c r="Y658" s="232">
        <v>95.068273599999998</v>
      </c>
      <c r="Z658" s="232">
        <v>97.540807600000008</v>
      </c>
      <c r="AA658" s="232">
        <v>30.518020699999997</v>
      </c>
      <c r="AB658" s="232">
        <v>94.097866799999991</v>
      </c>
      <c r="AC658" s="232">
        <v>0.97040680000000634</v>
      </c>
      <c r="AD658" s="4">
        <v>757788</v>
      </c>
      <c r="AE658" s="232">
        <v>-7.7834433999999995</v>
      </c>
      <c r="AF658" s="232">
        <v>98.712978199999995</v>
      </c>
      <c r="AG658" s="232">
        <v>43.1356799</v>
      </c>
      <c r="AH658" s="232">
        <v>95.589749999999995</v>
      </c>
      <c r="AI658" s="4">
        <v>694796</v>
      </c>
      <c r="AJ658" s="232">
        <v>97.540807600000008</v>
      </c>
      <c r="AK658" s="232">
        <v>32.426670800000004</v>
      </c>
      <c r="AL658" s="232">
        <v>94.383248399999999</v>
      </c>
      <c r="AM658" s="232">
        <v>1.2065015999999957</v>
      </c>
      <c r="AN658" s="4">
        <v>755353</v>
      </c>
      <c r="AO658" s="232">
        <v>-8.0170463000000005</v>
      </c>
    </row>
    <row r="659" spans="1:41" x14ac:dyDescent="0.15">
      <c r="A659" s="2" t="s">
        <v>307</v>
      </c>
      <c r="B659" s="2" t="s">
        <v>864</v>
      </c>
      <c r="C659" s="2" t="s">
        <v>1671</v>
      </c>
      <c r="D659" s="2" t="s">
        <v>1482</v>
      </c>
      <c r="E659" s="2" t="s">
        <v>399</v>
      </c>
      <c r="F659" s="2" t="s">
        <v>2049</v>
      </c>
      <c r="G659" s="2" t="s">
        <v>2078</v>
      </c>
      <c r="H659" s="2" t="s">
        <v>865</v>
      </c>
      <c r="I659" s="2" t="s">
        <v>1614</v>
      </c>
      <c r="J659" s="4">
        <v>0</v>
      </c>
      <c r="K659" s="4">
        <v>136348</v>
      </c>
      <c r="L659" s="4">
        <v>11772</v>
      </c>
      <c r="M659" s="4">
        <v>148120</v>
      </c>
      <c r="N659" s="4">
        <v>0</v>
      </c>
      <c r="O659" s="4">
        <v>0</v>
      </c>
      <c r="P659" s="4">
        <v>134030</v>
      </c>
      <c r="Q659" s="4">
        <v>4626</v>
      </c>
      <c r="R659" s="4">
        <v>138656</v>
      </c>
      <c r="S659" s="4">
        <v>0</v>
      </c>
      <c r="T659" s="4">
        <v>0</v>
      </c>
      <c r="U659" s="4">
        <v>1047</v>
      </c>
      <c r="V659" s="4">
        <v>1047</v>
      </c>
      <c r="W659" s="232">
        <v>98.299938400000002</v>
      </c>
      <c r="X659" s="232">
        <v>39.296636100000001</v>
      </c>
      <c r="Y659" s="232">
        <v>93.610585999999998</v>
      </c>
      <c r="Z659" s="232">
        <v>96.880097899999996</v>
      </c>
      <c r="AA659" s="232">
        <v>30.522006099999999</v>
      </c>
      <c r="AB659" s="232">
        <v>92.614451299999999</v>
      </c>
      <c r="AC659" s="232">
        <v>0.99613469999999893</v>
      </c>
      <c r="AD659" s="4">
        <v>140761</v>
      </c>
      <c r="AE659" s="232">
        <v>-1.4954426000000001</v>
      </c>
      <c r="AF659" s="232">
        <v>98.299938400000002</v>
      </c>
      <c r="AG659" s="232">
        <v>43.132867099999999</v>
      </c>
      <c r="AH659" s="232">
        <v>94.276991699999996</v>
      </c>
      <c r="AI659" s="4">
        <v>137609</v>
      </c>
      <c r="AJ659" s="232">
        <v>96.880097899999996</v>
      </c>
      <c r="AK659" s="232">
        <v>32.430668799999999</v>
      </c>
      <c r="AL659" s="232">
        <v>92.96616490000001</v>
      </c>
      <c r="AM659" s="232">
        <v>1.3108267999999867</v>
      </c>
      <c r="AN659" s="4">
        <v>140186</v>
      </c>
      <c r="AO659" s="232">
        <v>-1.8382720000000001</v>
      </c>
    </row>
    <row r="660" spans="1:41" x14ac:dyDescent="0.15">
      <c r="A660" s="2" t="s">
        <v>308</v>
      </c>
      <c r="B660" s="2" t="s">
        <v>864</v>
      </c>
      <c r="C660" s="2" t="s">
        <v>1671</v>
      </c>
      <c r="D660" s="2" t="s">
        <v>1482</v>
      </c>
      <c r="E660" s="2" t="s">
        <v>399</v>
      </c>
      <c r="F660" s="2" t="s">
        <v>2049</v>
      </c>
      <c r="G660" s="2" t="s">
        <v>2078</v>
      </c>
      <c r="H660" s="2" t="s">
        <v>865</v>
      </c>
      <c r="I660" s="2" t="s">
        <v>1615</v>
      </c>
      <c r="J660" s="4">
        <v>0</v>
      </c>
      <c r="K660" s="4">
        <v>385938</v>
      </c>
      <c r="L660" s="4">
        <v>33320</v>
      </c>
      <c r="M660" s="4">
        <v>419258</v>
      </c>
      <c r="N660" s="4">
        <v>0</v>
      </c>
      <c r="O660" s="4">
        <v>0</v>
      </c>
      <c r="P660" s="4">
        <v>379376</v>
      </c>
      <c r="Q660" s="4">
        <v>13095</v>
      </c>
      <c r="R660" s="4">
        <v>392471</v>
      </c>
      <c r="S660" s="4">
        <v>0</v>
      </c>
      <c r="T660" s="4">
        <v>0</v>
      </c>
      <c r="U660" s="4">
        <v>2963</v>
      </c>
      <c r="V660" s="4">
        <v>2963</v>
      </c>
      <c r="W660" s="232">
        <v>98.299726899999996</v>
      </c>
      <c r="X660" s="232">
        <v>39.300720300000002</v>
      </c>
      <c r="Y660" s="232">
        <v>93.610855400000005</v>
      </c>
      <c r="Z660" s="232">
        <v>96.880054999999999</v>
      </c>
      <c r="AA660" s="232">
        <v>30.516788500000004</v>
      </c>
      <c r="AB660" s="232">
        <v>92.613871000000003</v>
      </c>
      <c r="AC660" s="232">
        <v>0.99698440000000232</v>
      </c>
      <c r="AD660" s="4">
        <v>455237</v>
      </c>
      <c r="AE660" s="232">
        <v>-13.787543599999999</v>
      </c>
      <c r="AF660" s="232">
        <v>98.299726899999996</v>
      </c>
      <c r="AG660" s="232">
        <v>43.136673599999995</v>
      </c>
      <c r="AH660" s="232">
        <v>94.277135199999989</v>
      </c>
      <c r="AI660" s="4">
        <v>389508</v>
      </c>
      <c r="AJ660" s="232">
        <v>96.880054999999999</v>
      </c>
      <c r="AK660" s="232">
        <v>32.425434600000003</v>
      </c>
      <c r="AL660" s="232">
        <v>92.9656533</v>
      </c>
      <c r="AM660" s="232">
        <v>1.3114818999999898</v>
      </c>
      <c r="AN660" s="4">
        <v>453377</v>
      </c>
      <c r="AO660" s="232">
        <v>-14.0873931</v>
      </c>
    </row>
    <row r="661" spans="1:41" x14ac:dyDescent="0.15">
      <c r="A661" s="2" t="s">
        <v>309</v>
      </c>
      <c r="B661" s="2" t="s">
        <v>864</v>
      </c>
      <c r="C661" s="2" t="s">
        <v>1671</v>
      </c>
      <c r="D661" s="2" t="s">
        <v>1482</v>
      </c>
      <c r="E661" s="2" t="s">
        <v>399</v>
      </c>
      <c r="F661" s="2" t="s">
        <v>2049</v>
      </c>
      <c r="G661" s="2" t="s">
        <v>2078</v>
      </c>
      <c r="H661" s="2" t="s">
        <v>865</v>
      </c>
      <c r="I661" s="2" t="s">
        <v>1616</v>
      </c>
      <c r="J661" s="4">
        <v>0</v>
      </c>
      <c r="K661" s="4">
        <v>167679</v>
      </c>
      <c r="L661" s="4">
        <v>0</v>
      </c>
      <c r="M661" s="4">
        <v>167679</v>
      </c>
      <c r="N661" s="4">
        <v>0</v>
      </c>
      <c r="O661" s="4">
        <v>0</v>
      </c>
      <c r="P661" s="4">
        <v>167679</v>
      </c>
      <c r="Q661" s="4">
        <v>0</v>
      </c>
      <c r="R661" s="4">
        <v>167679</v>
      </c>
      <c r="S661" s="4">
        <v>0</v>
      </c>
      <c r="T661" s="4">
        <v>0</v>
      </c>
      <c r="U661" s="4">
        <v>0</v>
      </c>
      <c r="V661" s="4">
        <v>0</v>
      </c>
      <c r="W661" s="232">
        <v>100</v>
      </c>
      <c r="X661" s="232">
        <v>0</v>
      </c>
      <c r="Y661" s="232">
        <v>100</v>
      </c>
      <c r="Z661" s="232">
        <v>100</v>
      </c>
      <c r="AA661" s="232">
        <v>0</v>
      </c>
      <c r="AB661" s="232">
        <v>100</v>
      </c>
      <c r="AC661" s="232">
        <v>0</v>
      </c>
      <c r="AD661" s="4">
        <v>161790</v>
      </c>
      <c r="AE661" s="232">
        <v>3.6399036000000002</v>
      </c>
      <c r="AF661" s="232">
        <v>100</v>
      </c>
      <c r="AG661" s="232">
        <v>0</v>
      </c>
      <c r="AH661" s="232">
        <v>100</v>
      </c>
      <c r="AI661" s="4">
        <v>167679</v>
      </c>
      <c r="AJ661" s="232">
        <v>100</v>
      </c>
      <c r="AK661" s="232">
        <v>0</v>
      </c>
      <c r="AL661" s="232">
        <v>100</v>
      </c>
      <c r="AM661" s="232">
        <v>0</v>
      </c>
      <c r="AN661" s="4">
        <v>161790</v>
      </c>
      <c r="AO661" s="232">
        <v>3.6399036000000002</v>
      </c>
    </row>
    <row r="662" spans="1:41" x14ac:dyDescent="0.15">
      <c r="A662" s="2" t="s">
        <v>310</v>
      </c>
      <c r="B662" s="2" t="s">
        <v>864</v>
      </c>
      <c r="C662" s="2" t="s">
        <v>1671</v>
      </c>
      <c r="D662" s="2" t="s">
        <v>1482</v>
      </c>
      <c r="E662" s="2" t="s">
        <v>399</v>
      </c>
      <c r="F662" s="2" t="s">
        <v>2049</v>
      </c>
      <c r="G662" s="2" t="s">
        <v>2078</v>
      </c>
      <c r="H662" s="2" t="s">
        <v>865</v>
      </c>
      <c r="I662" s="222" t="s">
        <v>1617</v>
      </c>
      <c r="J662" s="4">
        <v>0</v>
      </c>
      <c r="K662" s="4">
        <v>3319</v>
      </c>
      <c r="L662" s="4">
        <v>0</v>
      </c>
      <c r="M662" s="4">
        <v>3319</v>
      </c>
      <c r="N662" s="4">
        <v>0</v>
      </c>
      <c r="O662" s="4">
        <v>0</v>
      </c>
      <c r="P662" s="4">
        <v>3319</v>
      </c>
      <c r="Q662" s="4">
        <v>0</v>
      </c>
      <c r="R662" s="4">
        <v>3319</v>
      </c>
      <c r="S662" s="4">
        <v>0</v>
      </c>
      <c r="T662" s="4">
        <v>0</v>
      </c>
      <c r="U662" s="4">
        <v>0</v>
      </c>
      <c r="V662" s="4">
        <v>0</v>
      </c>
      <c r="W662" s="232">
        <v>100</v>
      </c>
      <c r="X662" s="232">
        <v>0</v>
      </c>
      <c r="Y662" s="232">
        <v>100</v>
      </c>
      <c r="Z662" s="232">
        <v>100</v>
      </c>
      <c r="AA662" s="232">
        <v>0</v>
      </c>
      <c r="AB662" s="232">
        <v>100</v>
      </c>
      <c r="AC662" s="232">
        <v>0</v>
      </c>
      <c r="AD662" s="4">
        <v>3336</v>
      </c>
      <c r="AE662" s="232">
        <v>-0.5095923</v>
      </c>
      <c r="AF662" s="232">
        <v>100</v>
      </c>
      <c r="AG662" s="232">
        <v>0</v>
      </c>
      <c r="AH662" s="232">
        <v>100</v>
      </c>
      <c r="AI662" s="4">
        <v>3319</v>
      </c>
      <c r="AJ662" s="232">
        <v>100</v>
      </c>
      <c r="AK662" s="232">
        <v>0</v>
      </c>
      <c r="AL662" s="232">
        <v>100</v>
      </c>
      <c r="AM662" s="232">
        <v>0</v>
      </c>
      <c r="AN662" s="4">
        <v>3336</v>
      </c>
      <c r="AO662" s="232">
        <v>-0.5095923</v>
      </c>
    </row>
    <row r="663" spans="1:41" x14ac:dyDescent="0.15">
      <c r="A663" s="2" t="s">
        <v>311</v>
      </c>
      <c r="B663" s="2" t="s">
        <v>864</v>
      </c>
      <c r="C663" s="2" t="s">
        <v>1671</v>
      </c>
      <c r="D663" s="2" t="s">
        <v>1482</v>
      </c>
      <c r="E663" s="2" t="s">
        <v>399</v>
      </c>
      <c r="F663" s="2" t="s">
        <v>2049</v>
      </c>
      <c r="G663" s="2" t="s">
        <v>2078</v>
      </c>
      <c r="H663" s="2" t="s">
        <v>865</v>
      </c>
      <c r="I663" s="2" t="s">
        <v>1618</v>
      </c>
      <c r="J663" s="4">
        <v>0</v>
      </c>
      <c r="K663" s="4">
        <v>57805</v>
      </c>
      <c r="L663" s="4">
        <v>2141</v>
      </c>
      <c r="M663" s="4">
        <v>59946</v>
      </c>
      <c r="N663" s="4">
        <v>0</v>
      </c>
      <c r="O663" s="4">
        <v>0</v>
      </c>
      <c r="P663" s="4">
        <v>57078</v>
      </c>
      <c r="Q663" s="4">
        <v>755</v>
      </c>
      <c r="R663" s="4">
        <v>57833</v>
      </c>
      <c r="S663" s="4">
        <v>0</v>
      </c>
      <c r="T663" s="4">
        <v>0</v>
      </c>
      <c r="U663" s="4">
        <v>170</v>
      </c>
      <c r="V663" s="4">
        <v>170</v>
      </c>
      <c r="W663" s="232">
        <v>98.742323299999995</v>
      </c>
      <c r="X663" s="232">
        <v>35.263895400000003</v>
      </c>
      <c r="Y663" s="232">
        <v>96.475161</v>
      </c>
      <c r="Z663" s="232">
        <v>98.560244799999992</v>
      </c>
      <c r="AA663" s="232">
        <v>43.0590191</v>
      </c>
      <c r="AB663" s="232">
        <v>96.256749100000008</v>
      </c>
      <c r="AC663" s="232">
        <v>0.21841189999999244</v>
      </c>
      <c r="AD663" s="4">
        <v>55801</v>
      </c>
      <c r="AE663" s="232">
        <v>3.6415118000000004</v>
      </c>
      <c r="AF663" s="232">
        <v>98.742323299999995</v>
      </c>
      <c r="AG663" s="232">
        <v>38.3054287</v>
      </c>
      <c r="AH663" s="232">
        <v>96.749531600000012</v>
      </c>
      <c r="AI663" s="4">
        <v>57663</v>
      </c>
      <c r="AJ663" s="232">
        <v>98.560244799999992</v>
      </c>
      <c r="AK663" s="232">
        <v>43.347280300000001</v>
      </c>
      <c r="AL663" s="232">
        <v>96.283323300000006</v>
      </c>
      <c r="AM663" s="232">
        <v>0.46620830000000524</v>
      </c>
      <c r="AN663" s="4">
        <v>55785</v>
      </c>
      <c r="AO663" s="232">
        <v>3.3664963999999999</v>
      </c>
    </row>
    <row r="664" spans="1:41" x14ac:dyDescent="0.15">
      <c r="A664" s="2" t="s">
        <v>312</v>
      </c>
      <c r="B664" s="2" t="s">
        <v>864</v>
      </c>
      <c r="C664" s="2" t="s">
        <v>1671</v>
      </c>
      <c r="D664" s="2" t="s">
        <v>1482</v>
      </c>
      <c r="E664" s="2" t="s">
        <v>399</v>
      </c>
      <c r="F664" s="2" t="s">
        <v>2049</v>
      </c>
      <c r="G664" s="2" t="s">
        <v>2078</v>
      </c>
      <c r="H664" s="2" t="s">
        <v>865</v>
      </c>
      <c r="I664" s="2" t="s">
        <v>2090</v>
      </c>
      <c r="J664" s="4">
        <v>0</v>
      </c>
      <c r="K664" s="4">
        <v>2114</v>
      </c>
      <c r="L664" s="4">
        <v>0</v>
      </c>
      <c r="M664" s="4">
        <v>2114</v>
      </c>
      <c r="N664" s="4">
        <v>0</v>
      </c>
      <c r="O664" s="4">
        <v>0</v>
      </c>
      <c r="P664" s="4">
        <v>2114</v>
      </c>
      <c r="Q664" s="4">
        <v>0</v>
      </c>
      <c r="R664" s="4">
        <v>2114</v>
      </c>
      <c r="S664" s="4">
        <v>0</v>
      </c>
      <c r="T664" s="4">
        <v>0</v>
      </c>
      <c r="U664" s="4">
        <v>0</v>
      </c>
      <c r="V664" s="4">
        <v>0</v>
      </c>
      <c r="W664" s="232">
        <v>100</v>
      </c>
      <c r="X664" s="232">
        <v>0</v>
      </c>
      <c r="Y664" s="232">
        <v>100</v>
      </c>
      <c r="Z664" s="232">
        <v>100</v>
      </c>
      <c r="AA664" s="232">
        <v>0</v>
      </c>
      <c r="AB664" s="232">
        <v>100</v>
      </c>
      <c r="AC664" s="232">
        <v>0</v>
      </c>
      <c r="AD664" s="4">
        <v>1242</v>
      </c>
      <c r="AE664" s="232">
        <v>70.209339800000009</v>
      </c>
      <c r="AF664" s="232">
        <v>100</v>
      </c>
      <c r="AG664" s="232">
        <v>0</v>
      </c>
      <c r="AH664" s="232">
        <v>100</v>
      </c>
      <c r="AI664" s="4">
        <v>2114</v>
      </c>
      <c r="AJ664" s="232">
        <v>100</v>
      </c>
      <c r="AK664" s="232">
        <v>0</v>
      </c>
      <c r="AL664" s="232">
        <v>100</v>
      </c>
      <c r="AM664" s="232">
        <v>0</v>
      </c>
      <c r="AN664" s="4">
        <v>1242</v>
      </c>
      <c r="AO664" s="232">
        <v>70.209339800000009</v>
      </c>
    </row>
    <row r="665" spans="1:41" x14ac:dyDescent="0.15">
      <c r="A665" s="2" t="s">
        <v>313</v>
      </c>
      <c r="B665" s="2" t="s">
        <v>864</v>
      </c>
      <c r="C665" s="2" t="s">
        <v>1671</v>
      </c>
      <c r="D665" s="2" t="s">
        <v>1482</v>
      </c>
      <c r="E665" s="2" t="s">
        <v>399</v>
      </c>
      <c r="F665" s="2" t="s">
        <v>2049</v>
      </c>
      <c r="G665" s="2" t="s">
        <v>2078</v>
      </c>
      <c r="H665" s="2" t="s">
        <v>865</v>
      </c>
      <c r="I665" s="2" t="s">
        <v>2091</v>
      </c>
      <c r="J665" s="4">
        <v>0</v>
      </c>
      <c r="K665" s="4">
        <v>55691</v>
      </c>
      <c r="L665" s="4">
        <v>2141</v>
      </c>
      <c r="M665" s="4">
        <v>57832</v>
      </c>
      <c r="N665" s="4">
        <v>0</v>
      </c>
      <c r="O665" s="4">
        <v>0</v>
      </c>
      <c r="P665" s="4">
        <v>54964</v>
      </c>
      <c r="Q665" s="4">
        <v>755</v>
      </c>
      <c r="R665" s="4">
        <v>55719</v>
      </c>
      <c r="S665" s="4">
        <v>0</v>
      </c>
      <c r="T665" s="4">
        <v>0</v>
      </c>
      <c r="U665" s="4">
        <v>170</v>
      </c>
      <c r="V665" s="4">
        <v>170</v>
      </c>
      <c r="W665" s="232">
        <v>98.694582600000004</v>
      </c>
      <c r="X665" s="232">
        <v>35.263895400000003</v>
      </c>
      <c r="Y665" s="232">
        <v>96.346313500000008</v>
      </c>
      <c r="Z665" s="232">
        <v>98.527327299999996</v>
      </c>
      <c r="AA665" s="232">
        <v>43.0590191</v>
      </c>
      <c r="AB665" s="232">
        <v>96.174796000000001</v>
      </c>
      <c r="AC665" s="232">
        <v>0.17151750000000732</v>
      </c>
      <c r="AD665" s="4">
        <v>54559</v>
      </c>
      <c r="AE665" s="232">
        <v>2.1261386999999998</v>
      </c>
      <c r="AF665" s="232">
        <v>98.694582600000004</v>
      </c>
      <c r="AG665" s="232">
        <v>38.3054287</v>
      </c>
      <c r="AH665" s="232">
        <v>96.630363200000005</v>
      </c>
      <c r="AI665" s="4">
        <v>55549</v>
      </c>
      <c r="AJ665" s="232">
        <v>0</v>
      </c>
      <c r="AK665" s="232">
        <v>43.347280300000001</v>
      </c>
      <c r="AL665" s="232">
        <v>43.347280300000001</v>
      </c>
      <c r="AM665" s="232">
        <v>53.283082900000004</v>
      </c>
      <c r="AN665" s="4">
        <v>54543</v>
      </c>
      <c r="AO665" s="232">
        <v>1.8444163</v>
      </c>
    </row>
    <row r="666" spans="1:41" x14ac:dyDescent="0.15">
      <c r="A666" s="2" t="s">
        <v>314</v>
      </c>
      <c r="B666" s="2" t="s">
        <v>864</v>
      </c>
      <c r="C666" s="2" t="s">
        <v>1671</v>
      </c>
      <c r="D666" s="2" t="s">
        <v>1482</v>
      </c>
      <c r="E666" s="2" t="s">
        <v>399</v>
      </c>
      <c r="F666" s="2" t="s">
        <v>2049</v>
      </c>
      <c r="G666" s="2" t="s">
        <v>2078</v>
      </c>
      <c r="H666" s="2" t="s">
        <v>865</v>
      </c>
      <c r="I666" s="2" t="s">
        <v>2050</v>
      </c>
      <c r="J666" s="4">
        <v>0</v>
      </c>
      <c r="K666" s="4">
        <v>57404</v>
      </c>
      <c r="L666" s="4">
        <v>0</v>
      </c>
      <c r="M666" s="4">
        <v>57404</v>
      </c>
      <c r="N666" s="4">
        <v>0</v>
      </c>
      <c r="O666" s="4">
        <v>0</v>
      </c>
      <c r="P666" s="4">
        <v>57404</v>
      </c>
      <c r="Q666" s="4">
        <v>0</v>
      </c>
      <c r="R666" s="4">
        <v>57404</v>
      </c>
      <c r="S666" s="4">
        <v>0</v>
      </c>
      <c r="T666" s="4">
        <v>0</v>
      </c>
      <c r="U666" s="4">
        <v>0</v>
      </c>
      <c r="V666" s="4">
        <v>0</v>
      </c>
      <c r="W666" s="232">
        <v>100</v>
      </c>
      <c r="X666" s="232">
        <v>0</v>
      </c>
      <c r="Y666" s="232">
        <v>100</v>
      </c>
      <c r="Z666" s="232">
        <v>100</v>
      </c>
      <c r="AA666" s="232">
        <v>0</v>
      </c>
      <c r="AB666" s="232">
        <v>100</v>
      </c>
      <c r="AC666" s="232">
        <v>0</v>
      </c>
      <c r="AD666" s="4">
        <v>58700</v>
      </c>
      <c r="AE666" s="232">
        <v>-2.2078365</v>
      </c>
      <c r="AF666" s="232">
        <v>100</v>
      </c>
      <c r="AG666" s="232">
        <v>0</v>
      </c>
      <c r="AH666" s="232">
        <v>100</v>
      </c>
      <c r="AI666" s="4">
        <v>57404</v>
      </c>
      <c r="AJ666" s="232">
        <v>100</v>
      </c>
      <c r="AK666" s="232">
        <v>0</v>
      </c>
      <c r="AL666" s="232">
        <v>100</v>
      </c>
      <c r="AM666" s="232">
        <v>0</v>
      </c>
      <c r="AN666" s="4">
        <v>58700</v>
      </c>
      <c r="AO666" s="232">
        <v>-2.2078365</v>
      </c>
    </row>
    <row r="667" spans="1:41" x14ac:dyDescent="0.15">
      <c r="A667" s="2" t="s">
        <v>315</v>
      </c>
      <c r="B667" s="2" t="s">
        <v>864</v>
      </c>
      <c r="C667" s="2" t="s">
        <v>1671</v>
      </c>
      <c r="D667" s="2" t="s">
        <v>1482</v>
      </c>
      <c r="E667" s="2" t="s">
        <v>399</v>
      </c>
      <c r="F667" s="2" t="s">
        <v>2049</v>
      </c>
      <c r="G667" s="2" t="s">
        <v>2078</v>
      </c>
      <c r="H667" s="2" t="s">
        <v>865</v>
      </c>
      <c r="I667" s="2" t="s">
        <v>2051</v>
      </c>
      <c r="J667" s="4">
        <v>0</v>
      </c>
      <c r="K667" s="4">
        <v>13990</v>
      </c>
      <c r="L667" s="4">
        <v>0</v>
      </c>
      <c r="M667" s="4">
        <v>13990</v>
      </c>
      <c r="N667" s="4">
        <v>0</v>
      </c>
      <c r="O667" s="4">
        <v>0</v>
      </c>
      <c r="P667" s="4">
        <v>13990</v>
      </c>
      <c r="Q667" s="4">
        <v>0</v>
      </c>
      <c r="R667" s="4">
        <v>13990</v>
      </c>
      <c r="S667" s="4">
        <v>0</v>
      </c>
      <c r="T667" s="4">
        <v>0</v>
      </c>
      <c r="U667" s="4">
        <v>0</v>
      </c>
      <c r="V667" s="4">
        <v>0</v>
      </c>
      <c r="W667" s="232">
        <v>100</v>
      </c>
      <c r="X667" s="232">
        <v>0</v>
      </c>
      <c r="Y667" s="232">
        <v>100</v>
      </c>
      <c r="Z667" s="232">
        <v>100</v>
      </c>
      <c r="AA667" s="232">
        <v>0</v>
      </c>
      <c r="AB667" s="232">
        <v>100</v>
      </c>
      <c r="AC667" s="232">
        <v>0</v>
      </c>
      <c r="AD667" s="4">
        <v>16066</v>
      </c>
      <c r="AE667" s="232">
        <v>-12.921698000000001</v>
      </c>
      <c r="AF667" s="232">
        <v>100</v>
      </c>
      <c r="AG667" s="232">
        <v>0</v>
      </c>
      <c r="AH667" s="232">
        <v>100</v>
      </c>
      <c r="AI667" s="4">
        <v>13990</v>
      </c>
      <c r="AJ667" s="232">
        <v>100</v>
      </c>
      <c r="AK667" s="232">
        <v>0</v>
      </c>
      <c r="AL667" s="232">
        <v>100</v>
      </c>
      <c r="AM667" s="232">
        <v>0</v>
      </c>
      <c r="AN667" s="4">
        <v>16066</v>
      </c>
      <c r="AO667" s="232">
        <v>-12.921698000000001</v>
      </c>
    </row>
    <row r="668" spans="1:41" x14ac:dyDescent="0.15">
      <c r="A668" s="2" t="s">
        <v>866</v>
      </c>
      <c r="B668" s="2" t="s">
        <v>864</v>
      </c>
      <c r="C668" s="2" t="s">
        <v>1671</v>
      </c>
      <c r="D668" s="2" t="s">
        <v>1482</v>
      </c>
      <c r="E668" s="2" t="s">
        <v>399</v>
      </c>
      <c r="F668" s="2" t="s">
        <v>2049</v>
      </c>
      <c r="G668" s="2" t="s">
        <v>2078</v>
      </c>
      <c r="H668" s="2" t="s">
        <v>865</v>
      </c>
      <c r="I668" s="2" t="s">
        <v>2052</v>
      </c>
      <c r="J668" s="4">
        <v>0</v>
      </c>
      <c r="K668" s="4">
        <v>0</v>
      </c>
      <c r="L668" s="4">
        <v>0</v>
      </c>
      <c r="M668" s="4">
        <v>0</v>
      </c>
      <c r="N668" s="4">
        <v>0</v>
      </c>
      <c r="O668" s="4">
        <v>0</v>
      </c>
      <c r="P668" s="4">
        <v>0</v>
      </c>
      <c r="Q668" s="4">
        <v>0</v>
      </c>
      <c r="R668" s="4">
        <v>0</v>
      </c>
      <c r="S668" s="4">
        <v>0</v>
      </c>
      <c r="T668" s="4">
        <v>0</v>
      </c>
      <c r="U668" s="4">
        <v>0</v>
      </c>
      <c r="V668" s="4">
        <v>0</v>
      </c>
      <c r="W668" s="232">
        <v>0</v>
      </c>
      <c r="X668" s="232">
        <v>0</v>
      </c>
      <c r="Y668" s="232">
        <v>0</v>
      </c>
      <c r="Z668" s="232">
        <v>0</v>
      </c>
      <c r="AA668" s="232">
        <v>0</v>
      </c>
      <c r="AB668" s="232">
        <v>0</v>
      </c>
      <c r="AC668" s="232">
        <v>0</v>
      </c>
      <c r="AD668" s="4">
        <v>0</v>
      </c>
      <c r="AE668" s="232">
        <v>0</v>
      </c>
      <c r="AF668" s="232">
        <v>0</v>
      </c>
      <c r="AG668" s="232">
        <v>0</v>
      </c>
      <c r="AH668" s="232">
        <v>0</v>
      </c>
      <c r="AI668" s="4">
        <v>0</v>
      </c>
      <c r="AJ668" s="232">
        <v>0</v>
      </c>
      <c r="AK668" s="232">
        <v>0</v>
      </c>
      <c r="AL668" s="232">
        <v>0</v>
      </c>
      <c r="AM668" s="232">
        <v>0</v>
      </c>
      <c r="AN668" s="4">
        <v>0</v>
      </c>
      <c r="AO668" s="232">
        <v>0</v>
      </c>
    </row>
    <row r="669" spans="1:41" x14ac:dyDescent="0.15">
      <c r="A669" s="2" t="s">
        <v>867</v>
      </c>
      <c r="B669" s="2" t="s">
        <v>864</v>
      </c>
      <c r="C669" s="2" t="s">
        <v>1671</v>
      </c>
      <c r="D669" s="2" t="s">
        <v>1482</v>
      </c>
      <c r="E669" s="2" t="s">
        <v>399</v>
      </c>
      <c r="F669" s="2" t="s">
        <v>2049</v>
      </c>
      <c r="G669" s="2" t="s">
        <v>2078</v>
      </c>
      <c r="H669" s="2" t="s">
        <v>865</v>
      </c>
      <c r="I669" s="2" t="s">
        <v>2053</v>
      </c>
      <c r="J669" s="4">
        <v>0</v>
      </c>
      <c r="K669" s="4">
        <v>0</v>
      </c>
      <c r="L669" s="4">
        <v>0</v>
      </c>
      <c r="M669" s="4">
        <v>0</v>
      </c>
      <c r="N669" s="4">
        <v>0</v>
      </c>
      <c r="O669" s="4">
        <v>0</v>
      </c>
      <c r="P669" s="4">
        <v>0</v>
      </c>
      <c r="Q669" s="4">
        <v>0</v>
      </c>
      <c r="R669" s="4">
        <v>0</v>
      </c>
      <c r="S669" s="4">
        <v>0</v>
      </c>
      <c r="T669" s="4">
        <v>0</v>
      </c>
      <c r="U669" s="4">
        <v>0</v>
      </c>
      <c r="V669" s="4">
        <v>0</v>
      </c>
      <c r="W669" s="232">
        <v>0</v>
      </c>
      <c r="X669" s="232">
        <v>0</v>
      </c>
      <c r="Y669" s="232">
        <v>0</v>
      </c>
      <c r="Z669" s="232">
        <v>0</v>
      </c>
      <c r="AA669" s="232">
        <v>0</v>
      </c>
      <c r="AB669" s="232">
        <v>0</v>
      </c>
      <c r="AC669" s="232">
        <v>0</v>
      </c>
      <c r="AD669" s="4">
        <v>0</v>
      </c>
      <c r="AE669" s="232">
        <v>0</v>
      </c>
      <c r="AF669" s="232">
        <v>0</v>
      </c>
      <c r="AG669" s="232">
        <v>0</v>
      </c>
      <c r="AH669" s="232">
        <v>0</v>
      </c>
      <c r="AI669" s="4">
        <v>0</v>
      </c>
      <c r="AJ669" s="232">
        <v>0</v>
      </c>
      <c r="AK669" s="232">
        <v>0</v>
      </c>
      <c r="AL669" s="232">
        <v>0</v>
      </c>
      <c r="AM669" s="232">
        <v>0</v>
      </c>
      <c r="AN669" s="4">
        <v>0</v>
      </c>
      <c r="AO669" s="232">
        <v>0</v>
      </c>
    </row>
    <row r="670" spans="1:41" x14ac:dyDescent="0.15">
      <c r="A670" s="2" t="s">
        <v>868</v>
      </c>
      <c r="B670" s="2" t="s">
        <v>864</v>
      </c>
      <c r="C670" s="2" t="s">
        <v>1671</v>
      </c>
      <c r="D670" s="2" t="s">
        <v>1482</v>
      </c>
      <c r="E670" s="2" t="s">
        <v>399</v>
      </c>
      <c r="F670" s="2" t="s">
        <v>2049</v>
      </c>
      <c r="G670" s="2" t="s">
        <v>2078</v>
      </c>
      <c r="H670" s="2" t="s">
        <v>865</v>
      </c>
      <c r="I670" s="2" t="s">
        <v>2054</v>
      </c>
      <c r="J670" s="4">
        <v>0</v>
      </c>
      <c r="K670" s="4">
        <v>0</v>
      </c>
      <c r="L670" s="4">
        <v>0</v>
      </c>
      <c r="M670" s="4">
        <v>0</v>
      </c>
      <c r="N670" s="4">
        <v>0</v>
      </c>
      <c r="O670" s="4">
        <v>0</v>
      </c>
      <c r="P670" s="4">
        <v>0</v>
      </c>
      <c r="Q670" s="4">
        <v>0</v>
      </c>
      <c r="R670" s="4">
        <v>0</v>
      </c>
      <c r="S670" s="4">
        <v>0</v>
      </c>
      <c r="T670" s="4">
        <v>0</v>
      </c>
      <c r="U670" s="4">
        <v>0</v>
      </c>
      <c r="V670" s="4">
        <v>0</v>
      </c>
      <c r="W670" s="232">
        <v>0</v>
      </c>
      <c r="X670" s="232">
        <v>0</v>
      </c>
      <c r="Y670" s="232">
        <v>0</v>
      </c>
      <c r="Z670" s="232">
        <v>0</v>
      </c>
      <c r="AA670" s="232">
        <v>0</v>
      </c>
      <c r="AB670" s="232">
        <v>0</v>
      </c>
      <c r="AC670" s="232">
        <v>0</v>
      </c>
      <c r="AD670" s="4">
        <v>0</v>
      </c>
      <c r="AE670" s="232">
        <v>0</v>
      </c>
      <c r="AF670" s="232">
        <v>0</v>
      </c>
      <c r="AG670" s="232">
        <v>0</v>
      </c>
      <c r="AH670" s="232">
        <v>0</v>
      </c>
      <c r="AI670" s="4">
        <v>0</v>
      </c>
      <c r="AJ670" s="232">
        <v>0</v>
      </c>
      <c r="AK670" s="232">
        <v>0</v>
      </c>
      <c r="AL670" s="232">
        <v>0</v>
      </c>
      <c r="AM670" s="232">
        <v>0</v>
      </c>
      <c r="AN670" s="4">
        <v>0</v>
      </c>
      <c r="AO670" s="232">
        <v>0</v>
      </c>
    </row>
    <row r="671" spans="1:41" x14ac:dyDescent="0.15">
      <c r="A671" s="2" t="s">
        <v>869</v>
      </c>
      <c r="B671" s="2" t="s">
        <v>864</v>
      </c>
      <c r="C671" s="2" t="s">
        <v>1671</v>
      </c>
      <c r="D671" s="2" t="s">
        <v>1482</v>
      </c>
      <c r="E671" s="2" t="s">
        <v>399</v>
      </c>
      <c r="F671" s="2" t="s">
        <v>2049</v>
      </c>
      <c r="G671" s="2" t="s">
        <v>2078</v>
      </c>
      <c r="H671" s="2" t="s">
        <v>865</v>
      </c>
      <c r="I671" s="2" t="s">
        <v>2055</v>
      </c>
      <c r="J671" s="4">
        <v>0</v>
      </c>
      <c r="K671" s="4">
        <v>0</v>
      </c>
      <c r="L671" s="4">
        <v>0</v>
      </c>
      <c r="M671" s="4">
        <v>0</v>
      </c>
      <c r="N671" s="4">
        <v>0</v>
      </c>
      <c r="O671" s="4">
        <v>0</v>
      </c>
      <c r="P671" s="4">
        <v>0</v>
      </c>
      <c r="Q671" s="4">
        <v>0</v>
      </c>
      <c r="R671" s="4">
        <v>0</v>
      </c>
      <c r="S671" s="4">
        <v>0</v>
      </c>
      <c r="T671" s="4">
        <v>0</v>
      </c>
      <c r="U671" s="4">
        <v>0</v>
      </c>
      <c r="V671" s="4">
        <v>0</v>
      </c>
      <c r="W671" s="232">
        <v>0</v>
      </c>
      <c r="X671" s="232">
        <v>0</v>
      </c>
      <c r="Y671" s="232">
        <v>0</v>
      </c>
      <c r="Z671" s="232">
        <v>0</v>
      </c>
      <c r="AA671" s="232">
        <v>0</v>
      </c>
      <c r="AB671" s="232">
        <v>0</v>
      </c>
      <c r="AC671" s="232">
        <v>0</v>
      </c>
      <c r="AD671" s="4">
        <v>0</v>
      </c>
      <c r="AE671" s="232">
        <v>0</v>
      </c>
      <c r="AF671" s="232">
        <v>0</v>
      </c>
      <c r="AG671" s="232">
        <v>0</v>
      </c>
      <c r="AH671" s="232">
        <v>0</v>
      </c>
      <c r="AI671" s="4">
        <v>0</v>
      </c>
      <c r="AJ671" s="232">
        <v>0</v>
      </c>
      <c r="AK671" s="232">
        <v>0</v>
      </c>
      <c r="AL671" s="232">
        <v>0</v>
      </c>
      <c r="AM671" s="232">
        <v>0</v>
      </c>
      <c r="AN671" s="4">
        <v>0</v>
      </c>
      <c r="AO671" s="232">
        <v>0</v>
      </c>
    </row>
    <row r="672" spans="1:41" ht="13.5" x14ac:dyDescent="0.15">
      <c r="A672" s="2" t="s">
        <v>870</v>
      </c>
      <c r="B672" s="2" t="s">
        <v>864</v>
      </c>
      <c r="C672" s="2" t="s">
        <v>1671</v>
      </c>
      <c r="D672" s="2" t="s">
        <v>1482</v>
      </c>
      <c r="E672" s="2" t="s">
        <v>399</v>
      </c>
      <c r="F672" s="2" t="s">
        <v>2049</v>
      </c>
      <c r="G672" s="2" t="s">
        <v>2078</v>
      </c>
      <c r="H672" s="2" t="s">
        <v>865</v>
      </c>
      <c r="I672" s="2" t="s">
        <v>2092</v>
      </c>
      <c r="J672" s="4">
        <v>0</v>
      </c>
      <c r="K672" s="4">
        <v>0</v>
      </c>
      <c r="L672" s="4">
        <v>0</v>
      </c>
      <c r="M672" s="4">
        <v>0</v>
      </c>
      <c r="N672" s="4">
        <v>0</v>
      </c>
      <c r="O672" s="4">
        <v>0</v>
      </c>
      <c r="P672" s="4">
        <v>0</v>
      </c>
      <c r="Q672" s="4">
        <v>0</v>
      </c>
      <c r="R672" s="4">
        <v>0</v>
      </c>
      <c r="S672" s="4">
        <v>0</v>
      </c>
      <c r="T672" s="4">
        <v>0</v>
      </c>
      <c r="U672" s="4">
        <v>0</v>
      </c>
      <c r="V672" s="4">
        <v>0</v>
      </c>
      <c r="W672" s="232">
        <v>0</v>
      </c>
      <c r="X672" s="232">
        <v>0</v>
      </c>
      <c r="Y672" s="232">
        <v>0</v>
      </c>
      <c r="Z672" s="232">
        <v>0</v>
      </c>
      <c r="AA672" s="232">
        <v>0</v>
      </c>
      <c r="AB672" s="232">
        <v>0</v>
      </c>
      <c r="AC672" s="232">
        <v>0</v>
      </c>
      <c r="AD672" s="4">
        <v>0</v>
      </c>
      <c r="AE672" s="232">
        <v>0</v>
      </c>
      <c r="AF672" s="232">
        <v>0</v>
      </c>
      <c r="AG672" s="232">
        <v>0</v>
      </c>
      <c r="AH672" s="232">
        <v>0</v>
      </c>
      <c r="AI672" s="4">
        <v>0</v>
      </c>
      <c r="AJ672" s="232">
        <v>0</v>
      </c>
      <c r="AK672" s="232">
        <v>0</v>
      </c>
      <c r="AL672" s="232">
        <v>0</v>
      </c>
      <c r="AM672" s="232">
        <v>0</v>
      </c>
      <c r="AN672" s="4">
        <v>0</v>
      </c>
      <c r="AO672" s="232">
        <v>0</v>
      </c>
    </row>
    <row r="673" spans="1:41" x14ac:dyDescent="0.15">
      <c r="A673" s="2" t="s">
        <v>871</v>
      </c>
      <c r="B673" s="2" t="s">
        <v>864</v>
      </c>
      <c r="C673" s="2" t="s">
        <v>1671</v>
      </c>
      <c r="D673" s="2" t="s">
        <v>1482</v>
      </c>
      <c r="E673" s="2" t="s">
        <v>399</v>
      </c>
      <c r="F673" s="2" t="s">
        <v>2049</v>
      </c>
      <c r="G673" s="2" t="s">
        <v>2078</v>
      </c>
      <c r="H673" s="2" t="s">
        <v>865</v>
      </c>
      <c r="I673" s="2" t="s">
        <v>2056</v>
      </c>
      <c r="J673" s="4">
        <v>0</v>
      </c>
      <c r="K673" s="4">
        <v>5485</v>
      </c>
      <c r="L673" s="4">
        <v>0</v>
      </c>
      <c r="M673" s="4">
        <v>5485</v>
      </c>
      <c r="N673" s="4">
        <v>0</v>
      </c>
      <c r="O673" s="4">
        <v>0</v>
      </c>
      <c r="P673" s="4">
        <v>5485</v>
      </c>
      <c r="Q673" s="4">
        <v>0</v>
      </c>
      <c r="R673" s="4">
        <v>5485</v>
      </c>
      <c r="S673" s="4">
        <v>0</v>
      </c>
      <c r="T673" s="4">
        <v>0</v>
      </c>
      <c r="U673" s="4">
        <v>0</v>
      </c>
      <c r="V673" s="4">
        <v>0</v>
      </c>
      <c r="W673" s="232">
        <v>100</v>
      </c>
      <c r="X673" s="232">
        <v>0</v>
      </c>
      <c r="Y673" s="232">
        <v>100</v>
      </c>
      <c r="Z673" s="232">
        <v>100</v>
      </c>
      <c r="AA673" s="232">
        <v>0</v>
      </c>
      <c r="AB673" s="232">
        <v>100</v>
      </c>
      <c r="AC673" s="232">
        <v>0</v>
      </c>
      <c r="AD673" s="4">
        <v>3620</v>
      </c>
      <c r="AE673" s="232">
        <v>51.519337</v>
      </c>
      <c r="AF673" s="232">
        <v>100</v>
      </c>
      <c r="AG673" s="232">
        <v>0</v>
      </c>
      <c r="AH673" s="232">
        <v>100</v>
      </c>
      <c r="AI673" s="4">
        <v>5485</v>
      </c>
      <c r="AJ673" s="232">
        <v>100</v>
      </c>
      <c r="AK673" s="232">
        <v>0</v>
      </c>
      <c r="AL673" s="232">
        <v>100</v>
      </c>
      <c r="AM673" s="232">
        <v>0</v>
      </c>
      <c r="AN673" s="4">
        <v>3620</v>
      </c>
      <c r="AO673" s="232">
        <v>51.519337</v>
      </c>
    </row>
    <row r="674" spans="1:41" x14ac:dyDescent="0.15">
      <c r="A674" s="2" t="s">
        <v>872</v>
      </c>
      <c r="B674" s="2" t="s">
        <v>864</v>
      </c>
      <c r="C674" s="2" t="s">
        <v>1671</v>
      </c>
      <c r="D674" s="2" t="s">
        <v>1482</v>
      </c>
      <c r="E674" s="2" t="s">
        <v>399</v>
      </c>
      <c r="F674" s="2" t="s">
        <v>2049</v>
      </c>
      <c r="G674" s="2" t="s">
        <v>2078</v>
      </c>
      <c r="H674" s="2" t="s">
        <v>865</v>
      </c>
      <c r="I674" s="2" t="s">
        <v>2057</v>
      </c>
      <c r="J674" s="4">
        <v>0</v>
      </c>
      <c r="K674" s="4">
        <v>5485</v>
      </c>
      <c r="L674" s="4">
        <v>0</v>
      </c>
      <c r="M674" s="4">
        <v>5485</v>
      </c>
      <c r="N674" s="4">
        <v>0</v>
      </c>
      <c r="O674" s="4">
        <v>0</v>
      </c>
      <c r="P674" s="4">
        <v>5485</v>
      </c>
      <c r="Q674" s="4">
        <v>0</v>
      </c>
      <c r="R674" s="4">
        <v>5485</v>
      </c>
      <c r="S674" s="4">
        <v>0</v>
      </c>
      <c r="T674" s="4">
        <v>0</v>
      </c>
      <c r="U674" s="4">
        <v>0</v>
      </c>
      <c r="V674" s="4">
        <v>0</v>
      </c>
      <c r="W674" s="232">
        <v>100</v>
      </c>
      <c r="X674" s="232">
        <v>0</v>
      </c>
      <c r="Y674" s="232">
        <v>100</v>
      </c>
      <c r="Z674" s="232">
        <v>100</v>
      </c>
      <c r="AA674" s="232">
        <v>0</v>
      </c>
      <c r="AB674" s="232">
        <v>100</v>
      </c>
      <c r="AC674" s="232">
        <v>0</v>
      </c>
      <c r="AD674" s="4">
        <v>3620</v>
      </c>
      <c r="AE674" s="232">
        <v>51.519337</v>
      </c>
      <c r="AF674" s="232">
        <v>100</v>
      </c>
      <c r="AG674" s="232">
        <v>0</v>
      </c>
      <c r="AH674" s="232">
        <v>100</v>
      </c>
      <c r="AI674" s="4">
        <v>5485</v>
      </c>
      <c r="AJ674" s="232">
        <v>100</v>
      </c>
      <c r="AK674" s="232">
        <v>0</v>
      </c>
      <c r="AL674" s="232">
        <v>100</v>
      </c>
      <c r="AM674" s="232">
        <v>0</v>
      </c>
      <c r="AN674" s="4">
        <v>3620</v>
      </c>
      <c r="AO674" s="232">
        <v>51.519337</v>
      </c>
    </row>
    <row r="675" spans="1:41" x14ac:dyDescent="0.15">
      <c r="A675" s="2" t="s">
        <v>873</v>
      </c>
      <c r="B675" s="2" t="s">
        <v>864</v>
      </c>
      <c r="C675" s="2" t="s">
        <v>1671</v>
      </c>
      <c r="D675" s="2" t="s">
        <v>1482</v>
      </c>
      <c r="E675" s="2" t="s">
        <v>399</v>
      </c>
      <c r="F675" s="2" t="s">
        <v>2049</v>
      </c>
      <c r="G675" s="2" t="s">
        <v>2078</v>
      </c>
      <c r="H675" s="2" t="s">
        <v>865</v>
      </c>
      <c r="I675" s="2" t="s">
        <v>2058</v>
      </c>
      <c r="J675" s="4">
        <v>0</v>
      </c>
      <c r="K675" s="4">
        <v>5485</v>
      </c>
      <c r="L675" s="4">
        <v>0</v>
      </c>
      <c r="M675" s="4">
        <v>5485</v>
      </c>
      <c r="N675" s="4">
        <v>0</v>
      </c>
      <c r="O675" s="4">
        <v>0</v>
      </c>
      <c r="P675" s="4">
        <v>5485</v>
      </c>
      <c r="Q675" s="4">
        <v>0</v>
      </c>
      <c r="R675" s="4">
        <v>5485</v>
      </c>
      <c r="S675" s="4">
        <v>0</v>
      </c>
      <c r="T675" s="4">
        <v>0</v>
      </c>
      <c r="U675" s="4">
        <v>0</v>
      </c>
      <c r="V675" s="4">
        <v>0</v>
      </c>
      <c r="W675" s="232">
        <v>100</v>
      </c>
      <c r="X675" s="232">
        <v>0</v>
      </c>
      <c r="Y675" s="232">
        <v>100</v>
      </c>
      <c r="Z675" s="232">
        <v>100</v>
      </c>
      <c r="AA675" s="232">
        <v>0</v>
      </c>
      <c r="AB675" s="232">
        <v>100</v>
      </c>
      <c r="AC675" s="232">
        <v>0</v>
      </c>
      <c r="AD675" s="4">
        <v>3620</v>
      </c>
      <c r="AE675" s="232">
        <v>51.519337</v>
      </c>
      <c r="AF675" s="232">
        <v>100</v>
      </c>
      <c r="AG675" s="232">
        <v>0</v>
      </c>
      <c r="AH675" s="232">
        <v>100</v>
      </c>
      <c r="AI675" s="4">
        <v>5485</v>
      </c>
      <c r="AJ675" s="232">
        <v>100</v>
      </c>
      <c r="AK675" s="232">
        <v>0</v>
      </c>
      <c r="AL675" s="232">
        <v>100</v>
      </c>
      <c r="AM675" s="232">
        <v>0</v>
      </c>
      <c r="AN675" s="4">
        <v>3620</v>
      </c>
      <c r="AO675" s="232">
        <v>51.519337</v>
      </c>
    </row>
    <row r="676" spans="1:41" x14ac:dyDescent="0.15">
      <c r="A676" s="2" t="s">
        <v>874</v>
      </c>
      <c r="B676" s="2" t="s">
        <v>864</v>
      </c>
      <c r="C676" s="2" t="s">
        <v>1671</v>
      </c>
      <c r="D676" s="2" t="s">
        <v>1482</v>
      </c>
      <c r="E676" s="2" t="s">
        <v>399</v>
      </c>
      <c r="F676" s="2" t="s">
        <v>2049</v>
      </c>
      <c r="G676" s="2" t="s">
        <v>2078</v>
      </c>
      <c r="H676" s="2" t="s">
        <v>865</v>
      </c>
      <c r="I676" s="2" t="s">
        <v>2059</v>
      </c>
      <c r="J676" s="4">
        <v>0</v>
      </c>
      <c r="K676" s="4">
        <v>0</v>
      </c>
      <c r="L676" s="4">
        <v>0</v>
      </c>
      <c r="M676" s="4">
        <v>0</v>
      </c>
      <c r="N676" s="4">
        <v>0</v>
      </c>
      <c r="O676" s="4">
        <v>0</v>
      </c>
      <c r="P676" s="4">
        <v>0</v>
      </c>
      <c r="Q676" s="4">
        <v>0</v>
      </c>
      <c r="R676" s="4">
        <v>0</v>
      </c>
      <c r="S676" s="4">
        <v>0</v>
      </c>
      <c r="T676" s="4">
        <v>0</v>
      </c>
      <c r="U676" s="4">
        <v>0</v>
      </c>
      <c r="V676" s="4">
        <v>0</v>
      </c>
      <c r="W676" s="232">
        <v>0</v>
      </c>
      <c r="X676" s="232">
        <v>0</v>
      </c>
      <c r="Y676" s="232">
        <v>0</v>
      </c>
      <c r="Z676" s="232">
        <v>0</v>
      </c>
      <c r="AA676" s="232">
        <v>0</v>
      </c>
      <c r="AB676" s="232">
        <v>0</v>
      </c>
      <c r="AC676" s="232">
        <v>0</v>
      </c>
      <c r="AD676" s="4">
        <v>0</v>
      </c>
      <c r="AE676" s="232">
        <v>0</v>
      </c>
      <c r="AF676" s="232">
        <v>0</v>
      </c>
      <c r="AG676" s="232">
        <v>0</v>
      </c>
      <c r="AH676" s="232">
        <v>0</v>
      </c>
      <c r="AI676" s="4">
        <v>0</v>
      </c>
      <c r="AJ676" s="232">
        <v>0</v>
      </c>
      <c r="AK676" s="232">
        <v>0</v>
      </c>
      <c r="AL676" s="232">
        <v>0</v>
      </c>
      <c r="AM676" s="232">
        <v>0</v>
      </c>
      <c r="AN676" s="4">
        <v>0</v>
      </c>
      <c r="AO676" s="232">
        <v>0</v>
      </c>
    </row>
    <row r="677" spans="1:41" x14ac:dyDescent="0.15">
      <c r="A677" s="2" t="s">
        <v>875</v>
      </c>
      <c r="B677" s="2" t="s">
        <v>864</v>
      </c>
      <c r="C677" s="2" t="s">
        <v>1671</v>
      </c>
      <c r="D677" s="2" t="s">
        <v>1482</v>
      </c>
      <c r="E677" s="2" t="s">
        <v>399</v>
      </c>
      <c r="F677" s="2" t="s">
        <v>2049</v>
      </c>
      <c r="G677" s="2" t="s">
        <v>2078</v>
      </c>
      <c r="H677" s="2" t="s">
        <v>865</v>
      </c>
      <c r="I677" s="2" t="s">
        <v>2060</v>
      </c>
      <c r="J677" s="4">
        <v>0</v>
      </c>
      <c r="K677" s="4">
        <v>0</v>
      </c>
      <c r="L677" s="4">
        <v>0</v>
      </c>
      <c r="M677" s="4">
        <v>0</v>
      </c>
      <c r="N677" s="4">
        <v>0</v>
      </c>
      <c r="O677" s="4">
        <v>0</v>
      </c>
      <c r="P677" s="4">
        <v>0</v>
      </c>
      <c r="Q677" s="4">
        <v>0</v>
      </c>
      <c r="R677" s="4">
        <v>0</v>
      </c>
      <c r="S677" s="4">
        <v>0</v>
      </c>
      <c r="T677" s="4">
        <v>0</v>
      </c>
      <c r="U677" s="4">
        <v>0</v>
      </c>
      <c r="V677" s="4">
        <v>0</v>
      </c>
      <c r="W677" s="232">
        <v>0</v>
      </c>
      <c r="X677" s="232">
        <v>0</v>
      </c>
      <c r="Y677" s="232">
        <v>0</v>
      </c>
      <c r="Z677" s="232">
        <v>0</v>
      </c>
      <c r="AA677" s="232">
        <v>0</v>
      </c>
      <c r="AB677" s="232">
        <v>0</v>
      </c>
      <c r="AC677" s="232">
        <v>0</v>
      </c>
      <c r="AD677" s="4">
        <v>0</v>
      </c>
      <c r="AE677" s="232">
        <v>0</v>
      </c>
      <c r="AF677" s="232">
        <v>0</v>
      </c>
      <c r="AG677" s="232">
        <v>0</v>
      </c>
      <c r="AH677" s="232">
        <v>0</v>
      </c>
      <c r="AI677" s="4">
        <v>0</v>
      </c>
      <c r="AJ677" s="232">
        <v>0</v>
      </c>
      <c r="AK677" s="232">
        <v>0</v>
      </c>
      <c r="AL677" s="232">
        <v>0</v>
      </c>
      <c r="AM677" s="232">
        <v>0</v>
      </c>
      <c r="AN677" s="4">
        <v>0</v>
      </c>
      <c r="AO677" s="232">
        <v>0</v>
      </c>
    </row>
    <row r="678" spans="1:41" x14ac:dyDescent="0.15">
      <c r="A678" s="2" t="s">
        <v>876</v>
      </c>
      <c r="B678" s="2" t="s">
        <v>864</v>
      </c>
      <c r="C678" s="2" t="s">
        <v>1671</v>
      </c>
      <c r="D678" s="2" t="s">
        <v>1482</v>
      </c>
      <c r="E678" s="2" t="s">
        <v>399</v>
      </c>
      <c r="F678" s="2" t="s">
        <v>2049</v>
      </c>
      <c r="G678" s="2" t="s">
        <v>2078</v>
      </c>
      <c r="H678" s="2" t="s">
        <v>865</v>
      </c>
      <c r="I678" s="2" t="s">
        <v>2061</v>
      </c>
      <c r="J678" s="4">
        <v>0</v>
      </c>
      <c r="K678" s="4">
        <v>0</v>
      </c>
      <c r="L678" s="4">
        <v>0</v>
      </c>
      <c r="M678" s="4">
        <v>0</v>
      </c>
      <c r="N678" s="4">
        <v>0</v>
      </c>
      <c r="O678" s="4">
        <v>0</v>
      </c>
      <c r="P678" s="4">
        <v>0</v>
      </c>
      <c r="Q678" s="4">
        <v>0</v>
      </c>
      <c r="R678" s="4">
        <v>0</v>
      </c>
      <c r="S678" s="4">
        <v>0</v>
      </c>
      <c r="T678" s="4">
        <v>0</v>
      </c>
      <c r="U678" s="4">
        <v>0</v>
      </c>
      <c r="V678" s="4">
        <v>0</v>
      </c>
      <c r="W678" s="232">
        <v>0</v>
      </c>
      <c r="X678" s="232">
        <v>0</v>
      </c>
      <c r="Y678" s="232">
        <v>0</v>
      </c>
      <c r="Z678" s="232">
        <v>0</v>
      </c>
      <c r="AA678" s="232">
        <v>0</v>
      </c>
      <c r="AB678" s="232">
        <v>0</v>
      </c>
      <c r="AC678" s="232">
        <v>0</v>
      </c>
      <c r="AD678" s="4">
        <v>0</v>
      </c>
      <c r="AE678" s="232">
        <v>0</v>
      </c>
      <c r="AF678" s="232">
        <v>0</v>
      </c>
      <c r="AG678" s="232">
        <v>0</v>
      </c>
      <c r="AH678" s="232">
        <v>0</v>
      </c>
      <c r="AI678" s="4">
        <v>0</v>
      </c>
      <c r="AJ678" s="232">
        <v>0</v>
      </c>
      <c r="AK678" s="232">
        <v>0</v>
      </c>
      <c r="AL678" s="232">
        <v>0</v>
      </c>
      <c r="AM678" s="232">
        <v>0</v>
      </c>
      <c r="AN678" s="4">
        <v>0</v>
      </c>
      <c r="AO678" s="232">
        <v>0</v>
      </c>
    </row>
    <row r="679" spans="1:41" x14ac:dyDescent="0.15">
      <c r="A679" s="2" t="s">
        <v>877</v>
      </c>
      <c r="B679" s="2" t="s">
        <v>864</v>
      </c>
      <c r="C679" s="2" t="s">
        <v>1671</v>
      </c>
      <c r="D679" s="2" t="s">
        <v>1482</v>
      </c>
      <c r="E679" s="2" t="s">
        <v>399</v>
      </c>
      <c r="F679" s="2" t="s">
        <v>2049</v>
      </c>
      <c r="G679" s="2" t="s">
        <v>2078</v>
      </c>
      <c r="H679" s="2" t="s">
        <v>865</v>
      </c>
      <c r="I679" s="2" t="s">
        <v>2062</v>
      </c>
      <c r="J679" s="4">
        <v>0</v>
      </c>
      <c r="K679" s="4">
        <v>0</v>
      </c>
      <c r="L679" s="4">
        <v>0</v>
      </c>
      <c r="M679" s="4">
        <v>0</v>
      </c>
      <c r="N679" s="4">
        <v>0</v>
      </c>
      <c r="O679" s="4">
        <v>0</v>
      </c>
      <c r="P679" s="4">
        <v>0</v>
      </c>
      <c r="Q679" s="4">
        <v>0</v>
      </c>
      <c r="R679" s="4">
        <v>0</v>
      </c>
      <c r="S679" s="4">
        <v>0</v>
      </c>
      <c r="T679" s="4">
        <v>0</v>
      </c>
      <c r="U679" s="4">
        <v>0</v>
      </c>
      <c r="V679" s="4">
        <v>0</v>
      </c>
      <c r="W679" s="232">
        <v>0</v>
      </c>
      <c r="X679" s="232">
        <v>0</v>
      </c>
      <c r="Y679" s="232">
        <v>0</v>
      </c>
      <c r="Z679" s="232">
        <v>0</v>
      </c>
      <c r="AA679" s="232">
        <v>0</v>
      </c>
      <c r="AB679" s="232">
        <v>0</v>
      </c>
      <c r="AC679" s="232">
        <v>0</v>
      </c>
      <c r="AD679" s="4">
        <v>0</v>
      </c>
      <c r="AE679" s="232">
        <v>0</v>
      </c>
      <c r="AF679" s="232">
        <v>0</v>
      </c>
      <c r="AG679" s="232">
        <v>0</v>
      </c>
      <c r="AH679" s="232">
        <v>0</v>
      </c>
      <c r="AI679" s="4">
        <v>0</v>
      </c>
      <c r="AJ679" s="232">
        <v>0</v>
      </c>
      <c r="AK679" s="232">
        <v>0</v>
      </c>
      <c r="AL679" s="232">
        <v>0</v>
      </c>
      <c r="AM679" s="232">
        <v>0</v>
      </c>
      <c r="AN679" s="4">
        <v>0</v>
      </c>
      <c r="AO679" s="232">
        <v>0</v>
      </c>
    </row>
    <row r="680" spans="1:41" x14ac:dyDescent="0.15">
      <c r="A680" s="2" t="s">
        <v>878</v>
      </c>
      <c r="B680" s="2" t="s">
        <v>864</v>
      </c>
      <c r="C680" s="2" t="s">
        <v>1671</v>
      </c>
      <c r="D680" s="2" t="s">
        <v>1482</v>
      </c>
      <c r="E680" s="2" t="s">
        <v>399</v>
      </c>
      <c r="F680" s="2" t="s">
        <v>2049</v>
      </c>
      <c r="G680" s="2" t="s">
        <v>2078</v>
      </c>
      <c r="H680" s="2" t="s">
        <v>865</v>
      </c>
      <c r="I680" s="2" t="s">
        <v>2063</v>
      </c>
      <c r="J680" s="4">
        <v>0</v>
      </c>
      <c r="K680" s="4">
        <v>0</v>
      </c>
      <c r="L680" s="4">
        <v>0</v>
      </c>
      <c r="M680" s="4">
        <v>0</v>
      </c>
      <c r="N680" s="4">
        <v>0</v>
      </c>
      <c r="O680" s="4">
        <v>0</v>
      </c>
      <c r="P680" s="4">
        <v>0</v>
      </c>
      <c r="Q680" s="4">
        <v>0</v>
      </c>
      <c r="R680" s="4">
        <v>0</v>
      </c>
      <c r="S680" s="4">
        <v>0</v>
      </c>
      <c r="T680" s="4">
        <v>0</v>
      </c>
      <c r="U680" s="4">
        <v>0</v>
      </c>
      <c r="V680" s="4">
        <v>0</v>
      </c>
      <c r="W680" s="232">
        <v>0</v>
      </c>
      <c r="X680" s="232">
        <v>0</v>
      </c>
      <c r="Y680" s="232">
        <v>0</v>
      </c>
      <c r="Z680" s="232">
        <v>0</v>
      </c>
      <c r="AA680" s="232">
        <v>0</v>
      </c>
      <c r="AB680" s="232">
        <v>0</v>
      </c>
      <c r="AC680" s="232">
        <v>0</v>
      </c>
      <c r="AD680" s="4">
        <v>0</v>
      </c>
      <c r="AE680" s="232">
        <v>0</v>
      </c>
      <c r="AF680" s="232">
        <v>0</v>
      </c>
      <c r="AG680" s="232">
        <v>0</v>
      </c>
      <c r="AH680" s="232">
        <v>0</v>
      </c>
      <c r="AI680" s="4">
        <v>0</v>
      </c>
      <c r="AJ680" s="232">
        <v>0</v>
      </c>
      <c r="AK680" s="232">
        <v>0</v>
      </c>
      <c r="AL680" s="232">
        <v>0</v>
      </c>
      <c r="AM680" s="232">
        <v>0</v>
      </c>
      <c r="AN680" s="4">
        <v>0</v>
      </c>
      <c r="AO680" s="232">
        <v>0</v>
      </c>
    </row>
    <row r="681" spans="1:41" x14ac:dyDescent="0.15">
      <c r="A681" s="2" t="s">
        <v>879</v>
      </c>
      <c r="B681" s="2" t="s">
        <v>864</v>
      </c>
      <c r="C681" s="2" t="s">
        <v>1671</v>
      </c>
      <c r="D681" s="2" t="s">
        <v>1482</v>
      </c>
      <c r="E681" s="2" t="s">
        <v>399</v>
      </c>
      <c r="F681" s="2" t="s">
        <v>2049</v>
      </c>
      <c r="G681" s="2" t="s">
        <v>2078</v>
      </c>
      <c r="H681" s="2" t="s">
        <v>865</v>
      </c>
      <c r="I681" s="2" t="s">
        <v>2064</v>
      </c>
      <c r="J681" s="4">
        <v>0</v>
      </c>
      <c r="K681" s="4">
        <v>0</v>
      </c>
      <c r="L681" s="4">
        <v>0</v>
      </c>
      <c r="M681" s="4">
        <v>0</v>
      </c>
      <c r="N681" s="4">
        <v>0</v>
      </c>
      <c r="O681" s="4">
        <v>0</v>
      </c>
      <c r="P681" s="4">
        <v>0</v>
      </c>
      <c r="Q681" s="4">
        <v>0</v>
      </c>
      <c r="R681" s="4">
        <v>0</v>
      </c>
      <c r="S681" s="4">
        <v>0</v>
      </c>
      <c r="T681" s="4">
        <v>0</v>
      </c>
      <c r="U681" s="4">
        <v>0</v>
      </c>
      <c r="V681" s="4">
        <v>0</v>
      </c>
      <c r="W681" s="232">
        <v>0</v>
      </c>
      <c r="X681" s="232">
        <v>0</v>
      </c>
      <c r="Y681" s="232">
        <v>0</v>
      </c>
      <c r="Z681" s="232">
        <v>0</v>
      </c>
      <c r="AA681" s="232">
        <v>0</v>
      </c>
      <c r="AB681" s="232">
        <v>0</v>
      </c>
      <c r="AC681" s="232">
        <v>0</v>
      </c>
      <c r="AD681" s="4">
        <v>0</v>
      </c>
      <c r="AE681" s="232">
        <v>0</v>
      </c>
      <c r="AF681" s="232">
        <v>0</v>
      </c>
      <c r="AG681" s="232">
        <v>0</v>
      </c>
      <c r="AH681" s="232">
        <v>0</v>
      </c>
      <c r="AI681" s="4">
        <v>0</v>
      </c>
      <c r="AJ681" s="232">
        <v>0</v>
      </c>
      <c r="AK681" s="232">
        <v>0</v>
      </c>
      <c r="AL681" s="232">
        <v>0</v>
      </c>
      <c r="AM681" s="232">
        <v>0</v>
      </c>
      <c r="AN681" s="4">
        <v>0</v>
      </c>
      <c r="AO681" s="232">
        <v>0</v>
      </c>
    </row>
    <row r="682" spans="1:41" x14ac:dyDescent="0.15">
      <c r="A682" s="2" t="s">
        <v>880</v>
      </c>
      <c r="B682" s="2" t="s">
        <v>864</v>
      </c>
      <c r="C682" s="2" t="s">
        <v>1671</v>
      </c>
      <c r="D682" s="2" t="s">
        <v>1482</v>
      </c>
      <c r="E682" s="2" t="s">
        <v>399</v>
      </c>
      <c r="F682" s="2" t="s">
        <v>2049</v>
      </c>
      <c r="G682" s="2" t="s">
        <v>2078</v>
      </c>
      <c r="H682" s="2" t="s">
        <v>865</v>
      </c>
      <c r="I682" s="2" t="s">
        <v>2065</v>
      </c>
      <c r="J682" s="4">
        <v>0</v>
      </c>
      <c r="K682" s="4">
        <v>0</v>
      </c>
      <c r="L682" s="4">
        <v>0</v>
      </c>
      <c r="M682" s="4">
        <v>0</v>
      </c>
      <c r="N682" s="4">
        <v>0</v>
      </c>
      <c r="O682" s="4">
        <v>0</v>
      </c>
      <c r="P682" s="4">
        <v>0</v>
      </c>
      <c r="Q682" s="4">
        <v>0</v>
      </c>
      <c r="R682" s="4">
        <v>0</v>
      </c>
      <c r="S682" s="4">
        <v>0</v>
      </c>
      <c r="T682" s="4">
        <v>0</v>
      </c>
      <c r="U682" s="4">
        <v>0</v>
      </c>
      <c r="V682" s="4">
        <v>0</v>
      </c>
      <c r="W682" s="232">
        <v>0</v>
      </c>
      <c r="X682" s="232">
        <v>0</v>
      </c>
      <c r="Y682" s="232">
        <v>0</v>
      </c>
      <c r="Z682" s="232">
        <v>0</v>
      </c>
      <c r="AA682" s="232">
        <v>0</v>
      </c>
      <c r="AB682" s="232">
        <v>0</v>
      </c>
      <c r="AC682" s="232">
        <v>0</v>
      </c>
      <c r="AD682" s="4">
        <v>0</v>
      </c>
      <c r="AE682" s="232">
        <v>0</v>
      </c>
      <c r="AF682" s="232">
        <v>0</v>
      </c>
      <c r="AG682" s="232">
        <v>0</v>
      </c>
      <c r="AH682" s="232">
        <v>0</v>
      </c>
      <c r="AI682" s="4">
        <v>0</v>
      </c>
      <c r="AJ682" s="232">
        <v>0</v>
      </c>
      <c r="AK682" s="232">
        <v>0</v>
      </c>
      <c r="AL682" s="232">
        <v>0</v>
      </c>
      <c r="AM682" s="232">
        <v>0</v>
      </c>
      <c r="AN682" s="4">
        <v>0</v>
      </c>
      <c r="AO682" s="232">
        <v>0</v>
      </c>
    </row>
    <row r="683" spans="1:41" x14ac:dyDescent="0.15">
      <c r="A683" s="2" t="s">
        <v>881</v>
      </c>
      <c r="B683" s="2" t="s">
        <v>864</v>
      </c>
      <c r="C683" s="2" t="s">
        <v>1671</v>
      </c>
      <c r="D683" s="2" t="s">
        <v>1482</v>
      </c>
      <c r="E683" s="2" t="s">
        <v>399</v>
      </c>
      <c r="F683" s="2" t="s">
        <v>2049</v>
      </c>
      <c r="G683" s="2" t="s">
        <v>2078</v>
      </c>
      <c r="H683" s="2" t="s">
        <v>865</v>
      </c>
      <c r="I683" s="2" t="s">
        <v>2066</v>
      </c>
      <c r="J683" s="4">
        <v>0</v>
      </c>
      <c r="K683" s="4">
        <v>0</v>
      </c>
      <c r="L683" s="4">
        <v>0</v>
      </c>
      <c r="M683" s="4">
        <v>0</v>
      </c>
      <c r="N683" s="4">
        <v>0</v>
      </c>
      <c r="O683" s="4">
        <v>0</v>
      </c>
      <c r="P683" s="4">
        <v>0</v>
      </c>
      <c r="Q683" s="4">
        <v>0</v>
      </c>
      <c r="R683" s="4">
        <v>0</v>
      </c>
      <c r="S683" s="4">
        <v>0</v>
      </c>
      <c r="T683" s="4">
        <v>0</v>
      </c>
      <c r="U683" s="4">
        <v>0</v>
      </c>
      <c r="V683" s="4">
        <v>0</v>
      </c>
      <c r="W683" s="232">
        <v>0</v>
      </c>
      <c r="X683" s="232">
        <v>0</v>
      </c>
      <c r="Y683" s="232">
        <v>0</v>
      </c>
      <c r="Z683" s="232">
        <v>0</v>
      </c>
      <c r="AA683" s="232">
        <v>0</v>
      </c>
      <c r="AB683" s="232">
        <v>0</v>
      </c>
      <c r="AC683" s="232">
        <v>0</v>
      </c>
      <c r="AD683" s="4">
        <v>0</v>
      </c>
      <c r="AE683" s="232">
        <v>0</v>
      </c>
      <c r="AF683" s="232">
        <v>0</v>
      </c>
      <c r="AG683" s="232">
        <v>0</v>
      </c>
      <c r="AH683" s="232">
        <v>0</v>
      </c>
      <c r="AI683" s="4">
        <v>0</v>
      </c>
      <c r="AJ683" s="232">
        <v>0</v>
      </c>
      <c r="AK683" s="232">
        <v>0</v>
      </c>
      <c r="AL683" s="232">
        <v>0</v>
      </c>
      <c r="AM683" s="232">
        <v>0</v>
      </c>
      <c r="AN683" s="4">
        <v>0</v>
      </c>
      <c r="AO683" s="232">
        <v>0</v>
      </c>
    </row>
    <row r="684" spans="1:41" x14ac:dyDescent="0.15">
      <c r="A684" s="2" t="s">
        <v>882</v>
      </c>
      <c r="B684" s="2" t="s">
        <v>864</v>
      </c>
      <c r="C684" s="2" t="s">
        <v>1671</v>
      </c>
      <c r="D684" s="2" t="s">
        <v>1482</v>
      </c>
      <c r="E684" s="2" t="s">
        <v>399</v>
      </c>
      <c r="F684" s="2" t="s">
        <v>2049</v>
      </c>
      <c r="G684" s="2" t="s">
        <v>2078</v>
      </c>
      <c r="H684" s="2" t="s">
        <v>865</v>
      </c>
      <c r="I684" s="2" t="s">
        <v>2067</v>
      </c>
      <c r="J684" s="4">
        <v>0</v>
      </c>
      <c r="K684" s="4">
        <v>0</v>
      </c>
      <c r="L684" s="4">
        <v>0</v>
      </c>
      <c r="M684" s="4">
        <v>0</v>
      </c>
      <c r="N684" s="4">
        <v>0</v>
      </c>
      <c r="O684" s="4">
        <v>0</v>
      </c>
      <c r="P684" s="4">
        <v>0</v>
      </c>
      <c r="Q684" s="4">
        <v>0</v>
      </c>
      <c r="R684" s="4">
        <v>0</v>
      </c>
      <c r="S684" s="4">
        <v>0</v>
      </c>
      <c r="T684" s="4">
        <v>0</v>
      </c>
      <c r="U684" s="4">
        <v>0</v>
      </c>
      <c r="V684" s="4">
        <v>0</v>
      </c>
      <c r="W684" s="232">
        <v>0</v>
      </c>
      <c r="X684" s="232">
        <v>0</v>
      </c>
      <c r="Y684" s="232">
        <v>0</v>
      </c>
      <c r="Z684" s="232">
        <v>0</v>
      </c>
      <c r="AA684" s="232">
        <v>0</v>
      </c>
      <c r="AB684" s="232">
        <v>0</v>
      </c>
      <c r="AC684" s="232">
        <v>0</v>
      </c>
      <c r="AD684" s="4">
        <v>0</v>
      </c>
      <c r="AE684" s="232">
        <v>0</v>
      </c>
      <c r="AF684" s="232">
        <v>0</v>
      </c>
      <c r="AG684" s="232">
        <v>0</v>
      </c>
      <c r="AH684" s="232">
        <v>0</v>
      </c>
      <c r="AI684" s="4">
        <v>0</v>
      </c>
      <c r="AJ684" s="232">
        <v>0</v>
      </c>
      <c r="AK684" s="232">
        <v>0</v>
      </c>
      <c r="AL684" s="232">
        <v>0</v>
      </c>
      <c r="AM684" s="232">
        <v>0</v>
      </c>
      <c r="AN684" s="4">
        <v>0</v>
      </c>
      <c r="AO684" s="232">
        <v>0</v>
      </c>
    </row>
    <row r="685" spans="1:41" x14ac:dyDescent="0.15">
      <c r="A685" s="2" t="s">
        <v>883</v>
      </c>
      <c r="B685" s="2" t="s">
        <v>864</v>
      </c>
      <c r="C685" s="2" t="s">
        <v>1671</v>
      </c>
      <c r="D685" s="2" t="s">
        <v>1482</v>
      </c>
      <c r="E685" s="2" t="s">
        <v>399</v>
      </c>
      <c r="F685" s="2" t="s">
        <v>2049</v>
      </c>
      <c r="G685" s="2" t="s">
        <v>2078</v>
      </c>
      <c r="H685" s="2" t="s">
        <v>865</v>
      </c>
      <c r="I685" s="2" t="s">
        <v>2068</v>
      </c>
      <c r="J685" s="4">
        <v>0</v>
      </c>
      <c r="K685" s="4">
        <v>0</v>
      </c>
      <c r="L685" s="4">
        <v>0</v>
      </c>
      <c r="M685" s="4">
        <v>0</v>
      </c>
      <c r="N685" s="4">
        <v>0</v>
      </c>
      <c r="O685" s="4">
        <v>0</v>
      </c>
      <c r="P685" s="4">
        <v>0</v>
      </c>
      <c r="Q685" s="4">
        <v>0</v>
      </c>
      <c r="R685" s="4">
        <v>0</v>
      </c>
      <c r="S685" s="4">
        <v>0</v>
      </c>
      <c r="T685" s="4">
        <v>0</v>
      </c>
      <c r="U685" s="4">
        <v>0</v>
      </c>
      <c r="V685" s="4">
        <v>0</v>
      </c>
      <c r="W685" s="232">
        <v>0</v>
      </c>
      <c r="X685" s="232">
        <v>0</v>
      </c>
      <c r="Y685" s="232">
        <v>0</v>
      </c>
      <c r="Z685" s="232">
        <v>0</v>
      </c>
      <c r="AA685" s="232">
        <v>0</v>
      </c>
      <c r="AB685" s="232">
        <v>0</v>
      </c>
      <c r="AC685" s="232">
        <v>0</v>
      </c>
      <c r="AD685" s="4">
        <v>0</v>
      </c>
      <c r="AE685" s="232">
        <v>0</v>
      </c>
      <c r="AF685" s="232">
        <v>0</v>
      </c>
      <c r="AG685" s="232">
        <v>0</v>
      </c>
      <c r="AH685" s="232">
        <v>0</v>
      </c>
      <c r="AI685" s="4">
        <v>0</v>
      </c>
      <c r="AJ685" s="232">
        <v>0</v>
      </c>
      <c r="AK685" s="232">
        <v>0</v>
      </c>
      <c r="AL685" s="232">
        <v>0</v>
      </c>
      <c r="AM685" s="232">
        <v>0</v>
      </c>
      <c r="AN685" s="4">
        <v>0</v>
      </c>
      <c r="AO685" s="232">
        <v>0</v>
      </c>
    </row>
    <row r="686" spans="1:41" x14ac:dyDescent="0.15">
      <c r="A686" s="2" t="s">
        <v>884</v>
      </c>
      <c r="B686" s="2" t="s">
        <v>864</v>
      </c>
      <c r="C686" s="2" t="s">
        <v>1671</v>
      </c>
      <c r="D686" s="2" t="s">
        <v>1482</v>
      </c>
      <c r="E686" s="2" t="s">
        <v>399</v>
      </c>
      <c r="F686" s="2" t="s">
        <v>2049</v>
      </c>
      <c r="G686" s="2" t="s">
        <v>2078</v>
      </c>
      <c r="H686" s="2" t="s">
        <v>865</v>
      </c>
      <c r="I686" s="2" t="s">
        <v>2069</v>
      </c>
      <c r="J686" s="4">
        <v>0</v>
      </c>
      <c r="K686" s="4">
        <v>0</v>
      </c>
      <c r="L686" s="4">
        <v>0</v>
      </c>
      <c r="M686" s="4">
        <v>0</v>
      </c>
      <c r="N686" s="4">
        <v>0</v>
      </c>
      <c r="O686" s="4">
        <v>0</v>
      </c>
      <c r="P686" s="4">
        <v>0</v>
      </c>
      <c r="Q686" s="4">
        <v>0</v>
      </c>
      <c r="R686" s="4">
        <v>0</v>
      </c>
      <c r="S686" s="4">
        <v>0</v>
      </c>
      <c r="T686" s="4">
        <v>0</v>
      </c>
      <c r="U686" s="4">
        <v>0</v>
      </c>
      <c r="V686" s="4">
        <v>0</v>
      </c>
      <c r="W686" s="232">
        <v>0</v>
      </c>
      <c r="X686" s="232">
        <v>0</v>
      </c>
      <c r="Y686" s="232">
        <v>0</v>
      </c>
      <c r="Z686" s="232">
        <v>0</v>
      </c>
      <c r="AA686" s="232">
        <v>0</v>
      </c>
      <c r="AB686" s="232">
        <v>0</v>
      </c>
      <c r="AC686" s="232">
        <v>0</v>
      </c>
      <c r="AD686" s="4">
        <v>0</v>
      </c>
      <c r="AE686" s="232">
        <v>0</v>
      </c>
      <c r="AF686" s="232">
        <v>0</v>
      </c>
      <c r="AG686" s="232">
        <v>0</v>
      </c>
      <c r="AH686" s="232">
        <v>0</v>
      </c>
      <c r="AI686" s="4">
        <v>0</v>
      </c>
      <c r="AJ686" s="232">
        <v>0</v>
      </c>
      <c r="AK686" s="232">
        <v>0</v>
      </c>
      <c r="AL686" s="232">
        <v>0</v>
      </c>
      <c r="AM686" s="232">
        <v>0</v>
      </c>
      <c r="AN686" s="4">
        <v>0</v>
      </c>
      <c r="AO686" s="232">
        <v>0</v>
      </c>
    </row>
    <row r="687" spans="1:41" x14ac:dyDescent="0.15">
      <c r="A687" s="2" t="s">
        <v>885</v>
      </c>
      <c r="B687" s="2" t="s">
        <v>864</v>
      </c>
      <c r="C687" s="2" t="s">
        <v>1671</v>
      </c>
      <c r="D687" s="2" t="s">
        <v>1482</v>
      </c>
      <c r="E687" s="2" t="s">
        <v>399</v>
      </c>
      <c r="F687" s="2" t="s">
        <v>2049</v>
      </c>
      <c r="G687" s="2" t="s">
        <v>2078</v>
      </c>
      <c r="H687" s="2" t="s">
        <v>865</v>
      </c>
      <c r="I687" s="2" t="s">
        <v>2070</v>
      </c>
      <c r="J687" s="4">
        <v>0</v>
      </c>
      <c r="K687" s="4">
        <v>1234749</v>
      </c>
      <c r="L687" s="4">
        <v>56130</v>
      </c>
      <c r="M687" s="4">
        <v>1290879</v>
      </c>
      <c r="N687" s="4">
        <v>0</v>
      </c>
      <c r="O687" s="4">
        <v>0</v>
      </c>
      <c r="P687" s="4">
        <v>1219560</v>
      </c>
      <c r="Q687" s="4">
        <v>24319</v>
      </c>
      <c r="R687" s="4">
        <v>1243879</v>
      </c>
      <c r="S687" s="4">
        <v>0</v>
      </c>
      <c r="T687" s="4">
        <v>0</v>
      </c>
      <c r="U687" s="4">
        <v>4987</v>
      </c>
      <c r="V687" s="4">
        <v>4987</v>
      </c>
      <c r="W687" s="232">
        <v>98.7698714</v>
      </c>
      <c r="X687" s="232">
        <v>43.326206999999997</v>
      </c>
      <c r="Y687" s="232">
        <v>96.359070099999997</v>
      </c>
      <c r="Z687" s="232">
        <v>98.007339999999999</v>
      </c>
      <c r="AA687" s="232">
        <v>37.840487099999997</v>
      </c>
      <c r="AB687" s="232">
        <v>95.702692599999992</v>
      </c>
      <c r="AC687" s="232">
        <v>0.65637750000000494</v>
      </c>
      <c r="AD687" s="4">
        <v>1325422</v>
      </c>
      <c r="AE687" s="232">
        <v>-6.1522293000000001</v>
      </c>
      <c r="AF687" s="232">
        <v>98.7698714</v>
      </c>
      <c r="AG687" s="232">
        <v>47.550984499999998</v>
      </c>
      <c r="AH687" s="232">
        <v>96.732773800000004</v>
      </c>
      <c r="AI687" s="4">
        <v>1238892</v>
      </c>
      <c r="AJ687" s="232">
        <v>98.007339999999999</v>
      </c>
      <c r="AK687" s="232">
        <v>39.9944214</v>
      </c>
      <c r="AL687" s="232">
        <v>95.9005267</v>
      </c>
      <c r="AM687" s="232">
        <v>0.83224710000000357</v>
      </c>
      <c r="AN687" s="4">
        <v>1322565</v>
      </c>
      <c r="AO687" s="232">
        <v>-6.3265699999999994</v>
      </c>
    </row>
    <row r="688" spans="1:41" x14ac:dyDescent="0.15">
      <c r="A688" s="2" t="s">
        <v>1758</v>
      </c>
      <c r="B688" s="2" t="s">
        <v>864</v>
      </c>
      <c r="C688" s="2" t="s">
        <v>1671</v>
      </c>
      <c r="D688" s="2" t="s">
        <v>1482</v>
      </c>
      <c r="E688" s="2" t="s">
        <v>399</v>
      </c>
      <c r="F688" s="2" t="s">
        <v>2049</v>
      </c>
      <c r="G688" s="2" t="s">
        <v>2078</v>
      </c>
      <c r="H688" s="2" t="s">
        <v>865</v>
      </c>
      <c r="I688" s="2" t="s">
        <v>2071</v>
      </c>
      <c r="J688" s="4">
        <v>0</v>
      </c>
      <c r="K688" s="4">
        <v>271998</v>
      </c>
      <c r="L688" s="4">
        <v>40386</v>
      </c>
      <c r="M688" s="4">
        <v>312384</v>
      </c>
      <c r="N688" s="4">
        <v>0</v>
      </c>
      <c r="O688" s="4">
        <v>0</v>
      </c>
      <c r="P688" s="4">
        <v>258552</v>
      </c>
      <c r="Q688" s="4">
        <v>9349</v>
      </c>
      <c r="R688" s="4">
        <v>267901</v>
      </c>
      <c r="S688" s="4">
        <v>0</v>
      </c>
      <c r="T688" s="4">
        <v>0</v>
      </c>
      <c r="U688" s="4">
        <v>3472</v>
      </c>
      <c r="V688" s="4">
        <v>3472</v>
      </c>
      <c r="W688" s="232">
        <v>95.056581300000005</v>
      </c>
      <c r="X688" s="232">
        <v>23.149111099999999</v>
      </c>
      <c r="Y688" s="232">
        <v>85.760154200000002</v>
      </c>
      <c r="Z688" s="232">
        <v>94.968869400000003</v>
      </c>
      <c r="AA688" s="232">
        <v>27.757855999999997</v>
      </c>
      <c r="AB688" s="232">
        <v>86.311660000000003</v>
      </c>
      <c r="AC688" s="232">
        <v>-0.55150580000000105</v>
      </c>
      <c r="AD688" s="4">
        <v>284037</v>
      </c>
      <c r="AE688" s="232">
        <v>-5.6809500000000002</v>
      </c>
      <c r="AF688" s="232">
        <v>95.056581300000005</v>
      </c>
      <c r="AG688" s="232">
        <v>25.326434399999997</v>
      </c>
      <c r="AH688" s="232">
        <v>86.724050900000009</v>
      </c>
      <c r="AI688" s="4">
        <v>264429</v>
      </c>
      <c r="AJ688" s="232">
        <v>94.968869400000003</v>
      </c>
      <c r="AK688" s="232">
        <v>29.956463100000004</v>
      </c>
      <c r="AL688" s="232">
        <v>87.135398100000003</v>
      </c>
      <c r="AM688" s="232">
        <v>-0.41134719999999447</v>
      </c>
      <c r="AN688" s="4">
        <v>280926</v>
      </c>
      <c r="AO688" s="232">
        <v>-5.8723650000000003</v>
      </c>
    </row>
    <row r="689" spans="1:41" x14ac:dyDescent="0.15">
      <c r="A689" s="2" t="s">
        <v>1759</v>
      </c>
      <c r="B689" s="2" t="s">
        <v>864</v>
      </c>
      <c r="C689" s="2" t="s">
        <v>1671</v>
      </c>
      <c r="D689" s="2" t="s">
        <v>1482</v>
      </c>
      <c r="E689" s="2" t="s">
        <v>399</v>
      </c>
      <c r="F689" s="2" t="s">
        <v>2049</v>
      </c>
      <c r="G689" s="2" t="s">
        <v>2078</v>
      </c>
      <c r="H689" s="2" t="s">
        <v>865</v>
      </c>
      <c r="I689" s="2" t="s">
        <v>2072</v>
      </c>
      <c r="J689" s="4">
        <v>0</v>
      </c>
      <c r="K689" s="4">
        <v>0</v>
      </c>
      <c r="L689" s="4">
        <v>0</v>
      </c>
      <c r="M689" s="4">
        <v>0</v>
      </c>
      <c r="N689" s="4">
        <v>0</v>
      </c>
      <c r="O689" s="4">
        <v>0</v>
      </c>
      <c r="P689" s="4">
        <v>0</v>
      </c>
      <c r="Q689" s="4">
        <v>0</v>
      </c>
      <c r="R689" s="4">
        <v>0</v>
      </c>
      <c r="S689" s="4">
        <v>0</v>
      </c>
      <c r="T689" s="4">
        <v>0</v>
      </c>
      <c r="U689" s="4">
        <v>0</v>
      </c>
      <c r="V689" s="4">
        <v>0</v>
      </c>
      <c r="W689" s="232">
        <v>0</v>
      </c>
      <c r="X689" s="232">
        <v>0</v>
      </c>
      <c r="Y689" s="232">
        <v>0</v>
      </c>
      <c r="Z689" s="232">
        <v>0</v>
      </c>
      <c r="AA689" s="232">
        <v>0</v>
      </c>
      <c r="AB689" s="232">
        <v>0</v>
      </c>
      <c r="AC689" s="232">
        <v>0</v>
      </c>
      <c r="AD689" s="4">
        <v>0</v>
      </c>
      <c r="AE689" s="232">
        <v>0</v>
      </c>
      <c r="AF689" s="232">
        <v>0</v>
      </c>
      <c r="AG689" s="232">
        <v>0</v>
      </c>
      <c r="AH689" s="232">
        <v>0</v>
      </c>
      <c r="AI689" s="4">
        <v>0</v>
      </c>
      <c r="AJ689" s="232">
        <v>0</v>
      </c>
      <c r="AK689" s="232">
        <v>0</v>
      </c>
      <c r="AL689" s="232">
        <v>0</v>
      </c>
      <c r="AM689" s="232">
        <v>0</v>
      </c>
      <c r="AN689" s="4">
        <v>0</v>
      </c>
      <c r="AO689" s="232">
        <v>0</v>
      </c>
    </row>
    <row r="690" spans="1:41" x14ac:dyDescent="0.15">
      <c r="A690" s="2" t="s">
        <v>1961</v>
      </c>
      <c r="B690" s="2" t="s">
        <v>1333</v>
      </c>
      <c r="C690" s="2" t="s">
        <v>1671</v>
      </c>
      <c r="D690" s="2" t="s">
        <v>1482</v>
      </c>
      <c r="E690" s="2" t="s">
        <v>399</v>
      </c>
      <c r="F690" s="2" t="s">
        <v>2049</v>
      </c>
      <c r="G690" s="2" t="s">
        <v>2078</v>
      </c>
      <c r="H690" s="2" t="s">
        <v>1962</v>
      </c>
      <c r="I690" s="2" t="s">
        <v>2079</v>
      </c>
      <c r="J690" s="4">
        <v>0</v>
      </c>
      <c r="K690" s="4">
        <v>1981270</v>
      </c>
      <c r="L690" s="4">
        <v>351984</v>
      </c>
      <c r="M690" s="4">
        <v>2333254</v>
      </c>
      <c r="N690" s="4">
        <v>0</v>
      </c>
      <c r="O690" s="4">
        <v>0</v>
      </c>
      <c r="P690" s="4">
        <v>1959021</v>
      </c>
      <c r="Q690" s="4">
        <v>299103</v>
      </c>
      <c r="R690" s="4">
        <v>2258124</v>
      </c>
      <c r="S690" s="4">
        <v>0</v>
      </c>
      <c r="T690" s="4">
        <v>18</v>
      </c>
      <c r="U690" s="4">
        <v>6357</v>
      </c>
      <c r="V690" s="4">
        <v>6375</v>
      </c>
      <c r="W690" s="232">
        <v>98.877033400000002</v>
      </c>
      <c r="X690" s="232">
        <v>84.976305699999998</v>
      </c>
      <c r="Y690" s="232">
        <v>96.780033399999994</v>
      </c>
      <c r="Z690" s="232">
        <v>85.075302300000004</v>
      </c>
      <c r="AA690" s="232">
        <v>30.4003619</v>
      </c>
      <c r="AB690" s="232">
        <v>83.132296499999995</v>
      </c>
      <c r="AC690" s="232">
        <v>13.647736899999998</v>
      </c>
      <c r="AD690" s="4">
        <v>1758140</v>
      </c>
      <c r="AE690" s="232">
        <v>28.438235899999999</v>
      </c>
      <c r="AF690" s="232">
        <v>98.877931700000005</v>
      </c>
      <c r="AG690" s="232">
        <v>86.5392461</v>
      </c>
      <c r="AH690" s="232">
        <v>97.04518370000001</v>
      </c>
      <c r="AI690" s="4">
        <v>2251749</v>
      </c>
      <c r="AJ690" s="232">
        <v>85.083811799999992</v>
      </c>
      <c r="AK690" s="232">
        <v>32.1115359</v>
      </c>
      <c r="AL690" s="232">
        <v>83.298075800000007</v>
      </c>
      <c r="AM690" s="232">
        <v>13.747107900000003</v>
      </c>
      <c r="AN690" s="4">
        <v>1753931</v>
      </c>
      <c r="AO690" s="232">
        <v>28.382986599999999</v>
      </c>
    </row>
    <row r="691" spans="1:41" x14ac:dyDescent="0.15">
      <c r="A691" s="2" t="s">
        <v>1963</v>
      </c>
      <c r="B691" s="2" t="s">
        <v>1333</v>
      </c>
      <c r="C691" s="2" t="s">
        <v>1671</v>
      </c>
      <c r="D691" s="2" t="s">
        <v>1482</v>
      </c>
      <c r="E691" s="2" t="s">
        <v>399</v>
      </c>
      <c r="F691" s="2" t="s">
        <v>2049</v>
      </c>
      <c r="G691" s="2" t="s">
        <v>2078</v>
      </c>
      <c r="H691" s="2" t="s">
        <v>1962</v>
      </c>
      <c r="I691" s="2" t="s">
        <v>2080</v>
      </c>
      <c r="J691" s="4">
        <v>0</v>
      </c>
      <c r="K691" s="4">
        <v>1981270</v>
      </c>
      <c r="L691" s="4">
        <v>351984</v>
      </c>
      <c r="M691" s="4">
        <v>2333254</v>
      </c>
      <c r="N691" s="4">
        <v>0</v>
      </c>
      <c r="O691" s="4">
        <v>0</v>
      </c>
      <c r="P691" s="4">
        <v>1959021</v>
      </c>
      <c r="Q691" s="4">
        <v>299103</v>
      </c>
      <c r="R691" s="4">
        <v>2258124</v>
      </c>
      <c r="S691" s="4">
        <v>0</v>
      </c>
      <c r="T691" s="4">
        <v>18</v>
      </c>
      <c r="U691" s="4">
        <v>6357</v>
      </c>
      <c r="V691" s="4">
        <v>6375</v>
      </c>
      <c r="W691" s="232">
        <v>98.877033400000002</v>
      </c>
      <c r="X691" s="232">
        <v>84.976305699999998</v>
      </c>
      <c r="Y691" s="232">
        <v>96.780033399999994</v>
      </c>
      <c r="Z691" s="232">
        <v>85.075302300000004</v>
      </c>
      <c r="AA691" s="232">
        <v>30.4003619</v>
      </c>
      <c r="AB691" s="232">
        <v>83.132296499999995</v>
      </c>
      <c r="AC691" s="232">
        <v>13.647736899999998</v>
      </c>
      <c r="AD691" s="4">
        <v>1758140</v>
      </c>
      <c r="AE691" s="232">
        <v>28.438235899999999</v>
      </c>
      <c r="AF691" s="232">
        <v>98.877931700000005</v>
      </c>
      <c r="AG691" s="232">
        <v>86.5392461</v>
      </c>
      <c r="AH691" s="232">
        <v>97.04518370000001</v>
      </c>
      <c r="AI691" s="4">
        <v>2251749</v>
      </c>
      <c r="AJ691" s="232">
        <v>85.083811799999992</v>
      </c>
      <c r="AK691" s="232">
        <v>32.1115359</v>
      </c>
      <c r="AL691" s="232">
        <v>83.298075800000007</v>
      </c>
      <c r="AM691" s="232">
        <v>13.747107900000003</v>
      </c>
      <c r="AN691" s="4">
        <v>1753931</v>
      </c>
      <c r="AO691" s="232">
        <v>28.382986599999999</v>
      </c>
    </row>
    <row r="692" spans="1:41" x14ac:dyDescent="0.15">
      <c r="A692" s="2" t="s">
        <v>1964</v>
      </c>
      <c r="B692" s="2" t="s">
        <v>1333</v>
      </c>
      <c r="C692" s="2" t="s">
        <v>1671</v>
      </c>
      <c r="D692" s="2" t="s">
        <v>1482</v>
      </c>
      <c r="E692" s="2" t="s">
        <v>399</v>
      </c>
      <c r="F692" s="2" t="s">
        <v>2049</v>
      </c>
      <c r="G692" s="2" t="s">
        <v>2078</v>
      </c>
      <c r="H692" s="2" t="s">
        <v>1962</v>
      </c>
      <c r="I692" s="2" t="s">
        <v>2081</v>
      </c>
      <c r="J692" s="4">
        <v>0</v>
      </c>
      <c r="K692" s="4">
        <v>505896</v>
      </c>
      <c r="L692" s="4">
        <v>28131</v>
      </c>
      <c r="M692" s="4">
        <v>534027</v>
      </c>
      <c r="N692" s="4">
        <v>0</v>
      </c>
      <c r="O692" s="4">
        <v>0</v>
      </c>
      <c r="P692" s="4">
        <v>499419</v>
      </c>
      <c r="Q692" s="4">
        <v>9365</v>
      </c>
      <c r="R692" s="4">
        <v>508784</v>
      </c>
      <c r="S692" s="4">
        <v>0</v>
      </c>
      <c r="T692" s="4">
        <v>16</v>
      </c>
      <c r="U692" s="4">
        <v>3432</v>
      </c>
      <c r="V692" s="4">
        <v>3448</v>
      </c>
      <c r="W692" s="232">
        <v>98.719697299999993</v>
      </c>
      <c r="X692" s="232">
        <v>33.290675800000002</v>
      </c>
      <c r="Y692" s="232">
        <v>95.273085399999999</v>
      </c>
      <c r="Z692" s="232">
        <v>97.698800200000008</v>
      </c>
      <c r="AA692" s="232">
        <v>32.946169300000001</v>
      </c>
      <c r="AB692" s="232">
        <v>94.4812558</v>
      </c>
      <c r="AC692" s="232">
        <v>0.7918295999999998</v>
      </c>
      <c r="AD692" s="4">
        <v>510760</v>
      </c>
      <c r="AE692" s="232">
        <v>-0.38687450000000001</v>
      </c>
      <c r="AF692" s="232">
        <v>98.722819599999994</v>
      </c>
      <c r="AG692" s="232">
        <v>37.916514800000002</v>
      </c>
      <c r="AH692" s="232">
        <v>95.892223399999992</v>
      </c>
      <c r="AI692" s="4">
        <v>505336</v>
      </c>
      <c r="AJ692" s="232">
        <v>97.736849899999996</v>
      </c>
      <c r="AK692" s="232">
        <v>34.179121800000004</v>
      </c>
      <c r="AL692" s="232">
        <v>94.686008200000003</v>
      </c>
      <c r="AM692" s="232">
        <v>1.2062151999999884</v>
      </c>
      <c r="AN692" s="4">
        <v>509591</v>
      </c>
      <c r="AO692" s="232">
        <v>-0.83498329999999987</v>
      </c>
    </row>
    <row r="693" spans="1:41" x14ac:dyDescent="0.15">
      <c r="A693" s="2" t="s">
        <v>1965</v>
      </c>
      <c r="B693" s="2" t="s">
        <v>1333</v>
      </c>
      <c r="C693" s="2" t="s">
        <v>1671</v>
      </c>
      <c r="D693" s="2" t="s">
        <v>1482</v>
      </c>
      <c r="E693" s="2" t="s">
        <v>399</v>
      </c>
      <c r="F693" s="2" t="s">
        <v>2049</v>
      </c>
      <c r="G693" s="2" t="s">
        <v>2078</v>
      </c>
      <c r="H693" s="2" t="s">
        <v>1962</v>
      </c>
      <c r="I693" s="2" t="s">
        <v>2082</v>
      </c>
      <c r="J693" s="4">
        <v>0</v>
      </c>
      <c r="K693" s="4">
        <v>432163</v>
      </c>
      <c r="L693" s="4">
        <v>18588</v>
      </c>
      <c r="M693" s="4">
        <v>450751</v>
      </c>
      <c r="N693" s="4">
        <v>0</v>
      </c>
      <c r="O693" s="4">
        <v>0</v>
      </c>
      <c r="P693" s="4">
        <v>426373</v>
      </c>
      <c r="Q693" s="4">
        <v>6647</v>
      </c>
      <c r="R693" s="4">
        <v>433020</v>
      </c>
      <c r="S693" s="4">
        <v>0</v>
      </c>
      <c r="T693" s="4">
        <v>16</v>
      </c>
      <c r="U693" s="4">
        <v>1144</v>
      </c>
      <c r="V693" s="4">
        <v>1160</v>
      </c>
      <c r="W693" s="232">
        <v>98.660227700000007</v>
      </c>
      <c r="X693" s="232">
        <v>35.7596299</v>
      </c>
      <c r="Y693" s="232">
        <v>96.066342599999999</v>
      </c>
      <c r="Z693" s="232">
        <v>98.121684799999997</v>
      </c>
      <c r="AA693" s="232">
        <v>41.117944099999995</v>
      </c>
      <c r="AB693" s="232">
        <v>95.643261300000006</v>
      </c>
      <c r="AC693" s="232">
        <v>0.42308129999999267</v>
      </c>
      <c r="AD693" s="4">
        <v>439981</v>
      </c>
      <c r="AE693" s="232">
        <v>-1.5821137999999999</v>
      </c>
      <c r="AF693" s="232">
        <v>98.663880599999999</v>
      </c>
      <c r="AG693" s="232">
        <v>38.104792500000002</v>
      </c>
      <c r="AH693" s="232">
        <v>96.314205600000008</v>
      </c>
      <c r="AI693" s="4">
        <v>431860</v>
      </c>
      <c r="AJ693" s="232">
        <v>98.121684799999997</v>
      </c>
      <c r="AK693" s="232">
        <v>42.543065499999997</v>
      </c>
      <c r="AL693" s="232">
        <v>95.782764</v>
      </c>
      <c r="AM693" s="232">
        <v>0.53144160000000795</v>
      </c>
      <c r="AN693" s="4">
        <v>439311</v>
      </c>
      <c r="AO693" s="232">
        <v>-1.6960650000000002</v>
      </c>
    </row>
    <row r="694" spans="1:41" x14ac:dyDescent="0.15">
      <c r="A694" s="2" t="s">
        <v>1966</v>
      </c>
      <c r="B694" s="2" t="s">
        <v>1333</v>
      </c>
      <c r="C694" s="2" t="s">
        <v>1671</v>
      </c>
      <c r="D694" s="2" t="s">
        <v>1482</v>
      </c>
      <c r="E694" s="2" t="s">
        <v>399</v>
      </c>
      <c r="F694" s="2" t="s">
        <v>2049</v>
      </c>
      <c r="G694" s="2" t="s">
        <v>2078</v>
      </c>
      <c r="H694" s="2" t="s">
        <v>1962</v>
      </c>
      <c r="I694" s="2" t="s">
        <v>2083</v>
      </c>
      <c r="J694" s="4">
        <v>0</v>
      </c>
      <c r="K694" s="4">
        <v>17864</v>
      </c>
      <c r="L694" s="4">
        <v>4312</v>
      </c>
      <c r="M694" s="4">
        <v>22176</v>
      </c>
      <c r="N694" s="4">
        <v>0</v>
      </c>
      <c r="O694" s="4">
        <v>0</v>
      </c>
      <c r="P694" s="4">
        <v>17481</v>
      </c>
      <c r="Q694" s="4">
        <v>1542</v>
      </c>
      <c r="R694" s="4">
        <v>19023</v>
      </c>
      <c r="S694" s="4">
        <v>0</v>
      </c>
      <c r="T694" s="4">
        <v>3</v>
      </c>
      <c r="U694" s="4">
        <v>84</v>
      </c>
      <c r="V694" s="4">
        <v>87</v>
      </c>
      <c r="W694" s="232">
        <v>97.85602329999999</v>
      </c>
      <c r="X694" s="232">
        <v>35.760667900000001</v>
      </c>
      <c r="Y694" s="232">
        <v>85.781926400000003</v>
      </c>
      <c r="Z694" s="232">
        <v>99.154203799999991</v>
      </c>
      <c r="AA694" s="232">
        <v>41.042706600000002</v>
      </c>
      <c r="AB694" s="232">
        <v>93.823768799999996</v>
      </c>
      <c r="AC694" s="232">
        <v>-8.0418423999999931</v>
      </c>
      <c r="AD694" s="4">
        <v>18442</v>
      </c>
      <c r="AE694" s="232">
        <v>3.1504175000000001</v>
      </c>
      <c r="AF694" s="232">
        <v>97.872459499999991</v>
      </c>
      <c r="AG694" s="232">
        <v>36.471144700000004</v>
      </c>
      <c r="AH694" s="232">
        <v>86.119788100000008</v>
      </c>
      <c r="AI694" s="4">
        <v>18936</v>
      </c>
      <c r="AJ694" s="232">
        <v>99.154203799999991</v>
      </c>
      <c r="AK694" s="232">
        <v>42.4555364</v>
      </c>
      <c r="AL694" s="232">
        <v>94.111043100000003</v>
      </c>
      <c r="AM694" s="232">
        <v>-7.9912549999999953</v>
      </c>
      <c r="AN694" s="4">
        <v>18382</v>
      </c>
      <c r="AO694" s="232">
        <v>3.0138179000000003</v>
      </c>
    </row>
    <row r="695" spans="1:41" x14ac:dyDescent="0.15">
      <c r="A695" s="2" t="s">
        <v>1967</v>
      </c>
      <c r="B695" s="2" t="s">
        <v>1333</v>
      </c>
      <c r="C695" s="2" t="s">
        <v>1671</v>
      </c>
      <c r="D695" s="2" t="s">
        <v>1482</v>
      </c>
      <c r="E695" s="2" t="s">
        <v>399</v>
      </c>
      <c r="F695" s="2" t="s">
        <v>2049</v>
      </c>
      <c r="G695" s="2" t="s">
        <v>2078</v>
      </c>
      <c r="H695" s="2" t="s">
        <v>1962</v>
      </c>
      <c r="I695" s="2" t="s">
        <v>2084</v>
      </c>
      <c r="J695" s="4">
        <v>0</v>
      </c>
      <c r="K695" s="4">
        <v>414299</v>
      </c>
      <c r="L695" s="4">
        <v>14276</v>
      </c>
      <c r="M695" s="4">
        <v>428575</v>
      </c>
      <c r="N695" s="4">
        <v>0</v>
      </c>
      <c r="O695" s="4">
        <v>0</v>
      </c>
      <c r="P695" s="4">
        <v>408892</v>
      </c>
      <c r="Q695" s="4">
        <v>5105</v>
      </c>
      <c r="R695" s="4">
        <v>413997</v>
      </c>
      <c r="S695" s="4">
        <v>0</v>
      </c>
      <c r="T695" s="4">
        <v>13</v>
      </c>
      <c r="U695" s="4">
        <v>1060</v>
      </c>
      <c r="V695" s="4">
        <v>1073</v>
      </c>
      <c r="W695" s="232">
        <v>98.6949039</v>
      </c>
      <c r="X695" s="232">
        <v>35.759316300000002</v>
      </c>
      <c r="Y695" s="232">
        <v>96.598495</v>
      </c>
      <c r="Z695" s="232">
        <v>98.078020899999999</v>
      </c>
      <c r="AA695" s="232">
        <v>41.125398400000002</v>
      </c>
      <c r="AB695" s="232">
        <v>95.724475299999995</v>
      </c>
      <c r="AC695" s="232">
        <v>0.87401970000000517</v>
      </c>
      <c r="AD695" s="4">
        <v>421539</v>
      </c>
      <c r="AE695" s="232">
        <v>-1.7891583</v>
      </c>
      <c r="AF695" s="232">
        <v>98.698000900000011</v>
      </c>
      <c r="AG695" s="232">
        <v>38.627421299999995</v>
      </c>
      <c r="AH695" s="232">
        <v>96.840950500000005</v>
      </c>
      <c r="AI695" s="4">
        <v>412924</v>
      </c>
      <c r="AJ695" s="232">
        <v>98.078020899999999</v>
      </c>
      <c r="AK695" s="232">
        <v>42.5517398</v>
      </c>
      <c r="AL695" s="232">
        <v>95.857257500000003</v>
      </c>
      <c r="AM695" s="232">
        <v>0.98369300000000237</v>
      </c>
      <c r="AN695" s="4">
        <v>420929</v>
      </c>
      <c r="AO695" s="232">
        <v>-1.9017459000000001</v>
      </c>
    </row>
    <row r="696" spans="1:41" x14ac:dyDescent="0.15">
      <c r="A696" s="2" t="s">
        <v>1968</v>
      </c>
      <c r="B696" s="2" t="s">
        <v>1333</v>
      </c>
      <c r="C696" s="2" t="s">
        <v>1671</v>
      </c>
      <c r="D696" s="2" t="s">
        <v>1482</v>
      </c>
      <c r="E696" s="2" t="s">
        <v>399</v>
      </c>
      <c r="F696" s="2" t="s">
        <v>2049</v>
      </c>
      <c r="G696" s="2" t="s">
        <v>2078</v>
      </c>
      <c r="H696" s="2" t="s">
        <v>1962</v>
      </c>
      <c r="I696" s="2" t="s">
        <v>2085</v>
      </c>
      <c r="J696" s="4">
        <v>0</v>
      </c>
      <c r="K696" s="4">
        <v>1146</v>
      </c>
      <c r="L696" s="4">
        <v>0</v>
      </c>
      <c r="M696" s="4">
        <v>1146</v>
      </c>
      <c r="N696" s="4">
        <v>0</v>
      </c>
      <c r="O696" s="4">
        <v>0</v>
      </c>
      <c r="P696" s="4">
        <v>1146</v>
      </c>
      <c r="Q696" s="4">
        <v>0</v>
      </c>
      <c r="R696" s="4">
        <v>1146</v>
      </c>
      <c r="S696" s="4">
        <v>0</v>
      </c>
      <c r="T696" s="4">
        <v>0</v>
      </c>
      <c r="U696" s="4">
        <v>0</v>
      </c>
      <c r="V696" s="4">
        <v>0</v>
      </c>
      <c r="W696" s="232">
        <v>100</v>
      </c>
      <c r="X696" s="232">
        <v>0</v>
      </c>
      <c r="Y696" s="232">
        <v>100</v>
      </c>
      <c r="Z696" s="232">
        <v>100</v>
      </c>
      <c r="AA696" s="232">
        <v>0</v>
      </c>
      <c r="AB696" s="232">
        <v>100</v>
      </c>
      <c r="AC696" s="232">
        <v>0</v>
      </c>
      <c r="AD696" s="4">
        <v>576</v>
      </c>
      <c r="AE696" s="232">
        <v>98.958333300000007</v>
      </c>
      <c r="AF696" s="232">
        <v>100</v>
      </c>
      <c r="AG696" s="232">
        <v>0</v>
      </c>
      <c r="AH696" s="232">
        <v>100</v>
      </c>
      <c r="AI696" s="4">
        <v>1146</v>
      </c>
      <c r="AJ696" s="232">
        <v>100</v>
      </c>
      <c r="AK696" s="232">
        <v>0</v>
      </c>
      <c r="AL696" s="232">
        <v>100</v>
      </c>
      <c r="AM696" s="232">
        <v>0</v>
      </c>
      <c r="AN696" s="4">
        <v>576</v>
      </c>
      <c r="AO696" s="232">
        <v>98.958333300000007</v>
      </c>
    </row>
    <row r="697" spans="1:41" x14ac:dyDescent="0.15">
      <c r="A697" s="2" t="s">
        <v>1969</v>
      </c>
      <c r="B697" s="2" t="s">
        <v>1333</v>
      </c>
      <c r="C697" s="2" t="s">
        <v>1671</v>
      </c>
      <c r="D697" s="2" t="s">
        <v>1482</v>
      </c>
      <c r="E697" s="2" t="s">
        <v>399</v>
      </c>
      <c r="F697" s="2" t="s">
        <v>2049</v>
      </c>
      <c r="G697" s="2" t="s">
        <v>2078</v>
      </c>
      <c r="H697" s="2" t="s">
        <v>1962</v>
      </c>
      <c r="I697" s="2" t="s">
        <v>2086</v>
      </c>
      <c r="J697" s="4">
        <v>0</v>
      </c>
      <c r="K697" s="4">
        <v>73733</v>
      </c>
      <c r="L697" s="4">
        <v>9543</v>
      </c>
      <c r="M697" s="4">
        <v>83276</v>
      </c>
      <c r="N697" s="4">
        <v>0</v>
      </c>
      <c r="O697" s="4">
        <v>0</v>
      </c>
      <c r="P697" s="4">
        <v>73046</v>
      </c>
      <c r="Q697" s="4">
        <v>2718</v>
      </c>
      <c r="R697" s="4">
        <v>75764</v>
      </c>
      <c r="S697" s="4">
        <v>0</v>
      </c>
      <c r="T697" s="4">
        <v>0</v>
      </c>
      <c r="U697" s="4">
        <v>2288</v>
      </c>
      <c r="V697" s="4">
        <v>2288</v>
      </c>
      <c r="W697" s="232">
        <v>99.068259800000007</v>
      </c>
      <c r="X697" s="232">
        <v>28.481609600000002</v>
      </c>
      <c r="Y697" s="232">
        <v>90.979393799999997</v>
      </c>
      <c r="Z697" s="232">
        <v>95.174331800000004</v>
      </c>
      <c r="AA697" s="232">
        <v>9.1240343999999993</v>
      </c>
      <c r="AB697" s="232">
        <v>87.846743900000007</v>
      </c>
      <c r="AC697" s="232">
        <v>3.1326498999999899</v>
      </c>
      <c r="AD697" s="4">
        <v>70779</v>
      </c>
      <c r="AE697" s="232">
        <v>7.0430494999999995</v>
      </c>
      <c r="AF697" s="232">
        <v>99.068259800000007</v>
      </c>
      <c r="AG697" s="232">
        <v>37.463818100000005</v>
      </c>
      <c r="AH697" s="232">
        <v>93.549661700000001</v>
      </c>
      <c r="AI697" s="4">
        <v>73476</v>
      </c>
      <c r="AJ697" s="232">
        <v>95.433274400000002</v>
      </c>
      <c r="AK697" s="232">
        <v>9.5397745</v>
      </c>
      <c r="AL697" s="232">
        <v>88.394195199999999</v>
      </c>
      <c r="AM697" s="232">
        <v>5.1554665000000028</v>
      </c>
      <c r="AN697" s="4">
        <v>70280</v>
      </c>
      <c r="AO697" s="232">
        <v>4.5475241999999998</v>
      </c>
    </row>
    <row r="698" spans="1:41" x14ac:dyDescent="0.15">
      <c r="A698" s="2" t="s">
        <v>1970</v>
      </c>
      <c r="B698" s="2" t="s">
        <v>1333</v>
      </c>
      <c r="C698" s="2" t="s">
        <v>1671</v>
      </c>
      <c r="D698" s="2" t="s">
        <v>1482</v>
      </c>
      <c r="E698" s="2" t="s">
        <v>399</v>
      </c>
      <c r="F698" s="2" t="s">
        <v>2049</v>
      </c>
      <c r="G698" s="2" t="s">
        <v>2078</v>
      </c>
      <c r="H698" s="2" t="s">
        <v>1962</v>
      </c>
      <c r="I698" s="2" t="s">
        <v>2087</v>
      </c>
      <c r="J698" s="4">
        <v>0</v>
      </c>
      <c r="K698" s="4">
        <v>51276</v>
      </c>
      <c r="L698" s="4">
        <v>4964</v>
      </c>
      <c r="M698" s="4">
        <v>56240</v>
      </c>
      <c r="N698" s="4">
        <v>0</v>
      </c>
      <c r="O698" s="4">
        <v>0</v>
      </c>
      <c r="P698" s="4">
        <v>50617</v>
      </c>
      <c r="Q698" s="4">
        <v>2558</v>
      </c>
      <c r="R698" s="4">
        <v>53175</v>
      </c>
      <c r="S698" s="4">
        <v>0</v>
      </c>
      <c r="T698" s="4">
        <v>0</v>
      </c>
      <c r="U698" s="4">
        <v>460</v>
      </c>
      <c r="V698" s="4">
        <v>460</v>
      </c>
      <c r="W698" s="232">
        <v>98.714798299999998</v>
      </c>
      <c r="X698" s="232">
        <v>51.531023399999995</v>
      </c>
      <c r="Y698" s="232">
        <v>94.550142199999996</v>
      </c>
      <c r="Z698" s="232">
        <v>93.570734899999991</v>
      </c>
      <c r="AA698" s="232">
        <v>17.970479699999999</v>
      </c>
      <c r="AB698" s="232">
        <v>89.393414199999995</v>
      </c>
      <c r="AC698" s="232">
        <v>5.1567280000000011</v>
      </c>
      <c r="AD698" s="4">
        <v>43843</v>
      </c>
      <c r="AE698" s="232">
        <v>21.2850398</v>
      </c>
      <c r="AF698" s="232">
        <v>98.714798299999998</v>
      </c>
      <c r="AG698" s="232">
        <v>56.793960899999995</v>
      </c>
      <c r="AH698" s="232">
        <v>95.329867300000004</v>
      </c>
      <c r="AI698" s="4">
        <v>52715</v>
      </c>
      <c r="AJ698" s="232">
        <v>93.976373700000011</v>
      </c>
      <c r="AK698" s="232">
        <v>20.107349299999999</v>
      </c>
      <c r="AL698" s="232">
        <v>90.291821999999996</v>
      </c>
      <c r="AM698" s="232">
        <v>5.0380453000000074</v>
      </c>
      <c r="AN698" s="4">
        <v>43355</v>
      </c>
      <c r="AO698" s="232">
        <v>21.589205400000001</v>
      </c>
    </row>
    <row r="699" spans="1:41" x14ac:dyDescent="0.15">
      <c r="A699" s="2" t="s">
        <v>1971</v>
      </c>
      <c r="B699" s="2" t="s">
        <v>1333</v>
      </c>
      <c r="C699" s="2" t="s">
        <v>1671</v>
      </c>
      <c r="D699" s="2" t="s">
        <v>1482</v>
      </c>
      <c r="E699" s="2" t="s">
        <v>399</v>
      </c>
      <c r="F699" s="2" t="s">
        <v>2049</v>
      </c>
      <c r="G699" s="2" t="s">
        <v>2078</v>
      </c>
      <c r="H699" s="2" t="s">
        <v>1962</v>
      </c>
      <c r="I699" s="2" t="s">
        <v>2088</v>
      </c>
      <c r="J699" s="4">
        <v>0</v>
      </c>
      <c r="K699" s="4">
        <v>22457</v>
      </c>
      <c r="L699" s="4">
        <v>4579</v>
      </c>
      <c r="M699" s="4">
        <v>27036</v>
      </c>
      <c r="N699" s="4">
        <v>0</v>
      </c>
      <c r="O699" s="4">
        <v>0</v>
      </c>
      <c r="P699" s="4">
        <v>22429</v>
      </c>
      <c r="Q699" s="4">
        <v>160</v>
      </c>
      <c r="R699" s="4">
        <v>22589</v>
      </c>
      <c r="S699" s="4">
        <v>0</v>
      </c>
      <c r="T699" s="4">
        <v>0</v>
      </c>
      <c r="U699" s="4">
        <v>1828</v>
      </c>
      <c r="V699" s="4">
        <v>1828</v>
      </c>
      <c r="W699" s="232">
        <v>99.875317300000006</v>
      </c>
      <c r="X699" s="232">
        <v>3.4942127000000003</v>
      </c>
      <c r="Y699" s="232">
        <v>83.551560899999998</v>
      </c>
      <c r="Z699" s="232">
        <v>97.888584499999993</v>
      </c>
      <c r="AA699" s="232">
        <v>3.3485907000000004</v>
      </c>
      <c r="AB699" s="232">
        <v>85.440588699999992</v>
      </c>
      <c r="AC699" s="232">
        <v>-1.8890277999999938</v>
      </c>
      <c r="AD699" s="4">
        <v>26936</v>
      </c>
      <c r="AE699" s="232">
        <v>-16.138253599999999</v>
      </c>
      <c r="AF699" s="232">
        <v>99.875317300000006</v>
      </c>
      <c r="AG699" s="232">
        <v>5.8160669</v>
      </c>
      <c r="AH699" s="232">
        <v>89.610441100000003</v>
      </c>
      <c r="AI699" s="4">
        <v>20761</v>
      </c>
      <c r="AJ699" s="232">
        <v>97.888584499999993</v>
      </c>
      <c r="AK699" s="232">
        <v>3.3574879000000002</v>
      </c>
      <c r="AL699" s="232">
        <v>85.470410900000005</v>
      </c>
      <c r="AM699" s="232">
        <v>4.1400301999999982</v>
      </c>
      <c r="AN699" s="4">
        <v>26925</v>
      </c>
      <c r="AO699" s="232">
        <v>-22.8932219</v>
      </c>
    </row>
    <row r="700" spans="1:41" x14ac:dyDescent="0.15">
      <c r="A700" s="2" t="s">
        <v>1972</v>
      </c>
      <c r="B700" s="2" t="s">
        <v>1333</v>
      </c>
      <c r="C700" s="2" t="s">
        <v>1671</v>
      </c>
      <c r="D700" s="2" t="s">
        <v>1482</v>
      </c>
      <c r="E700" s="2" t="s">
        <v>399</v>
      </c>
      <c r="F700" s="2" t="s">
        <v>2049</v>
      </c>
      <c r="G700" s="2" t="s">
        <v>2078</v>
      </c>
      <c r="H700" s="2" t="s">
        <v>1962</v>
      </c>
      <c r="I700" s="2" t="s">
        <v>2089</v>
      </c>
      <c r="J700" s="4">
        <v>0</v>
      </c>
      <c r="K700" s="4">
        <v>1384324</v>
      </c>
      <c r="L700" s="4">
        <v>321521</v>
      </c>
      <c r="M700" s="4">
        <v>1705845</v>
      </c>
      <c r="N700" s="4">
        <v>0</v>
      </c>
      <c r="O700" s="4">
        <v>0</v>
      </c>
      <c r="P700" s="4">
        <v>1369198</v>
      </c>
      <c r="Q700" s="4">
        <v>288916</v>
      </c>
      <c r="R700" s="4">
        <v>1658114</v>
      </c>
      <c r="S700" s="4">
        <v>0</v>
      </c>
      <c r="T700" s="4">
        <v>0</v>
      </c>
      <c r="U700" s="4">
        <v>2623</v>
      </c>
      <c r="V700" s="4">
        <v>2623</v>
      </c>
      <c r="W700" s="232">
        <v>98.907336700000002</v>
      </c>
      <c r="X700" s="232">
        <v>89.859138299999998</v>
      </c>
      <c r="Y700" s="232">
        <v>97.201914599999995</v>
      </c>
      <c r="Z700" s="232">
        <v>79.671742800000004</v>
      </c>
      <c r="AA700" s="232">
        <v>28.489770700000001</v>
      </c>
      <c r="AB700" s="232">
        <v>78.106109799999999</v>
      </c>
      <c r="AC700" s="232">
        <v>19.095804799999996</v>
      </c>
      <c r="AD700" s="4">
        <v>1156953</v>
      </c>
      <c r="AE700" s="232">
        <v>43.317317100000004</v>
      </c>
      <c r="AF700" s="232">
        <v>98.907336700000002</v>
      </c>
      <c r="AG700" s="232">
        <v>90.598247700000002</v>
      </c>
      <c r="AH700" s="232">
        <v>97.351607700000002</v>
      </c>
      <c r="AI700" s="4">
        <v>1655491</v>
      </c>
      <c r="AJ700" s="232">
        <v>79.671742800000004</v>
      </c>
      <c r="AK700" s="232">
        <v>30.384126500000004</v>
      </c>
      <c r="AL700" s="232">
        <v>78.255355500000007</v>
      </c>
      <c r="AM700" s="232">
        <v>19.096252199999995</v>
      </c>
      <c r="AN700" s="4">
        <v>1154128</v>
      </c>
      <c r="AO700" s="232">
        <v>43.440848799999998</v>
      </c>
    </row>
    <row r="701" spans="1:41" x14ac:dyDescent="0.15">
      <c r="A701" s="2" t="s">
        <v>1973</v>
      </c>
      <c r="B701" s="2" t="s">
        <v>1333</v>
      </c>
      <c r="C701" s="2" t="s">
        <v>1671</v>
      </c>
      <c r="D701" s="2" t="s">
        <v>1482</v>
      </c>
      <c r="E701" s="2" t="s">
        <v>399</v>
      </c>
      <c r="F701" s="2" t="s">
        <v>2049</v>
      </c>
      <c r="G701" s="2" t="s">
        <v>2078</v>
      </c>
      <c r="H701" s="2" t="s">
        <v>1962</v>
      </c>
      <c r="I701" s="2" t="s">
        <v>1613</v>
      </c>
      <c r="J701" s="4">
        <v>0</v>
      </c>
      <c r="K701" s="4">
        <v>1384318</v>
      </c>
      <c r="L701" s="4">
        <v>321521</v>
      </c>
      <c r="M701" s="4">
        <v>1705839</v>
      </c>
      <c r="N701" s="4">
        <v>0</v>
      </c>
      <c r="O701" s="4">
        <v>0</v>
      </c>
      <c r="P701" s="4">
        <v>1369192</v>
      </c>
      <c r="Q701" s="4">
        <v>288916</v>
      </c>
      <c r="R701" s="4">
        <v>1658108</v>
      </c>
      <c r="S701" s="4">
        <v>0</v>
      </c>
      <c r="T701" s="4">
        <v>0</v>
      </c>
      <c r="U701" s="4">
        <v>2623</v>
      </c>
      <c r="V701" s="4">
        <v>2623</v>
      </c>
      <c r="W701" s="232">
        <v>98.907331999999997</v>
      </c>
      <c r="X701" s="232">
        <v>89.859138299999998</v>
      </c>
      <c r="Y701" s="232">
        <v>97.201904800000008</v>
      </c>
      <c r="Z701" s="232">
        <v>79.671742800000004</v>
      </c>
      <c r="AA701" s="232">
        <v>28.489770700000001</v>
      </c>
      <c r="AB701" s="232">
        <v>78.106109799999999</v>
      </c>
      <c r="AC701" s="232">
        <v>19.09579500000001</v>
      </c>
      <c r="AD701" s="4">
        <v>1156953</v>
      </c>
      <c r="AE701" s="232">
        <v>43.316798499999997</v>
      </c>
      <c r="AF701" s="232">
        <v>98.907331999999997</v>
      </c>
      <c r="AG701" s="232">
        <v>90.598247700000002</v>
      </c>
      <c r="AH701" s="232">
        <v>97.3515984</v>
      </c>
      <c r="AI701" s="4">
        <v>1655485</v>
      </c>
      <c r="AJ701" s="232">
        <v>79.671742800000004</v>
      </c>
      <c r="AK701" s="232">
        <v>30.384126500000004</v>
      </c>
      <c r="AL701" s="232">
        <v>78.255355500000007</v>
      </c>
      <c r="AM701" s="232">
        <v>19.096242899999993</v>
      </c>
      <c r="AN701" s="4">
        <v>1154128</v>
      </c>
      <c r="AO701" s="232">
        <v>43.440328999999998</v>
      </c>
    </row>
    <row r="702" spans="1:41" x14ac:dyDescent="0.15">
      <c r="A702" s="2" t="s">
        <v>1974</v>
      </c>
      <c r="B702" s="2" t="s">
        <v>1333</v>
      </c>
      <c r="C702" s="2" t="s">
        <v>1671</v>
      </c>
      <c r="D702" s="2" t="s">
        <v>1482</v>
      </c>
      <c r="E702" s="2" t="s">
        <v>399</v>
      </c>
      <c r="F702" s="2" t="s">
        <v>2049</v>
      </c>
      <c r="G702" s="2" t="s">
        <v>2078</v>
      </c>
      <c r="H702" s="2" t="s">
        <v>1962</v>
      </c>
      <c r="I702" s="2" t="s">
        <v>1614</v>
      </c>
      <c r="J702" s="4">
        <v>0</v>
      </c>
      <c r="K702" s="4">
        <v>177324</v>
      </c>
      <c r="L702" s="4">
        <v>41476</v>
      </c>
      <c r="M702" s="4">
        <v>218800</v>
      </c>
      <c r="N702" s="4">
        <v>0</v>
      </c>
      <c r="O702" s="4">
        <v>0</v>
      </c>
      <c r="P702" s="4">
        <v>175257</v>
      </c>
      <c r="Q702" s="4">
        <v>37270</v>
      </c>
      <c r="R702" s="4">
        <v>212527</v>
      </c>
      <c r="S702" s="4">
        <v>0</v>
      </c>
      <c r="T702" s="4">
        <v>0</v>
      </c>
      <c r="U702" s="4">
        <v>338</v>
      </c>
      <c r="V702" s="4">
        <v>338</v>
      </c>
      <c r="W702" s="232">
        <v>98.834337099999999</v>
      </c>
      <c r="X702" s="232">
        <v>89.859195700000001</v>
      </c>
      <c r="Y702" s="232">
        <v>97.132998200000003</v>
      </c>
      <c r="Z702" s="232">
        <v>79.821225299999995</v>
      </c>
      <c r="AA702" s="232">
        <v>24.438288700000001</v>
      </c>
      <c r="AB702" s="232">
        <v>77.836839300000008</v>
      </c>
      <c r="AC702" s="232">
        <v>19.296158899999995</v>
      </c>
      <c r="AD702" s="4">
        <v>141161</v>
      </c>
      <c r="AE702" s="232">
        <v>50.556456800000007</v>
      </c>
      <c r="AF702" s="232">
        <v>98.834337099999999</v>
      </c>
      <c r="AG702" s="232">
        <v>90.597501100000002</v>
      </c>
      <c r="AH702" s="232">
        <v>97.28328040000001</v>
      </c>
      <c r="AI702" s="4">
        <v>212189</v>
      </c>
      <c r="AJ702" s="232">
        <v>79.821225299999995</v>
      </c>
      <c r="AK702" s="232">
        <v>25.816940300000002</v>
      </c>
      <c r="AL702" s="232">
        <v>77.986055899999997</v>
      </c>
      <c r="AM702" s="232">
        <v>19.297224500000013</v>
      </c>
      <c r="AN702" s="4">
        <v>140814</v>
      </c>
      <c r="AO702" s="232">
        <v>50.687431599999996</v>
      </c>
    </row>
    <row r="703" spans="1:41" x14ac:dyDescent="0.15">
      <c r="A703" s="2" t="s">
        <v>1975</v>
      </c>
      <c r="B703" s="2" t="s">
        <v>1333</v>
      </c>
      <c r="C703" s="2" t="s">
        <v>1671</v>
      </c>
      <c r="D703" s="2" t="s">
        <v>1482</v>
      </c>
      <c r="E703" s="2" t="s">
        <v>399</v>
      </c>
      <c r="F703" s="2" t="s">
        <v>2049</v>
      </c>
      <c r="G703" s="2" t="s">
        <v>2078</v>
      </c>
      <c r="H703" s="2" t="s">
        <v>1962</v>
      </c>
      <c r="I703" s="222" t="s">
        <v>1615</v>
      </c>
      <c r="J703" s="4">
        <v>0</v>
      </c>
      <c r="K703" s="4">
        <v>939805</v>
      </c>
      <c r="L703" s="4">
        <v>243070</v>
      </c>
      <c r="M703" s="4">
        <v>1182875</v>
      </c>
      <c r="N703" s="4">
        <v>0</v>
      </c>
      <c r="O703" s="4">
        <v>0</v>
      </c>
      <c r="P703" s="4">
        <v>929681</v>
      </c>
      <c r="Q703" s="4">
        <v>218421</v>
      </c>
      <c r="R703" s="4">
        <v>1148102</v>
      </c>
      <c r="S703" s="4">
        <v>0</v>
      </c>
      <c r="T703" s="4">
        <v>0</v>
      </c>
      <c r="U703" s="4">
        <v>1983</v>
      </c>
      <c r="V703" s="4">
        <v>1983</v>
      </c>
      <c r="W703" s="232">
        <v>98.922755299999992</v>
      </c>
      <c r="X703" s="232">
        <v>89.859299800000002</v>
      </c>
      <c r="Y703" s="232">
        <v>97.060298000000003</v>
      </c>
      <c r="Z703" s="232">
        <v>79.699188700000008</v>
      </c>
      <c r="AA703" s="232">
        <v>28.385051700000002</v>
      </c>
      <c r="AB703" s="232">
        <v>78.128001100000006</v>
      </c>
      <c r="AC703" s="232">
        <v>18.932296899999997</v>
      </c>
      <c r="AD703" s="4">
        <v>764720</v>
      </c>
      <c r="AE703" s="232">
        <v>50.133643699999993</v>
      </c>
      <c r="AF703" s="232">
        <v>98.922755299999992</v>
      </c>
      <c r="AG703" s="232">
        <v>90.598414699999992</v>
      </c>
      <c r="AH703" s="232">
        <v>97.223285400000009</v>
      </c>
      <c r="AI703" s="4">
        <v>1146119</v>
      </c>
      <c r="AJ703" s="232">
        <v>79.699188700000008</v>
      </c>
      <c r="AK703" s="232">
        <v>30.265404899999997</v>
      </c>
      <c r="AL703" s="232">
        <v>78.276908999999989</v>
      </c>
      <c r="AM703" s="232">
        <v>18.94637640000002</v>
      </c>
      <c r="AN703" s="4">
        <v>762858</v>
      </c>
      <c r="AO703" s="232">
        <v>50.240149500000001</v>
      </c>
    </row>
    <row r="704" spans="1:41" x14ac:dyDescent="0.15">
      <c r="A704" s="2" t="s">
        <v>1976</v>
      </c>
      <c r="B704" s="2" t="s">
        <v>1333</v>
      </c>
      <c r="C704" s="2" t="s">
        <v>1671</v>
      </c>
      <c r="D704" s="2" t="s">
        <v>1482</v>
      </c>
      <c r="E704" s="2" t="s">
        <v>399</v>
      </c>
      <c r="F704" s="2" t="s">
        <v>2049</v>
      </c>
      <c r="G704" s="2" t="s">
        <v>2078</v>
      </c>
      <c r="H704" s="2" t="s">
        <v>1962</v>
      </c>
      <c r="I704" s="2" t="s">
        <v>1616</v>
      </c>
      <c r="J704" s="4">
        <v>0</v>
      </c>
      <c r="K704" s="4">
        <v>267189</v>
      </c>
      <c r="L704" s="4">
        <v>36975</v>
      </c>
      <c r="M704" s="4">
        <v>304164</v>
      </c>
      <c r="N704" s="4">
        <v>0</v>
      </c>
      <c r="O704" s="4">
        <v>0</v>
      </c>
      <c r="P704" s="4">
        <v>264254</v>
      </c>
      <c r="Q704" s="4">
        <v>33225</v>
      </c>
      <c r="R704" s="4">
        <v>297479</v>
      </c>
      <c r="S704" s="4">
        <v>0</v>
      </c>
      <c r="T704" s="4">
        <v>0</v>
      </c>
      <c r="U704" s="4">
        <v>302</v>
      </c>
      <c r="V704" s="4">
        <v>302</v>
      </c>
      <c r="W704" s="232">
        <v>98.901526599999997</v>
      </c>
      <c r="X704" s="232">
        <v>89.858012200000005</v>
      </c>
      <c r="Y704" s="232">
        <v>97.802172499999998</v>
      </c>
      <c r="Z704" s="232">
        <v>79.504637199999991</v>
      </c>
      <c r="AA704" s="232">
        <v>31.821779900000003</v>
      </c>
      <c r="AB704" s="232">
        <v>78.191461200000006</v>
      </c>
      <c r="AC704" s="232">
        <v>19.610711299999991</v>
      </c>
      <c r="AD704" s="4">
        <v>251072</v>
      </c>
      <c r="AE704" s="232">
        <v>18.4835426</v>
      </c>
      <c r="AF704" s="232">
        <v>98.901526599999997</v>
      </c>
      <c r="AG704" s="232">
        <v>90.597987599999996</v>
      </c>
      <c r="AH704" s="232">
        <v>97.899375399999997</v>
      </c>
      <c r="AI704" s="4">
        <v>297177</v>
      </c>
      <c r="AJ704" s="232">
        <v>79.504637199999991</v>
      </c>
      <c r="AK704" s="232">
        <v>34.204448799999994</v>
      </c>
      <c r="AL704" s="232">
        <v>78.341752899999989</v>
      </c>
      <c r="AM704" s="232">
        <v>19.557622500000008</v>
      </c>
      <c r="AN704" s="4">
        <v>250456</v>
      </c>
      <c r="AO704" s="232">
        <v>18.654374400000002</v>
      </c>
    </row>
    <row r="705" spans="1:41" x14ac:dyDescent="0.15">
      <c r="A705" s="2" t="s">
        <v>1977</v>
      </c>
      <c r="B705" s="2" t="s">
        <v>1333</v>
      </c>
      <c r="C705" s="2" t="s">
        <v>1671</v>
      </c>
      <c r="D705" s="2" t="s">
        <v>1482</v>
      </c>
      <c r="E705" s="2" t="s">
        <v>399</v>
      </c>
      <c r="F705" s="2" t="s">
        <v>2049</v>
      </c>
      <c r="G705" s="2" t="s">
        <v>2078</v>
      </c>
      <c r="H705" s="2" t="s">
        <v>1962</v>
      </c>
      <c r="I705" s="2" t="s">
        <v>1617</v>
      </c>
      <c r="J705" s="4">
        <v>0</v>
      </c>
      <c r="K705" s="4">
        <v>6</v>
      </c>
      <c r="L705" s="4">
        <v>0</v>
      </c>
      <c r="M705" s="4">
        <v>6</v>
      </c>
      <c r="N705" s="4">
        <v>0</v>
      </c>
      <c r="O705" s="4">
        <v>0</v>
      </c>
      <c r="P705" s="4">
        <v>6</v>
      </c>
      <c r="Q705" s="4">
        <v>0</v>
      </c>
      <c r="R705" s="4">
        <v>6</v>
      </c>
      <c r="S705" s="4">
        <v>0</v>
      </c>
      <c r="T705" s="4">
        <v>0</v>
      </c>
      <c r="U705" s="4">
        <v>0</v>
      </c>
      <c r="V705" s="4">
        <v>0</v>
      </c>
      <c r="W705" s="232">
        <v>100</v>
      </c>
      <c r="X705" s="232">
        <v>0</v>
      </c>
      <c r="Y705" s="232">
        <v>100</v>
      </c>
      <c r="Z705" s="232">
        <v>0</v>
      </c>
      <c r="AA705" s="232">
        <v>0</v>
      </c>
      <c r="AB705" s="232">
        <v>0</v>
      </c>
      <c r="AC705" s="232">
        <v>100</v>
      </c>
      <c r="AD705" s="4">
        <v>0</v>
      </c>
      <c r="AE705" s="232" t="e">
        <v>#DIV/0!</v>
      </c>
      <c r="AF705" s="232">
        <v>100</v>
      </c>
      <c r="AG705" s="232">
        <v>0</v>
      </c>
      <c r="AH705" s="232">
        <v>100</v>
      </c>
      <c r="AI705" s="4">
        <v>6</v>
      </c>
      <c r="AJ705" s="232">
        <v>0</v>
      </c>
      <c r="AK705" s="232">
        <v>0</v>
      </c>
      <c r="AL705" s="232">
        <v>0</v>
      </c>
      <c r="AM705" s="232">
        <v>100</v>
      </c>
      <c r="AN705" s="4">
        <v>0</v>
      </c>
      <c r="AO705" s="232" t="e">
        <v>#DIV/0!</v>
      </c>
    </row>
    <row r="706" spans="1:41" x14ac:dyDescent="0.15">
      <c r="A706" s="2" t="s">
        <v>1978</v>
      </c>
      <c r="B706" s="2" t="s">
        <v>1333</v>
      </c>
      <c r="C706" s="2" t="s">
        <v>1671</v>
      </c>
      <c r="D706" s="2" t="s">
        <v>1482</v>
      </c>
      <c r="E706" s="2" t="s">
        <v>399</v>
      </c>
      <c r="F706" s="2" t="s">
        <v>2049</v>
      </c>
      <c r="G706" s="2" t="s">
        <v>2078</v>
      </c>
      <c r="H706" s="2" t="s">
        <v>1962</v>
      </c>
      <c r="I706" s="2" t="s">
        <v>1618</v>
      </c>
      <c r="J706" s="4">
        <v>0</v>
      </c>
      <c r="K706" s="4">
        <v>47494</v>
      </c>
      <c r="L706" s="4">
        <v>2332</v>
      </c>
      <c r="M706" s="4">
        <v>49826</v>
      </c>
      <c r="N706" s="4">
        <v>0</v>
      </c>
      <c r="O706" s="4">
        <v>0</v>
      </c>
      <c r="P706" s="4">
        <v>46848</v>
      </c>
      <c r="Q706" s="4">
        <v>822</v>
      </c>
      <c r="R706" s="4">
        <v>47670</v>
      </c>
      <c r="S706" s="4">
        <v>0</v>
      </c>
      <c r="T706" s="4">
        <v>2</v>
      </c>
      <c r="U706" s="4">
        <v>302</v>
      </c>
      <c r="V706" s="4">
        <v>304</v>
      </c>
      <c r="W706" s="232">
        <v>98.639828199999997</v>
      </c>
      <c r="X706" s="232">
        <v>35.248713599999995</v>
      </c>
      <c r="Y706" s="232">
        <v>95.672941800000004</v>
      </c>
      <c r="Z706" s="232">
        <v>98.495005000000006</v>
      </c>
      <c r="AA706" s="232">
        <v>36.494638099999996</v>
      </c>
      <c r="AB706" s="232">
        <v>94.73694900000001</v>
      </c>
      <c r="AC706" s="232">
        <v>0.93599279999999396</v>
      </c>
      <c r="AD706" s="4">
        <v>46639</v>
      </c>
      <c r="AE706" s="232">
        <v>2.2105962999999997</v>
      </c>
      <c r="AF706" s="232">
        <v>98.643982100000002</v>
      </c>
      <c r="AG706" s="232">
        <v>40.492610800000001</v>
      </c>
      <c r="AH706" s="232">
        <v>96.260248000000004</v>
      </c>
      <c r="AI706" s="4">
        <v>47366</v>
      </c>
      <c r="AJ706" s="232">
        <v>98.503524899999988</v>
      </c>
      <c r="AK706" s="232">
        <v>39.271547099999999</v>
      </c>
      <c r="AL706" s="232">
        <v>95.15250429999999</v>
      </c>
      <c r="AM706" s="232">
        <v>1.1077437000000145</v>
      </c>
      <c r="AN706" s="4">
        <v>46424</v>
      </c>
      <c r="AO706" s="232">
        <v>2.0291229</v>
      </c>
    </row>
    <row r="707" spans="1:41" x14ac:dyDescent="0.15">
      <c r="A707" s="2" t="s">
        <v>1979</v>
      </c>
      <c r="B707" s="2" t="s">
        <v>1333</v>
      </c>
      <c r="C707" s="2" t="s">
        <v>1671</v>
      </c>
      <c r="D707" s="2" t="s">
        <v>1482</v>
      </c>
      <c r="E707" s="2" t="s">
        <v>399</v>
      </c>
      <c r="F707" s="2" t="s">
        <v>2049</v>
      </c>
      <c r="G707" s="2" t="s">
        <v>2078</v>
      </c>
      <c r="H707" s="2" t="s">
        <v>1962</v>
      </c>
      <c r="I707" s="2" t="s">
        <v>2090</v>
      </c>
      <c r="J707" s="4">
        <v>0</v>
      </c>
      <c r="K707" s="4">
        <v>1310</v>
      </c>
      <c r="L707" s="4">
        <v>0</v>
      </c>
      <c r="M707" s="4">
        <v>1310</v>
      </c>
      <c r="N707" s="4">
        <v>0</v>
      </c>
      <c r="O707" s="4">
        <v>0</v>
      </c>
      <c r="P707" s="4">
        <v>1310</v>
      </c>
      <c r="Q707" s="4">
        <v>0</v>
      </c>
      <c r="R707" s="4">
        <v>1310</v>
      </c>
      <c r="S707" s="4">
        <v>0</v>
      </c>
      <c r="T707" s="4">
        <v>0</v>
      </c>
      <c r="U707" s="4">
        <v>0</v>
      </c>
      <c r="V707" s="4">
        <v>0</v>
      </c>
      <c r="W707" s="232">
        <v>100</v>
      </c>
      <c r="X707" s="232">
        <v>0</v>
      </c>
      <c r="Y707" s="232">
        <v>100</v>
      </c>
      <c r="Z707" s="232">
        <v>100</v>
      </c>
      <c r="AA707" s="232">
        <v>0</v>
      </c>
      <c r="AB707" s="232">
        <v>100</v>
      </c>
      <c r="AC707" s="232">
        <v>0</v>
      </c>
      <c r="AD707" s="4">
        <v>1090</v>
      </c>
      <c r="AE707" s="232">
        <v>20.183486200000001</v>
      </c>
      <c r="AF707" s="232">
        <v>100</v>
      </c>
      <c r="AG707" s="232">
        <v>0</v>
      </c>
      <c r="AH707" s="232">
        <v>100</v>
      </c>
      <c r="AI707" s="4">
        <v>1310</v>
      </c>
      <c r="AJ707" s="232">
        <v>100</v>
      </c>
      <c r="AK707" s="232">
        <v>0</v>
      </c>
      <c r="AL707" s="232">
        <v>100</v>
      </c>
      <c r="AM707" s="232">
        <v>0</v>
      </c>
      <c r="AN707" s="4">
        <v>1090</v>
      </c>
      <c r="AO707" s="232">
        <v>20.183486200000001</v>
      </c>
    </row>
    <row r="708" spans="1:41" x14ac:dyDescent="0.15">
      <c r="A708" s="2" t="s">
        <v>1980</v>
      </c>
      <c r="B708" s="2" t="s">
        <v>1333</v>
      </c>
      <c r="C708" s="2" t="s">
        <v>1671</v>
      </c>
      <c r="D708" s="2" t="s">
        <v>1482</v>
      </c>
      <c r="E708" s="2" t="s">
        <v>399</v>
      </c>
      <c r="F708" s="2" t="s">
        <v>2049</v>
      </c>
      <c r="G708" s="2" t="s">
        <v>2078</v>
      </c>
      <c r="H708" s="2" t="s">
        <v>1962</v>
      </c>
      <c r="I708" s="2" t="s">
        <v>2091</v>
      </c>
      <c r="J708" s="4">
        <v>0</v>
      </c>
      <c r="K708" s="4">
        <v>46184</v>
      </c>
      <c r="L708" s="4">
        <v>2332</v>
      </c>
      <c r="M708" s="4">
        <v>48516</v>
      </c>
      <c r="N708" s="4">
        <v>0</v>
      </c>
      <c r="O708" s="4">
        <v>0</v>
      </c>
      <c r="P708" s="4">
        <v>45538</v>
      </c>
      <c r="Q708" s="4">
        <v>822</v>
      </c>
      <c r="R708" s="4">
        <v>46360</v>
      </c>
      <c r="S708" s="4">
        <v>0</v>
      </c>
      <c r="T708" s="4">
        <v>2</v>
      </c>
      <c r="U708" s="4">
        <v>302</v>
      </c>
      <c r="V708" s="4">
        <v>304</v>
      </c>
      <c r="W708" s="232">
        <v>98.601247200000003</v>
      </c>
      <c r="X708" s="232">
        <v>35.248713599999995</v>
      </c>
      <c r="Y708" s="232">
        <v>95.55610519999999</v>
      </c>
      <c r="Z708" s="232">
        <v>98.45867659999999</v>
      </c>
      <c r="AA708" s="232">
        <v>36.494638099999996</v>
      </c>
      <c r="AB708" s="232">
        <v>94.617781499999992</v>
      </c>
      <c r="AC708" s="232">
        <v>0.93832369999999798</v>
      </c>
      <c r="AD708" s="4">
        <v>45549</v>
      </c>
      <c r="AE708" s="232">
        <v>1.7805001</v>
      </c>
      <c r="AF708" s="232">
        <v>98.605517300000002</v>
      </c>
      <c r="AG708" s="232">
        <v>40.492610800000001</v>
      </c>
      <c r="AH708" s="232">
        <v>96.158632699999998</v>
      </c>
      <c r="AI708" s="4">
        <v>46056</v>
      </c>
      <c r="AJ708" s="232">
        <v>0</v>
      </c>
      <c r="AK708" s="232">
        <v>39.271547099999999</v>
      </c>
      <c r="AL708" s="232">
        <v>39.271547099999999</v>
      </c>
      <c r="AM708" s="232">
        <v>56.887085599999999</v>
      </c>
      <c r="AN708" s="4">
        <v>45334</v>
      </c>
      <c r="AO708" s="232">
        <v>1.5926236</v>
      </c>
    </row>
    <row r="709" spans="1:41" x14ac:dyDescent="0.15">
      <c r="A709" s="2" t="s">
        <v>1981</v>
      </c>
      <c r="B709" s="2" t="s">
        <v>1333</v>
      </c>
      <c r="C709" s="2" t="s">
        <v>1671</v>
      </c>
      <c r="D709" s="2" t="s">
        <v>1482</v>
      </c>
      <c r="E709" s="2" t="s">
        <v>399</v>
      </c>
      <c r="F709" s="2" t="s">
        <v>2049</v>
      </c>
      <c r="G709" s="2" t="s">
        <v>2078</v>
      </c>
      <c r="H709" s="2" t="s">
        <v>1962</v>
      </c>
      <c r="I709" s="2" t="s">
        <v>2050</v>
      </c>
      <c r="J709" s="4">
        <v>0</v>
      </c>
      <c r="K709" s="4">
        <v>43556</v>
      </c>
      <c r="L709" s="4">
        <v>0</v>
      </c>
      <c r="M709" s="4">
        <v>43556</v>
      </c>
      <c r="N709" s="4">
        <v>0</v>
      </c>
      <c r="O709" s="4">
        <v>0</v>
      </c>
      <c r="P709" s="4">
        <v>43556</v>
      </c>
      <c r="Q709" s="4">
        <v>0</v>
      </c>
      <c r="R709" s="4">
        <v>43556</v>
      </c>
      <c r="S709" s="4">
        <v>0</v>
      </c>
      <c r="T709" s="4">
        <v>0</v>
      </c>
      <c r="U709" s="4">
        <v>0</v>
      </c>
      <c r="V709" s="4">
        <v>0</v>
      </c>
      <c r="W709" s="232">
        <v>100</v>
      </c>
      <c r="X709" s="232">
        <v>0</v>
      </c>
      <c r="Y709" s="232">
        <v>100</v>
      </c>
      <c r="Z709" s="232">
        <v>100</v>
      </c>
      <c r="AA709" s="232">
        <v>0</v>
      </c>
      <c r="AB709" s="232">
        <v>100</v>
      </c>
      <c r="AC709" s="232">
        <v>0</v>
      </c>
      <c r="AD709" s="4">
        <v>43788</v>
      </c>
      <c r="AE709" s="232">
        <v>-0.52982549999999995</v>
      </c>
      <c r="AF709" s="232">
        <v>100</v>
      </c>
      <c r="AG709" s="232">
        <v>0</v>
      </c>
      <c r="AH709" s="232">
        <v>100</v>
      </c>
      <c r="AI709" s="4">
        <v>43556</v>
      </c>
      <c r="AJ709" s="232">
        <v>100</v>
      </c>
      <c r="AK709" s="232">
        <v>0</v>
      </c>
      <c r="AL709" s="232">
        <v>100</v>
      </c>
      <c r="AM709" s="232">
        <v>0</v>
      </c>
      <c r="AN709" s="4">
        <v>43788</v>
      </c>
      <c r="AO709" s="232">
        <v>-0.52982549999999995</v>
      </c>
    </row>
    <row r="710" spans="1:41" x14ac:dyDescent="0.15">
      <c r="A710" s="2" t="s">
        <v>1982</v>
      </c>
      <c r="B710" s="2" t="s">
        <v>1333</v>
      </c>
      <c r="C710" s="2" t="s">
        <v>1671</v>
      </c>
      <c r="D710" s="2" t="s">
        <v>1482</v>
      </c>
      <c r="E710" s="2" t="s">
        <v>399</v>
      </c>
      <c r="F710" s="2" t="s">
        <v>2049</v>
      </c>
      <c r="G710" s="2" t="s">
        <v>2078</v>
      </c>
      <c r="H710" s="2" t="s">
        <v>1962</v>
      </c>
      <c r="I710" s="2" t="s">
        <v>2051</v>
      </c>
      <c r="J710" s="4">
        <v>0</v>
      </c>
      <c r="K710" s="4">
        <v>0</v>
      </c>
      <c r="L710" s="4">
        <v>0</v>
      </c>
      <c r="M710" s="4">
        <v>0</v>
      </c>
      <c r="N710" s="4">
        <v>0</v>
      </c>
      <c r="O710" s="4">
        <v>0</v>
      </c>
      <c r="P710" s="4">
        <v>0</v>
      </c>
      <c r="Q710" s="4">
        <v>0</v>
      </c>
      <c r="R710" s="4">
        <v>0</v>
      </c>
      <c r="S710" s="4">
        <v>0</v>
      </c>
      <c r="T710" s="4">
        <v>0</v>
      </c>
      <c r="U710" s="4">
        <v>0</v>
      </c>
      <c r="V710" s="4">
        <v>0</v>
      </c>
      <c r="W710" s="232">
        <v>0</v>
      </c>
      <c r="X710" s="232">
        <v>0</v>
      </c>
      <c r="Y710" s="232">
        <v>0</v>
      </c>
      <c r="Z710" s="232">
        <v>0</v>
      </c>
      <c r="AA710" s="232">
        <v>0</v>
      </c>
      <c r="AB710" s="232">
        <v>0</v>
      </c>
      <c r="AC710" s="232">
        <v>0</v>
      </c>
      <c r="AD710" s="4">
        <v>0</v>
      </c>
      <c r="AE710" s="232">
        <v>0</v>
      </c>
      <c r="AF710" s="232">
        <v>0</v>
      </c>
      <c r="AG710" s="232">
        <v>0</v>
      </c>
      <c r="AH710" s="232">
        <v>0</v>
      </c>
      <c r="AI710" s="4">
        <v>0</v>
      </c>
      <c r="AJ710" s="232">
        <v>0</v>
      </c>
      <c r="AK710" s="232">
        <v>0</v>
      </c>
      <c r="AL710" s="232">
        <v>0</v>
      </c>
      <c r="AM710" s="232">
        <v>0</v>
      </c>
      <c r="AN710" s="4">
        <v>0</v>
      </c>
      <c r="AO710" s="232">
        <v>0</v>
      </c>
    </row>
    <row r="711" spans="1:41" x14ac:dyDescent="0.15">
      <c r="A711" s="2" t="s">
        <v>1983</v>
      </c>
      <c r="B711" s="2" t="s">
        <v>1333</v>
      </c>
      <c r="C711" s="2" t="s">
        <v>1671</v>
      </c>
      <c r="D711" s="2" t="s">
        <v>1482</v>
      </c>
      <c r="E711" s="2" t="s">
        <v>399</v>
      </c>
      <c r="F711" s="2" t="s">
        <v>2049</v>
      </c>
      <c r="G711" s="2" t="s">
        <v>2078</v>
      </c>
      <c r="H711" s="2" t="s">
        <v>1962</v>
      </c>
      <c r="I711" s="2" t="s">
        <v>2052</v>
      </c>
      <c r="J711" s="4">
        <v>0</v>
      </c>
      <c r="K711" s="4">
        <v>0</v>
      </c>
      <c r="L711" s="4">
        <v>0</v>
      </c>
      <c r="M711" s="4">
        <v>0</v>
      </c>
      <c r="N711" s="4">
        <v>0</v>
      </c>
      <c r="O711" s="4">
        <v>0</v>
      </c>
      <c r="P711" s="4">
        <v>0</v>
      </c>
      <c r="Q711" s="4">
        <v>0</v>
      </c>
      <c r="R711" s="4">
        <v>0</v>
      </c>
      <c r="S711" s="4">
        <v>0</v>
      </c>
      <c r="T711" s="4">
        <v>0</v>
      </c>
      <c r="U711" s="4">
        <v>0</v>
      </c>
      <c r="V711" s="4">
        <v>0</v>
      </c>
      <c r="W711" s="232">
        <v>0</v>
      </c>
      <c r="X711" s="232">
        <v>0</v>
      </c>
      <c r="Y711" s="232">
        <v>0</v>
      </c>
      <c r="Z711" s="232">
        <v>0</v>
      </c>
      <c r="AA711" s="232">
        <v>0</v>
      </c>
      <c r="AB711" s="232">
        <v>0</v>
      </c>
      <c r="AC711" s="232">
        <v>0</v>
      </c>
      <c r="AD711" s="4">
        <v>0</v>
      </c>
      <c r="AE711" s="232">
        <v>0</v>
      </c>
      <c r="AF711" s="232">
        <v>0</v>
      </c>
      <c r="AG711" s="232">
        <v>0</v>
      </c>
      <c r="AH711" s="232">
        <v>0</v>
      </c>
      <c r="AI711" s="4">
        <v>0</v>
      </c>
      <c r="AJ711" s="232">
        <v>0</v>
      </c>
      <c r="AK711" s="232">
        <v>0</v>
      </c>
      <c r="AL711" s="232">
        <v>0</v>
      </c>
      <c r="AM711" s="232">
        <v>0</v>
      </c>
      <c r="AN711" s="4">
        <v>0</v>
      </c>
      <c r="AO711" s="232">
        <v>0</v>
      </c>
    </row>
    <row r="712" spans="1:41" x14ac:dyDescent="0.15">
      <c r="A712" s="2" t="s">
        <v>1984</v>
      </c>
      <c r="B712" s="2" t="s">
        <v>1333</v>
      </c>
      <c r="C712" s="2" t="s">
        <v>1671</v>
      </c>
      <c r="D712" s="2" t="s">
        <v>1482</v>
      </c>
      <c r="E712" s="2" t="s">
        <v>399</v>
      </c>
      <c r="F712" s="2" t="s">
        <v>2049</v>
      </c>
      <c r="G712" s="2" t="s">
        <v>2078</v>
      </c>
      <c r="H712" s="2" t="s">
        <v>1962</v>
      </c>
      <c r="I712" s="2" t="s">
        <v>2053</v>
      </c>
      <c r="J712" s="4">
        <v>0</v>
      </c>
      <c r="K712" s="4">
        <v>0</v>
      </c>
      <c r="L712" s="4">
        <v>0</v>
      </c>
      <c r="M712" s="4">
        <v>0</v>
      </c>
      <c r="N712" s="4">
        <v>0</v>
      </c>
      <c r="O712" s="4">
        <v>0</v>
      </c>
      <c r="P712" s="4">
        <v>0</v>
      </c>
      <c r="Q712" s="4">
        <v>0</v>
      </c>
      <c r="R712" s="4">
        <v>0</v>
      </c>
      <c r="S712" s="4">
        <v>0</v>
      </c>
      <c r="T712" s="4">
        <v>0</v>
      </c>
      <c r="U712" s="4">
        <v>0</v>
      </c>
      <c r="V712" s="4">
        <v>0</v>
      </c>
      <c r="W712" s="232">
        <v>0</v>
      </c>
      <c r="X712" s="232">
        <v>0</v>
      </c>
      <c r="Y712" s="232">
        <v>0</v>
      </c>
      <c r="Z712" s="232">
        <v>0</v>
      </c>
      <c r="AA712" s="232">
        <v>0</v>
      </c>
      <c r="AB712" s="232">
        <v>0</v>
      </c>
      <c r="AC712" s="232">
        <v>0</v>
      </c>
      <c r="AD712" s="4">
        <v>0</v>
      </c>
      <c r="AE712" s="232">
        <v>0</v>
      </c>
      <c r="AF712" s="232">
        <v>0</v>
      </c>
      <c r="AG712" s="232">
        <v>0</v>
      </c>
      <c r="AH712" s="232">
        <v>0</v>
      </c>
      <c r="AI712" s="4">
        <v>0</v>
      </c>
      <c r="AJ712" s="232">
        <v>0</v>
      </c>
      <c r="AK712" s="232">
        <v>0</v>
      </c>
      <c r="AL712" s="232">
        <v>0</v>
      </c>
      <c r="AM712" s="232">
        <v>0</v>
      </c>
      <c r="AN712" s="4">
        <v>0</v>
      </c>
      <c r="AO712" s="232">
        <v>0</v>
      </c>
    </row>
    <row r="713" spans="1:41" x14ac:dyDescent="0.15">
      <c r="A713" s="2" t="s">
        <v>1985</v>
      </c>
      <c r="B713" s="2" t="s">
        <v>1333</v>
      </c>
      <c r="C713" s="2" t="s">
        <v>1671</v>
      </c>
      <c r="D713" s="2" t="s">
        <v>1482</v>
      </c>
      <c r="E713" s="2" t="s">
        <v>399</v>
      </c>
      <c r="F713" s="2" t="s">
        <v>2049</v>
      </c>
      <c r="G713" s="2" t="s">
        <v>2078</v>
      </c>
      <c r="H713" s="2" t="s">
        <v>1962</v>
      </c>
      <c r="I713" s="2" t="s">
        <v>2054</v>
      </c>
      <c r="J713" s="4">
        <v>0</v>
      </c>
      <c r="K713" s="4">
        <v>0</v>
      </c>
      <c r="L713" s="4">
        <v>0</v>
      </c>
      <c r="M713" s="4">
        <v>0</v>
      </c>
      <c r="N713" s="4">
        <v>0</v>
      </c>
      <c r="O713" s="4">
        <v>0</v>
      </c>
      <c r="P713" s="4">
        <v>0</v>
      </c>
      <c r="Q713" s="4">
        <v>0</v>
      </c>
      <c r="R713" s="4">
        <v>0</v>
      </c>
      <c r="S713" s="4">
        <v>0</v>
      </c>
      <c r="T713" s="4">
        <v>0</v>
      </c>
      <c r="U713" s="4">
        <v>0</v>
      </c>
      <c r="V713" s="4">
        <v>0</v>
      </c>
      <c r="W713" s="232">
        <v>0</v>
      </c>
      <c r="X713" s="232">
        <v>0</v>
      </c>
      <c r="Y713" s="232">
        <v>0</v>
      </c>
      <c r="Z713" s="232">
        <v>0</v>
      </c>
      <c r="AA713" s="232">
        <v>0</v>
      </c>
      <c r="AB713" s="232">
        <v>0</v>
      </c>
      <c r="AC713" s="232">
        <v>0</v>
      </c>
      <c r="AD713" s="4">
        <v>0</v>
      </c>
      <c r="AE713" s="232">
        <v>0</v>
      </c>
      <c r="AF713" s="232">
        <v>0</v>
      </c>
      <c r="AG713" s="232">
        <v>0</v>
      </c>
      <c r="AH713" s="232">
        <v>0</v>
      </c>
      <c r="AI713" s="4">
        <v>0</v>
      </c>
      <c r="AJ713" s="232">
        <v>0</v>
      </c>
      <c r="AK713" s="232">
        <v>0</v>
      </c>
      <c r="AL713" s="232">
        <v>0</v>
      </c>
      <c r="AM713" s="232">
        <v>0</v>
      </c>
      <c r="AN713" s="4">
        <v>0</v>
      </c>
      <c r="AO713" s="232">
        <v>0</v>
      </c>
    </row>
    <row r="714" spans="1:41" x14ac:dyDescent="0.15">
      <c r="A714" s="2" t="s">
        <v>1986</v>
      </c>
      <c r="B714" s="2" t="s">
        <v>1333</v>
      </c>
      <c r="C714" s="2" t="s">
        <v>1671</v>
      </c>
      <c r="D714" s="2" t="s">
        <v>1482</v>
      </c>
      <c r="E714" s="2" t="s">
        <v>399</v>
      </c>
      <c r="F714" s="2" t="s">
        <v>2049</v>
      </c>
      <c r="G714" s="2" t="s">
        <v>2078</v>
      </c>
      <c r="H714" s="2" t="s">
        <v>1962</v>
      </c>
      <c r="I714" s="2" t="s">
        <v>2055</v>
      </c>
      <c r="J714" s="4">
        <v>0</v>
      </c>
      <c r="K714" s="4">
        <v>0</v>
      </c>
      <c r="L714" s="4">
        <v>0</v>
      </c>
      <c r="M714" s="4">
        <v>0</v>
      </c>
      <c r="N714" s="4">
        <v>0</v>
      </c>
      <c r="O714" s="4">
        <v>0</v>
      </c>
      <c r="P714" s="4">
        <v>0</v>
      </c>
      <c r="Q714" s="4">
        <v>0</v>
      </c>
      <c r="R714" s="4">
        <v>0</v>
      </c>
      <c r="S714" s="4">
        <v>0</v>
      </c>
      <c r="T714" s="4">
        <v>0</v>
      </c>
      <c r="U714" s="4">
        <v>0</v>
      </c>
      <c r="V714" s="4">
        <v>0</v>
      </c>
      <c r="W714" s="232">
        <v>0</v>
      </c>
      <c r="X714" s="232">
        <v>0</v>
      </c>
      <c r="Y714" s="232">
        <v>0</v>
      </c>
      <c r="Z714" s="232">
        <v>0</v>
      </c>
      <c r="AA714" s="232">
        <v>0</v>
      </c>
      <c r="AB714" s="232">
        <v>0</v>
      </c>
      <c r="AC714" s="232">
        <v>0</v>
      </c>
      <c r="AD714" s="4">
        <v>0</v>
      </c>
      <c r="AE714" s="232">
        <v>0</v>
      </c>
      <c r="AF714" s="232">
        <v>0</v>
      </c>
      <c r="AG714" s="232">
        <v>0</v>
      </c>
      <c r="AH714" s="232">
        <v>0</v>
      </c>
      <c r="AI714" s="4">
        <v>0</v>
      </c>
      <c r="AJ714" s="232">
        <v>0</v>
      </c>
      <c r="AK714" s="232">
        <v>0</v>
      </c>
      <c r="AL714" s="232">
        <v>0</v>
      </c>
      <c r="AM714" s="232">
        <v>0</v>
      </c>
      <c r="AN714" s="4">
        <v>0</v>
      </c>
      <c r="AO714" s="232">
        <v>0</v>
      </c>
    </row>
    <row r="715" spans="1:41" ht="13.5" x14ac:dyDescent="0.15">
      <c r="A715" s="2" t="s">
        <v>1987</v>
      </c>
      <c r="B715" s="2" t="s">
        <v>1333</v>
      </c>
      <c r="C715" s="2" t="s">
        <v>1671</v>
      </c>
      <c r="D715" s="2" t="s">
        <v>1482</v>
      </c>
      <c r="E715" s="2" t="s">
        <v>399</v>
      </c>
      <c r="F715" s="2" t="s">
        <v>2049</v>
      </c>
      <c r="G715" s="2" t="s">
        <v>2078</v>
      </c>
      <c r="H715" s="2" t="s">
        <v>1962</v>
      </c>
      <c r="I715" s="2" t="s">
        <v>2092</v>
      </c>
      <c r="J715" s="4">
        <v>0</v>
      </c>
      <c r="K715" s="4">
        <v>0</v>
      </c>
      <c r="L715" s="4">
        <v>0</v>
      </c>
      <c r="M715" s="4">
        <v>0</v>
      </c>
      <c r="N715" s="4">
        <v>0</v>
      </c>
      <c r="O715" s="4">
        <v>0</v>
      </c>
      <c r="P715" s="4">
        <v>0</v>
      </c>
      <c r="Q715" s="4">
        <v>0</v>
      </c>
      <c r="R715" s="4">
        <v>0</v>
      </c>
      <c r="S715" s="4">
        <v>0</v>
      </c>
      <c r="T715" s="4">
        <v>0</v>
      </c>
      <c r="U715" s="4">
        <v>0</v>
      </c>
      <c r="V715" s="4">
        <v>0</v>
      </c>
      <c r="W715" s="232">
        <v>0</v>
      </c>
      <c r="X715" s="232">
        <v>0</v>
      </c>
      <c r="Y715" s="232">
        <v>0</v>
      </c>
      <c r="Z715" s="232">
        <v>0</v>
      </c>
      <c r="AA715" s="232">
        <v>0</v>
      </c>
      <c r="AB715" s="232">
        <v>0</v>
      </c>
      <c r="AC715" s="232">
        <v>0</v>
      </c>
      <c r="AD715" s="4">
        <v>0</v>
      </c>
      <c r="AE715" s="232">
        <v>0</v>
      </c>
      <c r="AF715" s="232">
        <v>0</v>
      </c>
      <c r="AG715" s="232">
        <v>0</v>
      </c>
      <c r="AH715" s="232">
        <v>0</v>
      </c>
      <c r="AI715" s="4">
        <v>0</v>
      </c>
      <c r="AJ715" s="232">
        <v>0</v>
      </c>
      <c r="AK715" s="232">
        <v>0</v>
      </c>
      <c r="AL715" s="232">
        <v>0</v>
      </c>
      <c r="AM715" s="232">
        <v>0</v>
      </c>
      <c r="AN715" s="4">
        <v>0</v>
      </c>
      <c r="AO715" s="232">
        <v>0</v>
      </c>
    </row>
    <row r="716" spans="1:41" x14ac:dyDescent="0.15">
      <c r="A716" s="2" t="s">
        <v>1988</v>
      </c>
      <c r="B716" s="2" t="s">
        <v>1333</v>
      </c>
      <c r="C716" s="2" t="s">
        <v>1671</v>
      </c>
      <c r="D716" s="2" t="s">
        <v>1482</v>
      </c>
      <c r="E716" s="2" t="s">
        <v>399</v>
      </c>
      <c r="F716" s="2" t="s">
        <v>2049</v>
      </c>
      <c r="G716" s="2" t="s">
        <v>2078</v>
      </c>
      <c r="H716" s="2" t="s">
        <v>1962</v>
      </c>
      <c r="I716" s="2" t="s">
        <v>2056</v>
      </c>
      <c r="J716" s="4">
        <v>0</v>
      </c>
      <c r="K716" s="4">
        <v>0</v>
      </c>
      <c r="L716" s="4">
        <v>0</v>
      </c>
      <c r="M716" s="4">
        <v>0</v>
      </c>
      <c r="N716" s="4">
        <v>0</v>
      </c>
      <c r="O716" s="4">
        <v>0</v>
      </c>
      <c r="P716" s="4">
        <v>0</v>
      </c>
      <c r="Q716" s="4">
        <v>0</v>
      </c>
      <c r="R716" s="4">
        <v>0</v>
      </c>
      <c r="S716" s="4">
        <v>0</v>
      </c>
      <c r="T716" s="4">
        <v>0</v>
      </c>
      <c r="U716" s="4">
        <v>0</v>
      </c>
      <c r="V716" s="4">
        <v>0</v>
      </c>
      <c r="W716" s="232">
        <v>0</v>
      </c>
      <c r="X716" s="232">
        <v>0</v>
      </c>
      <c r="Y716" s="232">
        <v>0</v>
      </c>
      <c r="Z716" s="232">
        <v>0</v>
      </c>
      <c r="AA716" s="232">
        <v>0</v>
      </c>
      <c r="AB716" s="232">
        <v>0</v>
      </c>
      <c r="AC716" s="232">
        <v>0</v>
      </c>
      <c r="AD716" s="4">
        <v>0</v>
      </c>
      <c r="AE716" s="232">
        <v>0</v>
      </c>
      <c r="AF716" s="232">
        <v>0</v>
      </c>
      <c r="AG716" s="232">
        <v>0</v>
      </c>
      <c r="AH716" s="232">
        <v>0</v>
      </c>
      <c r="AI716" s="4">
        <v>0</v>
      </c>
      <c r="AJ716" s="232">
        <v>0</v>
      </c>
      <c r="AK716" s="232">
        <v>0</v>
      </c>
      <c r="AL716" s="232">
        <v>0</v>
      </c>
      <c r="AM716" s="232">
        <v>0</v>
      </c>
      <c r="AN716" s="4">
        <v>0</v>
      </c>
      <c r="AO716" s="232">
        <v>0</v>
      </c>
    </row>
    <row r="717" spans="1:41" x14ac:dyDescent="0.15">
      <c r="A717" s="2" t="s">
        <v>1989</v>
      </c>
      <c r="B717" s="2" t="s">
        <v>1333</v>
      </c>
      <c r="C717" s="2" t="s">
        <v>1671</v>
      </c>
      <c r="D717" s="2" t="s">
        <v>1482</v>
      </c>
      <c r="E717" s="2" t="s">
        <v>399</v>
      </c>
      <c r="F717" s="2" t="s">
        <v>2049</v>
      </c>
      <c r="G717" s="2" t="s">
        <v>2078</v>
      </c>
      <c r="H717" s="2" t="s">
        <v>1962</v>
      </c>
      <c r="I717" s="2" t="s">
        <v>2057</v>
      </c>
      <c r="J717" s="4">
        <v>0</v>
      </c>
      <c r="K717" s="4">
        <v>0</v>
      </c>
      <c r="L717" s="4">
        <v>0</v>
      </c>
      <c r="M717" s="4">
        <v>0</v>
      </c>
      <c r="N717" s="4">
        <v>0</v>
      </c>
      <c r="O717" s="4">
        <v>0</v>
      </c>
      <c r="P717" s="4">
        <v>0</v>
      </c>
      <c r="Q717" s="4">
        <v>0</v>
      </c>
      <c r="R717" s="4">
        <v>0</v>
      </c>
      <c r="S717" s="4">
        <v>0</v>
      </c>
      <c r="T717" s="4">
        <v>0</v>
      </c>
      <c r="U717" s="4">
        <v>0</v>
      </c>
      <c r="V717" s="4">
        <v>0</v>
      </c>
      <c r="W717" s="232">
        <v>0</v>
      </c>
      <c r="X717" s="232">
        <v>0</v>
      </c>
      <c r="Y717" s="232">
        <v>0</v>
      </c>
      <c r="Z717" s="232">
        <v>0</v>
      </c>
      <c r="AA717" s="232">
        <v>0</v>
      </c>
      <c r="AB717" s="232">
        <v>0</v>
      </c>
      <c r="AC717" s="232">
        <v>0</v>
      </c>
      <c r="AD717" s="4">
        <v>0</v>
      </c>
      <c r="AE717" s="232">
        <v>0</v>
      </c>
      <c r="AF717" s="232">
        <v>0</v>
      </c>
      <c r="AG717" s="232">
        <v>0</v>
      </c>
      <c r="AH717" s="232">
        <v>0</v>
      </c>
      <c r="AI717" s="4">
        <v>0</v>
      </c>
      <c r="AJ717" s="232">
        <v>0</v>
      </c>
      <c r="AK717" s="232">
        <v>0</v>
      </c>
      <c r="AL717" s="232">
        <v>0</v>
      </c>
      <c r="AM717" s="232">
        <v>0</v>
      </c>
      <c r="AN717" s="4">
        <v>0</v>
      </c>
      <c r="AO717" s="232">
        <v>0</v>
      </c>
    </row>
    <row r="718" spans="1:41" x14ac:dyDescent="0.15">
      <c r="A718" s="2" t="s">
        <v>1990</v>
      </c>
      <c r="B718" s="2" t="s">
        <v>1333</v>
      </c>
      <c r="C718" s="2" t="s">
        <v>1671</v>
      </c>
      <c r="D718" s="2" t="s">
        <v>1482</v>
      </c>
      <c r="E718" s="2" t="s">
        <v>399</v>
      </c>
      <c r="F718" s="2" t="s">
        <v>2049</v>
      </c>
      <c r="G718" s="2" t="s">
        <v>2078</v>
      </c>
      <c r="H718" s="2" t="s">
        <v>1962</v>
      </c>
      <c r="I718" s="2" t="s">
        <v>2058</v>
      </c>
      <c r="J718" s="4">
        <v>0</v>
      </c>
      <c r="K718" s="4">
        <v>0</v>
      </c>
      <c r="L718" s="4">
        <v>0</v>
      </c>
      <c r="M718" s="4">
        <v>0</v>
      </c>
      <c r="N718" s="4">
        <v>0</v>
      </c>
      <c r="O718" s="4">
        <v>0</v>
      </c>
      <c r="P718" s="4">
        <v>0</v>
      </c>
      <c r="Q718" s="4">
        <v>0</v>
      </c>
      <c r="R718" s="4">
        <v>0</v>
      </c>
      <c r="S718" s="4">
        <v>0</v>
      </c>
      <c r="T718" s="4">
        <v>0</v>
      </c>
      <c r="U718" s="4">
        <v>0</v>
      </c>
      <c r="V718" s="4">
        <v>0</v>
      </c>
      <c r="W718" s="232">
        <v>0</v>
      </c>
      <c r="X718" s="232">
        <v>0</v>
      </c>
      <c r="Y718" s="232">
        <v>0</v>
      </c>
      <c r="Z718" s="232">
        <v>0</v>
      </c>
      <c r="AA718" s="232">
        <v>0</v>
      </c>
      <c r="AB718" s="232">
        <v>0</v>
      </c>
      <c r="AC718" s="232">
        <v>0</v>
      </c>
      <c r="AD718" s="4">
        <v>0</v>
      </c>
      <c r="AE718" s="232">
        <v>0</v>
      </c>
      <c r="AF718" s="232">
        <v>0</v>
      </c>
      <c r="AG718" s="232">
        <v>0</v>
      </c>
      <c r="AH718" s="232">
        <v>0</v>
      </c>
      <c r="AI718" s="4">
        <v>0</v>
      </c>
      <c r="AJ718" s="232">
        <v>0</v>
      </c>
      <c r="AK718" s="232">
        <v>0</v>
      </c>
      <c r="AL718" s="232">
        <v>0</v>
      </c>
      <c r="AM718" s="232">
        <v>0</v>
      </c>
      <c r="AN718" s="4">
        <v>0</v>
      </c>
      <c r="AO718" s="232">
        <v>0</v>
      </c>
    </row>
    <row r="719" spans="1:41" x14ac:dyDescent="0.15">
      <c r="A719" s="2" t="s">
        <v>1991</v>
      </c>
      <c r="B719" s="2" t="s">
        <v>1333</v>
      </c>
      <c r="C719" s="2" t="s">
        <v>1671</v>
      </c>
      <c r="D719" s="2" t="s">
        <v>1482</v>
      </c>
      <c r="E719" s="2" t="s">
        <v>399</v>
      </c>
      <c r="F719" s="2" t="s">
        <v>2049</v>
      </c>
      <c r="G719" s="2" t="s">
        <v>2078</v>
      </c>
      <c r="H719" s="2" t="s">
        <v>1962</v>
      </c>
      <c r="I719" s="2" t="s">
        <v>2059</v>
      </c>
      <c r="J719" s="4">
        <v>0</v>
      </c>
      <c r="K719" s="4">
        <v>0</v>
      </c>
      <c r="L719" s="4">
        <v>0</v>
      </c>
      <c r="M719" s="4">
        <v>0</v>
      </c>
      <c r="N719" s="4">
        <v>0</v>
      </c>
      <c r="O719" s="4">
        <v>0</v>
      </c>
      <c r="P719" s="4">
        <v>0</v>
      </c>
      <c r="Q719" s="4">
        <v>0</v>
      </c>
      <c r="R719" s="4">
        <v>0</v>
      </c>
      <c r="S719" s="4">
        <v>0</v>
      </c>
      <c r="T719" s="4">
        <v>0</v>
      </c>
      <c r="U719" s="4">
        <v>0</v>
      </c>
      <c r="V719" s="4">
        <v>0</v>
      </c>
      <c r="W719" s="232">
        <v>0</v>
      </c>
      <c r="X719" s="232">
        <v>0</v>
      </c>
      <c r="Y719" s="232">
        <v>0</v>
      </c>
      <c r="Z719" s="232">
        <v>0</v>
      </c>
      <c r="AA719" s="232">
        <v>0</v>
      </c>
      <c r="AB719" s="232">
        <v>0</v>
      </c>
      <c r="AC719" s="232">
        <v>0</v>
      </c>
      <c r="AD719" s="4">
        <v>0</v>
      </c>
      <c r="AE719" s="232">
        <v>0</v>
      </c>
      <c r="AF719" s="232">
        <v>0</v>
      </c>
      <c r="AG719" s="232">
        <v>0</v>
      </c>
      <c r="AH719" s="232">
        <v>0</v>
      </c>
      <c r="AI719" s="4">
        <v>0</v>
      </c>
      <c r="AJ719" s="232">
        <v>0</v>
      </c>
      <c r="AK719" s="232">
        <v>0</v>
      </c>
      <c r="AL719" s="232">
        <v>0</v>
      </c>
      <c r="AM719" s="232">
        <v>0</v>
      </c>
      <c r="AN719" s="4">
        <v>0</v>
      </c>
      <c r="AO719" s="232">
        <v>0</v>
      </c>
    </row>
    <row r="720" spans="1:41" x14ac:dyDescent="0.15">
      <c r="A720" s="2" t="s">
        <v>1992</v>
      </c>
      <c r="B720" s="2" t="s">
        <v>1333</v>
      </c>
      <c r="C720" s="2" t="s">
        <v>1671</v>
      </c>
      <c r="D720" s="2" t="s">
        <v>1482</v>
      </c>
      <c r="E720" s="2" t="s">
        <v>399</v>
      </c>
      <c r="F720" s="2" t="s">
        <v>2049</v>
      </c>
      <c r="G720" s="2" t="s">
        <v>2078</v>
      </c>
      <c r="H720" s="2" t="s">
        <v>1962</v>
      </c>
      <c r="I720" s="2" t="s">
        <v>2060</v>
      </c>
      <c r="J720" s="4">
        <v>0</v>
      </c>
      <c r="K720" s="4">
        <v>0</v>
      </c>
      <c r="L720" s="4">
        <v>0</v>
      </c>
      <c r="M720" s="4">
        <v>0</v>
      </c>
      <c r="N720" s="4">
        <v>0</v>
      </c>
      <c r="O720" s="4">
        <v>0</v>
      </c>
      <c r="P720" s="4">
        <v>0</v>
      </c>
      <c r="Q720" s="4">
        <v>0</v>
      </c>
      <c r="R720" s="4">
        <v>0</v>
      </c>
      <c r="S720" s="4">
        <v>0</v>
      </c>
      <c r="T720" s="4">
        <v>0</v>
      </c>
      <c r="U720" s="4">
        <v>0</v>
      </c>
      <c r="V720" s="4">
        <v>0</v>
      </c>
      <c r="W720" s="232">
        <v>0</v>
      </c>
      <c r="X720" s="232">
        <v>0</v>
      </c>
      <c r="Y720" s="232">
        <v>0</v>
      </c>
      <c r="Z720" s="232">
        <v>0</v>
      </c>
      <c r="AA720" s="232">
        <v>0</v>
      </c>
      <c r="AB720" s="232">
        <v>0</v>
      </c>
      <c r="AC720" s="232">
        <v>0</v>
      </c>
      <c r="AD720" s="4">
        <v>0</v>
      </c>
      <c r="AE720" s="232">
        <v>0</v>
      </c>
      <c r="AF720" s="232">
        <v>0</v>
      </c>
      <c r="AG720" s="232">
        <v>0</v>
      </c>
      <c r="AH720" s="232">
        <v>0</v>
      </c>
      <c r="AI720" s="4">
        <v>0</v>
      </c>
      <c r="AJ720" s="232">
        <v>0</v>
      </c>
      <c r="AK720" s="232">
        <v>0</v>
      </c>
      <c r="AL720" s="232">
        <v>0</v>
      </c>
      <c r="AM720" s="232">
        <v>0</v>
      </c>
      <c r="AN720" s="4">
        <v>0</v>
      </c>
      <c r="AO720" s="232">
        <v>0</v>
      </c>
    </row>
    <row r="721" spans="1:41" x14ac:dyDescent="0.15">
      <c r="A721" s="2" t="s">
        <v>1993</v>
      </c>
      <c r="B721" s="2" t="s">
        <v>1333</v>
      </c>
      <c r="C721" s="2" t="s">
        <v>1671</v>
      </c>
      <c r="D721" s="2" t="s">
        <v>1482</v>
      </c>
      <c r="E721" s="2" t="s">
        <v>399</v>
      </c>
      <c r="F721" s="2" t="s">
        <v>2049</v>
      </c>
      <c r="G721" s="2" t="s">
        <v>2078</v>
      </c>
      <c r="H721" s="2" t="s">
        <v>1962</v>
      </c>
      <c r="I721" s="2" t="s">
        <v>2061</v>
      </c>
      <c r="J721" s="4">
        <v>0</v>
      </c>
      <c r="K721" s="4">
        <v>0</v>
      </c>
      <c r="L721" s="4">
        <v>0</v>
      </c>
      <c r="M721" s="4">
        <v>0</v>
      </c>
      <c r="N721" s="4">
        <v>0</v>
      </c>
      <c r="O721" s="4">
        <v>0</v>
      </c>
      <c r="P721" s="4">
        <v>0</v>
      </c>
      <c r="Q721" s="4">
        <v>0</v>
      </c>
      <c r="R721" s="4">
        <v>0</v>
      </c>
      <c r="S721" s="4">
        <v>0</v>
      </c>
      <c r="T721" s="4">
        <v>0</v>
      </c>
      <c r="U721" s="4">
        <v>0</v>
      </c>
      <c r="V721" s="4">
        <v>0</v>
      </c>
      <c r="W721" s="232">
        <v>0</v>
      </c>
      <c r="X721" s="232">
        <v>0</v>
      </c>
      <c r="Y721" s="232">
        <v>0</v>
      </c>
      <c r="Z721" s="232">
        <v>0</v>
      </c>
      <c r="AA721" s="232">
        <v>0</v>
      </c>
      <c r="AB721" s="232">
        <v>0</v>
      </c>
      <c r="AC721" s="232">
        <v>0</v>
      </c>
      <c r="AD721" s="4">
        <v>0</v>
      </c>
      <c r="AE721" s="232">
        <v>0</v>
      </c>
      <c r="AF721" s="232">
        <v>0</v>
      </c>
      <c r="AG721" s="232">
        <v>0</v>
      </c>
      <c r="AH721" s="232">
        <v>0</v>
      </c>
      <c r="AI721" s="4">
        <v>0</v>
      </c>
      <c r="AJ721" s="232">
        <v>0</v>
      </c>
      <c r="AK721" s="232">
        <v>0</v>
      </c>
      <c r="AL721" s="232">
        <v>0</v>
      </c>
      <c r="AM721" s="232">
        <v>0</v>
      </c>
      <c r="AN721" s="4">
        <v>0</v>
      </c>
      <c r="AO721" s="232">
        <v>0</v>
      </c>
    </row>
    <row r="722" spans="1:41" x14ac:dyDescent="0.15">
      <c r="A722" s="2" t="s">
        <v>1994</v>
      </c>
      <c r="B722" s="2" t="s">
        <v>1333</v>
      </c>
      <c r="C722" s="2" t="s">
        <v>1671</v>
      </c>
      <c r="D722" s="2" t="s">
        <v>1482</v>
      </c>
      <c r="E722" s="2" t="s">
        <v>399</v>
      </c>
      <c r="F722" s="2" t="s">
        <v>2049</v>
      </c>
      <c r="G722" s="2" t="s">
        <v>2078</v>
      </c>
      <c r="H722" s="2" t="s">
        <v>1962</v>
      </c>
      <c r="I722" s="2" t="s">
        <v>2062</v>
      </c>
      <c r="J722" s="4">
        <v>0</v>
      </c>
      <c r="K722" s="4">
        <v>0</v>
      </c>
      <c r="L722" s="4">
        <v>0</v>
      </c>
      <c r="M722" s="4">
        <v>0</v>
      </c>
      <c r="N722" s="4">
        <v>0</v>
      </c>
      <c r="O722" s="4">
        <v>0</v>
      </c>
      <c r="P722" s="4">
        <v>0</v>
      </c>
      <c r="Q722" s="4">
        <v>0</v>
      </c>
      <c r="R722" s="4">
        <v>0</v>
      </c>
      <c r="S722" s="4">
        <v>0</v>
      </c>
      <c r="T722" s="4">
        <v>0</v>
      </c>
      <c r="U722" s="4">
        <v>0</v>
      </c>
      <c r="V722" s="4">
        <v>0</v>
      </c>
      <c r="W722" s="232">
        <v>0</v>
      </c>
      <c r="X722" s="232">
        <v>0</v>
      </c>
      <c r="Y722" s="232">
        <v>0</v>
      </c>
      <c r="Z722" s="232">
        <v>0</v>
      </c>
      <c r="AA722" s="232">
        <v>0</v>
      </c>
      <c r="AB722" s="232">
        <v>0</v>
      </c>
      <c r="AC722" s="232">
        <v>0</v>
      </c>
      <c r="AD722" s="4">
        <v>0</v>
      </c>
      <c r="AE722" s="232">
        <v>0</v>
      </c>
      <c r="AF722" s="232">
        <v>0</v>
      </c>
      <c r="AG722" s="232">
        <v>0</v>
      </c>
      <c r="AH722" s="232">
        <v>0</v>
      </c>
      <c r="AI722" s="4">
        <v>0</v>
      </c>
      <c r="AJ722" s="232">
        <v>0</v>
      </c>
      <c r="AK722" s="232">
        <v>0</v>
      </c>
      <c r="AL722" s="232">
        <v>0</v>
      </c>
      <c r="AM722" s="232">
        <v>0</v>
      </c>
      <c r="AN722" s="4">
        <v>0</v>
      </c>
      <c r="AO722" s="232">
        <v>0</v>
      </c>
    </row>
    <row r="723" spans="1:41" x14ac:dyDescent="0.15">
      <c r="A723" s="2" t="s">
        <v>1995</v>
      </c>
      <c r="B723" s="2" t="s">
        <v>1333</v>
      </c>
      <c r="C723" s="2" t="s">
        <v>1671</v>
      </c>
      <c r="D723" s="2" t="s">
        <v>1482</v>
      </c>
      <c r="E723" s="2" t="s">
        <v>399</v>
      </c>
      <c r="F723" s="2" t="s">
        <v>2049</v>
      </c>
      <c r="G723" s="2" t="s">
        <v>2078</v>
      </c>
      <c r="H723" s="2" t="s">
        <v>1962</v>
      </c>
      <c r="I723" s="2" t="s">
        <v>2063</v>
      </c>
      <c r="J723" s="4">
        <v>0</v>
      </c>
      <c r="K723" s="4">
        <v>0</v>
      </c>
      <c r="L723" s="4">
        <v>0</v>
      </c>
      <c r="M723" s="4">
        <v>0</v>
      </c>
      <c r="N723" s="4">
        <v>0</v>
      </c>
      <c r="O723" s="4">
        <v>0</v>
      </c>
      <c r="P723" s="4">
        <v>0</v>
      </c>
      <c r="Q723" s="4">
        <v>0</v>
      </c>
      <c r="R723" s="4">
        <v>0</v>
      </c>
      <c r="S723" s="4">
        <v>0</v>
      </c>
      <c r="T723" s="4">
        <v>0</v>
      </c>
      <c r="U723" s="4">
        <v>0</v>
      </c>
      <c r="V723" s="4">
        <v>0</v>
      </c>
      <c r="W723" s="232">
        <v>0</v>
      </c>
      <c r="X723" s="232">
        <v>0</v>
      </c>
      <c r="Y723" s="232">
        <v>0</v>
      </c>
      <c r="Z723" s="232">
        <v>0</v>
      </c>
      <c r="AA723" s="232">
        <v>0</v>
      </c>
      <c r="AB723" s="232">
        <v>0</v>
      </c>
      <c r="AC723" s="232">
        <v>0</v>
      </c>
      <c r="AD723" s="4">
        <v>0</v>
      </c>
      <c r="AE723" s="232">
        <v>0</v>
      </c>
      <c r="AF723" s="232">
        <v>0</v>
      </c>
      <c r="AG723" s="232">
        <v>0</v>
      </c>
      <c r="AH723" s="232">
        <v>0</v>
      </c>
      <c r="AI723" s="4">
        <v>0</v>
      </c>
      <c r="AJ723" s="232">
        <v>0</v>
      </c>
      <c r="AK723" s="232">
        <v>0</v>
      </c>
      <c r="AL723" s="232">
        <v>0</v>
      </c>
      <c r="AM723" s="232">
        <v>0</v>
      </c>
      <c r="AN723" s="4">
        <v>0</v>
      </c>
      <c r="AO723" s="232">
        <v>0</v>
      </c>
    </row>
    <row r="724" spans="1:41" x14ac:dyDescent="0.15">
      <c r="A724" s="2" t="s">
        <v>1996</v>
      </c>
      <c r="B724" s="2" t="s">
        <v>1333</v>
      </c>
      <c r="C724" s="2" t="s">
        <v>1671</v>
      </c>
      <c r="D724" s="2" t="s">
        <v>1482</v>
      </c>
      <c r="E724" s="2" t="s">
        <v>399</v>
      </c>
      <c r="F724" s="2" t="s">
        <v>2049</v>
      </c>
      <c r="G724" s="2" t="s">
        <v>2078</v>
      </c>
      <c r="H724" s="2" t="s">
        <v>1962</v>
      </c>
      <c r="I724" s="2" t="s">
        <v>2064</v>
      </c>
      <c r="J724" s="4">
        <v>0</v>
      </c>
      <c r="K724" s="4">
        <v>0</v>
      </c>
      <c r="L724" s="4">
        <v>0</v>
      </c>
      <c r="M724" s="4">
        <v>0</v>
      </c>
      <c r="N724" s="4">
        <v>0</v>
      </c>
      <c r="O724" s="4">
        <v>0</v>
      </c>
      <c r="P724" s="4">
        <v>0</v>
      </c>
      <c r="Q724" s="4">
        <v>0</v>
      </c>
      <c r="R724" s="4">
        <v>0</v>
      </c>
      <c r="S724" s="4">
        <v>0</v>
      </c>
      <c r="T724" s="4">
        <v>0</v>
      </c>
      <c r="U724" s="4">
        <v>0</v>
      </c>
      <c r="V724" s="4">
        <v>0</v>
      </c>
      <c r="W724" s="232">
        <v>0</v>
      </c>
      <c r="X724" s="232">
        <v>0</v>
      </c>
      <c r="Y724" s="232">
        <v>0</v>
      </c>
      <c r="Z724" s="232">
        <v>0</v>
      </c>
      <c r="AA724" s="232">
        <v>0</v>
      </c>
      <c r="AB724" s="232">
        <v>0</v>
      </c>
      <c r="AC724" s="232">
        <v>0</v>
      </c>
      <c r="AD724" s="4">
        <v>0</v>
      </c>
      <c r="AE724" s="232">
        <v>0</v>
      </c>
      <c r="AF724" s="232">
        <v>0</v>
      </c>
      <c r="AG724" s="232">
        <v>0</v>
      </c>
      <c r="AH724" s="232">
        <v>0</v>
      </c>
      <c r="AI724" s="4">
        <v>0</v>
      </c>
      <c r="AJ724" s="232">
        <v>0</v>
      </c>
      <c r="AK724" s="232">
        <v>0</v>
      </c>
      <c r="AL724" s="232">
        <v>0</v>
      </c>
      <c r="AM724" s="232">
        <v>0</v>
      </c>
      <c r="AN724" s="4">
        <v>0</v>
      </c>
      <c r="AO724" s="232">
        <v>0</v>
      </c>
    </row>
    <row r="725" spans="1:41" x14ac:dyDescent="0.15">
      <c r="A725" s="2" t="s">
        <v>1997</v>
      </c>
      <c r="B725" s="2" t="s">
        <v>1333</v>
      </c>
      <c r="C725" s="2" t="s">
        <v>1671</v>
      </c>
      <c r="D725" s="2" t="s">
        <v>1482</v>
      </c>
      <c r="E725" s="2" t="s">
        <v>399</v>
      </c>
      <c r="F725" s="2" t="s">
        <v>2049</v>
      </c>
      <c r="G725" s="2" t="s">
        <v>2078</v>
      </c>
      <c r="H725" s="2" t="s">
        <v>1962</v>
      </c>
      <c r="I725" s="2" t="s">
        <v>2065</v>
      </c>
      <c r="J725" s="4">
        <v>0</v>
      </c>
      <c r="K725" s="4">
        <v>0</v>
      </c>
      <c r="L725" s="4">
        <v>0</v>
      </c>
      <c r="M725" s="4">
        <v>0</v>
      </c>
      <c r="N725" s="4">
        <v>0</v>
      </c>
      <c r="O725" s="4">
        <v>0</v>
      </c>
      <c r="P725" s="4">
        <v>0</v>
      </c>
      <c r="Q725" s="4">
        <v>0</v>
      </c>
      <c r="R725" s="4">
        <v>0</v>
      </c>
      <c r="S725" s="4">
        <v>0</v>
      </c>
      <c r="T725" s="4">
        <v>0</v>
      </c>
      <c r="U725" s="4">
        <v>0</v>
      </c>
      <c r="V725" s="4">
        <v>0</v>
      </c>
      <c r="W725" s="232">
        <v>0</v>
      </c>
      <c r="X725" s="232">
        <v>0</v>
      </c>
      <c r="Y725" s="232">
        <v>0</v>
      </c>
      <c r="Z725" s="232">
        <v>0</v>
      </c>
      <c r="AA725" s="232">
        <v>0</v>
      </c>
      <c r="AB725" s="232">
        <v>0</v>
      </c>
      <c r="AC725" s="232">
        <v>0</v>
      </c>
      <c r="AD725" s="4">
        <v>0</v>
      </c>
      <c r="AE725" s="232">
        <v>0</v>
      </c>
      <c r="AF725" s="232">
        <v>0</v>
      </c>
      <c r="AG725" s="232">
        <v>0</v>
      </c>
      <c r="AH725" s="232">
        <v>0</v>
      </c>
      <c r="AI725" s="4">
        <v>0</v>
      </c>
      <c r="AJ725" s="232">
        <v>0</v>
      </c>
      <c r="AK725" s="232">
        <v>0</v>
      </c>
      <c r="AL725" s="232">
        <v>0</v>
      </c>
      <c r="AM725" s="232">
        <v>0</v>
      </c>
      <c r="AN725" s="4">
        <v>0</v>
      </c>
      <c r="AO725" s="232">
        <v>0</v>
      </c>
    </row>
    <row r="726" spans="1:41" x14ac:dyDescent="0.15">
      <c r="A726" s="2" t="s">
        <v>1998</v>
      </c>
      <c r="B726" s="2" t="s">
        <v>1333</v>
      </c>
      <c r="C726" s="2" t="s">
        <v>1671</v>
      </c>
      <c r="D726" s="2" t="s">
        <v>1482</v>
      </c>
      <c r="E726" s="2" t="s">
        <v>399</v>
      </c>
      <c r="F726" s="2" t="s">
        <v>2049</v>
      </c>
      <c r="G726" s="2" t="s">
        <v>2078</v>
      </c>
      <c r="H726" s="2" t="s">
        <v>1962</v>
      </c>
      <c r="I726" s="2" t="s">
        <v>2066</v>
      </c>
      <c r="J726" s="4">
        <v>0</v>
      </c>
      <c r="K726" s="4">
        <v>0</v>
      </c>
      <c r="L726" s="4">
        <v>0</v>
      </c>
      <c r="M726" s="4">
        <v>0</v>
      </c>
      <c r="N726" s="4">
        <v>0</v>
      </c>
      <c r="O726" s="4">
        <v>0</v>
      </c>
      <c r="P726" s="4">
        <v>0</v>
      </c>
      <c r="Q726" s="4">
        <v>0</v>
      </c>
      <c r="R726" s="4">
        <v>0</v>
      </c>
      <c r="S726" s="4">
        <v>0</v>
      </c>
      <c r="T726" s="4">
        <v>0</v>
      </c>
      <c r="U726" s="4">
        <v>0</v>
      </c>
      <c r="V726" s="4">
        <v>0</v>
      </c>
      <c r="W726" s="232">
        <v>0</v>
      </c>
      <c r="X726" s="232">
        <v>0</v>
      </c>
      <c r="Y726" s="232">
        <v>0</v>
      </c>
      <c r="Z726" s="232">
        <v>0</v>
      </c>
      <c r="AA726" s="232">
        <v>0</v>
      </c>
      <c r="AB726" s="232">
        <v>0</v>
      </c>
      <c r="AC726" s="232">
        <v>0</v>
      </c>
      <c r="AD726" s="4">
        <v>0</v>
      </c>
      <c r="AE726" s="232">
        <v>0</v>
      </c>
      <c r="AF726" s="232">
        <v>0</v>
      </c>
      <c r="AG726" s="232">
        <v>0</v>
      </c>
      <c r="AH726" s="232">
        <v>0</v>
      </c>
      <c r="AI726" s="4">
        <v>0</v>
      </c>
      <c r="AJ726" s="232">
        <v>0</v>
      </c>
      <c r="AK726" s="232">
        <v>0</v>
      </c>
      <c r="AL726" s="232">
        <v>0</v>
      </c>
      <c r="AM726" s="232">
        <v>0</v>
      </c>
      <c r="AN726" s="4">
        <v>0</v>
      </c>
      <c r="AO726" s="232">
        <v>0</v>
      </c>
    </row>
    <row r="727" spans="1:41" x14ac:dyDescent="0.15">
      <c r="A727" s="2" t="s">
        <v>1999</v>
      </c>
      <c r="B727" s="2" t="s">
        <v>1333</v>
      </c>
      <c r="C727" s="2" t="s">
        <v>1671</v>
      </c>
      <c r="D727" s="2" t="s">
        <v>1482</v>
      </c>
      <c r="E727" s="2" t="s">
        <v>399</v>
      </c>
      <c r="F727" s="2" t="s">
        <v>2049</v>
      </c>
      <c r="G727" s="2" t="s">
        <v>2078</v>
      </c>
      <c r="H727" s="2" t="s">
        <v>1962</v>
      </c>
      <c r="I727" s="2" t="s">
        <v>2067</v>
      </c>
      <c r="J727" s="4">
        <v>0</v>
      </c>
      <c r="K727" s="4">
        <v>0</v>
      </c>
      <c r="L727" s="4">
        <v>0</v>
      </c>
      <c r="M727" s="4">
        <v>0</v>
      </c>
      <c r="N727" s="4">
        <v>0</v>
      </c>
      <c r="O727" s="4">
        <v>0</v>
      </c>
      <c r="P727" s="4">
        <v>0</v>
      </c>
      <c r="Q727" s="4">
        <v>0</v>
      </c>
      <c r="R727" s="4">
        <v>0</v>
      </c>
      <c r="S727" s="4">
        <v>0</v>
      </c>
      <c r="T727" s="4">
        <v>0</v>
      </c>
      <c r="U727" s="4">
        <v>0</v>
      </c>
      <c r="V727" s="4">
        <v>0</v>
      </c>
      <c r="W727" s="232">
        <v>0</v>
      </c>
      <c r="X727" s="232">
        <v>0</v>
      </c>
      <c r="Y727" s="232">
        <v>0</v>
      </c>
      <c r="Z727" s="232">
        <v>0</v>
      </c>
      <c r="AA727" s="232">
        <v>0</v>
      </c>
      <c r="AB727" s="232">
        <v>0</v>
      </c>
      <c r="AC727" s="232">
        <v>0</v>
      </c>
      <c r="AD727" s="4">
        <v>0</v>
      </c>
      <c r="AE727" s="232">
        <v>0</v>
      </c>
      <c r="AF727" s="232">
        <v>0</v>
      </c>
      <c r="AG727" s="232">
        <v>0</v>
      </c>
      <c r="AH727" s="232">
        <v>0</v>
      </c>
      <c r="AI727" s="4">
        <v>0</v>
      </c>
      <c r="AJ727" s="232">
        <v>0</v>
      </c>
      <c r="AK727" s="232">
        <v>0</v>
      </c>
      <c r="AL727" s="232">
        <v>0</v>
      </c>
      <c r="AM727" s="232">
        <v>0</v>
      </c>
      <c r="AN727" s="4">
        <v>0</v>
      </c>
      <c r="AO727" s="232">
        <v>0</v>
      </c>
    </row>
    <row r="728" spans="1:41" x14ac:dyDescent="0.15">
      <c r="A728" s="2" t="s">
        <v>2000</v>
      </c>
      <c r="B728" s="2" t="s">
        <v>1333</v>
      </c>
      <c r="C728" s="2" t="s">
        <v>1671</v>
      </c>
      <c r="D728" s="2" t="s">
        <v>1482</v>
      </c>
      <c r="E728" s="2" t="s">
        <v>399</v>
      </c>
      <c r="F728" s="2" t="s">
        <v>2049</v>
      </c>
      <c r="G728" s="2" t="s">
        <v>2078</v>
      </c>
      <c r="H728" s="2" t="s">
        <v>1962</v>
      </c>
      <c r="I728" s="2" t="s">
        <v>2068</v>
      </c>
      <c r="J728" s="4">
        <v>0</v>
      </c>
      <c r="K728" s="4">
        <v>0</v>
      </c>
      <c r="L728" s="4">
        <v>0</v>
      </c>
      <c r="M728" s="4">
        <v>0</v>
      </c>
      <c r="N728" s="4">
        <v>0</v>
      </c>
      <c r="O728" s="4">
        <v>0</v>
      </c>
      <c r="P728" s="4">
        <v>0</v>
      </c>
      <c r="Q728" s="4">
        <v>0</v>
      </c>
      <c r="R728" s="4">
        <v>0</v>
      </c>
      <c r="S728" s="4">
        <v>0</v>
      </c>
      <c r="T728" s="4">
        <v>0</v>
      </c>
      <c r="U728" s="4">
        <v>0</v>
      </c>
      <c r="V728" s="4">
        <v>0</v>
      </c>
      <c r="W728" s="232">
        <v>0</v>
      </c>
      <c r="X728" s="232">
        <v>0</v>
      </c>
      <c r="Y728" s="232">
        <v>0</v>
      </c>
      <c r="Z728" s="232">
        <v>0</v>
      </c>
      <c r="AA728" s="232">
        <v>0</v>
      </c>
      <c r="AB728" s="232">
        <v>0</v>
      </c>
      <c r="AC728" s="232">
        <v>0</v>
      </c>
      <c r="AD728" s="4">
        <v>0</v>
      </c>
      <c r="AE728" s="232">
        <v>0</v>
      </c>
      <c r="AF728" s="232">
        <v>0</v>
      </c>
      <c r="AG728" s="232">
        <v>0</v>
      </c>
      <c r="AH728" s="232">
        <v>0</v>
      </c>
      <c r="AI728" s="4">
        <v>0</v>
      </c>
      <c r="AJ728" s="232">
        <v>0</v>
      </c>
      <c r="AK728" s="232">
        <v>0</v>
      </c>
      <c r="AL728" s="232">
        <v>0</v>
      </c>
      <c r="AM728" s="232">
        <v>0</v>
      </c>
      <c r="AN728" s="4">
        <v>0</v>
      </c>
      <c r="AO728" s="232">
        <v>0</v>
      </c>
    </row>
    <row r="729" spans="1:41" x14ac:dyDescent="0.15">
      <c r="A729" s="2" t="s">
        <v>2001</v>
      </c>
      <c r="B729" s="2" t="s">
        <v>1333</v>
      </c>
      <c r="C729" s="2" t="s">
        <v>1671</v>
      </c>
      <c r="D729" s="2" t="s">
        <v>1482</v>
      </c>
      <c r="E729" s="2" t="s">
        <v>399</v>
      </c>
      <c r="F729" s="2" t="s">
        <v>2049</v>
      </c>
      <c r="G729" s="2" t="s">
        <v>2078</v>
      </c>
      <c r="H729" s="2" t="s">
        <v>1962</v>
      </c>
      <c r="I729" s="2" t="s">
        <v>2069</v>
      </c>
      <c r="J729" s="4">
        <v>0</v>
      </c>
      <c r="K729" s="4">
        <v>0</v>
      </c>
      <c r="L729" s="4">
        <v>0</v>
      </c>
      <c r="M729" s="4">
        <v>0</v>
      </c>
      <c r="N729" s="4">
        <v>0</v>
      </c>
      <c r="O729" s="4">
        <v>0</v>
      </c>
      <c r="P729" s="4">
        <v>0</v>
      </c>
      <c r="Q729" s="4">
        <v>0</v>
      </c>
      <c r="R729" s="4">
        <v>0</v>
      </c>
      <c r="S729" s="4">
        <v>0</v>
      </c>
      <c r="T729" s="4">
        <v>0</v>
      </c>
      <c r="U729" s="4">
        <v>0</v>
      </c>
      <c r="V729" s="4">
        <v>0</v>
      </c>
      <c r="W729" s="232">
        <v>0</v>
      </c>
      <c r="X729" s="232">
        <v>0</v>
      </c>
      <c r="Y729" s="232">
        <v>0</v>
      </c>
      <c r="Z729" s="232">
        <v>0</v>
      </c>
      <c r="AA729" s="232">
        <v>0</v>
      </c>
      <c r="AB729" s="232">
        <v>0</v>
      </c>
      <c r="AC729" s="232">
        <v>0</v>
      </c>
      <c r="AD729" s="4">
        <v>0</v>
      </c>
      <c r="AE729" s="232">
        <v>0</v>
      </c>
      <c r="AF729" s="232">
        <v>0</v>
      </c>
      <c r="AG729" s="232">
        <v>0</v>
      </c>
      <c r="AH729" s="232">
        <v>0</v>
      </c>
      <c r="AI729" s="4">
        <v>0</v>
      </c>
      <c r="AJ729" s="232">
        <v>0</v>
      </c>
      <c r="AK729" s="232">
        <v>0</v>
      </c>
      <c r="AL729" s="232">
        <v>0</v>
      </c>
      <c r="AM729" s="232">
        <v>0</v>
      </c>
      <c r="AN729" s="4">
        <v>0</v>
      </c>
      <c r="AO729" s="232">
        <v>0</v>
      </c>
    </row>
    <row r="730" spans="1:41" x14ac:dyDescent="0.15">
      <c r="A730" s="2" t="s">
        <v>2002</v>
      </c>
      <c r="B730" s="2" t="s">
        <v>1333</v>
      </c>
      <c r="C730" s="2" t="s">
        <v>1671</v>
      </c>
      <c r="D730" s="2" t="s">
        <v>1482</v>
      </c>
      <c r="E730" s="2" t="s">
        <v>399</v>
      </c>
      <c r="F730" s="2" t="s">
        <v>2049</v>
      </c>
      <c r="G730" s="2" t="s">
        <v>2078</v>
      </c>
      <c r="H730" s="2" t="s">
        <v>1962</v>
      </c>
      <c r="I730" s="2" t="s">
        <v>2070</v>
      </c>
      <c r="J730" s="4">
        <v>0</v>
      </c>
      <c r="K730" s="4">
        <v>1981270</v>
      </c>
      <c r="L730" s="4">
        <v>351984</v>
      </c>
      <c r="M730" s="4">
        <v>2333254</v>
      </c>
      <c r="N730" s="4">
        <v>0</v>
      </c>
      <c r="O730" s="4">
        <v>0</v>
      </c>
      <c r="P730" s="4">
        <v>1959021</v>
      </c>
      <c r="Q730" s="4">
        <v>299103</v>
      </c>
      <c r="R730" s="4">
        <v>2258124</v>
      </c>
      <c r="S730" s="4">
        <v>0</v>
      </c>
      <c r="T730" s="4">
        <v>18</v>
      </c>
      <c r="U730" s="4">
        <v>6357</v>
      </c>
      <c r="V730" s="4">
        <v>6375</v>
      </c>
      <c r="W730" s="232">
        <v>98.877033400000002</v>
      </c>
      <c r="X730" s="232">
        <v>84.976305699999998</v>
      </c>
      <c r="Y730" s="232">
        <v>96.780033399999994</v>
      </c>
      <c r="Z730" s="232">
        <v>85.075302300000004</v>
      </c>
      <c r="AA730" s="232">
        <v>30.4003619</v>
      </c>
      <c r="AB730" s="232">
        <v>83.132296499999995</v>
      </c>
      <c r="AC730" s="232">
        <v>13.647736899999998</v>
      </c>
      <c r="AD730" s="4">
        <v>1758140</v>
      </c>
      <c r="AE730" s="232">
        <v>28.438235899999999</v>
      </c>
      <c r="AF730" s="232">
        <v>98.877931700000005</v>
      </c>
      <c r="AG730" s="232">
        <v>86.5392461</v>
      </c>
      <c r="AH730" s="232">
        <v>97.04518370000001</v>
      </c>
      <c r="AI730" s="4">
        <v>2251749</v>
      </c>
      <c r="AJ730" s="232">
        <v>85.083811799999992</v>
      </c>
      <c r="AK730" s="232">
        <v>32.1115359</v>
      </c>
      <c r="AL730" s="232">
        <v>83.298075800000007</v>
      </c>
      <c r="AM730" s="232">
        <v>13.747107900000003</v>
      </c>
      <c r="AN730" s="4">
        <v>1753931</v>
      </c>
      <c r="AO730" s="232">
        <v>28.382986599999999</v>
      </c>
    </row>
    <row r="731" spans="1:41" x14ac:dyDescent="0.15">
      <c r="A731" s="2" t="s">
        <v>2003</v>
      </c>
      <c r="B731" s="2" t="s">
        <v>1333</v>
      </c>
      <c r="C731" s="2" t="s">
        <v>1671</v>
      </c>
      <c r="D731" s="2" t="s">
        <v>1482</v>
      </c>
      <c r="E731" s="2" t="s">
        <v>399</v>
      </c>
      <c r="F731" s="2" t="s">
        <v>2049</v>
      </c>
      <c r="G731" s="2" t="s">
        <v>2078</v>
      </c>
      <c r="H731" s="2" t="s">
        <v>1962</v>
      </c>
      <c r="I731" s="2" t="s">
        <v>2071</v>
      </c>
      <c r="J731" s="4">
        <v>0</v>
      </c>
      <c r="K731" s="4">
        <v>256088</v>
      </c>
      <c r="L731" s="4">
        <v>17357</v>
      </c>
      <c r="M731" s="4">
        <v>273445</v>
      </c>
      <c r="N731" s="4">
        <v>0</v>
      </c>
      <c r="O731" s="4">
        <v>0</v>
      </c>
      <c r="P731" s="4">
        <v>248202</v>
      </c>
      <c r="Q731" s="4">
        <v>6535</v>
      </c>
      <c r="R731" s="4">
        <v>254737</v>
      </c>
      <c r="S731" s="4">
        <v>0</v>
      </c>
      <c r="T731" s="4">
        <v>0</v>
      </c>
      <c r="U731" s="4">
        <v>135</v>
      </c>
      <c r="V731" s="4">
        <v>135</v>
      </c>
      <c r="W731" s="232">
        <v>96.920589800000002</v>
      </c>
      <c r="X731" s="232">
        <v>37.650515599999999</v>
      </c>
      <c r="Y731" s="232">
        <v>93.1584048</v>
      </c>
      <c r="Z731" s="232">
        <v>97.271417499999998</v>
      </c>
      <c r="AA731" s="232">
        <v>43.247503899999998</v>
      </c>
      <c r="AB731" s="232">
        <v>93.1040074</v>
      </c>
      <c r="AC731" s="232">
        <v>5.4397399999999152E-2</v>
      </c>
      <c r="AD731" s="4">
        <v>229682</v>
      </c>
      <c r="AE731" s="232">
        <v>10.9085605</v>
      </c>
      <c r="AF731" s="232">
        <v>96.920589800000002</v>
      </c>
      <c r="AG731" s="232">
        <v>37.945650899999997</v>
      </c>
      <c r="AH731" s="232">
        <v>93.204419900000005</v>
      </c>
      <c r="AI731" s="4">
        <v>254602</v>
      </c>
      <c r="AJ731" s="232">
        <v>97.271417499999998</v>
      </c>
      <c r="AK731" s="232">
        <v>44.157098400000002</v>
      </c>
      <c r="AL731" s="232">
        <v>93.252186299999991</v>
      </c>
      <c r="AM731" s="232">
        <v>-4.776639999998622E-2</v>
      </c>
      <c r="AN731" s="4">
        <v>229290</v>
      </c>
      <c r="AO731" s="232">
        <v>11.0392952</v>
      </c>
    </row>
    <row r="732" spans="1:41" x14ac:dyDescent="0.15">
      <c r="A732" s="2" t="s">
        <v>2004</v>
      </c>
      <c r="B732" s="2" t="s">
        <v>1333</v>
      </c>
      <c r="C732" s="2" t="s">
        <v>1671</v>
      </c>
      <c r="D732" s="2" t="s">
        <v>1482</v>
      </c>
      <c r="E732" s="2" t="s">
        <v>399</v>
      </c>
      <c r="F732" s="2" t="s">
        <v>2049</v>
      </c>
      <c r="G732" s="2" t="s">
        <v>2078</v>
      </c>
      <c r="H732" s="2" t="s">
        <v>1962</v>
      </c>
      <c r="I732" s="2" t="s">
        <v>2072</v>
      </c>
      <c r="J732" s="4">
        <v>0</v>
      </c>
      <c r="K732" s="4">
        <v>0</v>
      </c>
      <c r="L732" s="4">
        <v>0</v>
      </c>
      <c r="M732" s="4">
        <v>0</v>
      </c>
      <c r="N732" s="4">
        <v>0</v>
      </c>
      <c r="O732" s="4">
        <v>0</v>
      </c>
      <c r="P732" s="4">
        <v>0</v>
      </c>
      <c r="Q732" s="4">
        <v>0</v>
      </c>
      <c r="R732" s="4">
        <v>0</v>
      </c>
      <c r="S732" s="4">
        <v>0</v>
      </c>
      <c r="T732" s="4">
        <v>0</v>
      </c>
      <c r="U732" s="4">
        <v>0</v>
      </c>
      <c r="V732" s="4">
        <v>0</v>
      </c>
      <c r="W732" s="232">
        <v>0</v>
      </c>
      <c r="X732" s="232">
        <v>0</v>
      </c>
      <c r="Y732" s="232">
        <v>0</v>
      </c>
      <c r="Z732" s="232">
        <v>0</v>
      </c>
      <c r="AA732" s="232">
        <v>0</v>
      </c>
      <c r="AB732" s="232">
        <v>0</v>
      </c>
      <c r="AC732" s="232">
        <v>0</v>
      </c>
      <c r="AD732" s="4">
        <v>0</v>
      </c>
      <c r="AE732" s="232">
        <v>0</v>
      </c>
      <c r="AF732" s="232">
        <v>0</v>
      </c>
      <c r="AG732" s="232">
        <v>0</v>
      </c>
      <c r="AH732" s="232">
        <v>0</v>
      </c>
      <c r="AI732" s="4">
        <v>0</v>
      </c>
      <c r="AJ732" s="232">
        <v>0</v>
      </c>
      <c r="AK732" s="232">
        <v>0</v>
      </c>
      <c r="AL732" s="232">
        <v>0</v>
      </c>
      <c r="AM732" s="232">
        <v>0</v>
      </c>
      <c r="AN732" s="4">
        <v>0</v>
      </c>
      <c r="AO732" s="232">
        <v>0</v>
      </c>
    </row>
    <row r="733" spans="1:41" x14ac:dyDescent="0.15">
      <c r="A733" s="2" t="s">
        <v>886</v>
      </c>
      <c r="B733" s="2" t="s">
        <v>1333</v>
      </c>
      <c r="C733" s="2" t="s">
        <v>1671</v>
      </c>
      <c r="D733" s="2" t="s">
        <v>1482</v>
      </c>
      <c r="E733" s="2" t="s">
        <v>399</v>
      </c>
      <c r="F733" s="2" t="s">
        <v>2049</v>
      </c>
      <c r="G733" s="2" t="s">
        <v>2078</v>
      </c>
      <c r="H733" s="2" t="s">
        <v>887</v>
      </c>
      <c r="I733" s="2" t="s">
        <v>2079</v>
      </c>
      <c r="J733" s="4">
        <v>0</v>
      </c>
      <c r="K733" s="4">
        <v>672403</v>
      </c>
      <c r="L733" s="4">
        <v>13115</v>
      </c>
      <c r="M733" s="4">
        <v>685518</v>
      </c>
      <c r="N733" s="4">
        <v>0</v>
      </c>
      <c r="O733" s="4">
        <v>0</v>
      </c>
      <c r="P733" s="4">
        <v>667702</v>
      </c>
      <c r="Q733" s="4">
        <v>8195</v>
      </c>
      <c r="R733" s="4">
        <v>675897</v>
      </c>
      <c r="S733" s="4">
        <v>0</v>
      </c>
      <c r="T733" s="4">
        <v>0</v>
      </c>
      <c r="U733" s="4">
        <v>55</v>
      </c>
      <c r="V733" s="4">
        <v>55</v>
      </c>
      <c r="W733" s="232">
        <v>99.300865700000003</v>
      </c>
      <c r="X733" s="232">
        <v>62.485703400000006</v>
      </c>
      <c r="Y733" s="232">
        <v>98.596535799999998</v>
      </c>
      <c r="Z733" s="232">
        <v>98.754978199999996</v>
      </c>
      <c r="AA733" s="232">
        <v>37.8588235</v>
      </c>
      <c r="AB733" s="232">
        <v>97.983726199999992</v>
      </c>
      <c r="AC733" s="232">
        <v>0.61280960000000562</v>
      </c>
      <c r="AD733" s="4">
        <v>657607</v>
      </c>
      <c r="AE733" s="232">
        <v>2.7812964</v>
      </c>
      <c r="AF733" s="232">
        <v>99.300865700000003</v>
      </c>
      <c r="AG733" s="232">
        <v>62.748851500000001</v>
      </c>
      <c r="AH733" s="232">
        <v>98.604446899999999</v>
      </c>
      <c r="AI733" s="4">
        <v>675842</v>
      </c>
      <c r="AJ733" s="232">
        <v>98.785539400000005</v>
      </c>
      <c r="AK733" s="232">
        <v>38.864734299999995</v>
      </c>
      <c r="AL733" s="232">
        <v>98.045813899999999</v>
      </c>
      <c r="AM733" s="232">
        <v>0.55863300000000038</v>
      </c>
      <c r="AN733" s="4">
        <v>657182</v>
      </c>
      <c r="AO733" s="232">
        <v>2.8393961000000001</v>
      </c>
    </row>
    <row r="734" spans="1:41" x14ac:dyDescent="0.15">
      <c r="A734" s="2" t="s">
        <v>316</v>
      </c>
      <c r="B734" s="2" t="s">
        <v>1333</v>
      </c>
      <c r="C734" s="2" t="s">
        <v>1671</v>
      </c>
      <c r="D734" s="2" t="s">
        <v>1482</v>
      </c>
      <c r="E734" s="2" t="s">
        <v>399</v>
      </c>
      <c r="F734" s="2" t="s">
        <v>2049</v>
      </c>
      <c r="G734" s="2" t="s">
        <v>2078</v>
      </c>
      <c r="H734" s="2" t="s">
        <v>887</v>
      </c>
      <c r="I734" s="2" t="s">
        <v>2080</v>
      </c>
      <c r="J734" s="4">
        <v>0</v>
      </c>
      <c r="K734" s="4">
        <v>672403</v>
      </c>
      <c r="L734" s="4">
        <v>13115</v>
      </c>
      <c r="M734" s="4">
        <v>685518</v>
      </c>
      <c r="N734" s="4">
        <v>0</v>
      </c>
      <c r="O734" s="4">
        <v>0</v>
      </c>
      <c r="P734" s="4">
        <v>667702</v>
      </c>
      <c r="Q734" s="4">
        <v>8195</v>
      </c>
      <c r="R734" s="4">
        <v>675897</v>
      </c>
      <c r="S734" s="4">
        <v>0</v>
      </c>
      <c r="T734" s="4">
        <v>0</v>
      </c>
      <c r="U734" s="4">
        <v>55</v>
      </c>
      <c r="V734" s="4">
        <v>55</v>
      </c>
      <c r="W734" s="232">
        <v>99.300865700000003</v>
      </c>
      <c r="X734" s="232">
        <v>62.485703400000006</v>
      </c>
      <c r="Y734" s="232">
        <v>98.596535799999998</v>
      </c>
      <c r="Z734" s="232">
        <v>98.754978199999996</v>
      </c>
      <c r="AA734" s="232">
        <v>37.8588235</v>
      </c>
      <c r="AB734" s="232">
        <v>97.983726199999992</v>
      </c>
      <c r="AC734" s="232">
        <v>0.61280960000000562</v>
      </c>
      <c r="AD734" s="4">
        <v>657607</v>
      </c>
      <c r="AE734" s="232">
        <v>2.7812964</v>
      </c>
      <c r="AF734" s="232">
        <v>99.300865700000003</v>
      </c>
      <c r="AG734" s="232">
        <v>62.748851500000001</v>
      </c>
      <c r="AH734" s="232">
        <v>98.604446899999999</v>
      </c>
      <c r="AI734" s="4">
        <v>675842</v>
      </c>
      <c r="AJ734" s="232">
        <v>98.785539400000005</v>
      </c>
      <c r="AK734" s="232">
        <v>38.864734299999995</v>
      </c>
      <c r="AL734" s="232">
        <v>98.045813899999999</v>
      </c>
      <c r="AM734" s="232">
        <v>0.55863300000000038</v>
      </c>
      <c r="AN734" s="4">
        <v>657182</v>
      </c>
      <c r="AO734" s="232">
        <v>2.8393961000000001</v>
      </c>
    </row>
    <row r="735" spans="1:41" x14ac:dyDescent="0.15">
      <c r="A735" s="2" t="s">
        <v>317</v>
      </c>
      <c r="B735" s="2" t="s">
        <v>1333</v>
      </c>
      <c r="C735" s="2" t="s">
        <v>1671</v>
      </c>
      <c r="D735" s="2" t="s">
        <v>1482</v>
      </c>
      <c r="E735" s="2" t="s">
        <v>399</v>
      </c>
      <c r="F735" s="2" t="s">
        <v>2049</v>
      </c>
      <c r="G735" s="2" t="s">
        <v>2078</v>
      </c>
      <c r="H735" s="2" t="s">
        <v>887</v>
      </c>
      <c r="I735" s="2" t="s">
        <v>2081</v>
      </c>
      <c r="J735" s="4">
        <v>0</v>
      </c>
      <c r="K735" s="4">
        <v>220564</v>
      </c>
      <c r="L735" s="4">
        <v>4535</v>
      </c>
      <c r="M735" s="4">
        <v>225099</v>
      </c>
      <c r="N735" s="4">
        <v>0</v>
      </c>
      <c r="O735" s="4">
        <v>0</v>
      </c>
      <c r="P735" s="4">
        <v>218946</v>
      </c>
      <c r="Q735" s="4">
        <v>1953</v>
      </c>
      <c r="R735" s="4">
        <v>220899</v>
      </c>
      <c r="S735" s="4">
        <v>0</v>
      </c>
      <c r="T735" s="4">
        <v>0</v>
      </c>
      <c r="U735" s="4">
        <v>23</v>
      </c>
      <c r="V735" s="4">
        <v>23</v>
      </c>
      <c r="W735" s="232">
        <v>99.266426100000004</v>
      </c>
      <c r="X735" s="232">
        <v>43.065049600000002</v>
      </c>
      <c r="Y735" s="232">
        <v>98.134154299999992</v>
      </c>
      <c r="Z735" s="232">
        <v>99.060992100000007</v>
      </c>
      <c r="AA735" s="232">
        <v>31.984008000000003</v>
      </c>
      <c r="AB735" s="232">
        <v>97.857555900000008</v>
      </c>
      <c r="AC735" s="232">
        <v>0.27659839999998326</v>
      </c>
      <c r="AD735" s="4">
        <v>218284</v>
      </c>
      <c r="AE735" s="232">
        <v>1.1979806000000002</v>
      </c>
      <c r="AF735" s="232">
        <v>99.266426100000004</v>
      </c>
      <c r="AG735" s="232">
        <v>43.284574499999998</v>
      </c>
      <c r="AH735" s="232">
        <v>98.144182400000005</v>
      </c>
      <c r="AI735" s="4">
        <v>220876</v>
      </c>
      <c r="AJ735" s="232">
        <v>99.149251100000001</v>
      </c>
      <c r="AK735" s="232">
        <v>32.470827</v>
      </c>
      <c r="AL735" s="232">
        <v>97.969552299999989</v>
      </c>
      <c r="AM735" s="232">
        <v>0.17463010000001589</v>
      </c>
      <c r="AN735" s="4">
        <v>218029</v>
      </c>
      <c r="AO735" s="232">
        <v>1.3057896</v>
      </c>
    </row>
    <row r="736" spans="1:41" x14ac:dyDescent="0.15">
      <c r="A736" s="2" t="s">
        <v>318</v>
      </c>
      <c r="B736" s="2" t="s">
        <v>1333</v>
      </c>
      <c r="C736" s="2" t="s">
        <v>1671</v>
      </c>
      <c r="D736" s="2" t="s">
        <v>1482</v>
      </c>
      <c r="E736" s="2" t="s">
        <v>399</v>
      </c>
      <c r="F736" s="2" t="s">
        <v>2049</v>
      </c>
      <c r="G736" s="2" t="s">
        <v>2078</v>
      </c>
      <c r="H736" s="2" t="s">
        <v>887</v>
      </c>
      <c r="I736" s="2" t="s">
        <v>2082</v>
      </c>
      <c r="J736" s="4">
        <v>0</v>
      </c>
      <c r="K736" s="4">
        <v>198024</v>
      </c>
      <c r="L736" s="4">
        <v>3099</v>
      </c>
      <c r="M736" s="4">
        <v>201123</v>
      </c>
      <c r="N736" s="4">
        <v>0</v>
      </c>
      <c r="O736" s="4">
        <v>0</v>
      </c>
      <c r="P736" s="4">
        <v>196406</v>
      </c>
      <c r="Q736" s="4">
        <v>1752</v>
      </c>
      <c r="R736" s="4">
        <v>198158</v>
      </c>
      <c r="S736" s="4">
        <v>0</v>
      </c>
      <c r="T736" s="4">
        <v>0</v>
      </c>
      <c r="U736" s="4">
        <v>23</v>
      </c>
      <c r="V736" s="4">
        <v>23</v>
      </c>
      <c r="W736" s="232">
        <v>99.182927300000003</v>
      </c>
      <c r="X736" s="232">
        <v>56.534365900000005</v>
      </c>
      <c r="Y736" s="232">
        <v>98.5257778</v>
      </c>
      <c r="Z736" s="232">
        <v>99.061654700000005</v>
      </c>
      <c r="AA736" s="232">
        <v>45.270519</v>
      </c>
      <c r="AB736" s="232">
        <v>98.332768099999996</v>
      </c>
      <c r="AC736" s="232">
        <v>0.19300970000000461</v>
      </c>
      <c r="AD736" s="4">
        <v>197169</v>
      </c>
      <c r="AE736" s="232">
        <v>0.50160020000000005</v>
      </c>
      <c r="AF736" s="232">
        <v>99.182927300000003</v>
      </c>
      <c r="AG736" s="232">
        <v>56.957087100000003</v>
      </c>
      <c r="AH736" s="232">
        <v>98.537046200000006</v>
      </c>
      <c r="AI736" s="4">
        <v>198135</v>
      </c>
      <c r="AJ736" s="232">
        <v>99.159413000000001</v>
      </c>
      <c r="AK736" s="232">
        <v>46.292811399999998</v>
      </c>
      <c r="AL736" s="232">
        <v>98.457981500000002</v>
      </c>
      <c r="AM736" s="232">
        <v>7.906470000000354E-2</v>
      </c>
      <c r="AN736" s="4">
        <v>196914</v>
      </c>
      <c r="AO736" s="232">
        <v>0.62006759999999994</v>
      </c>
    </row>
    <row r="737" spans="1:41" x14ac:dyDescent="0.15">
      <c r="A737" s="2" t="s">
        <v>319</v>
      </c>
      <c r="B737" s="2" t="s">
        <v>1333</v>
      </c>
      <c r="C737" s="2" t="s">
        <v>1671</v>
      </c>
      <c r="D737" s="2" t="s">
        <v>1482</v>
      </c>
      <c r="E737" s="2" t="s">
        <v>399</v>
      </c>
      <c r="F737" s="2" t="s">
        <v>2049</v>
      </c>
      <c r="G737" s="2" t="s">
        <v>2078</v>
      </c>
      <c r="H737" s="2" t="s">
        <v>887</v>
      </c>
      <c r="I737" s="2" t="s">
        <v>2083</v>
      </c>
      <c r="J737" s="4">
        <v>0</v>
      </c>
      <c r="K737" s="4">
        <v>9730</v>
      </c>
      <c r="L737" s="4">
        <v>242</v>
      </c>
      <c r="M737" s="4">
        <v>9972</v>
      </c>
      <c r="N737" s="4">
        <v>0</v>
      </c>
      <c r="O737" s="4">
        <v>0</v>
      </c>
      <c r="P737" s="4">
        <v>9614</v>
      </c>
      <c r="Q737" s="4">
        <v>87</v>
      </c>
      <c r="R737" s="4">
        <v>9701</v>
      </c>
      <c r="S737" s="4">
        <v>0</v>
      </c>
      <c r="T737" s="4">
        <v>0</v>
      </c>
      <c r="U737" s="4">
        <v>3</v>
      </c>
      <c r="V737" s="4">
        <v>3</v>
      </c>
      <c r="W737" s="232">
        <v>98.807810900000007</v>
      </c>
      <c r="X737" s="232">
        <v>35.9504132</v>
      </c>
      <c r="Y737" s="232">
        <v>97.282390699999993</v>
      </c>
      <c r="Z737" s="232">
        <v>98.472896399999996</v>
      </c>
      <c r="AA737" s="232">
        <v>45.323740999999998</v>
      </c>
      <c r="AB737" s="232">
        <v>97.736112500000004</v>
      </c>
      <c r="AC737" s="232">
        <v>-0.45372180000001094</v>
      </c>
      <c r="AD737" s="4">
        <v>9800</v>
      </c>
      <c r="AE737" s="232">
        <v>-1.0102041000000002</v>
      </c>
      <c r="AF737" s="232">
        <v>98.807810900000007</v>
      </c>
      <c r="AG737" s="232">
        <v>36.401673600000002</v>
      </c>
      <c r="AH737" s="232">
        <v>97.311666200000005</v>
      </c>
      <c r="AI737" s="4">
        <v>9698</v>
      </c>
      <c r="AJ737" s="232">
        <v>98.472896399999996</v>
      </c>
      <c r="AK737" s="232">
        <v>47.368421099999999</v>
      </c>
      <c r="AL737" s="232">
        <v>97.794631300000006</v>
      </c>
      <c r="AM737" s="232">
        <v>-0.48296510000000126</v>
      </c>
      <c r="AN737" s="4">
        <v>9794</v>
      </c>
      <c r="AO737" s="232">
        <v>-0.98019200000000006</v>
      </c>
    </row>
    <row r="738" spans="1:41" x14ac:dyDescent="0.15">
      <c r="A738" s="2" t="s">
        <v>320</v>
      </c>
      <c r="B738" s="2" t="s">
        <v>1333</v>
      </c>
      <c r="C738" s="2" t="s">
        <v>1671</v>
      </c>
      <c r="D738" s="2" t="s">
        <v>1482</v>
      </c>
      <c r="E738" s="2" t="s">
        <v>399</v>
      </c>
      <c r="F738" s="2" t="s">
        <v>2049</v>
      </c>
      <c r="G738" s="2" t="s">
        <v>2078</v>
      </c>
      <c r="H738" s="2" t="s">
        <v>887</v>
      </c>
      <c r="I738" s="2" t="s">
        <v>2084</v>
      </c>
      <c r="J738" s="4">
        <v>0</v>
      </c>
      <c r="K738" s="4">
        <v>188294</v>
      </c>
      <c r="L738" s="4">
        <v>2857</v>
      </c>
      <c r="M738" s="4">
        <v>191151</v>
      </c>
      <c r="N738" s="4">
        <v>0</v>
      </c>
      <c r="O738" s="4">
        <v>0</v>
      </c>
      <c r="P738" s="4">
        <v>186792</v>
      </c>
      <c r="Q738" s="4">
        <v>1665</v>
      </c>
      <c r="R738" s="4">
        <v>188457</v>
      </c>
      <c r="S738" s="4">
        <v>0</v>
      </c>
      <c r="T738" s="4">
        <v>0</v>
      </c>
      <c r="U738" s="4">
        <v>20</v>
      </c>
      <c r="V738" s="4">
        <v>20</v>
      </c>
      <c r="W738" s="232">
        <v>99.202311300000005</v>
      </c>
      <c r="X738" s="232">
        <v>58.277913900000001</v>
      </c>
      <c r="Y738" s="232">
        <v>98.590643</v>
      </c>
      <c r="Z738" s="232">
        <v>99.092636300000009</v>
      </c>
      <c r="AA738" s="232">
        <v>45.267649300000002</v>
      </c>
      <c r="AB738" s="232">
        <v>98.364175700000004</v>
      </c>
      <c r="AC738" s="232">
        <v>0.22646729999999593</v>
      </c>
      <c r="AD738" s="4">
        <v>187369</v>
      </c>
      <c r="AE738" s="232">
        <v>0.58067239999999998</v>
      </c>
      <c r="AF738" s="232">
        <v>99.202311300000005</v>
      </c>
      <c r="AG738" s="232">
        <v>58.688755699999994</v>
      </c>
      <c r="AH738" s="232">
        <v>98.60095960000001</v>
      </c>
      <c r="AI738" s="4">
        <v>188437</v>
      </c>
      <c r="AJ738" s="232">
        <v>99.195576200000005</v>
      </c>
      <c r="AK738" s="232">
        <v>46.236133099999996</v>
      </c>
      <c r="AL738" s="232">
        <v>98.492924599999995</v>
      </c>
      <c r="AM738" s="232">
        <v>0.1080350000000152</v>
      </c>
      <c r="AN738" s="4">
        <v>187120</v>
      </c>
      <c r="AO738" s="232">
        <v>0.70382639999999996</v>
      </c>
    </row>
    <row r="739" spans="1:41" x14ac:dyDescent="0.15">
      <c r="A739" s="2" t="s">
        <v>321</v>
      </c>
      <c r="B739" s="2" t="s">
        <v>1333</v>
      </c>
      <c r="C739" s="2" t="s">
        <v>1671</v>
      </c>
      <c r="D739" s="2" t="s">
        <v>1482</v>
      </c>
      <c r="E739" s="2" t="s">
        <v>399</v>
      </c>
      <c r="F739" s="2" t="s">
        <v>2049</v>
      </c>
      <c r="G739" s="2" t="s">
        <v>2078</v>
      </c>
      <c r="H739" s="2" t="s">
        <v>887</v>
      </c>
      <c r="I739" s="2" t="s">
        <v>2085</v>
      </c>
      <c r="J739" s="4">
        <v>0</v>
      </c>
      <c r="K739" s="4">
        <v>2049</v>
      </c>
      <c r="L739" s="4">
        <v>0</v>
      </c>
      <c r="M739" s="4">
        <v>2049</v>
      </c>
      <c r="N739" s="4">
        <v>0</v>
      </c>
      <c r="O739" s="4">
        <v>0</v>
      </c>
      <c r="P739" s="4">
        <v>2049</v>
      </c>
      <c r="Q739" s="4">
        <v>0</v>
      </c>
      <c r="R739" s="4">
        <v>2049</v>
      </c>
      <c r="S739" s="4">
        <v>0</v>
      </c>
      <c r="T739" s="4">
        <v>0</v>
      </c>
      <c r="U739" s="4">
        <v>0</v>
      </c>
      <c r="V739" s="4">
        <v>0</v>
      </c>
      <c r="W739" s="232">
        <v>100</v>
      </c>
      <c r="X739" s="232">
        <v>0</v>
      </c>
      <c r="Y739" s="232">
        <v>100</v>
      </c>
      <c r="Z739" s="232">
        <v>100</v>
      </c>
      <c r="AA739" s="232">
        <v>0</v>
      </c>
      <c r="AB739" s="232">
        <v>100</v>
      </c>
      <c r="AC739" s="232">
        <v>0</v>
      </c>
      <c r="AD739" s="4">
        <v>1815</v>
      </c>
      <c r="AE739" s="232">
        <v>12.892562</v>
      </c>
      <c r="AF739" s="232">
        <v>100</v>
      </c>
      <c r="AG739" s="232">
        <v>0</v>
      </c>
      <c r="AH739" s="232">
        <v>100</v>
      </c>
      <c r="AI739" s="4">
        <v>2049</v>
      </c>
      <c r="AJ739" s="232">
        <v>100</v>
      </c>
      <c r="AK739" s="232">
        <v>0</v>
      </c>
      <c r="AL739" s="232">
        <v>100</v>
      </c>
      <c r="AM739" s="232">
        <v>0</v>
      </c>
      <c r="AN739" s="4">
        <v>1815</v>
      </c>
      <c r="AO739" s="232">
        <v>12.892562</v>
      </c>
    </row>
    <row r="740" spans="1:41" x14ac:dyDescent="0.15">
      <c r="A740" s="2" t="s">
        <v>322</v>
      </c>
      <c r="B740" s="2" t="s">
        <v>1333</v>
      </c>
      <c r="C740" s="2" t="s">
        <v>1671</v>
      </c>
      <c r="D740" s="2" t="s">
        <v>1482</v>
      </c>
      <c r="E740" s="2" t="s">
        <v>399</v>
      </c>
      <c r="F740" s="2" t="s">
        <v>2049</v>
      </c>
      <c r="G740" s="2" t="s">
        <v>2078</v>
      </c>
      <c r="H740" s="2" t="s">
        <v>887</v>
      </c>
      <c r="I740" s="2" t="s">
        <v>2086</v>
      </c>
      <c r="J740" s="4">
        <v>0</v>
      </c>
      <c r="K740" s="4">
        <v>22540</v>
      </c>
      <c r="L740" s="4">
        <v>1436</v>
      </c>
      <c r="M740" s="4">
        <v>23976</v>
      </c>
      <c r="N740" s="4">
        <v>0</v>
      </c>
      <c r="O740" s="4">
        <v>0</v>
      </c>
      <c r="P740" s="4">
        <v>22540</v>
      </c>
      <c r="Q740" s="4">
        <v>201</v>
      </c>
      <c r="R740" s="4">
        <v>22741</v>
      </c>
      <c r="S740" s="4">
        <v>0</v>
      </c>
      <c r="T740" s="4">
        <v>0</v>
      </c>
      <c r="U740" s="4">
        <v>0</v>
      </c>
      <c r="V740" s="4">
        <v>0</v>
      </c>
      <c r="W740" s="232">
        <v>100</v>
      </c>
      <c r="X740" s="232">
        <v>13.997214499999998</v>
      </c>
      <c r="Y740" s="232">
        <v>94.849015699999995</v>
      </c>
      <c r="Z740" s="232">
        <v>99.054829300000009</v>
      </c>
      <c r="AA740" s="232">
        <v>3.8910505999999998</v>
      </c>
      <c r="AB740" s="232">
        <v>93.632211400000003</v>
      </c>
      <c r="AC740" s="232">
        <v>1.2168042999999926</v>
      </c>
      <c r="AD740" s="4">
        <v>21115</v>
      </c>
      <c r="AE740" s="232">
        <v>7.7006867000000003</v>
      </c>
      <c r="AF740" s="232">
        <v>100</v>
      </c>
      <c r="AG740" s="232">
        <v>13.997214499999998</v>
      </c>
      <c r="AH740" s="232">
        <v>94.849015699999995</v>
      </c>
      <c r="AI740" s="4">
        <v>22741</v>
      </c>
      <c r="AJ740" s="232">
        <v>99.054829300000009</v>
      </c>
      <c r="AK740" s="232">
        <v>3.8910505999999998</v>
      </c>
      <c r="AL740" s="232">
        <v>93.632211400000003</v>
      </c>
      <c r="AM740" s="232">
        <v>1.2168042999999926</v>
      </c>
      <c r="AN740" s="4">
        <v>21115</v>
      </c>
      <c r="AO740" s="232">
        <v>7.7006867000000003</v>
      </c>
    </row>
    <row r="741" spans="1:41" x14ac:dyDescent="0.15">
      <c r="A741" s="2" t="s">
        <v>323</v>
      </c>
      <c r="B741" s="2" t="s">
        <v>1333</v>
      </c>
      <c r="C741" s="2" t="s">
        <v>1671</v>
      </c>
      <c r="D741" s="2" t="s">
        <v>1482</v>
      </c>
      <c r="E741" s="2" t="s">
        <v>399</v>
      </c>
      <c r="F741" s="2" t="s">
        <v>2049</v>
      </c>
      <c r="G741" s="2" t="s">
        <v>2078</v>
      </c>
      <c r="H741" s="2" t="s">
        <v>887</v>
      </c>
      <c r="I741" s="2" t="s">
        <v>2087</v>
      </c>
      <c r="J741" s="4">
        <v>0</v>
      </c>
      <c r="K741" s="4">
        <v>12735</v>
      </c>
      <c r="L741" s="4">
        <v>1055</v>
      </c>
      <c r="M741" s="4">
        <v>13790</v>
      </c>
      <c r="N741" s="4">
        <v>0</v>
      </c>
      <c r="O741" s="4">
        <v>0</v>
      </c>
      <c r="P741" s="4">
        <v>12735</v>
      </c>
      <c r="Q741" s="4">
        <v>200</v>
      </c>
      <c r="R741" s="4">
        <v>12935</v>
      </c>
      <c r="S741" s="4">
        <v>0</v>
      </c>
      <c r="T741" s="4">
        <v>0</v>
      </c>
      <c r="U741" s="4">
        <v>0</v>
      </c>
      <c r="V741" s="4">
        <v>0</v>
      </c>
      <c r="W741" s="232">
        <v>100</v>
      </c>
      <c r="X741" s="232">
        <v>18.957346000000001</v>
      </c>
      <c r="Y741" s="232">
        <v>93.799854999999994</v>
      </c>
      <c r="Z741" s="232">
        <v>98.259810299999998</v>
      </c>
      <c r="AA741" s="232">
        <v>5.5555555999999999</v>
      </c>
      <c r="AB741" s="232">
        <v>91.527475199999998</v>
      </c>
      <c r="AC741" s="232">
        <v>2.272379799999996</v>
      </c>
      <c r="AD741" s="4">
        <v>11343</v>
      </c>
      <c r="AE741" s="232">
        <v>14.035087700000002</v>
      </c>
      <c r="AF741" s="232">
        <v>100</v>
      </c>
      <c r="AG741" s="232">
        <v>18.957346000000001</v>
      </c>
      <c r="AH741" s="232">
        <v>93.799854999999994</v>
      </c>
      <c r="AI741" s="4">
        <v>12935</v>
      </c>
      <c r="AJ741" s="232">
        <v>98.259810299999998</v>
      </c>
      <c r="AK741" s="232">
        <v>5.5555555999999999</v>
      </c>
      <c r="AL741" s="232">
        <v>91.527475199999998</v>
      </c>
      <c r="AM741" s="232">
        <v>2.272379799999996</v>
      </c>
      <c r="AN741" s="4">
        <v>11343</v>
      </c>
      <c r="AO741" s="232">
        <v>14.035087700000002</v>
      </c>
    </row>
    <row r="742" spans="1:41" x14ac:dyDescent="0.15">
      <c r="A742" s="2" t="s">
        <v>324</v>
      </c>
      <c r="B742" s="2" t="s">
        <v>1333</v>
      </c>
      <c r="C742" s="2" t="s">
        <v>1671</v>
      </c>
      <c r="D742" s="2" t="s">
        <v>1482</v>
      </c>
      <c r="E742" s="2" t="s">
        <v>399</v>
      </c>
      <c r="F742" s="2" t="s">
        <v>2049</v>
      </c>
      <c r="G742" s="2" t="s">
        <v>2078</v>
      </c>
      <c r="H742" s="2" t="s">
        <v>887</v>
      </c>
      <c r="I742" s="2" t="s">
        <v>2088</v>
      </c>
      <c r="J742" s="4">
        <v>0</v>
      </c>
      <c r="K742" s="4">
        <v>9805</v>
      </c>
      <c r="L742" s="4">
        <v>381</v>
      </c>
      <c r="M742" s="4">
        <v>10186</v>
      </c>
      <c r="N742" s="4">
        <v>0</v>
      </c>
      <c r="O742" s="4">
        <v>0</v>
      </c>
      <c r="P742" s="4">
        <v>9805</v>
      </c>
      <c r="Q742" s="4">
        <v>1</v>
      </c>
      <c r="R742" s="4">
        <v>9806</v>
      </c>
      <c r="S742" s="4">
        <v>0</v>
      </c>
      <c r="T742" s="4">
        <v>0</v>
      </c>
      <c r="U742" s="4">
        <v>0</v>
      </c>
      <c r="V742" s="4">
        <v>0</v>
      </c>
      <c r="W742" s="232">
        <v>100</v>
      </c>
      <c r="X742" s="232">
        <v>0.26246720000000001</v>
      </c>
      <c r="Y742" s="232">
        <v>96.269389400000009</v>
      </c>
      <c r="Z742" s="232">
        <v>99.989767700000002</v>
      </c>
      <c r="AA742" s="232">
        <v>0</v>
      </c>
      <c r="AB742" s="232">
        <v>96.200039400000009</v>
      </c>
      <c r="AC742" s="232">
        <v>6.9350000000000023E-2</v>
      </c>
      <c r="AD742" s="4">
        <v>9772</v>
      </c>
      <c r="AE742" s="232">
        <v>0.34793290000000004</v>
      </c>
      <c r="AF742" s="232">
        <v>100</v>
      </c>
      <c r="AG742" s="232">
        <v>0.26246720000000001</v>
      </c>
      <c r="AH742" s="232">
        <v>96.269389400000009</v>
      </c>
      <c r="AI742" s="4">
        <v>9806</v>
      </c>
      <c r="AJ742" s="232">
        <v>99.989767700000002</v>
      </c>
      <c r="AK742" s="232">
        <v>0</v>
      </c>
      <c r="AL742" s="232">
        <v>96.200039400000009</v>
      </c>
      <c r="AM742" s="232">
        <v>6.9350000000000023E-2</v>
      </c>
      <c r="AN742" s="4">
        <v>9772</v>
      </c>
      <c r="AO742" s="232">
        <v>0.34793290000000004</v>
      </c>
    </row>
    <row r="743" spans="1:41" x14ac:dyDescent="0.15">
      <c r="A743" s="2" t="s">
        <v>325</v>
      </c>
      <c r="B743" s="2" t="s">
        <v>1333</v>
      </c>
      <c r="C743" s="2" t="s">
        <v>1671</v>
      </c>
      <c r="D743" s="2" t="s">
        <v>1482</v>
      </c>
      <c r="E743" s="2" t="s">
        <v>399</v>
      </c>
      <c r="F743" s="2" t="s">
        <v>2049</v>
      </c>
      <c r="G743" s="2" t="s">
        <v>2078</v>
      </c>
      <c r="H743" s="2" t="s">
        <v>887</v>
      </c>
      <c r="I743" s="2" t="s">
        <v>2089</v>
      </c>
      <c r="J743" s="4">
        <v>0</v>
      </c>
      <c r="K743" s="4">
        <v>407473</v>
      </c>
      <c r="L743" s="4">
        <v>8366</v>
      </c>
      <c r="M743" s="4">
        <v>415839</v>
      </c>
      <c r="N743" s="4">
        <v>0</v>
      </c>
      <c r="O743" s="4">
        <v>0</v>
      </c>
      <c r="P743" s="4">
        <v>404503</v>
      </c>
      <c r="Q743" s="4">
        <v>6182</v>
      </c>
      <c r="R743" s="4">
        <v>410685</v>
      </c>
      <c r="S743" s="4">
        <v>0</v>
      </c>
      <c r="T743" s="4">
        <v>0</v>
      </c>
      <c r="U743" s="4">
        <v>0</v>
      </c>
      <c r="V743" s="4">
        <v>0</v>
      </c>
      <c r="W743" s="232">
        <v>99.271117399999994</v>
      </c>
      <c r="X743" s="232">
        <v>73.894334200000003</v>
      </c>
      <c r="Y743" s="232">
        <v>98.760577999999995</v>
      </c>
      <c r="Z743" s="232">
        <v>98.4791369</v>
      </c>
      <c r="AA743" s="232">
        <v>42.680652699999996</v>
      </c>
      <c r="AB743" s="232">
        <v>97.886329900000007</v>
      </c>
      <c r="AC743" s="232">
        <v>0.87424809999998843</v>
      </c>
      <c r="AD743" s="4">
        <v>395265</v>
      </c>
      <c r="AE743" s="232">
        <v>3.9011801999999998</v>
      </c>
      <c r="AF743" s="232">
        <v>99.271117399999994</v>
      </c>
      <c r="AG743" s="232">
        <v>73.894334200000003</v>
      </c>
      <c r="AH743" s="232">
        <v>98.760577999999995</v>
      </c>
      <c r="AI743" s="4">
        <v>410685</v>
      </c>
      <c r="AJ743" s="232">
        <v>98.481601999999995</v>
      </c>
      <c r="AK743" s="232">
        <v>44.334140400000003</v>
      </c>
      <c r="AL743" s="232">
        <v>97.927557399999998</v>
      </c>
      <c r="AM743" s="232">
        <v>0.83302059999999756</v>
      </c>
      <c r="AN743" s="4">
        <v>395095</v>
      </c>
      <c r="AO743" s="232">
        <v>3.9458864000000005</v>
      </c>
    </row>
    <row r="744" spans="1:41" x14ac:dyDescent="0.15">
      <c r="A744" s="2" t="s">
        <v>326</v>
      </c>
      <c r="B744" s="2" t="s">
        <v>1333</v>
      </c>
      <c r="C744" s="2" t="s">
        <v>1671</v>
      </c>
      <c r="D744" s="2" t="s">
        <v>1482</v>
      </c>
      <c r="E744" s="2" t="s">
        <v>399</v>
      </c>
      <c r="F744" s="2" t="s">
        <v>2049</v>
      </c>
      <c r="G744" s="2" t="s">
        <v>2078</v>
      </c>
      <c r="H744" s="2" t="s">
        <v>887</v>
      </c>
      <c r="I744" s="222" t="s">
        <v>1613</v>
      </c>
      <c r="J744" s="4">
        <v>0</v>
      </c>
      <c r="K744" s="4">
        <v>274409</v>
      </c>
      <c r="L744" s="4">
        <v>8366</v>
      </c>
      <c r="M744" s="4">
        <v>282775</v>
      </c>
      <c r="N744" s="4">
        <v>0</v>
      </c>
      <c r="O744" s="4">
        <v>0</v>
      </c>
      <c r="P744" s="4">
        <v>271439</v>
      </c>
      <c r="Q744" s="4">
        <v>6182</v>
      </c>
      <c r="R744" s="4">
        <v>277621</v>
      </c>
      <c r="S744" s="4">
        <v>0</v>
      </c>
      <c r="T744" s="4">
        <v>0</v>
      </c>
      <c r="U744" s="4">
        <v>0</v>
      </c>
      <c r="V744" s="4">
        <v>0</v>
      </c>
      <c r="W744" s="232">
        <v>98.917674000000005</v>
      </c>
      <c r="X744" s="232">
        <v>73.894334200000003</v>
      </c>
      <c r="Y744" s="232">
        <v>98.177349500000005</v>
      </c>
      <c r="Z744" s="232">
        <v>97.692655299999998</v>
      </c>
      <c r="AA744" s="232">
        <v>42.680652699999996</v>
      </c>
      <c r="AB744" s="232">
        <v>96.810812200000001</v>
      </c>
      <c r="AC744" s="232">
        <v>1.3665373000000045</v>
      </c>
      <c r="AD744" s="4">
        <v>259088</v>
      </c>
      <c r="AE744" s="232">
        <v>7.153168</v>
      </c>
      <c r="AF744" s="232">
        <v>98.917674000000005</v>
      </c>
      <c r="AG744" s="232">
        <v>73.894334200000003</v>
      </c>
      <c r="AH744" s="232">
        <v>98.177349500000005</v>
      </c>
      <c r="AI744" s="4">
        <v>277621</v>
      </c>
      <c r="AJ744" s="232">
        <v>97.696365299999997</v>
      </c>
      <c r="AK744" s="232">
        <v>44.334140400000003</v>
      </c>
      <c r="AL744" s="232">
        <v>96.872347700000006</v>
      </c>
      <c r="AM744" s="232">
        <v>1.3050017999999994</v>
      </c>
      <c r="AN744" s="4">
        <v>258918</v>
      </c>
      <c r="AO744" s="232">
        <v>7.2235224999999996</v>
      </c>
    </row>
    <row r="745" spans="1:41" x14ac:dyDescent="0.15">
      <c r="A745" s="2" t="s">
        <v>327</v>
      </c>
      <c r="B745" s="2" t="s">
        <v>1333</v>
      </c>
      <c r="C745" s="2" t="s">
        <v>1671</v>
      </c>
      <c r="D745" s="2" t="s">
        <v>1482</v>
      </c>
      <c r="E745" s="2" t="s">
        <v>399</v>
      </c>
      <c r="F745" s="2" t="s">
        <v>2049</v>
      </c>
      <c r="G745" s="2" t="s">
        <v>2078</v>
      </c>
      <c r="H745" s="2" t="s">
        <v>887</v>
      </c>
      <c r="I745" s="2" t="s">
        <v>1614</v>
      </c>
      <c r="J745" s="4">
        <v>0</v>
      </c>
      <c r="K745" s="4">
        <v>38666</v>
      </c>
      <c r="L745" s="4">
        <v>1088</v>
      </c>
      <c r="M745" s="4">
        <v>39754</v>
      </c>
      <c r="N745" s="4">
        <v>0</v>
      </c>
      <c r="O745" s="4">
        <v>0</v>
      </c>
      <c r="P745" s="4">
        <v>38117</v>
      </c>
      <c r="Q745" s="4">
        <v>840</v>
      </c>
      <c r="R745" s="4">
        <v>38957</v>
      </c>
      <c r="S745" s="4">
        <v>0</v>
      </c>
      <c r="T745" s="4">
        <v>0</v>
      </c>
      <c r="U745" s="4">
        <v>0</v>
      </c>
      <c r="V745" s="4">
        <v>0</v>
      </c>
      <c r="W745" s="232">
        <v>98.5801479</v>
      </c>
      <c r="X745" s="232">
        <v>77.205882400000007</v>
      </c>
      <c r="Y745" s="232">
        <v>97.995170299999998</v>
      </c>
      <c r="Z745" s="232">
        <v>98.734986700000007</v>
      </c>
      <c r="AA745" s="232">
        <v>42.754491000000002</v>
      </c>
      <c r="AB745" s="232">
        <v>97.464880600000001</v>
      </c>
      <c r="AC745" s="232">
        <v>0.53028969999999731</v>
      </c>
      <c r="AD745" s="4">
        <v>35870</v>
      </c>
      <c r="AE745" s="232">
        <v>8.6060775000000014</v>
      </c>
      <c r="AF745" s="232">
        <v>98.5801479</v>
      </c>
      <c r="AG745" s="232">
        <v>77.205882400000007</v>
      </c>
      <c r="AH745" s="232">
        <v>97.995170299999998</v>
      </c>
      <c r="AI745" s="4">
        <v>38957</v>
      </c>
      <c r="AJ745" s="232">
        <v>98.762445099999994</v>
      </c>
      <c r="AK745" s="232">
        <v>43.115942000000004</v>
      </c>
      <c r="AL745" s="232">
        <v>97.509922299999999</v>
      </c>
      <c r="AM745" s="232">
        <v>0.48524799999999857</v>
      </c>
      <c r="AN745" s="4">
        <v>35853</v>
      </c>
      <c r="AO745" s="232">
        <v>8.6575740000000003</v>
      </c>
    </row>
    <row r="746" spans="1:41" x14ac:dyDescent="0.15">
      <c r="A746" s="2" t="s">
        <v>328</v>
      </c>
      <c r="B746" s="2" t="s">
        <v>1333</v>
      </c>
      <c r="C746" s="2" t="s">
        <v>1671</v>
      </c>
      <c r="D746" s="2" t="s">
        <v>1482</v>
      </c>
      <c r="E746" s="2" t="s">
        <v>399</v>
      </c>
      <c r="F746" s="2" t="s">
        <v>2049</v>
      </c>
      <c r="G746" s="2" t="s">
        <v>2078</v>
      </c>
      <c r="H746" s="2" t="s">
        <v>887</v>
      </c>
      <c r="I746" s="2" t="s">
        <v>1615</v>
      </c>
      <c r="J746" s="4">
        <v>0</v>
      </c>
      <c r="K746" s="4">
        <v>166894</v>
      </c>
      <c r="L746" s="4">
        <v>4698</v>
      </c>
      <c r="M746" s="4">
        <v>171592</v>
      </c>
      <c r="N746" s="4">
        <v>0</v>
      </c>
      <c r="O746" s="4">
        <v>0</v>
      </c>
      <c r="P746" s="4">
        <v>164526</v>
      </c>
      <c r="Q746" s="4">
        <v>3623</v>
      </c>
      <c r="R746" s="4">
        <v>168149</v>
      </c>
      <c r="S746" s="4">
        <v>0</v>
      </c>
      <c r="T746" s="4">
        <v>0</v>
      </c>
      <c r="U746" s="4">
        <v>0</v>
      </c>
      <c r="V746" s="4">
        <v>0</v>
      </c>
      <c r="W746" s="232">
        <v>98.5811353</v>
      </c>
      <c r="X746" s="232">
        <v>77.117922500000006</v>
      </c>
      <c r="Y746" s="232">
        <v>97.993496199999996</v>
      </c>
      <c r="Z746" s="232">
        <v>98.734926000000002</v>
      </c>
      <c r="AA746" s="232">
        <v>42.6628075</v>
      </c>
      <c r="AB746" s="232">
        <v>97.462242399999994</v>
      </c>
      <c r="AC746" s="232">
        <v>0.53125380000000177</v>
      </c>
      <c r="AD746" s="4">
        <v>148358</v>
      </c>
      <c r="AE746" s="232">
        <v>13.340028800000001</v>
      </c>
      <c r="AF746" s="232">
        <v>98.5811353</v>
      </c>
      <c r="AG746" s="232">
        <v>77.117922500000006</v>
      </c>
      <c r="AH746" s="232">
        <v>97.993496199999996</v>
      </c>
      <c r="AI746" s="4">
        <v>168149</v>
      </c>
      <c r="AJ746" s="232">
        <v>98.734926000000002</v>
      </c>
      <c r="AK746" s="232">
        <v>44.639612399999997</v>
      </c>
      <c r="AL746" s="232">
        <v>97.560301999999993</v>
      </c>
      <c r="AM746" s="232">
        <v>0.43319420000000264</v>
      </c>
      <c r="AN746" s="4">
        <v>148205</v>
      </c>
      <c r="AO746" s="232">
        <v>13.457035899999999</v>
      </c>
    </row>
    <row r="747" spans="1:41" x14ac:dyDescent="0.15">
      <c r="A747" s="2" t="s">
        <v>329</v>
      </c>
      <c r="B747" s="2" t="s">
        <v>1333</v>
      </c>
      <c r="C747" s="2" t="s">
        <v>1671</v>
      </c>
      <c r="D747" s="2" t="s">
        <v>1482</v>
      </c>
      <c r="E747" s="2" t="s">
        <v>399</v>
      </c>
      <c r="F747" s="2" t="s">
        <v>2049</v>
      </c>
      <c r="G747" s="2" t="s">
        <v>2078</v>
      </c>
      <c r="H747" s="2" t="s">
        <v>887</v>
      </c>
      <c r="I747" s="2" t="s">
        <v>1616</v>
      </c>
      <c r="J747" s="4">
        <v>0</v>
      </c>
      <c r="K747" s="4">
        <v>68849</v>
      </c>
      <c r="L747" s="4">
        <v>2580</v>
      </c>
      <c r="M747" s="4">
        <v>71429</v>
      </c>
      <c r="N747" s="4">
        <v>0</v>
      </c>
      <c r="O747" s="4">
        <v>0</v>
      </c>
      <c r="P747" s="4">
        <v>68796</v>
      </c>
      <c r="Q747" s="4">
        <v>1719</v>
      </c>
      <c r="R747" s="4">
        <v>70515</v>
      </c>
      <c r="S747" s="4">
        <v>0</v>
      </c>
      <c r="T747" s="4">
        <v>0</v>
      </c>
      <c r="U747" s="4">
        <v>0</v>
      </c>
      <c r="V747" s="4">
        <v>0</v>
      </c>
      <c r="W747" s="232">
        <v>99.9230199</v>
      </c>
      <c r="X747" s="232">
        <v>66.627906999999993</v>
      </c>
      <c r="Y747" s="232">
        <v>98.720407699999996</v>
      </c>
      <c r="Z747" s="232">
        <v>95.242941999999999</v>
      </c>
      <c r="AA747" s="232">
        <v>0</v>
      </c>
      <c r="AB747" s="232">
        <v>95.242941999999999</v>
      </c>
      <c r="AC747" s="232">
        <v>3.4774656999999962</v>
      </c>
      <c r="AD747" s="4">
        <v>74860</v>
      </c>
      <c r="AE747" s="232">
        <v>-5.8041678000000001</v>
      </c>
      <c r="AF747" s="232">
        <v>99.9230199</v>
      </c>
      <c r="AG747" s="232">
        <v>66.627906999999993</v>
      </c>
      <c r="AH747" s="232">
        <v>98.720407699999996</v>
      </c>
      <c r="AI747" s="4">
        <v>70515</v>
      </c>
      <c r="AJ747" s="232">
        <v>95.242941999999999</v>
      </c>
      <c r="AK747" s="232">
        <v>0</v>
      </c>
      <c r="AL747" s="232">
        <v>95.242941999999999</v>
      </c>
      <c r="AM747" s="232">
        <v>3.4774656999999962</v>
      </c>
      <c r="AN747" s="4">
        <v>74860</v>
      </c>
      <c r="AO747" s="232">
        <v>-5.8041678000000001</v>
      </c>
    </row>
    <row r="748" spans="1:41" x14ac:dyDescent="0.15">
      <c r="A748" s="2" t="s">
        <v>330</v>
      </c>
      <c r="B748" s="2" t="s">
        <v>1333</v>
      </c>
      <c r="C748" s="2" t="s">
        <v>1671</v>
      </c>
      <c r="D748" s="2" t="s">
        <v>1482</v>
      </c>
      <c r="E748" s="2" t="s">
        <v>399</v>
      </c>
      <c r="F748" s="2" t="s">
        <v>2049</v>
      </c>
      <c r="G748" s="2" t="s">
        <v>2078</v>
      </c>
      <c r="H748" s="2" t="s">
        <v>887</v>
      </c>
      <c r="I748" s="2" t="s">
        <v>1617</v>
      </c>
      <c r="J748" s="4">
        <v>0</v>
      </c>
      <c r="K748" s="4">
        <v>133064</v>
      </c>
      <c r="L748" s="4">
        <v>0</v>
      </c>
      <c r="M748" s="4">
        <v>133064</v>
      </c>
      <c r="N748" s="4">
        <v>0</v>
      </c>
      <c r="O748" s="4">
        <v>0</v>
      </c>
      <c r="P748" s="4">
        <v>133064</v>
      </c>
      <c r="Q748" s="4">
        <v>0</v>
      </c>
      <c r="R748" s="4">
        <v>133064</v>
      </c>
      <c r="S748" s="4">
        <v>0</v>
      </c>
      <c r="T748" s="4">
        <v>0</v>
      </c>
      <c r="U748" s="4">
        <v>0</v>
      </c>
      <c r="V748" s="4">
        <v>0</v>
      </c>
      <c r="W748" s="232">
        <v>100</v>
      </c>
      <c r="X748" s="232">
        <v>0</v>
      </c>
      <c r="Y748" s="232">
        <v>100</v>
      </c>
      <c r="Z748" s="232">
        <v>100</v>
      </c>
      <c r="AA748" s="232">
        <v>0</v>
      </c>
      <c r="AB748" s="232">
        <v>100</v>
      </c>
      <c r="AC748" s="232">
        <v>0</v>
      </c>
      <c r="AD748" s="4">
        <v>136177</v>
      </c>
      <c r="AE748" s="232">
        <v>-2.2859954</v>
      </c>
      <c r="AF748" s="232">
        <v>100</v>
      </c>
      <c r="AG748" s="232">
        <v>0</v>
      </c>
      <c r="AH748" s="232">
        <v>100</v>
      </c>
      <c r="AI748" s="4">
        <v>133064</v>
      </c>
      <c r="AJ748" s="232">
        <v>100</v>
      </c>
      <c r="AK748" s="232">
        <v>0</v>
      </c>
      <c r="AL748" s="232">
        <v>100</v>
      </c>
      <c r="AM748" s="232">
        <v>0</v>
      </c>
      <c r="AN748" s="4">
        <v>136177</v>
      </c>
      <c r="AO748" s="232">
        <v>-2.2859954</v>
      </c>
    </row>
    <row r="749" spans="1:41" x14ac:dyDescent="0.15">
      <c r="A749" s="2" t="s">
        <v>331</v>
      </c>
      <c r="B749" s="2" t="s">
        <v>1333</v>
      </c>
      <c r="C749" s="2" t="s">
        <v>1671</v>
      </c>
      <c r="D749" s="2" t="s">
        <v>1482</v>
      </c>
      <c r="E749" s="2" t="s">
        <v>399</v>
      </c>
      <c r="F749" s="2" t="s">
        <v>2049</v>
      </c>
      <c r="G749" s="2" t="s">
        <v>2078</v>
      </c>
      <c r="H749" s="2" t="s">
        <v>887</v>
      </c>
      <c r="I749" s="2" t="s">
        <v>1618</v>
      </c>
      <c r="J749" s="4">
        <v>0</v>
      </c>
      <c r="K749" s="4">
        <v>22971</v>
      </c>
      <c r="L749" s="4">
        <v>214</v>
      </c>
      <c r="M749" s="4">
        <v>23185</v>
      </c>
      <c r="N749" s="4">
        <v>0</v>
      </c>
      <c r="O749" s="4">
        <v>0</v>
      </c>
      <c r="P749" s="4">
        <v>22858</v>
      </c>
      <c r="Q749" s="4">
        <v>60</v>
      </c>
      <c r="R749" s="4">
        <v>22918</v>
      </c>
      <c r="S749" s="4">
        <v>0</v>
      </c>
      <c r="T749" s="4">
        <v>0</v>
      </c>
      <c r="U749" s="4">
        <v>32</v>
      </c>
      <c r="V749" s="4">
        <v>32</v>
      </c>
      <c r="W749" s="232">
        <v>99.508075399999996</v>
      </c>
      <c r="X749" s="232">
        <v>28.037383200000001</v>
      </c>
      <c r="Y749" s="232">
        <v>98.848393400000006</v>
      </c>
      <c r="Z749" s="232">
        <v>99.4851259</v>
      </c>
      <c r="AA749" s="232">
        <v>51.442307700000001</v>
      </c>
      <c r="AB749" s="232">
        <v>99.04936330000001</v>
      </c>
      <c r="AC749" s="232">
        <v>-0.20096990000000403</v>
      </c>
      <c r="AD749" s="4">
        <v>22714</v>
      </c>
      <c r="AE749" s="232">
        <v>0.8981245000000001</v>
      </c>
      <c r="AF749" s="232">
        <v>99.508075399999996</v>
      </c>
      <c r="AG749" s="232">
        <v>32.967033000000001</v>
      </c>
      <c r="AH749" s="232">
        <v>98.985012699999999</v>
      </c>
      <c r="AI749" s="4">
        <v>22886</v>
      </c>
      <c r="AJ749" s="232">
        <v>99.4851259</v>
      </c>
      <c r="AK749" s="232">
        <v>51.442307700000001</v>
      </c>
      <c r="AL749" s="232">
        <v>99.04936330000001</v>
      </c>
      <c r="AM749" s="232">
        <v>-6.4350600000011582E-2</v>
      </c>
      <c r="AN749" s="4">
        <v>22714</v>
      </c>
      <c r="AO749" s="232">
        <v>0.75724219999999998</v>
      </c>
    </row>
    <row r="750" spans="1:41" x14ac:dyDescent="0.15">
      <c r="A750" s="2" t="s">
        <v>332</v>
      </c>
      <c r="B750" s="2" t="s">
        <v>1333</v>
      </c>
      <c r="C750" s="2" t="s">
        <v>1671</v>
      </c>
      <c r="D750" s="2" t="s">
        <v>1482</v>
      </c>
      <c r="E750" s="2" t="s">
        <v>399</v>
      </c>
      <c r="F750" s="2" t="s">
        <v>2049</v>
      </c>
      <c r="G750" s="2" t="s">
        <v>2078</v>
      </c>
      <c r="H750" s="2" t="s">
        <v>887</v>
      </c>
      <c r="I750" s="2" t="s">
        <v>2090</v>
      </c>
      <c r="J750" s="4">
        <v>0</v>
      </c>
      <c r="K750" s="4">
        <v>693</v>
      </c>
      <c r="L750" s="4">
        <v>0</v>
      </c>
      <c r="M750" s="4">
        <v>693</v>
      </c>
      <c r="N750" s="4">
        <v>0</v>
      </c>
      <c r="O750" s="4">
        <v>0</v>
      </c>
      <c r="P750" s="4">
        <v>693</v>
      </c>
      <c r="Q750" s="4">
        <v>0</v>
      </c>
      <c r="R750" s="4">
        <v>693</v>
      </c>
      <c r="S750" s="4">
        <v>0</v>
      </c>
      <c r="T750" s="4">
        <v>0</v>
      </c>
      <c r="U750" s="4">
        <v>0</v>
      </c>
      <c r="V750" s="4">
        <v>0</v>
      </c>
      <c r="W750" s="232">
        <v>100</v>
      </c>
      <c r="X750" s="232">
        <v>0</v>
      </c>
      <c r="Y750" s="232">
        <v>100</v>
      </c>
      <c r="Z750" s="232">
        <v>99.867549699999998</v>
      </c>
      <c r="AA750" s="232">
        <v>0</v>
      </c>
      <c r="AB750" s="232">
        <v>99.867549699999998</v>
      </c>
      <c r="AC750" s="232">
        <v>0.13245030000000213</v>
      </c>
      <c r="AD750" s="4">
        <v>754</v>
      </c>
      <c r="AE750" s="232">
        <v>-8.0901856999999993</v>
      </c>
      <c r="AF750" s="232">
        <v>100</v>
      </c>
      <c r="AG750" s="232">
        <v>0</v>
      </c>
      <c r="AH750" s="232">
        <v>100</v>
      </c>
      <c r="AI750" s="4">
        <v>693</v>
      </c>
      <c r="AJ750" s="232">
        <v>99.867549699999998</v>
      </c>
      <c r="AK750" s="232">
        <v>0</v>
      </c>
      <c r="AL750" s="232">
        <v>99.867549699999998</v>
      </c>
      <c r="AM750" s="232">
        <v>0.13245030000000213</v>
      </c>
      <c r="AN750" s="4">
        <v>754</v>
      </c>
      <c r="AO750" s="232">
        <v>-8.0901856999999993</v>
      </c>
    </row>
    <row r="751" spans="1:41" x14ac:dyDescent="0.15">
      <c r="A751" s="2" t="s">
        <v>333</v>
      </c>
      <c r="B751" s="2" t="s">
        <v>1333</v>
      </c>
      <c r="C751" s="2" t="s">
        <v>1671</v>
      </c>
      <c r="D751" s="2" t="s">
        <v>1482</v>
      </c>
      <c r="E751" s="2" t="s">
        <v>399</v>
      </c>
      <c r="F751" s="2" t="s">
        <v>2049</v>
      </c>
      <c r="G751" s="2" t="s">
        <v>2078</v>
      </c>
      <c r="H751" s="2" t="s">
        <v>887</v>
      </c>
      <c r="I751" s="2" t="s">
        <v>2091</v>
      </c>
      <c r="J751" s="4">
        <v>0</v>
      </c>
      <c r="K751" s="4">
        <v>22278</v>
      </c>
      <c r="L751" s="4">
        <v>214</v>
      </c>
      <c r="M751" s="4">
        <v>22492</v>
      </c>
      <c r="N751" s="4">
        <v>0</v>
      </c>
      <c r="O751" s="4">
        <v>0</v>
      </c>
      <c r="P751" s="4">
        <v>22165</v>
      </c>
      <c r="Q751" s="4">
        <v>60</v>
      </c>
      <c r="R751" s="4">
        <v>22225</v>
      </c>
      <c r="S751" s="4">
        <v>0</v>
      </c>
      <c r="T751" s="4">
        <v>0</v>
      </c>
      <c r="U751" s="4">
        <v>32</v>
      </c>
      <c r="V751" s="4">
        <v>32</v>
      </c>
      <c r="W751" s="232">
        <v>99.492773099999994</v>
      </c>
      <c r="X751" s="232">
        <v>28.037383200000001</v>
      </c>
      <c r="Y751" s="232">
        <v>98.812911299999996</v>
      </c>
      <c r="Z751" s="232">
        <v>99.471983199999997</v>
      </c>
      <c r="AA751" s="232">
        <v>51.442307700000001</v>
      </c>
      <c r="AB751" s="232">
        <v>99.021508800000007</v>
      </c>
      <c r="AC751" s="232">
        <v>-0.20859750000001043</v>
      </c>
      <c r="AD751" s="4">
        <v>21960</v>
      </c>
      <c r="AE751" s="232">
        <v>1.2067395000000001</v>
      </c>
      <c r="AF751" s="232">
        <v>99.492773099999994</v>
      </c>
      <c r="AG751" s="232">
        <v>32.967033000000001</v>
      </c>
      <c r="AH751" s="232">
        <v>98.953695500000009</v>
      </c>
      <c r="AI751" s="4">
        <v>22193</v>
      </c>
      <c r="AJ751" s="232">
        <v>0</v>
      </c>
      <c r="AK751" s="232">
        <v>51.442307700000001</v>
      </c>
      <c r="AL751" s="232">
        <v>51.442307700000001</v>
      </c>
      <c r="AM751" s="232">
        <v>47.511387800000008</v>
      </c>
      <c r="AN751" s="4">
        <v>21960</v>
      </c>
      <c r="AO751" s="232">
        <v>1.0610200000000001</v>
      </c>
    </row>
    <row r="752" spans="1:41" x14ac:dyDescent="0.15">
      <c r="A752" s="2" t="s">
        <v>334</v>
      </c>
      <c r="B752" s="2" t="s">
        <v>1333</v>
      </c>
      <c r="C752" s="2" t="s">
        <v>1671</v>
      </c>
      <c r="D752" s="2" t="s">
        <v>1482</v>
      </c>
      <c r="E752" s="2" t="s">
        <v>399</v>
      </c>
      <c r="F752" s="2" t="s">
        <v>2049</v>
      </c>
      <c r="G752" s="2" t="s">
        <v>2078</v>
      </c>
      <c r="H752" s="2" t="s">
        <v>887</v>
      </c>
      <c r="I752" s="2" t="s">
        <v>2050</v>
      </c>
      <c r="J752" s="4">
        <v>0</v>
      </c>
      <c r="K752" s="4">
        <v>21395</v>
      </c>
      <c r="L752" s="4">
        <v>0</v>
      </c>
      <c r="M752" s="4">
        <v>21395</v>
      </c>
      <c r="N752" s="4">
        <v>0</v>
      </c>
      <c r="O752" s="4">
        <v>0</v>
      </c>
      <c r="P752" s="4">
        <v>21395</v>
      </c>
      <c r="Q752" s="4">
        <v>0</v>
      </c>
      <c r="R752" s="4">
        <v>21395</v>
      </c>
      <c r="S752" s="4">
        <v>0</v>
      </c>
      <c r="T752" s="4">
        <v>0</v>
      </c>
      <c r="U752" s="4">
        <v>0</v>
      </c>
      <c r="V752" s="4">
        <v>0</v>
      </c>
      <c r="W752" s="232">
        <v>100</v>
      </c>
      <c r="X752" s="232">
        <v>0</v>
      </c>
      <c r="Y752" s="232">
        <v>100</v>
      </c>
      <c r="Z752" s="232">
        <v>100</v>
      </c>
      <c r="AA752" s="232">
        <v>0</v>
      </c>
      <c r="AB752" s="232">
        <v>100</v>
      </c>
      <c r="AC752" s="232">
        <v>0</v>
      </c>
      <c r="AD752" s="4">
        <v>21344</v>
      </c>
      <c r="AE752" s="232">
        <v>0.23894300000000002</v>
      </c>
      <c r="AF752" s="232">
        <v>100</v>
      </c>
      <c r="AG752" s="232">
        <v>0</v>
      </c>
      <c r="AH752" s="232">
        <v>100</v>
      </c>
      <c r="AI752" s="4">
        <v>21395</v>
      </c>
      <c r="AJ752" s="232">
        <v>100</v>
      </c>
      <c r="AK752" s="232">
        <v>0</v>
      </c>
      <c r="AL752" s="232">
        <v>100</v>
      </c>
      <c r="AM752" s="232">
        <v>0</v>
      </c>
      <c r="AN752" s="4">
        <v>21344</v>
      </c>
      <c r="AO752" s="232">
        <v>0.23894300000000002</v>
      </c>
    </row>
    <row r="753" spans="1:41" x14ac:dyDescent="0.15">
      <c r="A753" s="2" t="s">
        <v>335</v>
      </c>
      <c r="B753" s="2" t="s">
        <v>1333</v>
      </c>
      <c r="C753" s="2" t="s">
        <v>1671</v>
      </c>
      <c r="D753" s="2" t="s">
        <v>1482</v>
      </c>
      <c r="E753" s="2" t="s">
        <v>399</v>
      </c>
      <c r="F753" s="2" t="s">
        <v>2049</v>
      </c>
      <c r="G753" s="2" t="s">
        <v>2078</v>
      </c>
      <c r="H753" s="2" t="s">
        <v>887</v>
      </c>
      <c r="I753" s="2" t="s">
        <v>2051</v>
      </c>
      <c r="J753" s="4">
        <v>0</v>
      </c>
      <c r="K753" s="4">
        <v>0</v>
      </c>
      <c r="L753" s="4">
        <v>0</v>
      </c>
      <c r="M753" s="4">
        <v>0</v>
      </c>
      <c r="N753" s="4">
        <v>0</v>
      </c>
      <c r="O753" s="4">
        <v>0</v>
      </c>
      <c r="P753" s="4">
        <v>0</v>
      </c>
      <c r="Q753" s="4">
        <v>0</v>
      </c>
      <c r="R753" s="4">
        <v>0</v>
      </c>
      <c r="S753" s="4">
        <v>0</v>
      </c>
      <c r="T753" s="4">
        <v>0</v>
      </c>
      <c r="U753" s="4">
        <v>0</v>
      </c>
      <c r="V753" s="4">
        <v>0</v>
      </c>
      <c r="W753" s="232">
        <v>0</v>
      </c>
      <c r="X753" s="232">
        <v>0</v>
      </c>
      <c r="Y753" s="232">
        <v>0</v>
      </c>
      <c r="Z753" s="232">
        <v>0</v>
      </c>
      <c r="AA753" s="232">
        <v>0</v>
      </c>
      <c r="AB753" s="232">
        <v>0</v>
      </c>
      <c r="AC753" s="232">
        <v>0</v>
      </c>
      <c r="AD753" s="4">
        <v>0</v>
      </c>
      <c r="AE753" s="232">
        <v>0</v>
      </c>
      <c r="AF753" s="232">
        <v>0</v>
      </c>
      <c r="AG753" s="232">
        <v>0</v>
      </c>
      <c r="AH753" s="232">
        <v>0</v>
      </c>
      <c r="AI753" s="4">
        <v>0</v>
      </c>
      <c r="AJ753" s="232">
        <v>0</v>
      </c>
      <c r="AK753" s="232">
        <v>0</v>
      </c>
      <c r="AL753" s="232">
        <v>0</v>
      </c>
      <c r="AM753" s="232">
        <v>0</v>
      </c>
      <c r="AN753" s="4">
        <v>0</v>
      </c>
      <c r="AO753" s="232">
        <v>0</v>
      </c>
    </row>
    <row r="754" spans="1:41" x14ac:dyDescent="0.15">
      <c r="A754" s="2" t="s">
        <v>888</v>
      </c>
      <c r="B754" s="2" t="s">
        <v>1333</v>
      </c>
      <c r="C754" s="2" t="s">
        <v>1671</v>
      </c>
      <c r="D754" s="2" t="s">
        <v>1482</v>
      </c>
      <c r="E754" s="2" t="s">
        <v>399</v>
      </c>
      <c r="F754" s="2" t="s">
        <v>2049</v>
      </c>
      <c r="G754" s="2" t="s">
        <v>2078</v>
      </c>
      <c r="H754" s="2" t="s">
        <v>887</v>
      </c>
      <c r="I754" s="2" t="s">
        <v>2052</v>
      </c>
      <c r="J754" s="4">
        <v>0</v>
      </c>
      <c r="K754" s="4">
        <v>0</v>
      </c>
      <c r="L754" s="4">
        <v>0</v>
      </c>
      <c r="M754" s="4">
        <v>0</v>
      </c>
      <c r="N754" s="4">
        <v>0</v>
      </c>
      <c r="O754" s="4">
        <v>0</v>
      </c>
      <c r="P754" s="4">
        <v>0</v>
      </c>
      <c r="Q754" s="4">
        <v>0</v>
      </c>
      <c r="R754" s="4">
        <v>0</v>
      </c>
      <c r="S754" s="4">
        <v>0</v>
      </c>
      <c r="T754" s="4">
        <v>0</v>
      </c>
      <c r="U754" s="4">
        <v>0</v>
      </c>
      <c r="V754" s="4">
        <v>0</v>
      </c>
      <c r="W754" s="232">
        <v>0</v>
      </c>
      <c r="X754" s="232">
        <v>0</v>
      </c>
      <c r="Y754" s="232">
        <v>0</v>
      </c>
      <c r="Z754" s="232">
        <v>0</v>
      </c>
      <c r="AA754" s="232">
        <v>0</v>
      </c>
      <c r="AB754" s="232">
        <v>0</v>
      </c>
      <c r="AC754" s="232">
        <v>0</v>
      </c>
      <c r="AD754" s="4">
        <v>0</v>
      </c>
      <c r="AE754" s="232">
        <v>0</v>
      </c>
      <c r="AF754" s="232">
        <v>0</v>
      </c>
      <c r="AG754" s="232">
        <v>0</v>
      </c>
      <c r="AH754" s="232">
        <v>0</v>
      </c>
      <c r="AI754" s="4">
        <v>0</v>
      </c>
      <c r="AJ754" s="232">
        <v>0</v>
      </c>
      <c r="AK754" s="232">
        <v>0</v>
      </c>
      <c r="AL754" s="232">
        <v>0</v>
      </c>
      <c r="AM754" s="232">
        <v>0</v>
      </c>
      <c r="AN754" s="4">
        <v>0</v>
      </c>
      <c r="AO754" s="232">
        <v>0</v>
      </c>
    </row>
    <row r="755" spans="1:41" x14ac:dyDescent="0.15">
      <c r="A755" s="2" t="s">
        <v>889</v>
      </c>
      <c r="B755" s="2" t="s">
        <v>1333</v>
      </c>
      <c r="C755" s="2" t="s">
        <v>1671</v>
      </c>
      <c r="D755" s="2" t="s">
        <v>1482</v>
      </c>
      <c r="E755" s="2" t="s">
        <v>399</v>
      </c>
      <c r="F755" s="2" t="s">
        <v>2049</v>
      </c>
      <c r="G755" s="2" t="s">
        <v>2078</v>
      </c>
      <c r="H755" s="2" t="s">
        <v>887</v>
      </c>
      <c r="I755" s="2" t="s">
        <v>2053</v>
      </c>
      <c r="J755" s="4">
        <v>0</v>
      </c>
      <c r="K755" s="4">
        <v>0</v>
      </c>
      <c r="L755" s="4">
        <v>0</v>
      </c>
      <c r="M755" s="4">
        <v>0</v>
      </c>
      <c r="N755" s="4">
        <v>0</v>
      </c>
      <c r="O755" s="4">
        <v>0</v>
      </c>
      <c r="P755" s="4">
        <v>0</v>
      </c>
      <c r="Q755" s="4">
        <v>0</v>
      </c>
      <c r="R755" s="4">
        <v>0</v>
      </c>
      <c r="S755" s="4">
        <v>0</v>
      </c>
      <c r="T755" s="4">
        <v>0</v>
      </c>
      <c r="U755" s="4">
        <v>0</v>
      </c>
      <c r="V755" s="4">
        <v>0</v>
      </c>
      <c r="W755" s="232">
        <v>0</v>
      </c>
      <c r="X755" s="232">
        <v>0</v>
      </c>
      <c r="Y755" s="232">
        <v>0</v>
      </c>
      <c r="Z755" s="232">
        <v>0</v>
      </c>
      <c r="AA755" s="232">
        <v>0</v>
      </c>
      <c r="AB755" s="232">
        <v>0</v>
      </c>
      <c r="AC755" s="232">
        <v>0</v>
      </c>
      <c r="AD755" s="4">
        <v>0</v>
      </c>
      <c r="AE755" s="232">
        <v>0</v>
      </c>
      <c r="AF755" s="232">
        <v>0</v>
      </c>
      <c r="AG755" s="232">
        <v>0</v>
      </c>
      <c r="AH755" s="232">
        <v>0</v>
      </c>
      <c r="AI755" s="4">
        <v>0</v>
      </c>
      <c r="AJ755" s="232">
        <v>0</v>
      </c>
      <c r="AK755" s="232">
        <v>0</v>
      </c>
      <c r="AL755" s="232">
        <v>0</v>
      </c>
      <c r="AM755" s="232">
        <v>0</v>
      </c>
      <c r="AN755" s="4">
        <v>0</v>
      </c>
      <c r="AO755" s="232">
        <v>0</v>
      </c>
    </row>
    <row r="756" spans="1:41" x14ac:dyDescent="0.15">
      <c r="A756" s="2" t="s">
        <v>890</v>
      </c>
      <c r="B756" s="2" t="s">
        <v>1333</v>
      </c>
      <c r="C756" s="2" t="s">
        <v>1671</v>
      </c>
      <c r="D756" s="2" t="s">
        <v>1482</v>
      </c>
      <c r="E756" s="2" t="s">
        <v>399</v>
      </c>
      <c r="F756" s="2" t="s">
        <v>2049</v>
      </c>
      <c r="G756" s="2" t="s">
        <v>2078</v>
      </c>
      <c r="H756" s="2" t="s">
        <v>887</v>
      </c>
      <c r="I756" s="2" t="s">
        <v>2054</v>
      </c>
      <c r="J756" s="4">
        <v>0</v>
      </c>
      <c r="K756" s="4">
        <v>0</v>
      </c>
      <c r="L756" s="4">
        <v>0</v>
      </c>
      <c r="M756" s="4">
        <v>0</v>
      </c>
      <c r="N756" s="4">
        <v>0</v>
      </c>
      <c r="O756" s="4">
        <v>0</v>
      </c>
      <c r="P756" s="4">
        <v>0</v>
      </c>
      <c r="Q756" s="4">
        <v>0</v>
      </c>
      <c r="R756" s="4">
        <v>0</v>
      </c>
      <c r="S756" s="4">
        <v>0</v>
      </c>
      <c r="T756" s="4">
        <v>0</v>
      </c>
      <c r="U756" s="4">
        <v>0</v>
      </c>
      <c r="V756" s="4">
        <v>0</v>
      </c>
      <c r="W756" s="232">
        <v>0</v>
      </c>
      <c r="X756" s="232">
        <v>0</v>
      </c>
      <c r="Y756" s="232">
        <v>0</v>
      </c>
      <c r="Z756" s="232">
        <v>0</v>
      </c>
      <c r="AA756" s="232">
        <v>0</v>
      </c>
      <c r="AB756" s="232">
        <v>0</v>
      </c>
      <c r="AC756" s="232">
        <v>0</v>
      </c>
      <c r="AD756" s="4">
        <v>0</v>
      </c>
      <c r="AE756" s="232">
        <v>0</v>
      </c>
      <c r="AF756" s="232">
        <v>0</v>
      </c>
      <c r="AG756" s="232">
        <v>0</v>
      </c>
      <c r="AH756" s="232">
        <v>0</v>
      </c>
      <c r="AI756" s="4">
        <v>0</v>
      </c>
      <c r="AJ756" s="232">
        <v>0</v>
      </c>
      <c r="AK756" s="232">
        <v>0</v>
      </c>
      <c r="AL756" s="232">
        <v>0</v>
      </c>
      <c r="AM756" s="232">
        <v>0</v>
      </c>
      <c r="AN756" s="4">
        <v>0</v>
      </c>
      <c r="AO756" s="232">
        <v>0</v>
      </c>
    </row>
    <row r="757" spans="1:41" x14ac:dyDescent="0.15">
      <c r="A757" s="2" t="s">
        <v>891</v>
      </c>
      <c r="B757" s="2" t="s">
        <v>1333</v>
      </c>
      <c r="C757" s="2" t="s">
        <v>1671</v>
      </c>
      <c r="D757" s="2" t="s">
        <v>1482</v>
      </c>
      <c r="E757" s="2" t="s">
        <v>399</v>
      </c>
      <c r="F757" s="2" t="s">
        <v>2049</v>
      </c>
      <c r="G757" s="2" t="s">
        <v>2078</v>
      </c>
      <c r="H757" s="2" t="s">
        <v>887</v>
      </c>
      <c r="I757" s="2" t="s">
        <v>2055</v>
      </c>
      <c r="J757" s="4">
        <v>0</v>
      </c>
      <c r="K757" s="4">
        <v>0</v>
      </c>
      <c r="L757" s="4">
        <v>0</v>
      </c>
      <c r="M757" s="4">
        <v>0</v>
      </c>
      <c r="N757" s="4">
        <v>0</v>
      </c>
      <c r="O757" s="4">
        <v>0</v>
      </c>
      <c r="P757" s="4">
        <v>0</v>
      </c>
      <c r="Q757" s="4">
        <v>0</v>
      </c>
      <c r="R757" s="4">
        <v>0</v>
      </c>
      <c r="S757" s="4">
        <v>0</v>
      </c>
      <c r="T757" s="4">
        <v>0</v>
      </c>
      <c r="U757" s="4">
        <v>0</v>
      </c>
      <c r="V757" s="4">
        <v>0</v>
      </c>
      <c r="W757" s="232">
        <v>0</v>
      </c>
      <c r="X757" s="232">
        <v>0</v>
      </c>
      <c r="Y757" s="232">
        <v>0</v>
      </c>
      <c r="Z757" s="232">
        <v>0</v>
      </c>
      <c r="AA757" s="232">
        <v>0</v>
      </c>
      <c r="AB757" s="232">
        <v>0</v>
      </c>
      <c r="AC757" s="232">
        <v>0</v>
      </c>
      <c r="AD757" s="4">
        <v>0</v>
      </c>
      <c r="AE757" s="232">
        <v>0</v>
      </c>
      <c r="AF757" s="232">
        <v>0</v>
      </c>
      <c r="AG757" s="232">
        <v>0</v>
      </c>
      <c r="AH757" s="232">
        <v>0</v>
      </c>
      <c r="AI757" s="4">
        <v>0</v>
      </c>
      <c r="AJ757" s="232">
        <v>0</v>
      </c>
      <c r="AK757" s="232">
        <v>0</v>
      </c>
      <c r="AL757" s="232">
        <v>0</v>
      </c>
      <c r="AM757" s="232">
        <v>0</v>
      </c>
      <c r="AN757" s="4">
        <v>0</v>
      </c>
      <c r="AO757" s="232">
        <v>0</v>
      </c>
    </row>
    <row r="758" spans="1:41" ht="13.5" x14ac:dyDescent="0.15">
      <c r="A758" s="2" t="s">
        <v>892</v>
      </c>
      <c r="B758" s="2" t="s">
        <v>1333</v>
      </c>
      <c r="C758" s="2" t="s">
        <v>1671</v>
      </c>
      <c r="D758" s="2" t="s">
        <v>1482</v>
      </c>
      <c r="E758" s="2" t="s">
        <v>399</v>
      </c>
      <c r="F758" s="2" t="s">
        <v>2049</v>
      </c>
      <c r="G758" s="2" t="s">
        <v>2078</v>
      </c>
      <c r="H758" s="2" t="s">
        <v>887</v>
      </c>
      <c r="I758" s="2" t="s">
        <v>2092</v>
      </c>
      <c r="J758" s="4">
        <v>0</v>
      </c>
      <c r="K758" s="4">
        <v>0</v>
      </c>
      <c r="L758" s="4">
        <v>0</v>
      </c>
      <c r="M758" s="4">
        <v>0</v>
      </c>
      <c r="N758" s="4">
        <v>0</v>
      </c>
      <c r="O758" s="4">
        <v>0</v>
      </c>
      <c r="P758" s="4">
        <v>0</v>
      </c>
      <c r="Q758" s="4">
        <v>0</v>
      </c>
      <c r="R758" s="4">
        <v>0</v>
      </c>
      <c r="S758" s="4">
        <v>0</v>
      </c>
      <c r="T758" s="4">
        <v>0</v>
      </c>
      <c r="U758" s="4">
        <v>0</v>
      </c>
      <c r="V758" s="4">
        <v>0</v>
      </c>
      <c r="W758" s="232">
        <v>0</v>
      </c>
      <c r="X758" s="232">
        <v>0</v>
      </c>
      <c r="Y758" s="232">
        <v>0</v>
      </c>
      <c r="Z758" s="232">
        <v>0</v>
      </c>
      <c r="AA758" s="232">
        <v>0</v>
      </c>
      <c r="AB758" s="232">
        <v>0</v>
      </c>
      <c r="AC758" s="232">
        <v>0</v>
      </c>
      <c r="AD758" s="4">
        <v>0</v>
      </c>
      <c r="AE758" s="232">
        <v>0</v>
      </c>
      <c r="AF758" s="232">
        <v>0</v>
      </c>
      <c r="AG758" s="232">
        <v>0</v>
      </c>
      <c r="AH758" s="232">
        <v>0</v>
      </c>
      <c r="AI758" s="4">
        <v>0</v>
      </c>
      <c r="AJ758" s="232">
        <v>0</v>
      </c>
      <c r="AK758" s="232">
        <v>0</v>
      </c>
      <c r="AL758" s="232">
        <v>0</v>
      </c>
      <c r="AM758" s="232">
        <v>0</v>
      </c>
      <c r="AN758" s="4">
        <v>0</v>
      </c>
      <c r="AO758" s="232">
        <v>0</v>
      </c>
    </row>
    <row r="759" spans="1:41" x14ac:dyDescent="0.15">
      <c r="A759" s="2" t="s">
        <v>893</v>
      </c>
      <c r="B759" s="2" t="s">
        <v>1333</v>
      </c>
      <c r="C759" s="2" t="s">
        <v>1671</v>
      </c>
      <c r="D759" s="2" t="s">
        <v>1482</v>
      </c>
      <c r="E759" s="2" t="s">
        <v>399</v>
      </c>
      <c r="F759" s="2" t="s">
        <v>2049</v>
      </c>
      <c r="G759" s="2" t="s">
        <v>2078</v>
      </c>
      <c r="H759" s="2" t="s">
        <v>887</v>
      </c>
      <c r="I759" s="2" t="s">
        <v>2056</v>
      </c>
      <c r="J759" s="4">
        <v>0</v>
      </c>
      <c r="K759" s="4">
        <v>0</v>
      </c>
      <c r="L759" s="4">
        <v>0</v>
      </c>
      <c r="M759" s="4">
        <v>0</v>
      </c>
      <c r="N759" s="4">
        <v>0</v>
      </c>
      <c r="O759" s="4">
        <v>0</v>
      </c>
      <c r="P759" s="4">
        <v>0</v>
      </c>
      <c r="Q759" s="4">
        <v>0</v>
      </c>
      <c r="R759" s="4">
        <v>0</v>
      </c>
      <c r="S759" s="4">
        <v>0</v>
      </c>
      <c r="T759" s="4">
        <v>0</v>
      </c>
      <c r="U759" s="4">
        <v>0</v>
      </c>
      <c r="V759" s="4">
        <v>0</v>
      </c>
      <c r="W759" s="232">
        <v>0</v>
      </c>
      <c r="X759" s="232">
        <v>0</v>
      </c>
      <c r="Y759" s="232">
        <v>0</v>
      </c>
      <c r="Z759" s="232">
        <v>0</v>
      </c>
      <c r="AA759" s="232">
        <v>0</v>
      </c>
      <c r="AB759" s="232">
        <v>0</v>
      </c>
      <c r="AC759" s="232">
        <v>0</v>
      </c>
      <c r="AD759" s="4">
        <v>0</v>
      </c>
      <c r="AE759" s="232">
        <v>0</v>
      </c>
      <c r="AF759" s="232">
        <v>0</v>
      </c>
      <c r="AG759" s="232">
        <v>0</v>
      </c>
      <c r="AH759" s="232">
        <v>0</v>
      </c>
      <c r="AI759" s="4">
        <v>0</v>
      </c>
      <c r="AJ759" s="232">
        <v>0</v>
      </c>
      <c r="AK759" s="232">
        <v>0</v>
      </c>
      <c r="AL759" s="232">
        <v>0</v>
      </c>
      <c r="AM759" s="232">
        <v>0</v>
      </c>
      <c r="AN759" s="4">
        <v>0</v>
      </c>
      <c r="AO759" s="232">
        <v>0</v>
      </c>
    </row>
    <row r="760" spans="1:41" x14ac:dyDescent="0.15">
      <c r="A760" s="2" t="s">
        <v>894</v>
      </c>
      <c r="B760" s="2" t="s">
        <v>1333</v>
      </c>
      <c r="C760" s="2" t="s">
        <v>1671</v>
      </c>
      <c r="D760" s="2" t="s">
        <v>1482</v>
      </c>
      <c r="E760" s="2" t="s">
        <v>399</v>
      </c>
      <c r="F760" s="2" t="s">
        <v>2049</v>
      </c>
      <c r="G760" s="2" t="s">
        <v>2078</v>
      </c>
      <c r="H760" s="2" t="s">
        <v>887</v>
      </c>
      <c r="I760" s="2" t="s">
        <v>2057</v>
      </c>
      <c r="J760" s="4">
        <v>0</v>
      </c>
      <c r="K760" s="4">
        <v>0</v>
      </c>
      <c r="L760" s="4">
        <v>0</v>
      </c>
      <c r="M760" s="4">
        <v>0</v>
      </c>
      <c r="N760" s="4">
        <v>0</v>
      </c>
      <c r="O760" s="4">
        <v>0</v>
      </c>
      <c r="P760" s="4">
        <v>0</v>
      </c>
      <c r="Q760" s="4">
        <v>0</v>
      </c>
      <c r="R760" s="4">
        <v>0</v>
      </c>
      <c r="S760" s="4">
        <v>0</v>
      </c>
      <c r="T760" s="4">
        <v>0</v>
      </c>
      <c r="U760" s="4">
        <v>0</v>
      </c>
      <c r="V760" s="4">
        <v>0</v>
      </c>
      <c r="W760" s="232">
        <v>0</v>
      </c>
      <c r="X760" s="232">
        <v>0</v>
      </c>
      <c r="Y760" s="232">
        <v>0</v>
      </c>
      <c r="Z760" s="232">
        <v>0</v>
      </c>
      <c r="AA760" s="232">
        <v>0</v>
      </c>
      <c r="AB760" s="232">
        <v>0</v>
      </c>
      <c r="AC760" s="232">
        <v>0</v>
      </c>
      <c r="AD760" s="4">
        <v>0</v>
      </c>
      <c r="AE760" s="232">
        <v>0</v>
      </c>
      <c r="AF760" s="232">
        <v>0</v>
      </c>
      <c r="AG760" s="232">
        <v>0</v>
      </c>
      <c r="AH760" s="232">
        <v>0</v>
      </c>
      <c r="AI760" s="4">
        <v>0</v>
      </c>
      <c r="AJ760" s="232">
        <v>0</v>
      </c>
      <c r="AK760" s="232">
        <v>0</v>
      </c>
      <c r="AL760" s="232">
        <v>0</v>
      </c>
      <c r="AM760" s="232">
        <v>0</v>
      </c>
      <c r="AN760" s="4">
        <v>0</v>
      </c>
      <c r="AO760" s="232">
        <v>0</v>
      </c>
    </row>
    <row r="761" spans="1:41" x14ac:dyDescent="0.15">
      <c r="A761" s="2" t="s">
        <v>895</v>
      </c>
      <c r="B761" s="2" t="s">
        <v>1333</v>
      </c>
      <c r="C761" s="2" t="s">
        <v>1671</v>
      </c>
      <c r="D761" s="2" t="s">
        <v>1482</v>
      </c>
      <c r="E761" s="2" t="s">
        <v>399</v>
      </c>
      <c r="F761" s="2" t="s">
        <v>2049</v>
      </c>
      <c r="G761" s="2" t="s">
        <v>2078</v>
      </c>
      <c r="H761" s="2" t="s">
        <v>887</v>
      </c>
      <c r="I761" s="2" t="s">
        <v>2058</v>
      </c>
      <c r="J761" s="4">
        <v>0</v>
      </c>
      <c r="K761" s="4">
        <v>0</v>
      </c>
      <c r="L761" s="4">
        <v>0</v>
      </c>
      <c r="M761" s="4">
        <v>0</v>
      </c>
      <c r="N761" s="4">
        <v>0</v>
      </c>
      <c r="O761" s="4">
        <v>0</v>
      </c>
      <c r="P761" s="4">
        <v>0</v>
      </c>
      <c r="Q761" s="4">
        <v>0</v>
      </c>
      <c r="R761" s="4">
        <v>0</v>
      </c>
      <c r="S761" s="4">
        <v>0</v>
      </c>
      <c r="T761" s="4">
        <v>0</v>
      </c>
      <c r="U761" s="4">
        <v>0</v>
      </c>
      <c r="V761" s="4">
        <v>0</v>
      </c>
      <c r="W761" s="232">
        <v>0</v>
      </c>
      <c r="X761" s="232">
        <v>0</v>
      </c>
      <c r="Y761" s="232">
        <v>0</v>
      </c>
      <c r="Z761" s="232">
        <v>0</v>
      </c>
      <c r="AA761" s="232">
        <v>0</v>
      </c>
      <c r="AB761" s="232">
        <v>0</v>
      </c>
      <c r="AC761" s="232">
        <v>0</v>
      </c>
      <c r="AD761" s="4">
        <v>0</v>
      </c>
      <c r="AE761" s="232">
        <v>0</v>
      </c>
      <c r="AF761" s="232">
        <v>0</v>
      </c>
      <c r="AG761" s="232">
        <v>0</v>
      </c>
      <c r="AH761" s="232">
        <v>0</v>
      </c>
      <c r="AI761" s="4">
        <v>0</v>
      </c>
      <c r="AJ761" s="232">
        <v>0</v>
      </c>
      <c r="AK761" s="232">
        <v>0</v>
      </c>
      <c r="AL761" s="232">
        <v>0</v>
      </c>
      <c r="AM761" s="232">
        <v>0</v>
      </c>
      <c r="AN761" s="4">
        <v>0</v>
      </c>
      <c r="AO761" s="232">
        <v>0</v>
      </c>
    </row>
    <row r="762" spans="1:41" x14ac:dyDescent="0.15">
      <c r="A762" s="2" t="s">
        <v>896</v>
      </c>
      <c r="B762" s="2" t="s">
        <v>1333</v>
      </c>
      <c r="C762" s="2" t="s">
        <v>1671</v>
      </c>
      <c r="D762" s="2" t="s">
        <v>1482</v>
      </c>
      <c r="E762" s="2" t="s">
        <v>399</v>
      </c>
      <c r="F762" s="2" t="s">
        <v>2049</v>
      </c>
      <c r="G762" s="2" t="s">
        <v>2078</v>
      </c>
      <c r="H762" s="2" t="s">
        <v>887</v>
      </c>
      <c r="I762" s="2" t="s">
        <v>2059</v>
      </c>
      <c r="J762" s="4">
        <v>0</v>
      </c>
      <c r="K762" s="4">
        <v>0</v>
      </c>
      <c r="L762" s="4">
        <v>0</v>
      </c>
      <c r="M762" s="4">
        <v>0</v>
      </c>
      <c r="N762" s="4">
        <v>0</v>
      </c>
      <c r="O762" s="4">
        <v>0</v>
      </c>
      <c r="P762" s="4">
        <v>0</v>
      </c>
      <c r="Q762" s="4">
        <v>0</v>
      </c>
      <c r="R762" s="4">
        <v>0</v>
      </c>
      <c r="S762" s="4">
        <v>0</v>
      </c>
      <c r="T762" s="4">
        <v>0</v>
      </c>
      <c r="U762" s="4">
        <v>0</v>
      </c>
      <c r="V762" s="4">
        <v>0</v>
      </c>
      <c r="W762" s="232">
        <v>0</v>
      </c>
      <c r="X762" s="232">
        <v>0</v>
      </c>
      <c r="Y762" s="232">
        <v>0</v>
      </c>
      <c r="Z762" s="232">
        <v>0</v>
      </c>
      <c r="AA762" s="232">
        <v>0</v>
      </c>
      <c r="AB762" s="232">
        <v>0</v>
      </c>
      <c r="AC762" s="232">
        <v>0</v>
      </c>
      <c r="AD762" s="4">
        <v>0</v>
      </c>
      <c r="AE762" s="232">
        <v>0</v>
      </c>
      <c r="AF762" s="232">
        <v>0</v>
      </c>
      <c r="AG762" s="232">
        <v>0</v>
      </c>
      <c r="AH762" s="232">
        <v>0</v>
      </c>
      <c r="AI762" s="4">
        <v>0</v>
      </c>
      <c r="AJ762" s="232">
        <v>0</v>
      </c>
      <c r="AK762" s="232">
        <v>0</v>
      </c>
      <c r="AL762" s="232">
        <v>0</v>
      </c>
      <c r="AM762" s="232">
        <v>0</v>
      </c>
      <c r="AN762" s="4">
        <v>0</v>
      </c>
      <c r="AO762" s="232">
        <v>0</v>
      </c>
    </row>
    <row r="763" spans="1:41" x14ac:dyDescent="0.15">
      <c r="A763" s="2" t="s">
        <v>897</v>
      </c>
      <c r="B763" s="2" t="s">
        <v>1333</v>
      </c>
      <c r="C763" s="2" t="s">
        <v>1671</v>
      </c>
      <c r="D763" s="2" t="s">
        <v>1482</v>
      </c>
      <c r="E763" s="2" t="s">
        <v>399</v>
      </c>
      <c r="F763" s="2" t="s">
        <v>2049</v>
      </c>
      <c r="G763" s="2" t="s">
        <v>2078</v>
      </c>
      <c r="H763" s="2" t="s">
        <v>887</v>
      </c>
      <c r="I763" s="2" t="s">
        <v>2060</v>
      </c>
      <c r="J763" s="4">
        <v>0</v>
      </c>
      <c r="K763" s="4">
        <v>0</v>
      </c>
      <c r="L763" s="4">
        <v>0</v>
      </c>
      <c r="M763" s="4">
        <v>0</v>
      </c>
      <c r="N763" s="4">
        <v>0</v>
      </c>
      <c r="O763" s="4">
        <v>0</v>
      </c>
      <c r="P763" s="4">
        <v>0</v>
      </c>
      <c r="Q763" s="4">
        <v>0</v>
      </c>
      <c r="R763" s="4">
        <v>0</v>
      </c>
      <c r="S763" s="4">
        <v>0</v>
      </c>
      <c r="T763" s="4">
        <v>0</v>
      </c>
      <c r="U763" s="4">
        <v>0</v>
      </c>
      <c r="V763" s="4">
        <v>0</v>
      </c>
      <c r="W763" s="232">
        <v>0</v>
      </c>
      <c r="X763" s="232">
        <v>0</v>
      </c>
      <c r="Y763" s="232">
        <v>0</v>
      </c>
      <c r="Z763" s="232">
        <v>0</v>
      </c>
      <c r="AA763" s="232">
        <v>0</v>
      </c>
      <c r="AB763" s="232">
        <v>0</v>
      </c>
      <c r="AC763" s="232">
        <v>0</v>
      </c>
      <c r="AD763" s="4">
        <v>0</v>
      </c>
      <c r="AE763" s="232">
        <v>0</v>
      </c>
      <c r="AF763" s="232">
        <v>0</v>
      </c>
      <c r="AG763" s="232">
        <v>0</v>
      </c>
      <c r="AH763" s="232">
        <v>0</v>
      </c>
      <c r="AI763" s="4">
        <v>0</v>
      </c>
      <c r="AJ763" s="232">
        <v>0</v>
      </c>
      <c r="AK763" s="232">
        <v>0</v>
      </c>
      <c r="AL763" s="232">
        <v>0</v>
      </c>
      <c r="AM763" s="232">
        <v>0</v>
      </c>
      <c r="AN763" s="4">
        <v>0</v>
      </c>
      <c r="AO763" s="232">
        <v>0</v>
      </c>
    </row>
    <row r="764" spans="1:41" x14ac:dyDescent="0.15">
      <c r="A764" s="2" t="s">
        <v>898</v>
      </c>
      <c r="B764" s="2" t="s">
        <v>1333</v>
      </c>
      <c r="C764" s="2" t="s">
        <v>1671</v>
      </c>
      <c r="D764" s="2" t="s">
        <v>1482</v>
      </c>
      <c r="E764" s="2" t="s">
        <v>399</v>
      </c>
      <c r="F764" s="2" t="s">
        <v>2049</v>
      </c>
      <c r="G764" s="2" t="s">
        <v>2078</v>
      </c>
      <c r="H764" s="2" t="s">
        <v>887</v>
      </c>
      <c r="I764" s="2" t="s">
        <v>2061</v>
      </c>
      <c r="J764" s="4">
        <v>0</v>
      </c>
      <c r="K764" s="4">
        <v>0</v>
      </c>
      <c r="L764" s="4">
        <v>0</v>
      </c>
      <c r="M764" s="4">
        <v>0</v>
      </c>
      <c r="N764" s="4">
        <v>0</v>
      </c>
      <c r="O764" s="4">
        <v>0</v>
      </c>
      <c r="P764" s="4">
        <v>0</v>
      </c>
      <c r="Q764" s="4">
        <v>0</v>
      </c>
      <c r="R764" s="4">
        <v>0</v>
      </c>
      <c r="S764" s="4">
        <v>0</v>
      </c>
      <c r="T764" s="4">
        <v>0</v>
      </c>
      <c r="U764" s="4">
        <v>0</v>
      </c>
      <c r="V764" s="4">
        <v>0</v>
      </c>
      <c r="W764" s="232">
        <v>0</v>
      </c>
      <c r="X764" s="232">
        <v>0</v>
      </c>
      <c r="Y764" s="232">
        <v>0</v>
      </c>
      <c r="Z764" s="232">
        <v>0</v>
      </c>
      <c r="AA764" s="232">
        <v>0</v>
      </c>
      <c r="AB764" s="232">
        <v>0</v>
      </c>
      <c r="AC764" s="232">
        <v>0</v>
      </c>
      <c r="AD764" s="4">
        <v>0</v>
      </c>
      <c r="AE764" s="232">
        <v>0</v>
      </c>
      <c r="AF764" s="232">
        <v>0</v>
      </c>
      <c r="AG764" s="232">
        <v>0</v>
      </c>
      <c r="AH764" s="232">
        <v>0</v>
      </c>
      <c r="AI764" s="4">
        <v>0</v>
      </c>
      <c r="AJ764" s="232">
        <v>0</v>
      </c>
      <c r="AK764" s="232">
        <v>0</v>
      </c>
      <c r="AL764" s="232">
        <v>0</v>
      </c>
      <c r="AM764" s="232">
        <v>0</v>
      </c>
      <c r="AN764" s="4">
        <v>0</v>
      </c>
      <c r="AO764" s="232">
        <v>0</v>
      </c>
    </row>
    <row r="765" spans="1:41" x14ac:dyDescent="0.15">
      <c r="A765" s="2" t="s">
        <v>899</v>
      </c>
      <c r="B765" s="2" t="s">
        <v>1333</v>
      </c>
      <c r="C765" s="2" t="s">
        <v>1671</v>
      </c>
      <c r="D765" s="2" t="s">
        <v>1482</v>
      </c>
      <c r="E765" s="2" t="s">
        <v>399</v>
      </c>
      <c r="F765" s="2" t="s">
        <v>2049</v>
      </c>
      <c r="G765" s="2" t="s">
        <v>2078</v>
      </c>
      <c r="H765" s="2" t="s">
        <v>887</v>
      </c>
      <c r="I765" s="2" t="s">
        <v>2062</v>
      </c>
      <c r="J765" s="4">
        <v>0</v>
      </c>
      <c r="K765" s="4">
        <v>0</v>
      </c>
      <c r="L765" s="4">
        <v>0</v>
      </c>
      <c r="M765" s="4">
        <v>0</v>
      </c>
      <c r="N765" s="4">
        <v>0</v>
      </c>
      <c r="O765" s="4">
        <v>0</v>
      </c>
      <c r="P765" s="4">
        <v>0</v>
      </c>
      <c r="Q765" s="4">
        <v>0</v>
      </c>
      <c r="R765" s="4">
        <v>0</v>
      </c>
      <c r="S765" s="4">
        <v>0</v>
      </c>
      <c r="T765" s="4">
        <v>0</v>
      </c>
      <c r="U765" s="4">
        <v>0</v>
      </c>
      <c r="V765" s="4">
        <v>0</v>
      </c>
      <c r="W765" s="232">
        <v>0</v>
      </c>
      <c r="X765" s="232">
        <v>0</v>
      </c>
      <c r="Y765" s="232">
        <v>0</v>
      </c>
      <c r="Z765" s="232">
        <v>0</v>
      </c>
      <c r="AA765" s="232">
        <v>0</v>
      </c>
      <c r="AB765" s="232">
        <v>0</v>
      </c>
      <c r="AC765" s="232">
        <v>0</v>
      </c>
      <c r="AD765" s="4">
        <v>0</v>
      </c>
      <c r="AE765" s="232">
        <v>0</v>
      </c>
      <c r="AF765" s="232">
        <v>0</v>
      </c>
      <c r="AG765" s="232">
        <v>0</v>
      </c>
      <c r="AH765" s="232">
        <v>0</v>
      </c>
      <c r="AI765" s="4">
        <v>0</v>
      </c>
      <c r="AJ765" s="232">
        <v>0</v>
      </c>
      <c r="AK765" s="232">
        <v>0</v>
      </c>
      <c r="AL765" s="232">
        <v>0</v>
      </c>
      <c r="AM765" s="232">
        <v>0</v>
      </c>
      <c r="AN765" s="4">
        <v>0</v>
      </c>
      <c r="AO765" s="232">
        <v>0</v>
      </c>
    </row>
    <row r="766" spans="1:41" x14ac:dyDescent="0.15">
      <c r="A766" s="2" t="s">
        <v>900</v>
      </c>
      <c r="B766" s="2" t="s">
        <v>1333</v>
      </c>
      <c r="C766" s="2" t="s">
        <v>1671</v>
      </c>
      <c r="D766" s="2" t="s">
        <v>1482</v>
      </c>
      <c r="E766" s="2" t="s">
        <v>399</v>
      </c>
      <c r="F766" s="2" t="s">
        <v>2049</v>
      </c>
      <c r="G766" s="2" t="s">
        <v>2078</v>
      </c>
      <c r="H766" s="2" t="s">
        <v>887</v>
      </c>
      <c r="I766" s="2" t="s">
        <v>2063</v>
      </c>
      <c r="J766" s="4">
        <v>0</v>
      </c>
      <c r="K766" s="4">
        <v>0</v>
      </c>
      <c r="L766" s="4">
        <v>0</v>
      </c>
      <c r="M766" s="4">
        <v>0</v>
      </c>
      <c r="N766" s="4">
        <v>0</v>
      </c>
      <c r="O766" s="4">
        <v>0</v>
      </c>
      <c r="P766" s="4">
        <v>0</v>
      </c>
      <c r="Q766" s="4">
        <v>0</v>
      </c>
      <c r="R766" s="4">
        <v>0</v>
      </c>
      <c r="S766" s="4">
        <v>0</v>
      </c>
      <c r="T766" s="4">
        <v>0</v>
      </c>
      <c r="U766" s="4">
        <v>0</v>
      </c>
      <c r="V766" s="4">
        <v>0</v>
      </c>
      <c r="W766" s="232">
        <v>0</v>
      </c>
      <c r="X766" s="232">
        <v>0</v>
      </c>
      <c r="Y766" s="232">
        <v>0</v>
      </c>
      <c r="Z766" s="232">
        <v>0</v>
      </c>
      <c r="AA766" s="232">
        <v>0</v>
      </c>
      <c r="AB766" s="232">
        <v>0</v>
      </c>
      <c r="AC766" s="232">
        <v>0</v>
      </c>
      <c r="AD766" s="4">
        <v>0</v>
      </c>
      <c r="AE766" s="232">
        <v>0</v>
      </c>
      <c r="AF766" s="232">
        <v>0</v>
      </c>
      <c r="AG766" s="232">
        <v>0</v>
      </c>
      <c r="AH766" s="232">
        <v>0</v>
      </c>
      <c r="AI766" s="4">
        <v>0</v>
      </c>
      <c r="AJ766" s="232">
        <v>0</v>
      </c>
      <c r="AK766" s="232">
        <v>0</v>
      </c>
      <c r="AL766" s="232">
        <v>0</v>
      </c>
      <c r="AM766" s="232">
        <v>0</v>
      </c>
      <c r="AN766" s="4">
        <v>0</v>
      </c>
      <c r="AO766" s="232">
        <v>0</v>
      </c>
    </row>
    <row r="767" spans="1:41" x14ac:dyDescent="0.15">
      <c r="A767" s="2" t="s">
        <v>901</v>
      </c>
      <c r="B767" s="2" t="s">
        <v>1333</v>
      </c>
      <c r="C767" s="2" t="s">
        <v>1671</v>
      </c>
      <c r="D767" s="2" t="s">
        <v>1482</v>
      </c>
      <c r="E767" s="2" t="s">
        <v>399</v>
      </c>
      <c r="F767" s="2" t="s">
        <v>2049</v>
      </c>
      <c r="G767" s="2" t="s">
        <v>2078</v>
      </c>
      <c r="H767" s="2" t="s">
        <v>887</v>
      </c>
      <c r="I767" s="2" t="s">
        <v>2064</v>
      </c>
      <c r="J767" s="4">
        <v>0</v>
      </c>
      <c r="K767" s="4">
        <v>0</v>
      </c>
      <c r="L767" s="4">
        <v>0</v>
      </c>
      <c r="M767" s="4">
        <v>0</v>
      </c>
      <c r="N767" s="4">
        <v>0</v>
      </c>
      <c r="O767" s="4">
        <v>0</v>
      </c>
      <c r="P767" s="4">
        <v>0</v>
      </c>
      <c r="Q767" s="4">
        <v>0</v>
      </c>
      <c r="R767" s="4">
        <v>0</v>
      </c>
      <c r="S767" s="4">
        <v>0</v>
      </c>
      <c r="T767" s="4">
        <v>0</v>
      </c>
      <c r="U767" s="4">
        <v>0</v>
      </c>
      <c r="V767" s="4">
        <v>0</v>
      </c>
      <c r="W767" s="232">
        <v>0</v>
      </c>
      <c r="X767" s="232">
        <v>0</v>
      </c>
      <c r="Y767" s="232">
        <v>0</v>
      </c>
      <c r="Z767" s="232">
        <v>0</v>
      </c>
      <c r="AA767" s="232">
        <v>0</v>
      </c>
      <c r="AB767" s="232">
        <v>0</v>
      </c>
      <c r="AC767" s="232">
        <v>0</v>
      </c>
      <c r="AD767" s="4">
        <v>0</v>
      </c>
      <c r="AE767" s="232">
        <v>0</v>
      </c>
      <c r="AF767" s="232">
        <v>0</v>
      </c>
      <c r="AG767" s="232">
        <v>0</v>
      </c>
      <c r="AH767" s="232">
        <v>0</v>
      </c>
      <c r="AI767" s="4">
        <v>0</v>
      </c>
      <c r="AJ767" s="232">
        <v>0</v>
      </c>
      <c r="AK767" s="232">
        <v>0</v>
      </c>
      <c r="AL767" s="232">
        <v>0</v>
      </c>
      <c r="AM767" s="232">
        <v>0</v>
      </c>
      <c r="AN767" s="4">
        <v>0</v>
      </c>
      <c r="AO767" s="232">
        <v>0</v>
      </c>
    </row>
    <row r="768" spans="1:41" x14ac:dyDescent="0.15">
      <c r="A768" s="2" t="s">
        <v>902</v>
      </c>
      <c r="B768" s="2" t="s">
        <v>1333</v>
      </c>
      <c r="C768" s="2" t="s">
        <v>1671</v>
      </c>
      <c r="D768" s="2" t="s">
        <v>1482</v>
      </c>
      <c r="E768" s="2" t="s">
        <v>399</v>
      </c>
      <c r="F768" s="2" t="s">
        <v>2049</v>
      </c>
      <c r="G768" s="2" t="s">
        <v>2078</v>
      </c>
      <c r="H768" s="2" t="s">
        <v>887</v>
      </c>
      <c r="I768" s="2" t="s">
        <v>2065</v>
      </c>
      <c r="J768" s="4">
        <v>0</v>
      </c>
      <c r="K768" s="4">
        <v>0</v>
      </c>
      <c r="L768" s="4">
        <v>0</v>
      </c>
      <c r="M768" s="4">
        <v>0</v>
      </c>
      <c r="N768" s="4">
        <v>0</v>
      </c>
      <c r="O768" s="4">
        <v>0</v>
      </c>
      <c r="P768" s="4">
        <v>0</v>
      </c>
      <c r="Q768" s="4">
        <v>0</v>
      </c>
      <c r="R768" s="4">
        <v>0</v>
      </c>
      <c r="S768" s="4">
        <v>0</v>
      </c>
      <c r="T768" s="4">
        <v>0</v>
      </c>
      <c r="U768" s="4">
        <v>0</v>
      </c>
      <c r="V768" s="4">
        <v>0</v>
      </c>
      <c r="W768" s="232">
        <v>0</v>
      </c>
      <c r="X768" s="232">
        <v>0</v>
      </c>
      <c r="Y768" s="232">
        <v>0</v>
      </c>
      <c r="Z768" s="232">
        <v>0</v>
      </c>
      <c r="AA768" s="232">
        <v>0</v>
      </c>
      <c r="AB768" s="232">
        <v>0</v>
      </c>
      <c r="AC768" s="232">
        <v>0</v>
      </c>
      <c r="AD768" s="4">
        <v>0</v>
      </c>
      <c r="AE768" s="232">
        <v>0</v>
      </c>
      <c r="AF768" s="232">
        <v>0</v>
      </c>
      <c r="AG768" s="232">
        <v>0</v>
      </c>
      <c r="AH768" s="232">
        <v>0</v>
      </c>
      <c r="AI768" s="4">
        <v>0</v>
      </c>
      <c r="AJ768" s="232">
        <v>0</v>
      </c>
      <c r="AK768" s="232">
        <v>0</v>
      </c>
      <c r="AL768" s="232">
        <v>0</v>
      </c>
      <c r="AM768" s="232">
        <v>0</v>
      </c>
      <c r="AN768" s="4">
        <v>0</v>
      </c>
      <c r="AO768" s="232">
        <v>0</v>
      </c>
    </row>
    <row r="769" spans="1:41" x14ac:dyDescent="0.15">
      <c r="A769" s="2" t="s">
        <v>903</v>
      </c>
      <c r="B769" s="2" t="s">
        <v>1333</v>
      </c>
      <c r="C769" s="2" t="s">
        <v>1671</v>
      </c>
      <c r="D769" s="2" t="s">
        <v>1482</v>
      </c>
      <c r="E769" s="2" t="s">
        <v>399</v>
      </c>
      <c r="F769" s="2" t="s">
        <v>2049</v>
      </c>
      <c r="G769" s="2" t="s">
        <v>2078</v>
      </c>
      <c r="H769" s="2" t="s">
        <v>887</v>
      </c>
      <c r="I769" s="2" t="s">
        <v>2066</v>
      </c>
      <c r="J769" s="4">
        <v>0</v>
      </c>
      <c r="K769" s="4">
        <v>0</v>
      </c>
      <c r="L769" s="4">
        <v>0</v>
      </c>
      <c r="M769" s="4">
        <v>0</v>
      </c>
      <c r="N769" s="4">
        <v>0</v>
      </c>
      <c r="O769" s="4">
        <v>0</v>
      </c>
      <c r="P769" s="4">
        <v>0</v>
      </c>
      <c r="Q769" s="4">
        <v>0</v>
      </c>
      <c r="R769" s="4">
        <v>0</v>
      </c>
      <c r="S769" s="4">
        <v>0</v>
      </c>
      <c r="T769" s="4">
        <v>0</v>
      </c>
      <c r="U769" s="4">
        <v>0</v>
      </c>
      <c r="V769" s="4">
        <v>0</v>
      </c>
      <c r="W769" s="232">
        <v>0</v>
      </c>
      <c r="X769" s="232">
        <v>0</v>
      </c>
      <c r="Y769" s="232">
        <v>0</v>
      </c>
      <c r="Z769" s="232">
        <v>0</v>
      </c>
      <c r="AA769" s="232">
        <v>0</v>
      </c>
      <c r="AB769" s="232">
        <v>0</v>
      </c>
      <c r="AC769" s="232">
        <v>0</v>
      </c>
      <c r="AD769" s="4">
        <v>0</v>
      </c>
      <c r="AE769" s="232">
        <v>0</v>
      </c>
      <c r="AF769" s="232">
        <v>0</v>
      </c>
      <c r="AG769" s="232">
        <v>0</v>
      </c>
      <c r="AH769" s="232">
        <v>0</v>
      </c>
      <c r="AI769" s="4">
        <v>0</v>
      </c>
      <c r="AJ769" s="232">
        <v>0</v>
      </c>
      <c r="AK769" s="232">
        <v>0</v>
      </c>
      <c r="AL769" s="232">
        <v>0</v>
      </c>
      <c r="AM769" s="232">
        <v>0</v>
      </c>
      <c r="AN769" s="4">
        <v>0</v>
      </c>
      <c r="AO769" s="232">
        <v>0</v>
      </c>
    </row>
    <row r="770" spans="1:41" x14ac:dyDescent="0.15">
      <c r="A770" s="2" t="s">
        <v>904</v>
      </c>
      <c r="B770" s="2" t="s">
        <v>1333</v>
      </c>
      <c r="C770" s="2" t="s">
        <v>1671</v>
      </c>
      <c r="D770" s="2" t="s">
        <v>1482</v>
      </c>
      <c r="E770" s="2" t="s">
        <v>399</v>
      </c>
      <c r="F770" s="2" t="s">
        <v>2049</v>
      </c>
      <c r="G770" s="2" t="s">
        <v>2078</v>
      </c>
      <c r="H770" s="2" t="s">
        <v>887</v>
      </c>
      <c r="I770" s="2" t="s">
        <v>2067</v>
      </c>
      <c r="J770" s="4">
        <v>0</v>
      </c>
      <c r="K770" s="4">
        <v>0</v>
      </c>
      <c r="L770" s="4">
        <v>0</v>
      </c>
      <c r="M770" s="4">
        <v>0</v>
      </c>
      <c r="N770" s="4">
        <v>0</v>
      </c>
      <c r="O770" s="4">
        <v>0</v>
      </c>
      <c r="P770" s="4">
        <v>0</v>
      </c>
      <c r="Q770" s="4">
        <v>0</v>
      </c>
      <c r="R770" s="4">
        <v>0</v>
      </c>
      <c r="S770" s="4">
        <v>0</v>
      </c>
      <c r="T770" s="4">
        <v>0</v>
      </c>
      <c r="U770" s="4">
        <v>0</v>
      </c>
      <c r="V770" s="4">
        <v>0</v>
      </c>
      <c r="W770" s="232">
        <v>0</v>
      </c>
      <c r="X770" s="232">
        <v>0</v>
      </c>
      <c r="Y770" s="232">
        <v>0</v>
      </c>
      <c r="Z770" s="232">
        <v>0</v>
      </c>
      <c r="AA770" s="232">
        <v>0</v>
      </c>
      <c r="AB770" s="232">
        <v>0</v>
      </c>
      <c r="AC770" s="232">
        <v>0</v>
      </c>
      <c r="AD770" s="4">
        <v>0</v>
      </c>
      <c r="AE770" s="232">
        <v>0</v>
      </c>
      <c r="AF770" s="232">
        <v>0</v>
      </c>
      <c r="AG770" s="232">
        <v>0</v>
      </c>
      <c r="AH770" s="232">
        <v>0</v>
      </c>
      <c r="AI770" s="4">
        <v>0</v>
      </c>
      <c r="AJ770" s="232">
        <v>0</v>
      </c>
      <c r="AK770" s="232">
        <v>0</v>
      </c>
      <c r="AL770" s="232">
        <v>0</v>
      </c>
      <c r="AM770" s="232">
        <v>0</v>
      </c>
      <c r="AN770" s="4">
        <v>0</v>
      </c>
      <c r="AO770" s="232">
        <v>0</v>
      </c>
    </row>
    <row r="771" spans="1:41" x14ac:dyDescent="0.15">
      <c r="A771" s="2" t="s">
        <v>905</v>
      </c>
      <c r="B771" s="2" t="s">
        <v>1333</v>
      </c>
      <c r="C771" s="2" t="s">
        <v>1671</v>
      </c>
      <c r="D771" s="2" t="s">
        <v>1482</v>
      </c>
      <c r="E771" s="2" t="s">
        <v>399</v>
      </c>
      <c r="F771" s="2" t="s">
        <v>2049</v>
      </c>
      <c r="G771" s="2" t="s">
        <v>2078</v>
      </c>
      <c r="H771" s="2" t="s">
        <v>887</v>
      </c>
      <c r="I771" s="2" t="s">
        <v>2068</v>
      </c>
      <c r="J771" s="4">
        <v>0</v>
      </c>
      <c r="K771" s="4">
        <v>0</v>
      </c>
      <c r="L771" s="4">
        <v>0</v>
      </c>
      <c r="M771" s="4">
        <v>0</v>
      </c>
      <c r="N771" s="4">
        <v>0</v>
      </c>
      <c r="O771" s="4">
        <v>0</v>
      </c>
      <c r="P771" s="4">
        <v>0</v>
      </c>
      <c r="Q771" s="4">
        <v>0</v>
      </c>
      <c r="R771" s="4">
        <v>0</v>
      </c>
      <c r="S771" s="4">
        <v>0</v>
      </c>
      <c r="T771" s="4">
        <v>0</v>
      </c>
      <c r="U771" s="4">
        <v>0</v>
      </c>
      <c r="V771" s="4">
        <v>0</v>
      </c>
      <c r="W771" s="232">
        <v>0</v>
      </c>
      <c r="X771" s="232">
        <v>0</v>
      </c>
      <c r="Y771" s="232">
        <v>0</v>
      </c>
      <c r="Z771" s="232">
        <v>0</v>
      </c>
      <c r="AA771" s="232">
        <v>0</v>
      </c>
      <c r="AB771" s="232">
        <v>0</v>
      </c>
      <c r="AC771" s="232">
        <v>0</v>
      </c>
      <c r="AD771" s="4">
        <v>0</v>
      </c>
      <c r="AE771" s="232">
        <v>0</v>
      </c>
      <c r="AF771" s="232">
        <v>0</v>
      </c>
      <c r="AG771" s="232">
        <v>0</v>
      </c>
      <c r="AH771" s="232">
        <v>0</v>
      </c>
      <c r="AI771" s="4">
        <v>0</v>
      </c>
      <c r="AJ771" s="232">
        <v>0</v>
      </c>
      <c r="AK771" s="232">
        <v>0</v>
      </c>
      <c r="AL771" s="232">
        <v>0</v>
      </c>
      <c r="AM771" s="232">
        <v>0</v>
      </c>
      <c r="AN771" s="4">
        <v>0</v>
      </c>
      <c r="AO771" s="232">
        <v>0</v>
      </c>
    </row>
    <row r="772" spans="1:41" x14ac:dyDescent="0.15">
      <c r="A772" s="2" t="s">
        <v>906</v>
      </c>
      <c r="B772" s="2" t="s">
        <v>1333</v>
      </c>
      <c r="C772" s="2" t="s">
        <v>1671</v>
      </c>
      <c r="D772" s="2" t="s">
        <v>1482</v>
      </c>
      <c r="E772" s="2" t="s">
        <v>399</v>
      </c>
      <c r="F772" s="2" t="s">
        <v>2049</v>
      </c>
      <c r="G772" s="2" t="s">
        <v>2078</v>
      </c>
      <c r="H772" s="2" t="s">
        <v>887</v>
      </c>
      <c r="I772" s="2" t="s">
        <v>2069</v>
      </c>
      <c r="J772" s="4">
        <v>0</v>
      </c>
      <c r="K772" s="4">
        <v>0</v>
      </c>
      <c r="L772" s="4">
        <v>0</v>
      </c>
      <c r="M772" s="4">
        <v>0</v>
      </c>
      <c r="N772" s="4">
        <v>0</v>
      </c>
      <c r="O772" s="4">
        <v>0</v>
      </c>
      <c r="P772" s="4">
        <v>0</v>
      </c>
      <c r="Q772" s="4">
        <v>0</v>
      </c>
      <c r="R772" s="4">
        <v>0</v>
      </c>
      <c r="S772" s="4">
        <v>0</v>
      </c>
      <c r="T772" s="4">
        <v>0</v>
      </c>
      <c r="U772" s="4">
        <v>0</v>
      </c>
      <c r="V772" s="4">
        <v>0</v>
      </c>
      <c r="W772" s="232">
        <v>0</v>
      </c>
      <c r="X772" s="232">
        <v>0</v>
      </c>
      <c r="Y772" s="232">
        <v>0</v>
      </c>
      <c r="Z772" s="232">
        <v>0</v>
      </c>
      <c r="AA772" s="232">
        <v>0</v>
      </c>
      <c r="AB772" s="232">
        <v>0</v>
      </c>
      <c r="AC772" s="232">
        <v>0</v>
      </c>
      <c r="AD772" s="4">
        <v>0</v>
      </c>
      <c r="AE772" s="232">
        <v>0</v>
      </c>
      <c r="AF772" s="232">
        <v>0</v>
      </c>
      <c r="AG772" s="232">
        <v>0</v>
      </c>
      <c r="AH772" s="232">
        <v>0</v>
      </c>
      <c r="AI772" s="4">
        <v>0</v>
      </c>
      <c r="AJ772" s="232">
        <v>0</v>
      </c>
      <c r="AK772" s="232">
        <v>0</v>
      </c>
      <c r="AL772" s="232">
        <v>0</v>
      </c>
      <c r="AM772" s="232">
        <v>0</v>
      </c>
      <c r="AN772" s="4">
        <v>0</v>
      </c>
      <c r="AO772" s="232">
        <v>0</v>
      </c>
    </row>
    <row r="773" spans="1:41" x14ac:dyDescent="0.15">
      <c r="A773" s="2" t="s">
        <v>907</v>
      </c>
      <c r="B773" s="2" t="s">
        <v>1333</v>
      </c>
      <c r="C773" s="2" t="s">
        <v>1671</v>
      </c>
      <c r="D773" s="2" t="s">
        <v>1482</v>
      </c>
      <c r="E773" s="2" t="s">
        <v>399</v>
      </c>
      <c r="F773" s="2" t="s">
        <v>2049</v>
      </c>
      <c r="G773" s="2" t="s">
        <v>2078</v>
      </c>
      <c r="H773" s="2" t="s">
        <v>887</v>
      </c>
      <c r="I773" s="2" t="s">
        <v>2070</v>
      </c>
      <c r="J773" s="4">
        <v>0</v>
      </c>
      <c r="K773" s="4">
        <v>672403</v>
      </c>
      <c r="L773" s="4">
        <v>13115</v>
      </c>
      <c r="M773" s="4">
        <v>685518</v>
      </c>
      <c r="N773" s="4">
        <v>0</v>
      </c>
      <c r="O773" s="4">
        <v>0</v>
      </c>
      <c r="P773" s="4">
        <v>667702</v>
      </c>
      <c r="Q773" s="4">
        <v>8195</v>
      </c>
      <c r="R773" s="4">
        <v>675897</v>
      </c>
      <c r="S773" s="4">
        <v>0</v>
      </c>
      <c r="T773" s="4">
        <v>0</v>
      </c>
      <c r="U773" s="4">
        <v>55</v>
      </c>
      <c r="V773" s="4">
        <v>55</v>
      </c>
      <c r="W773" s="232">
        <v>99.300865700000003</v>
      </c>
      <c r="X773" s="232">
        <v>62.485703400000006</v>
      </c>
      <c r="Y773" s="232">
        <v>98.596535799999998</v>
      </c>
      <c r="Z773" s="232">
        <v>98.754978199999996</v>
      </c>
      <c r="AA773" s="232">
        <v>37.8588235</v>
      </c>
      <c r="AB773" s="232">
        <v>97.983726199999992</v>
      </c>
      <c r="AC773" s="232">
        <v>0.61280960000000562</v>
      </c>
      <c r="AD773" s="4">
        <v>657607</v>
      </c>
      <c r="AE773" s="232">
        <v>2.7812964</v>
      </c>
      <c r="AF773" s="232">
        <v>99.300865700000003</v>
      </c>
      <c r="AG773" s="232">
        <v>62.748851500000001</v>
      </c>
      <c r="AH773" s="232">
        <v>98.604446899999999</v>
      </c>
      <c r="AI773" s="4">
        <v>675842</v>
      </c>
      <c r="AJ773" s="232">
        <v>98.785539400000005</v>
      </c>
      <c r="AK773" s="232">
        <v>38.864734299999995</v>
      </c>
      <c r="AL773" s="232">
        <v>98.045813899999999</v>
      </c>
      <c r="AM773" s="232">
        <v>0.55863300000000038</v>
      </c>
      <c r="AN773" s="4">
        <v>657182</v>
      </c>
      <c r="AO773" s="232">
        <v>2.8393961000000001</v>
      </c>
    </row>
    <row r="774" spans="1:41" x14ac:dyDescent="0.15">
      <c r="A774" s="2" t="s">
        <v>1760</v>
      </c>
      <c r="B774" s="2" t="s">
        <v>1333</v>
      </c>
      <c r="C774" s="2" t="s">
        <v>1671</v>
      </c>
      <c r="D774" s="2" t="s">
        <v>1482</v>
      </c>
      <c r="E774" s="2" t="s">
        <v>399</v>
      </c>
      <c r="F774" s="2" t="s">
        <v>2049</v>
      </c>
      <c r="G774" s="2" t="s">
        <v>2078</v>
      </c>
      <c r="H774" s="2" t="s">
        <v>887</v>
      </c>
      <c r="I774" s="2" t="s">
        <v>2071</v>
      </c>
      <c r="J774" s="4">
        <v>0</v>
      </c>
      <c r="K774" s="4">
        <v>116498</v>
      </c>
      <c r="L774" s="4">
        <v>9270</v>
      </c>
      <c r="M774" s="4">
        <v>125768</v>
      </c>
      <c r="N774" s="4">
        <v>0</v>
      </c>
      <c r="O774" s="4">
        <v>0</v>
      </c>
      <c r="P774" s="4">
        <v>112869</v>
      </c>
      <c r="Q774" s="4">
        <v>3916</v>
      </c>
      <c r="R774" s="4">
        <v>116785</v>
      </c>
      <c r="S774" s="4">
        <v>0</v>
      </c>
      <c r="T774" s="4">
        <v>0</v>
      </c>
      <c r="U774" s="4">
        <v>427</v>
      </c>
      <c r="V774" s="4">
        <v>427</v>
      </c>
      <c r="W774" s="232">
        <v>96.884925100000004</v>
      </c>
      <c r="X774" s="232">
        <v>42.243797200000003</v>
      </c>
      <c r="Y774" s="232">
        <v>92.857483599999995</v>
      </c>
      <c r="Z774" s="232">
        <v>96.815498899999994</v>
      </c>
      <c r="AA774" s="232">
        <v>45.848239499999998</v>
      </c>
      <c r="AB774" s="232">
        <v>92.472100300000008</v>
      </c>
      <c r="AC774" s="232">
        <v>0.38538329999998666</v>
      </c>
      <c r="AD774" s="4">
        <v>115260</v>
      </c>
      <c r="AE774" s="232">
        <v>1.3230956</v>
      </c>
      <c r="AF774" s="232">
        <v>96.884925100000004</v>
      </c>
      <c r="AG774" s="232">
        <v>44.283614200000002</v>
      </c>
      <c r="AH774" s="232">
        <v>93.173821799999999</v>
      </c>
      <c r="AI774" s="4">
        <v>116358</v>
      </c>
      <c r="AJ774" s="232">
        <v>96.815498899999994</v>
      </c>
      <c r="AK774" s="232">
        <v>46.504965599999998</v>
      </c>
      <c r="AL774" s="232">
        <v>92.583518799999993</v>
      </c>
      <c r="AM774" s="232">
        <v>0.5903030000000058</v>
      </c>
      <c r="AN774" s="4">
        <v>115110</v>
      </c>
      <c r="AO774" s="232">
        <v>1.0841803000000001</v>
      </c>
    </row>
    <row r="775" spans="1:41" x14ac:dyDescent="0.15">
      <c r="A775" s="2" t="s">
        <v>1761</v>
      </c>
      <c r="B775" s="2" t="s">
        <v>1333</v>
      </c>
      <c r="C775" s="2" t="s">
        <v>1671</v>
      </c>
      <c r="D775" s="2" t="s">
        <v>1482</v>
      </c>
      <c r="E775" s="2" t="s">
        <v>399</v>
      </c>
      <c r="F775" s="2" t="s">
        <v>2049</v>
      </c>
      <c r="G775" s="2" t="s">
        <v>2078</v>
      </c>
      <c r="H775" s="2" t="s">
        <v>887</v>
      </c>
      <c r="I775" s="2" t="s">
        <v>2072</v>
      </c>
      <c r="J775" s="4">
        <v>0</v>
      </c>
      <c r="K775" s="4">
        <v>0</v>
      </c>
      <c r="L775" s="4">
        <v>0</v>
      </c>
      <c r="M775" s="4">
        <v>0</v>
      </c>
      <c r="N775" s="4">
        <v>0</v>
      </c>
      <c r="O775" s="4">
        <v>0</v>
      </c>
      <c r="P775" s="4">
        <v>0</v>
      </c>
      <c r="Q775" s="4">
        <v>0</v>
      </c>
      <c r="R775" s="4">
        <v>0</v>
      </c>
      <c r="S775" s="4">
        <v>0</v>
      </c>
      <c r="T775" s="4">
        <v>0</v>
      </c>
      <c r="U775" s="4">
        <v>0</v>
      </c>
      <c r="V775" s="4">
        <v>0</v>
      </c>
      <c r="W775" s="232">
        <v>0</v>
      </c>
      <c r="X775" s="232">
        <v>0</v>
      </c>
      <c r="Y775" s="232">
        <v>0</v>
      </c>
      <c r="Z775" s="232">
        <v>0</v>
      </c>
      <c r="AA775" s="232">
        <v>0</v>
      </c>
      <c r="AB775" s="232">
        <v>0</v>
      </c>
      <c r="AC775" s="232">
        <v>0</v>
      </c>
      <c r="AD775" s="4">
        <v>0</v>
      </c>
      <c r="AE775" s="232">
        <v>0</v>
      </c>
      <c r="AF775" s="232">
        <v>0</v>
      </c>
      <c r="AG775" s="232">
        <v>0</v>
      </c>
      <c r="AH775" s="232">
        <v>0</v>
      </c>
      <c r="AI775" s="4">
        <v>0</v>
      </c>
      <c r="AJ775" s="232">
        <v>0</v>
      </c>
      <c r="AK775" s="232">
        <v>0</v>
      </c>
      <c r="AL775" s="232">
        <v>0</v>
      </c>
      <c r="AM775" s="232">
        <v>0</v>
      </c>
      <c r="AN775" s="4">
        <v>0</v>
      </c>
      <c r="AO775" s="232">
        <v>0</v>
      </c>
    </row>
    <row r="776" spans="1:41" x14ac:dyDescent="0.15">
      <c r="A776" s="2" t="s">
        <v>908</v>
      </c>
      <c r="B776" s="2" t="s">
        <v>864</v>
      </c>
      <c r="C776" s="2" t="s">
        <v>1671</v>
      </c>
      <c r="D776" s="2" t="s">
        <v>1482</v>
      </c>
      <c r="E776" s="2" t="s">
        <v>399</v>
      </c>
      <c r="F776" s="2" t="s">
        <v>2049</v>
      </c>
      <c r="G776" s="2" t="s">
        <v>2078</v>
      </c>
      <c r="H776" s="2" t="s">
        <v>909</v>
      </c>
      <c r="I776" s="2" t="s">
        <v>2079</v>
      </c>
      <c r="J776" s="4">
        <v>0</v>
      </c>
      <c r="K776" s="4">
        <v>1379972</v>
      </c>
      <c r="L776" s="4">
        <v>75187</v>
      </c>
      <c r="M776" s="4">
        <v>1455159</v>
      </c>
      <c r="N776" s="4">
        <v>0</v>
      </c>
      <c r="O776" s="4">
        <v>0</v>
      </c>
      <c r="P776" s="4">
        <v>1360092</v>
      </c>
      <c r="Q776" s="4">
        <v>28304</v>
      </c>
      <c r="R776" s="4">
        <v>1388396</v>
      </c>
      <c r="S776" s="4">
        <v>0</v>
      </c>
      <c r="T776" s="4">
        <v>390</v>
      </c>
      <c r="U776" s="4">
        <v>5294</v>
      </c>
      <c r="V776" s="4">
        <v>5684</v>
      </c>
      <c r="W776" s="232">
        <v>98.559391099999999</v>
      </c>
      <c r="X776" s="232">
        <v>37.644805599999998</v>
      </c>
      <c r="Y776" s="232">
        <v>95.411979000000002</v>
      </c>
      <c r="Z776" s="232">
        <v>98.091767900000008</v>
      </c>
      <c r="AA776" s="232">
        <v>31.820173200000003</v>
      </c>
      <c r="AB776" s="232">
        <v>94.506317999999993</v>
      </c>
      <c r="AC776" s="232">
        <v>0.90566100000000915</v>
      </c>
      <c r="AD776" s="4">
        <v>1355661</v>
      </c>
      <c r="AE776" s="232">
        <v>2.4146891999999998</v>
      </c>
      <c r="AF776" s="232">
        <v>98.587253200000006</v>
      </c>
      <c r="AG776" s="232">
        <v>40.496186999999999</v>
      </c>
      <c r="AH776" s="232">
        <v>95.786129500000001</v>
      </c>
      <c r="AI776" s="4">
        <v>1382712</v>
      </c>
      <c r="AJ776" s="232">
        <v>98.12148950000001</v>
      </c>
      <c r="AK776" s="232">
        <v>33.151210900000002</v>
      </c>
      <c r="AL776" s="232">
        <v>94.739258599999999</v>
      </c>
      <c r="AM776" s="232">
        <v>1.0468709000000018</v>
      </c>
      <c r="AN776" s="4">
        <v>1352134</v>
      </c>
      <c r="AO776" s="232">
        <v>2.2614622999999998</v>
      </c>
    </row>
    <row r="777" spans="1:41" x14ac:dyDescent="0.15">
      <c r="A777" s="2" t="s">
        <v>336</v>
      </c>
      <c r="B777" s="2" t="s">
        <v>864</v>
      </c>
      <c r="C777" s="2" t="s">
        <v>1671</v>
      </c>
      <c r="D777" s="2" t="s">
        <v>1482</v>
      </c>
      <c r="E777" s="2" t="s">
        <v>399</v>
      </c>
      <c r="F777" s="2" t="s">
        <v>2049</v>
      </c>
      <c r="G777" s="2" t="s">
        <v>2078</v>
      </c>
      <c r="H777" s="2" t="s">
        <v>909</v>
      </c>
      <c r="I777" s="2" t="s">
        <v>2080</v>
      </c>
      <c r="J777" s="4">
        <v>0</v>
      </c>
      <c r="K777" s="4">
        <v>1379972</v>
      </c>
      <c r="L777" s="4">
        <v>75187</v>
      </c>
      <c r="M777" s="4">
        <v>1455159</v>
      </c>
      <c r="N777" s="4">
        <v>0</v>
      </c>
      <c r="O777" s="4">
        <v>0</v>
      </c>
      <c r="P777" s="4">
        <v>1360092</v>
      </c>
      <c r="Q777" s="4">
        <v>28304</v>
      </c>
      <c r="R777" s="4">
        <v>1388396</v>
      </c>
      <c r="S777" s="4">
        <v>0</v>
      </c>
      <c r="T777" s="4">
        <v>390</v>
      </c>
      <c r="U777" s="4">
        <v>5294</v>
      </c>
      <c r="V777" s="4">
        <v>5684</v>
      </c>
      <c r="W777" s="232">
        <v>98.559391099999999</v>
      </c>
      <c r="X777" s="232">
        <v>37.644805599999998</v>
      </c>
      <c r="Y777" s="232">
        <v>95.411979000000002</v>
      </c>
      <c r="Z777" s="232">
        <v>98.091767900000008</v>
      </c>
      <c r="AA777" s="232">
        <v>31.820173200000003</v>
      </c>
      <c r="AB777" s="232">
        <v>94.506317999999993</v>
      </c>
      <c r="AC777" s="232">
        <v>0.90566100000000915</v>
      </c>
      <c r="AD777" s="4">
        <v>1355661</v>
      </c>
      <c r="AE777" s="232">
        <v>2.4146891999999998</v>
      </c>
      <c r="AF777" s="232">
        <v>98.587253200000006</v>
      </c>
      <c r="AG777" s="232">
        <v>40.496186999999999</v>
      </c>
      <c r="AH777" s="232">
        <v>95.786129500000001</v>
      </c>
      <c r="AI777" s="4">
        <v>1382712</v>
      </c>
      <c r="AJ777" s="232">
        <v>98.12148950000001</v>
      </c>
      <c r="AK777" s="232">
        <v>33.151210900000002</v>
      </c>
      <c r="AL777" s="232">
        <v>94.739258599999999</v>
      </c>
      <c r="AM777" s="232">
        <v>1.0468709000000018</v>
      </c>
      <c r="AN777" s="4">
        <v>1352134</v>
      </c>
      <c r="AO777" s="232">
        <v>2.2614622999999998</v>
      </c>
    </row>
    <row r="778" spans="1:41" x14ac:dyDescent="0.15">
      <c r="A778" s="2" t="s">
        <v>337</v>
      </c>
      <c r="B778" s="2" t="s">
        <v>864</v>
      </c>
      <c r="C778" s="2" t="s">
        <v>1671</v>
      </c>
      <c r="D778" s="2" t="s">
        <v>1482</v>
      </c>
      <c r="E778" s="2" t="s">
        <v>399</v>
      </c>
      <c r="F778" s="2" t="s">
        <v>2049</v>
      </c>
      <c r="G778" s="2" t="s">
        <v>2078</v>
      </c>
      <c r="H778" s="2" t="s">
        <v>909</v>
      </c>
      <c r="I778" s="2" t="s">
        <v>2081</v>
      </c>
      <c r="J778" s="4">
        <v>0</v>
      </c>
      <c r="K778" s="4">
        <v>452335</v>
      </c>
      <c r="L778" s="4">
        <v>19844</v>
      </c>
      <c r="M778" s="4">
        <v>472179</v>
      </c>
      <c r="N778" s="4">
        <v>0</v>
      </c>
      <c r="O778" s="4">
        <v>0</v>
      </c>
      <c r="P778" s="4">
        <v>445436</v>
      </c>
      <c r="Q778" s="4">
        <v>9191</v>
      </c>
      <c r="R778" s="4">
        <v>454627</v>
      </c>
      <c r="S778" s="4">
        <v>0</v>
      </c>
      <c r="T778" s="4">
        <v>0</v>
      </c>
      <c r="U778" s="4">
        <v>762</v>
      </c>
      <c r="V778" s="4">
        <v>762</v>
      </c>
      <c r="W778" s="232">
        <v>98.474802999999994</v>
      </c>
      <c r="X778" s="232">
        <v>46.316266900000002</v>
      </c>
      <c r="Y778" s="232">
        <v>96.282765600000005</v>
      </c>
      <c r="Z778" s="232">
        <v>97.685565799999992</v>
      </c>
      <c r="AA778" s="232">
        <v>37.213728699999997</v>
      </c>
      <c r="AB778" s="232">
        <v>95.573346099999995</v>
      </c>
      <c r="AC778" s="232">
        <v>0.70941950000000986</v>
      </c>
      <c r="AD778" s="4">
        <v>445648</v>
      </c>
      <c r="AE778" s="232">
        <v>2.0148188999999999</v>
      </c>
      <c r="AF778" s="232">
        <v>98.474802999999994</v>
      </c>
      <c r="AG778" s="232">
        <v>48.165810700000002</v>
      </c>
      <c r="AH778" s="232">
        <v>96.438397399999999</v>
      </c>
      <c r="AI778" s="4">
        <v>453865</v>
      </c>
      <c r="AJ778" s="232">
        <v>97.685565799999992</v>
      </c>
      <c r="AK778" s="232">
        <v>39.017638699999999</v>
      </c>
      <c r="AL778" s="232">
        <v>95.727935099999996</v>
      </c>
      <c r="AM778" s="232">
        <v>0.71046230000000321</v>
      </c>
      <c r="AN778" s="4">
        <v>444895</v>
      </c>
      <c r="AO778" s="232">
        <v>2.0162060999999998</v>
      </c>
    </row>
    <row r="779" spans="1:41" x14ac:dyDescent="0.15">
      <c r="A779" s="2" t="s">
        <v>338</v>
      </c>
      <c r="B779" s="2" t="s">
        <v>864</v>
      </c>
      <c r="C779" s="2" t="s">
        <v>1671</v>
      </c>
      <c r="D779" s="2" t="s">
        <v>1482</v>
      </c>
      <c r="E779" s="2" t="s">
        <v>399</v>
      </c>
      <c r="F779" s="2" t="s">
        <v>2049</v>
      </c>
      <c r="G779" s="2" t="s">
        <v>2078</v>
      </c>
      <c r="H779" s="2" t="s">
        <v>909</v>
      </c>
      <c r="I779" s="2" t="s">
        <v>2082</v>
      </c>
      <c r="J779" s="4">
        <v>0</v>
      </c>
      <c r="K779" s="4">
        <v>400885</v>
      </c>
      <c r="L779" s="4">
        <v>19748</v>
      </c>
      <c r="M779" s="4">
        <v>420633</v>
      </c>
      <c r="N779" s="4">
        <v>0</v>
      </c>
      <c r="O779" s="4">
        <v>0</v>
      </c>
      <c r="P779" s="4">
        <v>394186</v>
      </c>
      <c r="Q779" s="4">
        <v>9145</v>
      </c>
      <c r="R779" s="4">
        <v>403331</v>
      </c>
      <c r="S779" s="4">
        <v>0</v>
      </c>
      <c r="T779" s="4">
        <v>0</v>
      </c>
      <c r="U779" s="4">
        <v>762</v>
      </c>
      <c r="V779" s="4">
        <v>762</v>
      </c>
      <c r="W779" s="232">
        <v>98.328947200000002</v>
      </c>
      <c r="X779" s="232">
        <v>46.308486899999998</v>
      </c>
      <c r="Y779" s="232">
        <v>95.886675600000004</v>
      </c>
      <c r="Z779" s="232">
        <v>97.46948119999999</v>
      </c>
      <c r="AA779" s="232">
        <v>36.751608099999999</v>
      </c>
      <c r="AB779" s="232">
        <v>95.1539097</v>
      </c>
      <c r="AC779" s="232">
        <v>0.73276590000000397</v>
      </c>
      <c r="AD779" s="4">
        <v>403405</v>
      </c>
      <c r="AE779" s="232">
        <v>-1.83438E-2</v>
      </c>
      <c r="AF779" s="232">
        <v>98.328947200000002</v>
      </c>
      <c r="AG779" s="232">
        <v>48.167070499999994</v>
      </c>
      <c r="AH779" s="232">
        <v>96.060694800000007</v>
      </c>
      <c r="AI779" s="4">
        <v>402569</v>
      </c>
      <c r="AJ779" s="232">
        <v>97.46948119999999</v>
      </c>
      <c r="AK779" s="232">
        <v>38.546869900000004</v>
      </c>
      <c r="AL779" s="232">
        <v>95.323218300000008</v>
      </c>
      <c r="AM779" s="232">
        <v>0.73747649999999965</v>
      </c>
      <c r="AN779" s="4">
        <v>402652</v>
      </c>
      <c r="AO779" s="232">
        <v>-2.0613300000000001E-2</v>
      </c>
    </row>
    <row r="780" spans="1:41" x14ac:dyDescent="0.15">
      <c r="A780" s="2" t="s">
        <v>339</v>
      </c>
      <c r="B780" s="2" t="s">
        <v>864</v>
      </c>
      <c r="C780" s="2" t="s">
        <v>1671</v>
      </c>
      <c r="D780" s="2" t="s">
        <v>1482</v>
      </c>
      <c r="E780" s="2" t="s">
        <v>399</v>
      </c>
      <c r="F780" s="2" t="s">
        <v>2049</v>
      </c>
      <c r="G780" s="2" t="s">
        <v>2078</v>
      </c>
      <c r="H780" s="2" t="s">
        <v>909</v>
      </c>
      <c r="I780" s="2" t="s">
        <v>2083</v>
      </c>
      <c r="J780" s="4">
        <v>0</v>
      </c>
      <c r="K780" s="4">
        <v>19644</v>
      </c>
      <c r="L780" s="4">
        <v>968</v>
      </c>
      <c r="M780" s="4">
        <v>20612</v>
      </c>
      <c r="N780" s="4">
        <v>0</v>
      </c>
      <c r="O780" s="4">
        <v>0</v>
      </c>
      <c r="P780" s="4">
        <v>19315</v>
      </c>
      <c r="Q780" s="4">
        <v>448</v>
      </c>
      <c r="R780" s="4">
        <v>19763</v>
      </c>
      <c r="S780" s="4">
        <v>0</v>
      </c>
      <c r="T780" s="4">
        <v>0</v>
      </c>
      <c r="U780" s="4">
        <v>38</v>
      </c>
      <c r="V780" s="4">
        <v>38</v>
      </c>
      <c r="W780" s="232">
        <v>98.325188400000002</v>
      </c>
      <c r="X780" s="232">
        <v>46.280991700000001</v>
      </c>
      <c r="Y780" s="232">
        <v>95.881040200000001</v>
      </c>
      <c r="Z780" s="232">
        <v>97.466026400000004</v>
      </c>
      <c r="AA780" s="232">
        <v>36.726804099999995</v>
      </c>
      <c r="AB780" s="232">
        <v>95.149877099999998</v>
      </c>
      <c r="AC780" s="232">
        <v>0.7311631000000034</v>
      </c>
      <c r="AD780" s="4">
        <v>19363</v>
      </c>
      <c r="AE780" s="232">
        <v>2.0657956</v>
      </c>
      <c r="AF780" s="232">
        <v>98.325188400000002</v>
      </c>
      <c r="AG780" s="232">
        <v>48.172042999999995</v>
      </c>
      <c r="AH780" s="232">
        <v>96.058131599999996</v>
      </c>
      <c r="AI780" s="4">
        <v>19725</v>
      </c>
      <c r="AJ780" s="232">
        <v>97.466026400000004</v>
      </c>
      <c r="AK780" s="232">
        <v>38.513513500000002</v>
      </c>
      <c r="AL780" s="232">
        <v>95.318499599999996</v>
      </c>
      <c r="AM780" s="232">
        <v>0.73963200000000029</v>
      </c>
      <c r="AN780" s="4">
        <v>19327</v>
      </c>
      <c r="AO780" s="232">
        <v>2.0592953000000001</v>
      </c>
    </row>
    <row r="781" spans="1:41" x14ac:dyDescent="0.15">
      <c r="A781" s="2" t="s">
        <v>340</v>
      </c>
      <c r="B781" s="2" t="s">
        <v>864</v>
      </c>
      <c r="C781" s="2" t="s">
        <v>1671</v>
      </c>
      <c r="D781" s="2" t="s">
        <v>1482</v>
      </c>
      <c r="E781" s="2" t="s">
        <v>399</v>
      </c>
      <c r="F781" s="2" t="s">
        <v>2049</v>
      </c>
      <c r="G781" s="2" t="s">
        <v>2078</v>
      </c>
      <c r="H781" s="2" t="s">
        <v>909</v>
      </c>
      <c r="I781" s="2" t="s">
        <v>2084</v>
      </c>
      <c r="J781" s="4">
        <v>0</v>
      </c>
      <c r="K781" s="4">
        <v>381241</v>
      </c>
      <c r="L781" s="4">
        <v>18780</v>
      </c>
      <c r="M781" s="4">
        <v>400021</v>
      </c>
      <c r="N781" s="4">
        <v>0</v>
      </c>
      <c r="O781" s="4">
        <v>0</v>
      </c>
      <c r="P781" s="4">
        <v>374871</v>
      </c>
      <c r="Q781" s="4">
        <v>8697</v>
      </c>
      <c r="R781" s="4">
        <v>383568</v>
      </c>
      <c r="S781" s="4">
        <v>0</v>
      </c>
      <c r="T781" s="4">
        <v>0</v>
      </c>
      <c r="U781" s="4">
        <v>724</v>
      </c>
      <c r="V781" s="4">
        <v>724</v>
      </c>
      <c r="W781" s="232">
        <v>98.329140899999999</v>
      </c>
      <c r="X781" s="232">
        <v>46.309904199999998</v>
      </c>
      <c r="Y781" s="232">
        <v>95.886965899999993</v>
      </c>
      <c r="Z781" s="232">
        <v>97.469655399999994</v>
      </c>
      <c r="AA781" s="232">
        <v>36.752858599999996</v>
      </c>
      <c r="AB781" s="232">
        <v>95.154112999999995</v>
      </c>
      <c r="AC781" s="232">
        <v>0.73285289999999748</v>
      </c>
      <c r="AD781" s="4">
        <v>384042</v>
      </c>
      <c r="AE781" s="232">
        <v>-0.12342399999999999</v>
      </c>
      <c r="AF781" s="232">
        <v>98.329140899999999</v>
      </c>
      <c r="AG781" s="232">
        <v>48.1668144</v>
      </c>
      <c r="AH781" s="232">
        <v>96.060826899999995</v>
      </c>
      <c r="AI781" s="4">
        <v>382844</v>
      </c>
      <c r="AJ781" s="232">
        <v>97.469655399999994</v>
      </c>
      <c r="AK781" s="232">
        <v>38.548552000000001</v>
      </c>
      <c r="AL781" s="232">
        <v>95.323456199999995</v>
      </c>
      <c r="AM781" s="232">
        <v>0.7373706999999996</v>
      </c>
      <c r="AN781" s="4">
        <v>383325</v>
      </c>
      <c r="AO781" s="232">
        <v>-0.12548100000000001</v>
      </c>
    </row>
    <row r="782" spans="1:41" x14ac:dyDescent="0.15">
      <c r="A782" s="2" t="s">
        <v>341</v>
      </c>
      <c r="B782" s="2" t="s">
        <v>864</v>
      </c>
      <c r="C782" s="2" t="s">
        <v>1671</v>
      </c>
      <c r="D782" s="2" t="s">
        <v>1482</v>
      </c>
      <c r="E782" s="2" t="s">
        <v>399</v>
      </c>
      <c r="F782" s="2" t="s">
        <v>2049</v>
      </c>
      <c r="G782" s="2" t="s">
        <v>2078</v>
      </c>
      <c r="H782" s="2" t="s">
        <v>909</v>
      </c>
      <c r="I782" s="2" t="s">
        <v>2085</v>
      </c>
      <c r="J782" s="4">
        <v>0</v>
      </c>
      <c r="K782" s="4">
        <v>815</v>
      </c>
      <c r="L782" s="4">
        <v>0</v>
      </c>
      <c r="M782" s="4">
        <v>815</v>
      </c>
      <c r="N782" s="4">
        <v>0</v>
      </c>
      <c r="O782" s="4">
        <v>0</v>
      </c>
      <c r="P782" s="4">
        <v>815</v>
      </c>
      <c r="Q782" s="4">
        <v>0</v>
      </c>
      <c r="R782" s="4">
        <v>815</v>
      </c>
      <c r="S782" s="4">
        <v>0</v>
      </c>
      <c r="T782" s="4">
        <v>0</v>
      </c>
      <c r="U782" s="4">
        <v>0</v>
      </c>
      <c r="V782" s="4">
        <v>0</v>
      </c>
      <c r="W782" s="232">
        <v>100</v>
      </c>
      <c r="X782" s="232">
        <v>0</v>
      </c>
      <c r="Y782" s="232">
        <v>100</v>
      </c>
      <c r="Z782" s="232">
        <v>100</v>
      </c>
      <c r="AA782" s="232">
        <v>0</v>
      </c>
      <c r="AB782" s="232">
        <v>100</v>
      </c>
      <c r="AC782" s="232">
        <v>0</v>
      </c>
      <c r="AD782" s="4">
        <v>525</v>
      </c>
      <c r="AE782" s="232">
        <v>55.238095200000004</v>
      </c>
      <c r="AF782" s="232">
        <v>100</v>
      </c>
      <c r="AG782" s="232">
        <v>0</v>
      </c>
      <c r="AH782" s="232">
        <v>100</v>
      </c>
      <c r="AI782" s="4">
        <v>815</v>
      </c>
      <c r="AJ782" s="232">
        <v>100</v>
      </c>
      <c r="AK782" s="232">
        <v>0</v>
      </c>
      <c r="AL782" s="232">
        <v>100</v>
      </c>
      <c r="AM782" s="232">
        <v>0</v>
      </c>
      <c r="AN782" s="4">
        <v>525</v>
      </c>
      <c r="AO782" s="232">
        <v>55.238095200000004</v>
      </c>
    </row>
    <row r="783" spans="1:41" x14ac:dyDescent="0.15">
      <c r="A783" s="2" t="s">
        <v>342</v>
      </c>
      <c r="B783" s="2" t="s">
        <v>864</v>
      </c>
      <c r="C783" s="2" t="s">
        <v>1671</v>
      </c>
      <c r="D783" s="2" t="s">
        <v>1482</v>
      </c>
      <c r="E783" s="2" t="s">
        <v>399</v>
      </c>
      <c r="F783" s="2" t="s">
        <v>2049</v>
      </c>
      <c r="G783" s="2" t="s">
        <v>2078</v>
      </c>
      <c r="H783" s="2" t="s">
        <v>909</v>
      </c>
      <c r="I783" s="2" t="s">
        <v>2086</v>
      </c>
      <c r="J783" s="4">
        <v>0</v>
      </c>
      <c r="K783" s="4">
        <v>51450</v>
      </c>
      <c r="L783" s="4">
        <v>96</v>
      </c>
      <c r="M783" s="4">
        <v>51546</v>
      </c>
      <c r="N783" s="4">
        <v>0</v>
      </c>
      <c r="O783" s="4">
        <v>0</v>
      </c>
      <c r="P783" s="4">
        <v>51250</v>
      </c>
      <c r="Q783" s="4">
        <v>46</v>
      </c>
      <c r="R783" s="4">
        <v>51296</v>
      </c>
      <c r="S783" s="4">
        <v>0</v>
      </c>
      <c r="T783" s="4">
        <v>0</v>
      </c>
      <c r="U783" s="4">
        <v>0</v>
      </c>
      <c r="V783" s="4">
        <v>0</v>
      </c>
      <c r="W783" s="232">
        <v>99.611273099999991</v>
      </c>
      <c r="X783" s="232">
        <v>47.9166667</v>
      </c>
      <c r="Y783" s="232">
        <v>99.514996300000007</v>
      </c>
      <c r="Z783" s="232">
        <v>99.772619599999999</v>
      </c>
      <c r="AA783" s="232">
        <v>100</v>
      </c>
      <c r="AB783" s="232">
        <v>99.7732587</v>
      </c>
      <c r="AC783" s="232">
        <v>-0.25826239999999245</v>
      </c>
      <c r="AD783" s="4">
        <v>42243</v>
      </c>
      <c r="AE783" s="232">
        <v>21.430769599999998</v>
      </c>
      <c r="AF783" s="232">
        <v>99.611273099999991</v>
      </c>
      <c r="AG783" s="232">
        <v>47.9166667</v>
      </c>
      <c r="AH783" s="232">
        <v>99.514996300000007</v>
      </c>
      <c r="AI783" s="4">
        <v>51296</v>
      </c>
      <c r="AJ783" s="232">
        <v>99.772619599999999</v>
      </c>
      <c r="AK783" s="232">
        <v>100</v>
      </c>
      <c r="AL783" s="232">
        <v>99.7732587</v>
      </c>
      <c r="AM783" s="232">
        <v>-0.25826239999999245</v>
      </c>
      <c r="AN783" s="4">
        <v>42243</v>
      </c>
      <c r="AO783" s="232">
        <v>21.430769599999998</v>
      </c>
    </row>
    <row r="784" spans="1:41" x14ac:dyDescent="0.15">
      <c r="A784" s="2" t="s">
        <v>343</v>
      </c>
      <c r="B784" s="2" t="s">
        <v>864</v>
      </c>
      <c r="C784" s="2" t="s">
        <v>1671</v>
      </c>
      <c r="D784" s="2" t="s">
        <v>1482</v>
      </c>
      <c r="E784" s="2" t="s">
        <v>399</v>
      </c>
      <c r="F784" s="2" t="s">
        <v>2049</v>
      </c>
      <c r="G784" s="2" t="s">
        <v>2078</v>
      </c>
      <c r="H784" s="2" t="s">
        <v>909</v>
      </c>
      <c r="I784" s="2" t="s">
        <v>2087</v>
      </c>
      <c r="J784" s="4">
        <v>0</v>
      </c>
      <c r="K784" s="4">
        <v>21907</v>
      </c>
      <c r="L784" s="4">
        <v>96</v>
      </c>
      <c r="M784" s="4">
        <v>22003</v>
      </c>
      <c r="N784" s="4">
        <v>0</v>
      </c>
      <c r="O784" s="4">
        <v>0</v>
      </c>
      <c r="P784" s="4">
        <v>21707</v>
      </c>
      <c r="Q784" s="4">
        <v>46</v>
      </c>
      <c r="R784" s="4">
        <v>21753</v>
      </c>
      <c r="S784" s="4">
        <v>0</v>
      </c>
      <c r="T784" s="4">
        <v>0</v>
      </c>
      <c r="U784" s="4">
        <v>0</v>
      </c>
      <c r="V784" s="4">
        <v>0</v>
      </c>
      <c r="W784" s="232">
        <v>99.087049800000003</v>
      </c>
      <c r="X784" s="232">
        <v>47.9166667</v>
      </c>
      <c r="Y784" s="232">
        <v>98.863791300000003</v>
      </c>
      <c r="Z784" s="232">
        <v>99.563880100000006</v>
      </c>
      <c r="AA784" s="232">
        <v>100</v>
      </c>
      <c r="AB784" s="232">
        <v>99.565475899999996</v>
      </c>
      <c r="AC784" s="232">
        <v>-0.701684599999993</v>
      </c>
      <c r="AD784" s="4">
        <v>21768</v>
      </c>
      <c r="AE784" s="232">
        <v>-6.8908499999999998E-2</v>
      </c>
      <c r="AF784" s="232">
        <v>99.087049800000003</v>
      </c>
      <c r="AG784" s="232">
        <v>47.9166667</v>
      </c>
      <c r="AH784" s="232">
        <v>98.863791300000003</v>
      </c>
      <c r="AI784" s="4">
        <v>21753</v>
      </c>
      <c r="AJ784" s="232">
        <v>99.563880100000006</v>
      </c>
      <c r="AK784" s="232">
        <v>100</v>
      </c>
      <c r="AL784" s="232">
        <v>99.565475899999996</v>
      </c>
      <c r="AM784" s="232">
        <v>-0.701684599999993</v>
      </c>
      <c r="AN784" s="4">
        <v>21768</v>
      </c>
      <c r="AO784" s="232">
        <v>-6.8908499999999998E-2</v>
      </c>
    </row>
    <row r="785" spans="1:41" x14ac:dyDescent="0.15">
      <c r="A785" s="2" t="s">
        <v>344</v>
      </c>
      <c r="B785" s="2" t="s">
        <v>864</v>
      </c>
      <c r="C785" s="2" t="s">
        <v>1671</v>
      </c>
      <c r="D785" s="2" t="s">
        <v>1482</v>
      </c>
      <c r="E785" s="2" t="s">
        <v>399</v>
      </c>
      <c r="F785" s="2" t="s">
        <v>2049</v>
      </c>
      <c r="G785" s="2" t="s">
        <v>2078</v>
      </c>
      <c r="H785" s="2" t="s">
        <v>909</v>
      </c>
      <c r="I785" s="222" t="s">
        <v>2088</v>
      </c>
      <c r="J785" s="4">
        <v>0</v>
      </c>
      <c r="K785" s="4">
        <v>29543</v>
      </c>
      <c r="L785" s="4">
        <v>0</v>
      </c>
      <c r="M785" s="4">
        <v>29543</v>
      </c>
      <c r="N785" s="4">
        <v>0</v>
      </c>
      <c r="O785" s="4">
        <v>0</v>
      </c>
      <c r="P785" s="4">
        <v>29543</v>
      </c>
      <c r="Q785" s="4">
        <v>0</v>
      </c>
      <c r="R785" s="4">
        <v>29543</v>
      </c>
      <c r="S785" s="4">
        <v>0</v>
      </c>
      <c r="T785" s="4">
        <v>0</v>
      </c>
      <c r="U785" s="4">
        <v>0</v>
      </c>
      <c r="V785" s="4">
        <v>0</v>
      </c>
      <c r="W785" s="232">
        <v>100</v>
      </c>
      <c r="X785" s="232">
        <v>0</v>
      </c>
      <c r="Y785" s="232">
        <v>100</v>
      </c>
      <c r="Z785" s="232">
        <v>99.995106899999996</v>
      </c>
      <c r="AA785" s="232">
        <v>100</v>
      </c>
      <c r="AB785" s="232">
        <v>99.995116199999998</v>
      </c>
      <c r="AC785" s="232">
        <v>4.8838000000017701E-3</v>
      </c>
      <c r="AD785" s="4">
        <v>20475</v>
      </c>
      <c r="AE785" s="232">
        <v>44.288156299999997</v>
      </c>
      <c r="AF785" s="232">
        <v>100</v>
      </c>
      <c r="AG785" s="232">
        <v>0</v>
      </c>
      <c r="AH785" s="232">
        <v>100</v>
      </c>
      <c r="AI785" s="4">
        <v>29543</v>
      </c>
      <c r="AJ785" s="232">
        <v>99.995106899999996</v>
      </c>
      <c r="AK785" s="232">
        <v>100</v>
      </c>
      <c r="AL785" s="232">
        <v>99.995116199999998</v>
      </c>
      <c r="AM785" s="232">
        <v>4.8838000000017701E-3</v>
      </c>
      <c r="AN785" s="4">
        <v>20475</v>
      </c>
      <c r="AO785" s="232">
        <v>44.288156299999997</v>
      </c>
    </row>
    <row r="786" spans="1:41" x14ac:dyDescent="0.15">
      <c r="A786" s="2" t="s">
        <v>345</v>
      </c>
      <c r="B786" s="2" t="s">
        <v>864</v>
      </c>
      <c r="C786" s="2" t="s">
        <v>1671</v>
      </c>
      <c r="D786" s="2" t="s">
        <v>1482</v>
      </c>
      <c r="E786" s="2" t="s">
        <v>399</v>
      </c>
      <c r="F786" s="2" t="s">
        <v>2049</v>
      </c>
      <c r="G786" s="2" t="s">
        <v>2078</v>
      </c>
      <c r="H786" s="2" t="s">
        <v>909</v>
      </c>
      <c r="I786" s="2" t="s">
        <v>2089</v>
      </c>
      <c r="J786" s="4">
        <v>0</v>
      </c>
      <c r="K786" s="4">
        <v>840245</v>
      </c>
      <c r="L786" s="4">
        <v>53097</v>
      </c>
      <c r="M786" s="4">
        <v>893342</v>
      </c>
      <c r="N786" s="4">
        <v>0</v>
      </c>
      <c r="O786" s="4">
        <v>0</v>
      </c>
      <c r="P786" s="4">
        <v>828210</v>
      </c>
      <c r="Q786" s="4">
        <v>18471</v>
      </c>
      <c r="R786" s="4">
        <v>846681</v>
      </c>
      <c r="S786" s="4">
        <v>0</v>
      </c>
      <c r="T786" s="4">
        <v>390</v>
      </c>
      <c r="U786" s="4">
        <v>4406</v>
      </c>
      <c r="V786" s="4">
        <v>4796</v>
      </c>
      <c r="W786" s="232">
        <v>98.567679699999999</v>
      </c>
      <c r="X786" s="232">
        <v>34.7872761</v>
      </c>
      <c r="Y786" s="232">
        <v>94.776804400000003</v>
      </c>
      <c r="Z786" s="232">
        <v>98.207358499999998</v>
      </c>
      <c r="AA786" s="232">
        <v>30.160780399999997</v>
      </c>
      <c r="AB786" s="232">
        <v>93.647702499999994</v>
      </c>
      <c r="AC786" s="232">
        <v>1.1291019000000091</v>
      </c>
      <c r="AD786" s="4">
        <v>822298</v>
      </c>
      <c r="AE786" s="232">
        <v>2.9652267000000001</v>
      </c>
      <c r="AF786" s="232">
        <v>98.613451100000006</v>
      </c>
      <c r="AG786" s="232">
        <v>37.935141999999999</v>
      </c>
      <c r="AH786" s="232">
        <v>95.28837</v>
      </c>
      <c r="AI786" s="4">
        <v>841885</v>
      </c>
      <c r="AJ786" s="232">
        <v>98.256652500000001</v>
      </c>
      <c r="AK786" s="232">
        <v>31.345049899999999</v>
      </c>
      <c r="AL786" s="232">
        <v>93.929466500000004</v>
      </c>
      <c r="AM786" s="232">
        <v>1.3589034999999967</v>
      </c>
      <c r="AN786" s="4">
        <v>819664</v>
      </c>
      <c r="AO786" s="232">
        <v>2.7109889000000003</v>
      </c>
    </row>
    <row r="787" spans="1:41" x14ac:dyDescent="0.15">
      <c r="A787" s="2" t="s">
        <v>346</v>
      </c>
      <c r="B787" s="2" t="s">
        <v>864</v>
      </c>
      <c r="C787" s="2" t="s">
        <v>1671</v>
      </c>
      <c r="D787" s="2" t="s">
        <v>1482</v>
      </c>
      <c r="E787" s="2" t="s">
        <v>399</v>
      </c>
      <c r="F787" s="2" t="s">
        <v>2049</v>
      </c>
      <c r="G787" s="2" t="s">
        <v>2078</v>
      </c>
      <c r="H787" s="2" t="s">
        <v>909</v>
      </c>
      <c r="I787" s="2" t="s">
        <v>1613</v>
      </c>
      <c r="J787" s="4">
        <v>0</v>
      </c>
      <c r="K787" s="4">
        <v>684686</v>
      </c>
      <c r="L787" s="4">
        <v>53097</v>
      </c>
      <c r="M787" s="4">
        <v>737783</v>
      </c>
      <c r="N787" s="4">
        <v>0</v>
      </c>
      <c r="O787" s="4">
        <v>0</v>
      </c>
      <c r="P787" s="4">
        <v>672651</v>
      </c>
      <c r="Q787" s="4">
        <v>18471</v>
      </c>
      <c r="R787" s="4">
        <v>691122</v>
      </c>
      <c r="S787" s="4">
        <v>0</v>
      </c>
      <c r="T787" s="4">
        <v>390</v>
      </c>
      <c r="U787" s="4">
        <v>4406</v>
      </c>
      <c r="V787" s="4">
        <v>4796</v>
      </c>
      <c r="W787" s="232">
        <v>98.242260000000002</v>
      </c>
      <c r="X787" s="232">
        <v>34.7872761</v>
      </c>
      <c r="Y787" s="232">
        <v>93.675511600000007</v>
      </c>
      <c r="Z787" s="232">
        <v>97.890024400000001</v>
      </c>
      <c r="AA787" s="232">
        <v>30.160780399999997</v>
      </c>
      <c r="AB787" s="232">
        <v>92.610864199999995</v>
      </c>
      <c r="AC787" s="232">
        <v>1.0646474000000126</v>
      </c>
      <c r="AD787" s="4">
        <v>699087</v>
      </c>
      <c r="AE787" s="232">
        <v>-1.1393432000000001</v>
      </c>
      <c r="AF787" s="232">
        <v>98.298251000000008</v>
      </c>
      <c r="AG787" s="232">
        <v>37.935141999999999</v>
      </c>
      <c r="AH787" s="232">
        <v>94.288438900000003</v>
      </c>
      <c r="AI787" s="4">
        <v>686326</v>
      </c>
      <c r="AJ787" s="232">
        <v>97.947862000000001</v>
      </c>
      <c r="AK787" s="232">
        <v>31.345049899999999</v>
      </c>
      <c r="AL787" s="232">
        <v>92.935148900000002</v>
      </c>
      <c r="AM787" s="232">
        <v>1.3532900000000012</v>
      </c>
      <c r="AN787" s="4">
        <v>696453</v>
      </c>
      <c r="AO787" s="232">
        <v>-1.4540823</v>
      </c>
    </row>
    <row r="788" spans="1:41" x14ac:dyDescent="0.15">
      <c r="A788" s="2" t="s">
        <v>347</v>
      </c>
      <c r="B788" s="2" t="s">
        <v>864</v>
      </c>
      <c r="C788" s="2" t="s">
        <v>1671</v>
      </c>
      <c r="D788" s="2" t="s">
        <v>1482</v>
      </c>
      <c r="E788" s="2" t="s">
        <v>399</v>
      </c>
      <c r="F788" s="2" t="s">
        <v>2049</v>
      </c>
      <c r="G788" s="2" t="s">
        <v>2078</v>
      </c>
      <c r="H788" s="2" t="s">
        <v>909</v>
      </c>
      <c r="I788" s="2" t="s">
        <v>1614</v>
      </c>
      <c r="J788" s="4">
        <v>0</v>
      </c>
      <c r="K788" s="4">
        <v>159532</v>
      </c>
      <c r="L788" s="4">
        <v>12371</v>
      </c>
      <c r="M788" s="4">
        <v>171903</v>
      </c>
      <c r="N788" s="4">
        <v>0</v>
      </c>
      <c r="O788" s="4">
        <v>0</v>
      </c>
      <c r="P788" s="4">
        <v>156728</v>
      </c>
      <c r="Q788" s="4">
        <v>4304</v>
      </c>
      <c r="R788" s="4">
        <v>161032</v>
      </c>
      <c r="S788" s="4">
        <v>0</v>
      </c>
      <c r="T788" s="4">
        <v>91</v>
      </c>
      <c r="U788" s="4">
        <v>1027</v>
      </c>
      <c r="V788" s="4">
        <v>1118</v>
      </c>
      <c r="W788" s="232">
        <v>98.242358899999999</v>
      </c>
      <c r="X788" s="232">
        <v>34.791043600000002</v>
      </c>
      <c r="Y788" s="232">
        <v>93.676084799999998</v>
      </c>
      <c r="Z788" s="232">
        <v>97.890565100000003</v>
      </c>
      <c r="AA788" s="232">
        <v>30.159873300000001</v>
      </c>
      <c r="AB788" s="232">
        <v>92.6111997</v>
      </c>
      <c r="AC788" s="232">
        <v>1.0648850999999979</v>
      </c>
      <c r="AD788" s="4">
        <v>164985</v>
      </c>
      <c r="AE788" s="232">
        <v>-2.3959754000000002</v>
      </c>
      <c r="AF788" s="232">
        <v>98.298430100000004</v>
      </c>
      <c r="AG788" s="232">
        <v>37.940761600000002</v>
      </c>
      <c r="AH788" s="232">
        <v>94.289311099999992</v>
      </c>
      <c r="AI788" s="4">
        <v>159914</v>
      </c>
      <c r="AJ788" s="232">
        <v>97.948405600000001</v>
      </c>
      <c r="AK788" s="232">
        <v>31.344959199999998</v>
      </c>
      <c r="AL788" s="232">
        <v>92.935682700000001</v>
      </c>
      <c r="AM788" s="232">
        <v>1.353628399999991</v>
      </c>
      <c r="AN788" s="4">
        <v>164363</v>
      </c>
      <c r="AO788" s="232">
        <v>-2.7068135999999998</v>
      </c>
    </row>
    <row r="789" spans="1:41" x14ac:dyDescent="0.15">
      <c r="A789" s="2" t="s">
        <v>348</v>
      </c>
      <c r="B789" s="2" t="s">
        <v>864</v>
      </c>
      <c r="C789" s="2" t="s">
        <v>1671</v>
      </c>
      <c r="D789" s="2" t="s">
        <v>1482</v>
      </c>
      <c r="E789" s="2" t="s">
        <v>399</v>
      </c>
      <c r="F789" s="2" t="s">
        <v>2049</v>
      </c>
      <c r="G789" s="2" t="s">
        <v>2078</v>
      </c>
      <c r="H789" s="2" t="s">
        <v>909</v>
      </c>
      <c r="I789" s="2" t="s">
        <v>1615</v>
      </c>
      <c r="J789" s="4">
        <v>0</v>
      </c>
      <c r="K789" s="4">
        <v>321802</v>
      </c>
      <c r="L789" s="4">
        <v>24956</v>
      </c>
      <c r="M789" s="4">
        <v>346758</v>
      </c>
      <c r="N789" s="4">
        <v>0</v>
      </c>
      <c r="O789" s="4">
        <v>0</v>
      </c>
      <c r="P789" s="4">
        <v>316146</v>
      </c>
      <c r="Q789" s="4">
        <v>8681</v>
      </c>
      <c r="R789" s="4">
        <v>324827</v>
      </c>
      <c r="S789" s="4">
        <v>0</v>
      </c>
      <c r="T789" s="4">
        <v>183</v>
      </c>
      <c r="U789" s="4">
        <v>2071</v>
      </c>
      <c r="V789" s="4">
        <v>2254</v>
      </c>
      <c r="W789" s="232">
        <v>98.242397499999996</v>
      </c>
      <c r="X789" s="232">
        <v>34.785221999999997</v>
      </c>
      <c r="Y789" s="232">
        <v>93.675416300000009</v>
      </c>
      <c r="Z789" s="232">
        <v>97.88983060000001</v>
      </c>
      <c r="AA789" s="232">
        <v>30.163409400000003</v>
      </c>
      <c r="AB789" s="232">
        <v>92.610957600000006</v>
      </c>
      <c r="AC789" s="232">
        <v>1.064458700000003</v>
      </c>
      <c r="AD789" s="4">
        <v>326474</v>
      </c>
      <c r="AE789" s="232">
        <v>-0.50448119999999996</v>
      </c>
      <c r="AF789" s="232">
        <v>98.298297099999999</v>
      </c>
      <c r="AG789" s="232">
        <v>37.933143999999999</v>
      </c>
      <c r="AH789" s="232">
        <v>94.288310199999998</v>
      </c>
      <c r="AI789" s="4">
        <v>322573</v>
      </c>
      <c r="AJ789" s="232">
        <v>97.947687099999996</v>
      </c>
      <c r="AK789" s="232">
        <v>31.3476304</v>
      </c>
      <c r="AL789" s="232">
        <v>92.935221999999996</v>
      </c>
      <c r="AM789" s="232">
        <v>1.353088200000002</v>
      </c>
      <c r="AN789" s="4">
        <v>325244</v>
      </c>
      <c r="AO789" s="232">
        <v>-0.82122959999999989</v>
      </c>
    </row>
    <row r="790" spans="1:41" x14ac:dyDescent="0.15">
      <c r="A790" s="2" t="s">
        <v>349</v>
      </c>
      <c r="B790" s="2" t="s">
        <v>864</v>
      </c>
      <c r="C790" s="2" t="s">
        <v>1671</v>
      </c>
      <c r="D790" s="2" t="s">
        <v>1482</v>
      </c>
      <c r="E790" s="2" t="s">
        <v>399</v>
      </c>
      <c r="F790" s="2" t="s">
        <v>2049</v>
      </c>
      <c r="G790" s="2" t="s">
        <v>2078</v>
      </c>
      <c r="H790" s="2" t="s">
        <v>909</v>
      </c>
      <c r="I790" s="2" t="s">
        <v>1616</v>
      </c>
      <c r="J790" s="4">
        <v>0</v>
      </c>
      <c r="K790" s="4">
        <v>203352</v>
      </c>
      <c r="L790" s="4">
        <v>15770</v>
      </c>
      <c r="M790" s="4">
        <v>219122</v>
      </c>
      <c r="N790" s="4">
        <v>0</v>
      </c>
      <c r="O790" s="4">
        <v>0</v>
      </c>
      <c r="P790" s="4">
        <v>199777</v>
      </c>
      <c r="Q790" s="4">
        <v>5486</v>
      </c>
      <c r="R790" s="4">
        <v>205263</v>
      </c>
      <c r="S790" s="4">
        <v>0</v>
      </c>
      <c r="T790" s="4">
        <v>116</v>
      </c>
      <c r="U790" s="4">
        <v>1308</v>
      </c>
      <c r="V790" s="4">
        <v>1424</v>
      </c>
      <c r="W790" s="232">
        <v>98.241964699999997</v>
      </c>
      <c r="X790" s="232">
        <v>34.787571299999996</v>
      </c>
      <c r="Y790" s="232">
        <v>93.675212900000005</v>
      </c>
      <c r="Z790" s="232">
        <v>97.889899400000004</v>
      </c>
      <c r="AA790" s="232">
        <v>30.157367699999998</v>
      </c>
      <c r="AB790" s="232">
        <v>92.610450700000001</v>
      </c>
      <c r="AC790" s="232">
        <v>1.0647622000000041</v>
      </c>
      <c r="AD790" s="4">
        <v>207628</v>
      </c>
      <c r="AE790" s="232">
        <v>-1.1390564000000001</v>
      </c>
      <c r="AF790" s="232">
        <v>98.298037699999995</v>
      </c>
      <c r="AG790" s="232">
        <v>37.933895700000001</v>
      </c>
      <c r="AH790" s="232">
        <v>94.287958500000002</v>
      </c>
      <c r="AI790" s="4">
        <v>203839</v>
      </c>
      <c r="AJ790" s="232">
        <v>97.947705200000001</v>
      </c>
      <c r="AK790" s="232">
        <v>31.341064499999998</v>
      </c>
      <c r="AL790" s="232">
        <v>92.934609899999998</v>
      </c>
      <c r="AM790" s="232">
        <v>1.3533486000000039</v>
      </c>
      <c r="AN790" s="4">
        <v>206846</v>
      </c>
      <c r="AO790" s="232">
        <v>-1.4537385</v>
      </c>
    </row>
    <row r="791" spans="1:41" x14ac:dyDescent="0.15">
      <c r="A791" s="2" t="s">
        <v>350</v>
      </c>
      <c r="B791" s="2" t="s">
        <v>864</v>
      </c>
      <c r="C791" s="2" t="s">
        <v>1671</v>
      </c>
      <c r="D791" s="2" t="s">
        <v>1482</v>
      </c>
      <c r="E791" s="2" t="s">
        <v>399</v>
      </c>
      <c r="F791" s="2" t="s">
        <v>2049</v>
      </c>
      <c r="G791" s="2" t="s">
        <v>2078</v>
      </c>
      <c r="H791" s="2" t="s">
        <v>909</v>
      </c>
      <c r="I791" s="2" t="s">
        <v>1617</v>
      </c>
      <c r="J791" s="4">
        <v>0</v>
      </c>
      <c r="K791" s="4">
        <v>155559</v>
      </c>
      <c r="L791" s="4">
        <v>0</v>
      </c>
      <c r="M791" s="4">
        <v>155559</v>
      </c>
      <c r="N791" s="4">
        <v>0</v>
      </c>
      <c r="O791" s="4">
        <v>0</v>
      </c>
      <c r="P791" s="4">
        <v>155559</v>
      </c>
      <c r="Q791" s="4">
        <v>0</v>
      </c>
      <c r="R791" s="4">
        <v>155559</v>
      </c>
      <c r="S791" s="4">
        <v>0</v>
      </c>
      <c r="T791" s="4">
        <v>0</v>
      </c>
      <c r="U791" s="4">
        <v>0</v>
      </c>
      <c r="V791" s="4">
        <v>0</v>
      </c>
      <c r="W791" s="232">
        <v>100</v>
      </c>
      <c r="X791" s="232">
        <v>0</v>
      </c>
      <c r="Y791" s="232">
        <v>100</v>
      </c>
      <c r="Z791" s="232">
        <v>100</v>
      </c>
      <c r="AA791" s="232">
        <v>0</v>
      </c>
      <c r="AB791" s="232">
        <v>100</v>
      </c>
      <c r="AC791" s="232">
        <v>0</v>
      </c>
      <c r="AD791" s="4">
        <v>123211</v>
      </c>
      <c r="AE791" s="232">
        <v>26.254149399999999</v>
      </c>
      <c r="AF791" s="232">
        <v>100</v>
      </c>
      <c r="AG791" s="232">
        <v>0</v>
      </c>
      <c r="AH791" s="232">
        <v>100</v>
      </c>
      <c r="AI791" s="4">
        <v>155559</v>
      </c>
      <c r="AJ791" s="232">
        <v>100</v>
      </c>
      <c r="AK791" s="232">
        <v>0</v>
      </c>
      <c r="AL791" s="232">
        <v>100</v>
      </c>
      <c r="AM791" s="232">
        <v>0</v>
      </c>
      <c r="AN791" s="4">
        <v>123211</v>
      </c>
      <c r="AO791" s="232">
        <v>26.254149399999999</v>
      </c>
    </row>
    <row r="792" spans="1:41" x14ac:dyDescent="0.15">
      <c r="A792" s="2" t="s">
        <v>351</v>
      </c>
      <c r="B792" s="2" t="s">
        <v>864</v>
      </c>
      <c r="C792" s="2" t="s">
        <v>1671</v>
      </c>
      <c r="D792" s="2" t="s">
        <v>1482</v>
      </c>
      <c r="E792" s="2" t="s">
        <v>399</v>
      </c>
      <c r="F792" s="2" t="s">
        <v>2049</v>
      </c>
      <c r="G792" s="2" t="s">
        <v>2078</v>
      </c>
      <c r="H792" s="2" t="s">
        <v>909</v>
      </c>
      <c r="I792" s="2" t="s">
        <v>1618</v>
      </c>
      <c r="J792" s="4">
        <v>0</v>
      </c>
      <c r="K792" s="4">
        <v>43973</v>
      </c>
      <c r="L792" s="4">
        <v>2246</v>
      </c>
      <c r="M792" s="4">
        <v>46219</v>
      </c>
      <c r="N792" s="4">
        <v>0</v>
      </c>
      <c r="O792" s="4">
        <v>0</v>
      </c>
      <c r="P792" s="4">
        <v>43027</v>
      </c>
      <c r="Q792" s="4">
        <v>642</v>
      </c>
      <c r="R792" s="4">
        <v>43669</v>
      </c>
      <c r="S792" s="4">
        <v>0</v>
      </c>
      <c r="T792" s="4">
        <v>0</v>
      </c>
      <c r="U792" s="4">
        <v>126</v>
      </c>
      <c r="V792" s="4">
        <v>126</v>
      </c>
      <c r="W792" s="232">
        <v>97.848679900000008</v>
      </c>
      <c r="X792" s="232">
        <v>28.584149599999996</v>
      </c>
      <c r="Y792" s="232">
        <v>94.482788499999998</v>
      </c>
      <c r="Z792" s="232">
        <v>98.172703800000008</v>
      </c>
      <c r="AA792" s="232">
        <v>35.763189699999998</v>
      </c>
      <c r="AB792" s="232">
        <v>94.787092299999998</v>
      </c>
      <c r="AC792" s="232">
        <v>-0.30430379999999957</v>
      </c>
      <c r="AD792" s="4">
        <v>43385</v>
      </c>
      <c r="AE792" s="232">
        <v>0.65460410000000002</v>
      </c>
      <c r="AF792" s="232">
        <v>97.848679900000008</v>
      </c>
      <c r="AG792" s="232">
        <v>30.283018900000002</v>
      </c>
      <c r="AH792" s="232">
        <v>94.741067000000001</v>
      </c>
      <c r="AI792" s="4">
        <v>43543</v>
      </c>
      <c r="AJ792" s="232">
        <v>98.172703800000008</v>
      </c>
      <c r="AK792" s="232">
        <v>37.900128000000002</v>
      </c>
      <c r="AL792" s="232">
        <v>95.077907600000003</v>
      </c>
      <c r="AM792" s="232">
        <v>-0.33684060000000215</v>
      </c>
      <c r="AN792" s="4">
        <v>43245</v>
      </c>
      <c r="AO792" s="232">
        <v>0.68909699999999996</v>
      </c>
    </row>
    <row r="793" spans="1:41" x14ac:dyDescent="0.15">
      <c r="A793" s="2" t="s">
        <v>352</v>
      </c>
      <c r="B793" s="2" t="s">
        <v>864</v>
      </c>
      <c r="C793" s="2" t="s">
        <v>1671</v>
      </c>
      <c r="D793" s="2" t="s">
        <v>1482</v>
      </c>
      <c r="E793" s="2" t="s">
        <v>399</v>
      </c>
      <c r="F793" s="2" t="s">
        <v>2049</v>
      </c>
      <c r="G793" s="2" t="s">
        <v>2078</v>
      </c>
      <c r="H793" s="2" t="s">
        <v>909</v>
      </c>
      <c r="I793" s="2" t="s">
        <v>2090</v>
      </c>
      <c r="J793" s="4">
        <v>0</v>
      </c>
      <c r="K793" s="4">
        <v>988</v>
      </c>
      <c r="L793" s="4">
        <v>0</v>
      </c>
      <c r="M793" s="4">
        <v>988</v>
      </c>
      <c r="N793" s="4">
        <v>0</v>
      </c>
      <c r="O793" s="4">
        <v>0</v>
      </c>
      <c r="P793" s="4">
        <v>988</v>
      </c>
      <c r="Q793" s="4">
        <v>0</v>
      </c>
      <c r="R793" s="4">
        <v>988</v>
      </c>
      <c r="S793" s="4">
        <v>0</v>
      </c>
      <c r="T793" s="4">
        <v>0</v>
      </c>
      <c r="U793" s="4">
        <v>0</v>
      </c>
      <c r="V793" s="4">
        <v>0</v>
      </c>
      <c r="W793" s="232">
        <v>100</v>
      </c>
      <c r="X793" s="232">
        <v>0</v>
      </c>
      <c r="Y793" s="232">
        <v>100</v>
      </c>
      <c r="Z793" s="232">
        <v>100</v>
      </c>
      <c r="AA793" s="232">
        <v>0</v>
      </c>
      <c r="AB793" s="232">
        <v>100</v>
      </c>
      <c r="AC793" s="232">
        <v>0</v>
      </c>
      <c r="AD793" s="4">
        <v>834</v>
      </c>
      <c r="AE793" s="232">
        <v>18.465227800000001</v>
      </c>
      <c r="AF793" s="232">
        <v>100</v>
      </c>
      <c r="AG793" s="232">
        <v>0</v>
      </c>
      <c r="AH793" s="232">
        <v>100</v>
      </c>
      <c r="AI793" s="4">
        <v>988</v>
      </c>
      <c r="AJ793" s="232">
        <v>100</v>
      </c>
      <c r="AK793" s="232">
        <v>0</v>
      </c>
      <c r="AL793" s="232">
        <v>100</v>
      </c>
      <c r="AM793" s="232">
        <v>0</v>
      </c>
      <c r="AN793" s="4">
        <v>834</v>
      </c>
      <c r="AO793" s="232">
        <v>18.465227800000001</v>
      </c>
    </row>
    <row r="794" spans="1:41" x14ac:dyDescent="0.15">
      <c r="A794" s="2" t="s">
        <v>353</v>
      </c>
      <c r="B794" s="2" t="s">
        <v>864</v>
      </c>
      <c r="C794" s="2" t="s">
        <v>1671</v>
      </c>
      <c r="D794" s="2" t="s">
        <v>1482</v>
      </c>
      <c r="E794" s="2" t="s">
        <v>399</v>
      </c>
      <c r="F794" s="2" t="s">
        <v>2049</v>
      </c>
      <c r="G794" s="2" t="s">
        <v>2078</v>
      </c>
      <c r="H794" s="2" t="s">
        <v>909</v>
      </c>
      <c r="I794" s="2" t="s">
        <v>2091</v>
      </c>
      <c r="J794" s="4">
        <v>0</v>
      </c>
      <c r="K794" s="4">
        <v>42985</v>
      </c>
      <c r="L794" s="4">
        <v>2246</v>
      </c>
      <c r="M794" s="4">
        <v>45231</v>
      </c>
      <c r="N794" s="4">
        <v>0</v>
      </c>
      <c r="O794" s="4">
        <v>0</v>
      </c>
      <c r="P794" s="4">
        <v>42039</v>
      </c>
      <c r="Q794" s="4">
        <v>642</v>
      </c>
      <c r="R794" s="4">
        <v>42681</v>
      </c>
      <c r="S794" s="4">
        <v>0</v>
      </c>
      <c r="T794" s="4">
        <v>0</v>
      </c>
      <c r="U794" s="4">
        <v>126</v>
      </c>
      <c r="V794" s="4">
        <v>126</v>
      </c>
      <c r="W794" s="232">
        <v>97.7992323</v>
      </c>
      <c r="X794" s="232">
        <v>28.584149599999996</v>
      </c>
      <c r="Y794" s="232">
        <v>94.362273700000003</v>
      </c>
      <c r="Z794" s="232">
        <v>98.136806899999996</v>
      </c>
      <c r="AA794" s="232">
        <v>35.763189699999998</v>
      </c>
      <c r="AB794" s="232">
        <v>94.690344299999992</v>
      </c>
      <c r="AC794" s="232">
        <v>-0.32807059999998955</v>
      </c>
      <c r="AD794" s="4">
        <v>42551</v>
      </c>
      <c r="AE794" s="232">
        <v>0.3055157</v>
      </c>
      <c r="AF794" s="232">
        <v>97.7992323</v>
      </c>
      <c r="AG794" s="232">
        <v>30.283018900000002</v>
      </c>
      <c r="AH794" s="232">
        <v>94.625872999999999</v>
      </c>
      <c r="AI794" s="4">
        <v>42555</v>
      </c>
      <c r="AJ794" s="232">
        <v>0</v>
      </c>
      <c r="AK794" s="232">
        <v>37.803320599999999</v>
      </c>
      <c r="AL794" s="232">
        <v>37.803320599999999</v>
      </c>
      <c r="AM794" s="232">
        <v>56.822552399999999</v>
      </c>
      <c r="AN794" s="4">
        <v>42411</v>
      </c>
      <c r="AO794" s="232">
        <v>0.33953460000000002</v>
      </c>
    </row>
    <row r="795" spans="1:41" x14ac:dyDescent="0.15">
      <c r="A795" s="2" t="s">
        <v>354</v>
      </c>
      <c r="B795" s="2" t="s">
        <v>864</v>
      </c>
      <c r="C795" s="2" t="s">
        <v>1671</v>
      </c>
      <c r="D795" s="2" t="s">
        <v>1482</v>
      </c>
      <c r="E795" s="2" t="s">
        <v>399</v>
      </c>
      <c r="F795" s="2" t="s">
        <v>2049</v>
      </c>
      <c r="G795" s="2" t="s">
        <v>2078</v>
      </c>
      <c r="H795" s="2" t="s">
        <v>909</v>
      </c>
      <c r="I795" s="2" t="s">
        <v>2050</v>
      </c>
      <c r="J795" s="4">
        <v>0</v>
      </c>
      <c r="K795" s="4">
        <v>43419</v>
      </c>
      <c r="L795" s="4">
        <v>0</v>
      </c>
      <c r="M795" s="4">
        <v>43419</v>
      </c>
      <c r="N795" s="4">
        <v>0</v>
      </c>
      <c r="O795" s="4">
        <v>0</v>
      </c>
      <c r="P795" s="4">
        <v>43419</v>
      </c>
      <c r="Q795" s="4">
        <v>0</v>
      </c>
      <c r="R795" s="4">
        <v>43419</v>
      </c>
      <c r="S795" s="4">
        <v>0</v>
      </c>
      <c r="T795" s="4">
        <v>0</v>
      </c>
      <c r="U795" s="4">
        <v>0</v>
      </c>
      <c r="V795" s="4">
        <v>0</v>
      </c>
      <c r="W795" s="232">
        <v>100</v>
      </c>
      <c r="X795" s="232">
        <v>0</v>
      </c>
      <c r="Y795" s="232">
        <v>100</v>
      </c>
      <c r="Z795" s="232">
        <v>100</v>
      </c>
      <c r="AA795" s="232">
        <v>0</v>
      </c>
      <c r="AB795" s="232">
        <v>100</v>
      </c>
      <c r="AC795" s="232">
        <v>0</v>
      </c>
      <c r="AD795" s="4">
        <v>44330</v>
      </c>
      <c r="AE795" s="232">
        <v>-2.0550417000000003</v>
      </c>
      <c r="AF795" s="232">
        <v>100</v>
      </c>
      <c r="AG795" s="232">
        <v>0</v>
      </c>
      <c r="AH795" s="232">
        <v>100</v>
      </c>
      <c r="AI795" s="4">
        <v>43419</v>
      </c>
      <c r="AJ795" s="232">
        <v>100</v>
      </c>
      <c r="AK795" s="232">
        <v>0</v>
      </c>
      <c r="AL795" s="232">
        <v>100</v>
      </c>
      <c r="AM795" s="232">
        <v>0</v>
      </c>
      <c r="AN795" s="4">
        <v>44330</v>
      </c>
      <c r="AO795" s="232">
        <v>-2.0550417000000003</v>
      </c>
    </row>
    <row r="796" spans="1:41" x14ac:dyDescent="0.15">
      <c r="A796" s="2" t="s">
        <v>355</v>
      </c>
      <c r="B796" s="2" t="s">
        <v>864</v>
      </c>
      <c r="C796" s="2" t="s">
        <v>1671</v>
      </c>
      <c r="D796" s="2" t="s">
        <v>1482</v>
      </c>
      <c r="E796" s="2" t="s">
        <v>399</v>
      </c>
      <c r="F796" s="2" t="s">
        <v>2049</v>
      </c>
      <c r="G796" s="2" t="s">
        <v>2078</v>
      </c>
      <c r="H796" s="2" t="s">
        <v>909</v>
      </c>
      <c r="I796" s="2" t="s">
        <v>2051</v>
      </c>
      <c r="J796" s="4">
        <v>0</v>
      </c>
      <c r="K796" s="4">
        <v>0</v>
      </c>
      <c r="L796" s="4">
        <v>0</v>
      </c>
      <c r="M796" s="4">
        <v>0</v>
      </c>
      <c r="N796" s="4">
        <v>0</v>
      </c>
      <c r="O796" s="4">
        <v>0</v>
      </c>
      <c r="P796" s="4">
        <v>0</v>
      </c>
      <c r="Q796" s="4">
        <v>0</v>
      </c>
      <c r="R796" s="4">
        <v>0</v>
      </c>
      <c r="S796" s="4">
        <v>0</v>
      </c>
      <c r="T796" s="4">
        <v>0</v>
      </c>
      <c r="U796" s="4">
        <v>0</v>
      </c>
      <c r="V796" s="4">
        <v>0</v>
      </c>
      <c r="W796" s="232">
        <v>0</v>
      </c>
      <c r="X796" s="232">
        <v>0</v>
      </c>
      <c r="Y796" s="232">
        <v>0</v>
      </c>
      <c r="Z796" s="232">
        <v>0</v>
      </c>
      <c r="AA796" s="232">
        <v>0</v>
      </c>
      <c r="AB796" s="232">
        <v>0</v>
      </c>
      <c r="AC796" s="232">
        <v>0</v>
      </c>
      <c r="AD796" s="4">
        <v>0</v>
      </c>
      <c r="AE796" s="232">
        <v>0</v>
      </c>
      <c r="AF796" s="232">
        <v>0</v>
      </c>
      <c r="AG796" s="232">
        <v>0</v>
      </c>
      <c r="AH796" s="232">
        <v>0</v>
      </c>
      <c r="AI796" s="4">
        <v>0</v>
      </c>
      <c r="AJ796" s="232">
        <v>0</v>
      </c>
      <c r="AK796" s="232">
        <v>0</v>
      </c>
      <c r="AL796" s="232">
        <v>0</v>
      </c>
      <c r="AM796" s="232">
        <v>0</v>
      </c>
      <c r="AN796" s="4">
        <v>0</v>
      </c>
      <c r="AO796" s="232">
        <v>0</v>
      </c>
    </row>
    <row r="797" spans="1:41" x14ac:dyDescent="0.15">
      <c r="A797" s="2" t="s">
        <v>910</v>
      </c>
      <c r="B797" s="2" t="s">
        <v>864</v>
      </c>
      <c r="C797" s="2" t="s">
        <v>1671</v>
      </c>
      <c r="D797" s="2" t="s">
        <v>1482</v>
      </c>
      <c r="E797" s="2" t="s">
        <v>399</v>
      </c>
      <c r="F797" s="2" t="s">
        <v>2049</v>
      </c>
      <c r="G797" s="2" t="s">
        <v>2078</v>
      </c>
      <c r="H797" s="2" t="s">
        <v>909</v>
      </c>
      <c r="I797" s="2" t="s">
        <v>2052</v>
      </c>
      <c r="J797" s="4">
        <v>0</v>
      </c>
      <c r="K797" s="4">
        <v>0</v>
      </c>
      <c r="L797" s="4">
        <v>0</v>
      </c>
      <c r="M797" s="4">
        <v>0</v>
      </c>
      <c r="N797" s="4">
        <v>0</v>
      </c>
      <c r="O797" s="4">
        <v>0</v>
      </c>
      <c r="P797" s="4">
        <v>0</v>
      </c>
      <c r="Q797" s="4">
        <v>0</v>
      </c>
      <c r="R797" s="4">
        <v>0</v>
      </c>
      <c r="S797" s="4">
        <v>0</v>
      </c>
      <c r="T797" s="4">
        <v>0</v>
      </c>
      <c r="U797" s="4">
        <v>0</v>
      </c>
      <c r="V797" s="4">
        <v>0</v>
      </c>
      <c r="W797" s="232">
        <v>0</v>
      </c>
      <c r="X797" s="232">
        <v>0</v>
      </c>
      <c r="Y797" s="232">
        <v>0</v>
      </c>
      <c r="Z797" s="232">
        <v>0</v>
      </c>
      <c r="AA797" s="232">
        <v>0</v>
      </c>
      <c r="AB797" s="232">
        <v>0</v>
      </c>
      <c r="AC797" s="232">
        <v>0</v>
      </c>
      <c r="AD797" s="4">
        <v>0</v>
      </c>
      <c r="AE797" s="232">
        <v>0</v>
      </c>
      <c r="AF797" s="232">
        <v>0</v>
      </c>
      <c r="AG797" s="232">
        <v>0</v>
      </c>
      <c r="AH797" s="232">
        <v>0</v>
      </c>
      <c r="AI797" s="4">
        <v>0</v>
      </c>
      <c r="AJ797" s="232">
        <v>0</v>
      </c>
      <c r="AK797" s="232">
        <v>0</v>
      </c>
      <c r="AL797" s="232">
        <v>0</v>
      </c>
      <c r="AM797" s="232">
        <v>0</v>
      </c>
      <c r="AN797" s="4">
        <v>0</v>
      </c>
      <c r="AO797" s="232">
        <v>0</v>
      </c>
    </row>
    <row r="798" spans="1:41" x14ac:dyDescent="0.15">
      <c r="A798" s="2" t="s">
        <v>911</v>
      </c>
      <c r="B798" s="2" t="s">
        <v>864</v>
      </c>
      <c r="C798" s="2" t="s">
        <v>1671</v>
      </c>
      <c r="D798" s="2" t="s">
        <v>1482</v>
      </c>
      <c r="E798" s="2" t="s">
        <v>399</v>
      </c>
      <c r="F798" s="2" t="s">
        <v>2049</v>
      </c>
      <c r="G798" s="2" t="s">
        <v>2078</v>
      </c>
      <c r="H798" s="2" t="s">
        <v>909</v>
      </c>
      <c r="I798" s="2" t="s">
        <v>2053</v>
      </c>
      <c r="J798" s="4">
        <v>0</v>
      </c>
      <c r="K798" s="4">
        <v>0</v>
      </c>
      <c r="L798" s="4">
        <v>0</v>
      </c>
      <c r="M798" s="4">
        <v>0</v>
      </c>
      <c r="N798" s="4">
        <v>0</v>
      </c>
      <c r="O798" s="4">
        <v>0</v>
      </c>
      <c r="P798" s="4">
        <v>0</v>
      </c>
      <c r="Q798" s="4">
        <v>0</v>
      </c>
      <c r="R798" s="4">
        <v>0</v>
      </c>
      <c r="S798" s="4">
        <v>0</v>
      </c>
      <c r="T798" s="4">
        <v>0</v>
      </c>
      <c r="U798" s="4">
        <v>0</v>
      </c>
      <c r="V798" s="4">
        <v>0</v>
      </c>
      <c r="W798" s="232">
        <v>0</v>
      </c>
      <c r="X798" s="232">
        <v>0</v>
      </c>
      <c r="Y798" s="232">
        <v>0</v>
      </c>
      <c r="Z798" s="232">
        <v>0</v>
      </c>
      <c r="AA798" s="232">
        <v>0</v>
      </c>
      <c r="AB798" s="232">
        <v>0</v>
      </c>
      <c r="AC798" s="232">
        <v>0</v>
      </c>
      <c r="AD798" s="4">
        <v>0</v>
      </c>
      <c r="AE798" s="232">
        <v>0</v>
      </c>
      <c r="AF798" s="232">
        <v>0</v>
      </c>
      <c r="AG798" s="232">
        <v>0</v>
      </c>
      <c r="AH798" s="232">
        <v>0</v>
      </c>
      <c r="AI798" s="4">
        <v>0</v>
      </c>
      <c r="AJ798" s="232">
        <v>0</v>
      </c>
      <c r="AK798" s="232">
        <v>0</v>
      </c>
      <c r="AL798" s="232">
        <v>0</v>
      </c>
      <c r="AM798" s="232">
        <v>0</v>
      </c>
      <c r="AN798" s="4">
        <v>0</v>
      </c>
      <c r="AO798" s="232">
        <v>0</v>
      </c>
    </row>
    <row r="799" spans="1:41" x14ac:dyDescent="0.15">
      <c r="A799" s="2" t="s">
        <v>912</v>
      </c>
      <c r="B799" s="2" t="s">
        <v>864</v>
      </c>
      <c r="C799" s="2" t="s">
        <v>1671</v>
      </c>
      <c r="D799" s="2" t="s">
        <v>1482</v>
      </c>
      <c r="E799" s="2" t="s">
        <v>399</v>
      </c>
      <c r="F799" s="2" t="s">
        <v>2049</v>
      </c>
      <c r="G799" s="2" t="s">
        <v>2078</v>
      </c>
      <c r="H799" s="2" t="s">
        <v>909</v>
      </c>
      <c r="I799" s="2" t="s">
        <v>2054</v>
      </c>
      <c r="J799" s="4">
        <v>0</v>
      </c>
      <c r="K799" s="4">
        <v>0</v>
      </c>
      <c r="L799" s="4">
        <v>0</v>
      </c>
      <c r="M799" s="4">
        <v>0</v>
      </c>
      <c r="N799" s="4">
        <v>0</v>
      </c>
      <c r="O799" s="4">
        <v>0</v>
      </c>
      <c r="P799" s="4">
        <v>0</v>
      </c>
      <c r="Q799" s="4">
        <v>0</v>
      </c>
      <c r="R799" s="4">
        <v>0</v>
      </c>
      <c r="S799" s="4">
        <v>0</v>
      </c>
      <c r="T799" s="4">
        <v>0</v>
      </c>
      <c r="U799" s="4">
        <v>0</v>
      </c>
      <c r="V799" s="4">
        <v>0</v>
      </c>
      <c r="W799" s="232">
        <v>0</v>
      </c>
      <c r="X799" s="232">
        <v>0</v>
      </c>
      <c r="Y799" s="232">
        <v>0</v>
      </c>
      <c r="Z799" s="232">
        <v>0</v>
      </c>
      <c r="AA799" s="232">
        <v>0</v>
      </c>
      <c r="AB799" s="232">
        <v>0</v>
      </c>
      <c r="AC799" s="232">
        <v>0</v>
      </c>
      <c r="AD799" s="4">
        <v>0</v>
      </c>
      <c r="AE799" s="232">
        <v>0</v>
      </c>
      <c r="AF799" s="232">
        <v>0</v>
      </c>
      <c r="AG799" s="232">
        <v>0</v>
      </c>
      <c r="AH799" s="232">
        <v>0</v>
      </c>
      <c r="AI799" s="4">
        <v>0</v>
      </c>
      <c r="AJ799" s="232">
        <v>0</v>
      </c>
      <c r="AK799" s="232">
        <v>0</v>
      </c>
      <c r="AL799" s="232">
        <v>0</v>
      </c>
      <c r="AM799" s="232">
        <v>0</v>
      </c>
      <c r="AN799" s="4">
        <v>0</v>
      </c>
      <c r="AO799" s="232">
        <v>0</v>
      </c>
    </row>
    <row r="800" spans="1:41" x14ac:dyDescent="0.15">
      <c r="A800" s="2" t="s">
        <v>913</v>
      </c>
      <c r="B800" s="2" t="s">
        <v>864</v>
      </c>
      <c r="C800" s="2" t="s">
        <v>1671</v>
      </c>
      <c r="D800" s="2" t="s">
        <v>1482</v>
      </c>
      <c r="E800" s="2" t="s">
        <v>399</v>
      </c>
      <c r="F800" s="2" t="s">
        <v>2049</v>
      </c>
      <c r="G800" s="2" t="s">
        <v>2078</v>
      </c>
      <c r="H800" s="2" t="s">
        <v>909</v>
      </c>
      <c r="I800" s="2" t="s">
        <v>2055</v>
      </c>
      <c r="J800" s="4">
        <v>0</v>
      </c>
      <c r="K800" s="4">
        <v>0</v>
      </c>
      <c r="L800" s="4">
        <v>0</v>
      </c>
      <c r="M800" s="4">
        <v>0</v>
      </c>
      <c r="N800" s="4">
        <v>0</v>
      </c>
      <c r="O800" s="4">
        <v>0</v>
      </c>
      <c r="P800" s="4">
        <v>0</v>
      </c>
      <c r="Q800" s="4">
        <v>0</v>
      </c>
      <c r="R800" s="4">
        <v>0</v>
      </c>
      <c r="S800" s="4">
        <v>0</v>
      </c>
      <c r="T800" s="4">
        <v>0</v>
      </c>
      <c r="U800" s="4">
        <v>0</v>
      </c>
      <c r="V800" s="4">
        <v>0</v>
      </c>
      <c r="W800" s="232">
        <v>0</v>
      </c>
      <c r="X800" s="232">
        <v>0</v>
      </c>
      <c r="Y800" s="232">
        <v>0</v>
      </c>
      <c r="Z800" s="232">
        <v>0</v>
      </c>
      <c r="AA800" s="232">
        <v>0</v>
      </c>
      <c r="AB800" s="232">
        <v>0</v>
      </c>
      <c r="AC800" s="232">
        <v>0</v>
      </c>
      <c r="AD800" s="4">
        <v>0</v>
      </c>
      <c r="AE800" s="232">
        <v>0</v>
      </c>
      <c r="AF800" s="232">
        <v>0</v>
      </c>
      <c r="AG800" s="232">
        <v>0</v>
      </c>
      <c r="AH800" s="232">
        <v>0</v>
      </c>
      <c r="AI800" s="4">
        <v>0</v>
      </c>
      <c r="AJ800" s="232">
        <v>0</v>
      </c>
      <c r="AK800" s="232">
        <v>0</v>
      </c>
      <c r="AL800" s="232">
        <v>0</v>
      </c>
      <c r="AM800" s="232">
        <v>0</v>
      </c>
      <c r="AN800" s="4">
        <v>0</v>
      </c>
      <c r="AO800" s="232">
        <v>0</v>
      </c>
    </row>
    <row r="801" spans="1:41" ht="13.5" x14ac:dyDescent="0.15">
      <c r="A801" s="2" t="s">
        <v>914</v>
      </c>
      <c r="B801" s="2" t="s">
        <v>864</v>
      </c>
      <c r="C801" s="2" t="s">
        <v>1671</v>
      </c>
      <c r="D801" s="2" t="s">
        <v>1482</v>
      </c>
      <c r="E801" s="2" t="s">
        <v>399</v>
      </c>
      <c r="F801" s="2" t="s">
        <v>2049</v>
      </c>
      <c r="G801" s="2" t="s">
        <v>2078</v>
      </c>
      <c r="H801" s="2" t="s">
        <v>909</v>
      </c>
      <c r="I801" s="2" t="s">
        <v>2092</v>
      </c>
      <c r="J801" s="4">
        <v>0</v>
      </c>
      <c r="K801" s="4">
        <v>0</v>
      </c>
      <c r="L801" s="4">
        <v>0</v>
      </c>
      <c r="M801" s="4">
        <v>0</v>
      </c>
      <c r="N801" s="4">
        <v>0</v>
      </c>
      <c r="O801" s="4">
        <v>0</v>
      </c>
      <c r="P801" s="4">
        <v>0</v>
      </c>
      <c r="Q801" s="4">
        <v>0</v>
      </c>
      <c r="R801" s="4">
        <v>0</v>
      </c>
      <c r="S801" s="4">
        <v>0</v>
      </c>
      <c r="T801" s="4">
        <v>0</v>
      </c>
      <c r="U801" s="4">
        <v>0</v>
      </c>
      <c r="V801" s="4">
        <v>0</v>
      </c>
      <c r="W801" s="232">
        <v>0</v>
      </c>
      <c r="X801" s="232">
        <v>0</v>
      </c>
      <c r="Y801" s="232">
        <v>0</v>
      </c>
      <c r="Z801" s="232">
        <v>0</v>
      </c>
      <c r="AA801" s="232">
        <v>0</v>
      </c>
      <c r="AB801" s="232">
        <v>0</v>
      </c>
      <c r="AC801" s="232">
        <v>0</v>
      </c>
      <c r="AD801" s="4">
        <v>0</v>
      </c>
      <c r="AE801" s="232">
        <v>0</v>
      </c>
      <c r="AF801" s="232">
        <v>0</v>
      </c>
      <c r="AG801" s="232">
        <v>0</v>
      </c>
      <c r="AH801" s="232">
        <v>0</v>
      </c>
      <c r="AI801" s="4">
        <v>0</v>
      </c>
      <c r="AJ801" s="232">
        <v>0</v>
      </c>
      <c r="AK801" s="232">
        <v>0</v>
      </c>
      <c r="AL801" s="232">
        <v>0</v>
      </c>
      <c r="AM801" s="232">
        <v>0</v>
      </c>
      <c r="AN801" s="4">
        <v>0</v>
      </c>
      <c r="AO801" s="232">
        <v>0</v>
      </c>
    </row>
    <row r="802" spans="1:41" x14ac:dyDescent="0.15">
      <c r="A802" s="2" t="s">
        <v>915</v>
      </c>
      <c r="B802" s="2" t="s">
        <v>864</v>
      </c>
      <c r="C802" s="2" t="s">
        <v>1671</v>
      </c>
      <c r="D802" s="2" t="s">
        <v>1482</v>
      </c>
      <c r="E802" s="2" t="s">
        <v>399</v>
      </c>
      <c r="F802" s="2" t="s">
        <v>2049</v>
      </c>
      <c r="G802" s="2" t="s">
        <v>2078</v>
      </c>
      <c r="H802" s="2" t="s">
        <v>909</v>
      </c>
      <c r="I802" s="2" t="s">
        <v>2056</v>
      </c>
      <c r="J802" s="4">
        <v>0</v>
      </c>
      <c r="K802" s="4">
        <v>177</v>
      </c>
      <c r="L802" s="4">
        <v>0</v>
      </c>
      <c r="M802" s="4">
        <v>177</v>
      </c>
      <c r="N802" s="4">
        <v>0</v>
      </c>
      <c r="O802" s="4">
        <v>0</v>
      </c>
      <c r="P802" s="4">
        <v>177</v>
      </c>
      <c r="Q802" s="4">
        <v>0</v>
      </c>
      <c r="R802" s="4">
        <v>177</v>
      </c>
      <c r="S802" s="4">
        <v>0</v>
      </c>
      <c r="T802" s="4">
        <v>0</v>
      </c>
      <c r="U802" s="4">
        <v>0</v>
      </c>
      <c r="V802" s="4">
        <v>0</v>
      </c>
      <c r="W802" s="232">
        <v>100</v>
      </c>
      <c r="X802" s="232">
        <v>0</v>
      </c>
      <c r="Y802" s="232">
        <v>100</v>
      </c>
      <c r="Z802" s="232">
        <v>0</v>
      </c>
      <c r="AA802" s="232">
        <v>0</v>
      </c>
      <c r="AB802" s="232">
        <v>0</v>
      </c>
      <c r="AC802" s="232">
        <v>100</v>
      </c>
      <c r="AD802" s="4">
        <v>0</v>
      </c>
      <c r="AE802" s="232" t="e">
        <v>#DIV/0!</v>
      </c>
      <c r="AF802" s="232">
        <v>100</v>
      </c>
      <c r="AG802" s="232">
        <v>0</v>
      </c>
      <c r="AH802" s="232">
        <v>100</v>
      </c>
      <c r="AI802" s="4">
        <v>177</v>
      </c>
      <c r="AJ802" s="232">
        <v>0</v>
      </c>
      <c r="AK802" s="232">
        <v>0</v>
      </c>
      <c r="AL802" s="232">
        <v>0</v>
      </c>
      <c r="AM802" s="232">
        <v>100</v>
      </c>
      <c r="AN802" s="4">
        <v>0</v>
      </c>
      <c r="AO802" s="232" t="e">
        <v>#DIV/0!</v>
      </c>
    </row>
    <row r="803" spans="1:41" x14ac:dyDescent="0.15">
      <c r="A803" s="2" t="s">
        <v>916</v>
      </c>
      <c r="B803" s="2" t="s">
        <v>864</v>
      </c>
      <c r="C803" s="2" t="s">
        <v>1671</v>
      </c>
      <c r="D803" s="2" t="s">
        <v>1482</v>
      </c>
      <c r="E803" s="2" t="s">
        <v>399</v>
      </c>
      <c r="F803" s="2" t="s">
        <v>2049</v>
      </c>
      <c r="G803" s="2" t="s">
        <v>2078</v>
      </c>
      <c r="H803" s="2" t="s">
        <v>909</v>
      </c>
      <c r="I803" s="2" t="s">
        <v>2057</v>
      </c>
      <c r="J803" s="4">
        <v>0</v>
      </c>
      <c r="K803" s="4">
        <v>177</v>
      </c>
      <c r="L803" s="4">
        <v>0</v>
      </c>
      <c r="M803" s="4">
        <v>177</v>
      </c>
      <c r="N803" s="4">
        <v>0</v>
      </c>
      <c r="O803" s="4">
        <v>0</v>
      </c>
      <c r="P803" s="4">
        <v>177</v>
      </c>
      <c r="Q803" s="4">
        <v>0</v>
      </c>
      <c r="R803" s="4">
        <v>177</v>
      </c>
      <c r="S803" s="4">
        <v>0</v>
      </c>
      <c r="T803" s="4">
        <v>0</v>
      </c>
      <c r="U803" s="4">
        <v>0</v>
      </c>
      <c r="V803" s="4">
        <v>0</v>
      </c>
      <c r="W803" s="232">
        <v>100</v>
      </c>
      <c r="X803" s="232">
        <v>0</v>
      </c>
      <c r="Y803" s="232">
        <v>100</v>
      </c>
      <c r="Z803" s="232">
        <v>0</v>
      </c>
      <c r="AA803" s="232">
        <v>0</v>
      </c>
      <c r="AB803" s="232">
        <v>0</v>
      </c>
      <c r="AC803" s="232">
        <v>100</v>
      </c>
      <c r="AD803" s="4">
        <v>0</v>
      </c>
      <c r="AE803" s="232" t="e">
        <v>#DIV/0!</v>
      </c>
      <c r="AF803" s="232">
        <v>100</v>
      </c>
      <c r="AG803" s="232">
        <v>0</v>
      </c>
      <c r="AH803" s="232">
        <v>100</v>
      </c>
      <c r="AI803" s="4">
        <v>177</v>
      </c>
      <c r="AJ803" s="232">
        <v>0</v>
      </c>
      <c r="AK803" s="232">
        <v>0</v>
      </c>
      <c r="AL803" s="232">
        <v>0</v>
      </c>
      <c r="AM803" s="232">
        <v>100</v>
      </c>
      <c r="AN803" s="4">
        <v>0</v>
      </c>
      <c r="AO803" s="232" t="e">
        <v>#DIV/0!</v>
      </c>
    </row>
    <row r="804" spans="1:41" x14ac:dyDescent="0.15">
      <c r="A804" s="2" t="s">
        <v>917</v>
      </c>
      <c r="B804" s="2" t="s">
        <v>864</v>
      </c>
      <c r="C804" s="2" t="s">
        <v>1671</v>
      </c>
      <c r="D804" s="2" t="s">
        <v>1482</v>
      </c>
      <c r="E804" s="2" t="s">
        <v>399</v>
      </c>
      <c r="F804" s="2" t="s">
        <v>2049</v>
      </c>
      <c r="G804" s="2" t="s">
        <v>2078</v>
      </c>
      <c r="H804" s="2" t="s">
        <v>909</v>
      </c>
      <c r="I804" s="2" t="s">
        <v>2058</v>
      </c>
      <c r="J804" s="4">
        <v>0</v>
      </c>
      <c r="K804" s="4">
        <v>177</v>
      </c>
      <c r="L804" s="4">
        <v>0</v>
      </c>
      <c r="M804" s="4">
        <v>177</v>
      </c>
      <c r="N804" s="4">
        <v>0</v>
      </c>
      <c r="O804" s="4">
        <v>0</v>
      </c>
      <c r="P804" s="4">
        <v>177</v>
      </c>
      <c r="Q804" s="4">
        <v>0</v>
      </c>
      <c r="R804" s="4">
        <v>177</v>
      </c>
      <c r="S804" s="4">
        <v>0</v>
      </c>
      <c r="T804" s="4">
        <v>0</v>
      </c>
      <c r="U804" s="4">
        <v>0</v>
      </c>
      <c r="V804" s="4">
        <v>0</v>
      </c>
      <c r="W804" s="232">
        <v>100</v>
      </c>
      <c r="X804" s="232">
        <v>0</v>
      </c>
      <c r="Y804" s="232">
        <v>100</v>
      </c>
      <c r="Z804" s="232">
        <v>0</v>
      </c>
      <c r="AA804" s="232">
        <v>0</v>
      </c>
      <c r="AB804" s="232">
        <v>0</v>
      </c>
      <c r="AC804" s="232">
        <v>100</v>
      </c>
      <c r="AD804" s="4">
        <v>0</v>
      </c>
      <c r="AE804" s="232" t="e">
        <v>#DIV/0!</v>
      </c>
      <c r="AF804" s="232">
        <v>100</v>
      </c>
      <c r="AG804" s="232">
        <v>0</v>
      </c>
      <c r="AH804" s="232">
        <v>100</v>
      </c>
      <c r="AI804" s="4">
        <v>177</v>
      </c>
      <c r="AJ804" s="232">
        <v>0</v>
      </c>
      <c r="AK804" s="232">
        <v>0</v>
      </c>
      <c r="AL804" s="232">
        <v>0</v>
      </c>
      <c r="AM804" s="232">
        <v>100</v>
      </c>
      <c r="AN804" s="4">
        <v>0</v>
      </c>
      <c r="AO804" s="232" t="e">
        <v>#DIV/0!</v>
      </c>
    </row>
    <row r="805" spans="1:41" x14ac:dyDescent="0.15">
      <c r="A805" s="2" t="s">
        <v>918</v>
      </c>
      <c r="B805" s="2" t="s">
        <v>864</v>
      </c>
      <c r="C805" s="2" t="s">
        <v>1671</v>
      </c>
      <c r="D805" s="2" t="s">
        <v>1482</v>
      </c>
      <c r="E805" s="2" t="s">
        <v>399</v>
      </c>
      <c r="F805" s="2" t="s">
        <v>2049</v>
      </c>
      <c r="G805" s="2" t="s">
        <v>2078</v>
      </c>
      <c r="H805" s="2" t="s">
        <v>909</v>
      </c>
      <c r="I805" s="2" t="s">
        <v>2059</v>
      </c>
      <c r="J805" s="4">
        <v>0</v>
      </c>
      <c r="K805" s="4">
        <v>0</v>
      </c>
      <c r="L805" s="4">
        <v>0</v>
      </c>
      <c r="M805" s="4">
        <v>0</v>
      </c>
      <c r="N805" s="4">
        <v>0</v>
      </c>
      <c r="O805" s="4">
        <v>0</v>
      </c>
      <c r="P805" s="4">
        <v>0</v>
      </c>
      <c r="Q805" s="4">
        <v>0</v>
      </c>
      <c r="R805" s="4">
        <v>0</v>
      </c>
      <c r="S805" s="4">
        <v>0</v>
      </c>
      <c r="T805" s="4">
        <v>0</v>
      </c>
      <c r="U805" s="4">
        <v>0</v>
      </c>
      <c r="V805" s="4">
        <v>0</v>
      </c>
      <c r="W805" s="232">
        <v>0</v>
      </c>
      <c r="X805" s="232">
        <v>0</v>
      </c>
      <c r="Y805" s="232">
        <v>0</v>
      </c>
      <c r="Z805" s="232">
        <v>0</v>
      </c>
      <c r="AA805" s="232">
        <v>0</v>
      </c>
      <c r="AB805" s="232">
        <v>0</v>
      </c>
      <c r="AC805" s="232">
        <v>0</v>
      </c>
      <c r="AD805" s="4">
        <v>0</v>
      </c>
      <c r="AE805" s="232">
        <v>0</v>
      </c>
      <c r="AF805" s="232">
        <v>0</v>
      </c>
      <c r="AG805" s="232">
        <v>0</v>
      </c>
      <c r="AH805" s="232">
        <v>0</v>
      </c>
      <c r="AI805" s="4">
        <v>0</v>
      </c>
      <c r="AJ805" s="232">
        <v>0</v>
      </c>
      <c r="AK805" s="232">
        <v>0</v>
      </c>
      <c r="AL805" s="232">
        <v>0</v>
      </c>
      <c r="AM805" s="232">
        <v>0</v>
      </c>
      <c r="AN805" s="4">
        <v>0</v>
      </c>
      <c r="AO805" s="232">
        <v>0</v>
      </c>
    </row>
    <row r="806" spans="1:41" x14ac:dyDescent="0.15">
      <c r="A806" s="2" t="s">
        <v>919</v>
      </c>
      <c r="B806" s="2" t="s">
        <v>864</v>
      </c>
      <c r="C806" s="2" t="s">
        <v>1671</v>
      </c>
      <c r="D806" s="2" t="s">
        <v>1482</v>
      </c>
      <c r="E806" s="2" t="s">
        <v>399</v>
      </c>
      <c r="F806" s="2" t="s">
        <v>2049</v>
      </c>
      <c r="G806" s="2" t="s">
        <v>2078</v>
      </c>
      <c r="H806" s="2" t="s">
        <v>909</v>
      </c>
      <c r="I806" s="2" t="s">
        <v>2060</v>
      </c>
      <c r="J806" s="4">
        <v>0</v>
      </c>
      <c r="K806" s="4">
        <v>0</v>
      </c>
      <c r="L806" s="4">
        <v>0</v>
      </c>
      <c r="M806" s="4">
        <v>0</v>
      </c>
      <c r="N806" s="4">
        <v>0</v>
      </c>
      <c r="O806" s="4">
        <v>0</v>
      </c>
      <c r="P806" s="4">
        <v>0</v>
      </c>
      <c r="Q806" s="4">
        <v>0</v>
      </c>
      <c r="R806" s="4">
        <v>0</v>
      </c>
      <c r="S806" s="4">
        <v>0</v>
      </c>
      <c r="T806" s="4">
        <v>0</v>
      </c>
      <c r="U806" s="4">
        <v>0</v>
      </c>
      <c r="V806" s="4">
        <v>0</v>
      </c>
      <c r="W806" s="232">
        <v>0</v>
      </c>
      <c r="X806" s="232">
        <v>0</v>
      </c>
      <c r="Y806" s="232">
        <v>0</v>
      </c>
      <c r="Z806" s="232">
        <v>0</v>
      </c>
      <c r="AA806" s="232">
        <v>0</v>
      </c>
      <c r="AB806" s="232">
        <v>0</v>
      </c>
      <c r="AC806" s="232">
        <v>0</v>
      </c>
      <c r="AD806" s="4">
        <v>0</v>
      </c>
      <c r="AE806" s="232">
        <v>0</v>
      </c>
      <c r="AF806" s="232">
        <v>0</v>
      </c>
      <c r="AG806" s="232">
        <v>0</v>
      </c>
      <c r="AH806" s="232">
        <v>0</v>
      </c>
      <c r="AI806" s="4">
        <v>0</v>
      </c>
      <c r="AJ806" s="232">
        <v>0</v>
      </c>
      <c r="AK806" s="232">
        <v>0</v>
      </c>
      <c r="AL806" s="232">
        <v>0</v>
      </c>
      <c r="AM806" s="232">
        <v>0</v>
      </c>
      <c r="AN806" s="4">
        <v>0</v>
      </c>
      <c r="AO806" s="232">
        <v>0</v>
      </c>
    </row>
    <row r="807" spans="1:41" x14ac:dyDescent="0.15">
      <c r="A807" s="2" t="s">
        <v>920</v>
      </c>
      <c r="B807" s="2" t="s">
        <v>864</v>
      </c>
      <c r="C807" s="2" t="s">
        <v>1671</v>
      </c>
      <c r="D807" s="2" t="s">
        <v>1482</v>
      </c>
      <c r="E807" s="2" t="s">
        <v>399</v>
      </c>
      <c r="F807" s="2" t="s">
        <v>2049</v>
      </c>
      <c r="G807" s="2" t="s">
        <v>2078</v>
      </c>
      <c r="H807" s="2" t="s">
        <v>909</v>
      </c>
      <c r="I807" s="2" t="s">
        <v>2061</v>
      </c>
      <c r="J807" s="4">
        <v>0</v>
      </c>
      <c r="K807" s="4">
        <v>0</v>
      </c>
      <c r="L807" s="4">
        <v>0</v>
      </c>
      <c r="M807" s="4">
        <v>0</v>
      </c>
      <c r="N807" s="4">
        <v>0</v>
      </c>
      <c r="O807" s="4">
        <v>0</v>
      </c>
      <c r="P807" s="4">
        <v>0</v>
      </c>
      <c r="Q807" s="4">
        <v>0</v>
      </c>
      <c r="R807" s="4">
        <v>0</v>
      </c>
      <c r="S807" s="4">
        <v>0</v>
      </c>
      <c r="T807" s="4">
        <v>0</v>
      </c>
      <c r="U807" s="4">
        <v>0</v>
      </c>
      <c r="V807" s="4">
        <v>0</v>
      </c>
      <c r="W807" s="232">
        <v>0</v>
      </c>
      <c r="X807" s="232">
        <v>0</v>
      </c>
      <c r="Y807" s="232">
        <v>0</v>
      </c>
      <c r="Z807" s="232">
        <v>0</v>
      </c>
      <c r="AA807" s="232">
        <v>0</v>
      </c>
      <c r="AB807" s="232">
        <v>0</v>
      </c>
      <c r="AC807" s="232">
        <v>0</v>
      </c>
      <c r="AD807" s="4">
        <v>0</v>
      </c>
      <c r="AE807" s="232">
        <v>0</v>
      </c>
      <c r="AF807" s="232">
        <v>0</v>
      </c>
      <c r="AG807" s="232">
        <v>0</v>
      </c>
      <c r="AH807" s="232">
        <v>0</v>
      </c>
      <c r="AI807" s="4">
        <v>0</v>
      </c>
      <c r="AJ807" s="232">
        <v>0</v>
      </c>
      <c r="AK807" s="232">
        <v>0</v>
      </c>
      <c r="AL807" s="232">
        <v>0</v>
      </c>
      <c r="AM807" s="232">
        <v>0</v>
      </c>
      <c r="AN807" s="4">
        <v>0</v>
      </c>
      <c r="AO807" s="232">
        <v>0</v>
      </c>
    </row>
    <row r="808" spans="1:41" x14ac:dyDescent="0.15">
      <c r="A808" s="2" t="s">
        <v>921</v>
      </c>
      <c r="B808" s="2" t="s">
        <v>864</v>
      </c>
      <c r="C808" s="2" t="s">
        <v>1671</v>
      </c>
      <c r="D808" s="2" t="s">
        <v>1482</v>
      </c>
      <c r="E808" s="2" t="s">
        <v>399</v>
      </c>
      <c r="F808" s="2" t="s">
        <v>2049</v>
      </c>
      <c r="G808" s="2" t="s">
        <v>2078</v>
      </c>
      <c r="H808" s="2" t="s">
        <v>909</v>
      </c>
      <c r="I808" s="2" t="s">
        <v>2062</v>
      </c>
      <c r="J808" s="4">
        <v>0</v>
      </c>
      <c r="K808" s="4">
        <v>0</v>
      </c>
      <c r="L808" s="4">
        <v>0</v>
      </c>
      <c r="M808" s="4">
        <v>0</v>
      </c>
      <c r="N808" s="4">
        <v>0</v>
      </c>
      <c r="O808" s="4">
        <v>0</v>
      </c>
      <c r="P808" s="4">
        <v>0</v>
      </c>
      <c r="Q808" s="4">
        <v>0</v>
      </c>
      <c r="R808" s="4">
        <v>0</v>
      </c>
      <c r="S808" s="4">
        <v>0</v>
      </c>
      <c r="T808" s="4">
        <v>0</v>
      </c>
      <c r="U808" s="4">
        <v>0</v>
      </c>
      <c r="V808" s="4">
        <v>0</v>
      </c>
      <c r="W808" s="232">
        <v>0</v>
      </c>
      <c r="X808" s="232">
        <v>0</v>
      </c>
      <c r="Y808" s="232">
        <v>0</v>
      </c>
      <c r="Z808" s="232">
        <v>0</v>
      </c>
      <c r="AA808" s="232">
        <v>0</v>
      </c>
      <c r="AB808" s="232">
        <v>0</v>
      </c>
      <c r="AC808" s="232">
        <v>0</v>
      </c>
      <c r="AD808" s="4">
        <v>0</v>
      </c>
      <c r="AE808" s="232">
        <v>0</v>
      </c>
      <c r="AF808" s="232">
        <v>0</v>
      </c>
      <c r="AG808" s="232">
        <v>0</v>
      </c>
      <c r="AH808" s="232">
        <v>0</v>
      </c>
      <c r="AI808" s="4">
        <v>0</v>
      </c>
      <c r="AJ808" s="232">
        <v>0</v>
      </c>
      <c r="AK808" s="232">
        <v>0</v>
      </c>
      <c r="AL808" s="232">
        <v>0</v>
      </c>
      <c r="AM808" s="232">
        <v>0</v>
      </c>
      <c r="AN808" s="4">
        <v>0</v>
      </c>
      <c r="AO808" s="232">
        <v>0</v>
      </c>
    </row>
    <row r="809" spans="1:41" x14ac:dyDescent="0.15">
      <c r="A809" s="2" t="s">
        <v>922</v>
      </c>
      <c r="B809" s="2" t="s">
        <v>864</v>
      </c>
      <c r="C809" s="2" t="s">
        <v>1671</v>
      </c>
      <c r="D809" s="2" t="s">
        <v>1482</v>
      </c>
      <c r="E809" s="2" t="s">
        <v>399</v>
      </c>
      <c r="F809" s="2" t="s">
        <v>2049</v>
      </c>
      <c r="G809" s="2" t="s">
        <v>2078</v>
      </c>
      <c r="H809" s="2" t="s">
        <v>909</v>
      </c>
      <c r="I809" s="2" t="s">
        <v>2063</v>
      </c>
      <c r="J809" s="4">
        <v>0</v>
      </c>
      <c r="K809" s="4">
        <v>0</v>
      </c>
      <c r="L809" s="4">
        <v>0</v>
      </c>
      <c r="M809" s="4">
        <v>0</v>
      </c>
      <c r="N809" s="4">
        <v>0</v>
      </c>
      <c r="O809" s="4">
        <v>0</v>
      </c>
      <c r="P809" s="4">
        <v>0</v>
      </c>
      <c r="Q809" s="4">
        <v>0</v>
      </c>
      <c r="R809" s="4">
        <v>0</v>
      </c>
      <c r="S809" s="4">
        <v>0</v>
      </c>
      <c r="T809" s="4">
        <v>0</v>
      </c>
      <c r="U809" s="4">
        <v>0</v>
      </c>
      <c r="V809" s="4">
        <v>0</v>
      </c>
      <c r="W809" s="232">
        <v>0</v>
      </c>
      <c r="X809" s="232">
        <v>0</v>
      </c>
      <c r="Y809" s="232">
        <v>0</v>
      </c>
      <c r="Z809" s="232">
        <v>0</v>
      </c>
      <c r="AA809" s="232">
        <v>0</v>
      </c>
      <c r="AB809" s="232">
        <v>0</v>
      </c>
      <c r="AC809" s="232">
        <v>0</v>
      </c>
      <c r="AD809" s="4">
        <v>0</v>
      </c>
      <c r="AE809" s="232">
        <v>0</v>
      </c>
      <c r="AF809" s="232">
        <v>0</v>
      </c>
      <c r="AG809" s="232">
        <v>0</v>
      </c>
      <c r="AH809" s="232">
        <v>0</v>
      </c>
      <c r="AI809" s="4">
        <v>0</v>
      </c>
      <c r="AJ809" s="232">
        <v>0</v>
      </c>
      <c r="AK809" s="232">
        <v>0</v>
      </c>
      <c r="AL809" s="232">
        <v>0</v>
      </c>
      <c r="AM809" s="232">
        <v>0</v>
      </c>
      <c r="AN809" s="4">
        <v>0</v>
      </c>
      <c r="AO809" s="232">
        <v>0</v>
      </c>
    </row>
    <row r="810" spans="1:41" x14ac:dyDescent="0.15">
      <c r="A810" s="2" t="s">
        <v>923</v>
      </c>
      <c r="B810" s="2" t="s">
        <v>864</v>
      </c>
      <c r="C810" s="2" t="s">
        <v>1671</v>
      </c>
      <c r="D810" s="2" t="s">
        <v>1482</v>
      </c>
      <c r="E810" s="2" t="s">
        <v>399</v>
      </c>
      <c r="F810" s="2" t="s">
        <v>2049</v>
      </c>
      <c r="G810" s="2" t="s">
        <v>2078</v>
      </c>
      <c r="H810" s="2" t="s">
        <v>909</v>
      </c>
      <c r="I810" s="2" t="s">
        <v>2064</v>
      </c>
      <c r="J810" s="4">
        <v>0</v>
      </c>
      <c r="K810" s="4">
        <v>0</v>
      </c>
      <c r="L810" s="4">
        <v>0</v>
      </c>
      <c r="M810" s="4">
        <v>0</v>
      </c>
      <c r="N810" s="4">
        <v>0</v>
      </c>
      <c r="O810" s="4">
        <v>0</v>
      </c>
      <c r="P810" s="4">
        <v>0</v>
      </c>
      <c r="Q810" s="4">
        <v>0</v>
      </c>
      <c r="R810" s="4">
        <v>0</v>
      </c>
      <c r="S810" s="4">
        <v>0</v>
      </c>
      <c r="T810" s="4">
        <v>0</v>
      </c>
      <c r="U810" s="4">
        <v>0</v>
      </c>
      <c r="V810" s="4">
        <v>0</v>
      </c>
      <c r="W810" s="232">
        <v>0</v>
      </c>
      <c r="X810" s="232">
        <v>0</v>
      </c>
      <c r="Y810" s="232">
        <v>0</v>
      </c>
      <c r="Z810" s="232">
        <v>0</v>
      </c>
      <c r="AA810" s="232">
        <v>0</v>
      </c>
      <c r="AB810" s="232">
        <v>0</v>
      </c>
      <c r="AC810" s="232">
        <v>0</v>
      </c>
      <c r="AD810" s="4">
        <v>0</v>
      </c>
      <c r="AE810" s="232">
        <v>0</v>
      </c>
      <c r="AF810" s="232">
        <v>0</v>
      </c>
      <c r="AG810" s="232">
        <v>0</v>
      </c>
      <c r="AH810" s="232">
        <v>0</v>
      </c>
      <c r="AI810" s="4">
        <v>0</v>
      </c>
      <c r="AJ810" s="232">
        <v>0</v>
      </c>
      <c r="AK810" s="232">
        <v>0</v>
      </c>
      <c r="AL810" s="232">
        <v>0</v>
      </c>
      <c r="AM810" s="232">
        <v>0</v>
      </c>
      <c r="AN810" s="4">
        <v>0</v>
      </c>
      <c r="AO810" s="232">
        <v>0</v>
      </c>
    </row>
    <row r="811" spans="1:41" x14ac:dyDescent="0.15">
      <c r="A811" s="2" t="s">
        <v>924</v>
      </c>
      <c r="B811" s="2" t="s">
        <v>864</v>
      </c>
      <c r="C811" s="2" t="s">
        <v>1671</v>
      </c>
      <c r="D811" s="2" t="s">
        <v>1482</v>
      </c>
      <c r="E811" s="2" t="s">
        <v>399</v>
      </c>
      <c r="F811" s="2" t="s">
        <v>2049</v>
      </c>
      <c r="G811" s="2" t="s">
        <v>2078</v>
      </c>
      <c r="H811" s="2" t="s">
        <v>909</v>
      </c>
      <c r="I811" s="2" t="s">
        <v>2065</v>
      </c>
      <c r="J811" s="4">
        <v>0</v>
      </c>
      <c r="K811" s="4">
        <v>0</v>
      </c>
      <c r="L811" s="4">
        <v>0</v>
      </c>
      <c r="M811" s="4">
        <v>0</v>
      </c>
      <c r="N811" s="4">
        <v>0</v>
      </c>
      <c r="O811" s="4">
        <v>0</v>
      </c>
      <c r="P811" s="4">
        <v>0</v>
      </c>
      <c r="Q811" s="4">
        <v>0</v>
      </c>
      <c r="R811" s="4">
        <v>0</v>
      </c>
      <c r="S811" s="4">
        <v>0</v>
      </c>
      <c r="T811" s="4">
        <v>0</v>
      </c>
      <c r="U811" s="4">
        <v>0</v>
      </c>
      <c r="V811" s="4">
        <v>0</v>
      </c>
      <c r="W811" s="232">
        <v>0</v>
      </c>
      <c r="X811" s="232">
        <v>0</v>
      </c>
      <c r="Y811" s="232">
        <v>0</v>
      </c>
      <c r="Z811" s="232">
        <v>0</v>
      </c>
      <c r="AA811" s="232">
        <v>0</v>
      </c>
      <c r="AB811" s="232">
        <v>0</v>
      </c>
      <c r="AC811" s="232">
        <v>0</v>
      </c>
      <c r="AD811" s="4">
        <v>0</v>
      </c>
      <c r="AE811" s="232">
        <v>0</v>
      </c>
      <c r="AF811" s="232">
        <v>0</v>
      </c>
      <c r="AG811" s="232">
        <v>0</v>
      </c>
      <c r="AH811" s="232">
        <v>0</v>
      </c>
      <c r="AI811" s="4">
        <v>0</v>
      </c>
      <c r="AJ811" s="232">
        <v>0</v>
      </c>
      <c r="AK811" s="232">
        <v>0</v>
      </c>
      <c r="AL811" s="232">
        <v>0</v>
      </c>
      <c r="AM811" s="232">
        <v>0</v>
      </c>
      <c r="AN811" s="4">
        <v>0</v>
      </c>
      <c r="AO811" s="232">
        <v>0</v>
      </c>
    </row>
    <row r="812" spans="1:41" x14ac:dyDescent="0.15">
      <c r="A812" s="2" t="s">
        <v>925</v>
      </c>
      <c r="B812" s="2" t="s">
        <v>864</v>
      </c>
      <c r="C812" s="2" t="s">
        <v>1671</v>
      </c>
      <c r="D812" s="2" t="s">
        <v>1482</v>
      </c>
      <c r="E812" s="2" t="s">
        <v>399</v>
      </c>
      <c r="F812" s="2" t="s">
        <v>2049</v>
      </c>
      <c r="G812" s="2" t="s">
        <v>2078</v>
      </c>
      <c r="H812" s="2" t="s">
        <v>909</v>
      </c>
      <c r="I812" s="2" t="s">
        <v>2066</v>
      </c>
      <c r="J812" s="4">
        <v>0</v>
      </c>
      <c r="K812" s="4">
        <v>0</v>
      </c>
      <c r="L812" s="4">
        <v>0</v>
      </c>
      <c r="M812" s="4">
        <v>0</v>
      </c>
      <c r="N812" s="4">
        <v>0</v>
      </c>
      <c r="O812" s="4">
        <v>0</v>
      </c>
      <c r="P812" s="4">
        <v>0</v>
      </c>
      <c r="Q812" s="4">
        <v>0</v>
      </c>
      <c r="R812" s="4">
        <v>0</v>
      </c>
      <c r="S812" s="4">
        <v>0</v>
      </c>
      <c r="T812" s="4">
        <v>0</v>
      </c>
      <c r="U812" s="4">
        <v>0</v>
      </c>
      <c r="V812" s="4">
        <v>0</v>
      </c>
      <c r="W812" s="232">
        <v>0</v>
      </c>
      <c r="X812" s="232">
        <v>0</v>
      </c>
      <c r="Y812" s="232">
        <v>0</v>
      </c>
      <c r="Z812" s="232">
        <v>0</v>
      </c>
      <c r="AA812" s="232">
        <v>0</v>
      </c>
      <c r="AB812" s="232">
        <v>0</v>
      </c>
      <c r="AC812" s="232">
        <v>0</v>
      </c>
      <c r="AD812" s="4">
        <v>0</v>
      </c>
      <c r="AE812" s="232">
        <v>0</v>
      </c>
      <c r="AF812" s="232">
        <v>0</v>
      </c>
      <c r="AG812" s="232">
        <v>0</v>
      </c>
      <c r="AH812" s="232">
        <v>0</v>
      </c>
      <c r="AI812" s="4">
        <v>0</v>
      </c>
      <c r="AJ812" s="232">
        <v>0</v>
      </c>
      <c r="AK812" s="232">
        <v>0</v>
      </c>
      <c r="AL812" s="232">
        <v>0</v>
      </c>
      <c r="AM812" s="232">
        <v>0</v>
      </c>
      <c r="AN812" s="4">
        <v>0</v>
      </c>
      <c r="AO812" s="232">
        <v>0</v>
      </c>
    </row>
    <row r="813" spans="1:41" x14ac:dyDescent="0.15">
      <c r="A813" s="2" t="s">
        <v>926</v>
      </c>
      <c r="B813" s="2" t="s">
        <v>864</v>
      </c>
      <c r="C813" s="2" t="s">
        <v>1671</v>
      </c>
      <c r="D813" s="2" t="s">
        <v>1482</v>
      </c>
      <c r="E813" s="2" t="s">
        <v>399</v>
      </c>
      <c r="F813" s="2" t="s">
        <v>2049</v>
      </c>
      <c r="G813" s="2" t="s">
        <v>2078</v>
      </c>
      <c r="H813" s="2" t="s">
        <v>909</v>
      </c>
      <c r="I813" s="2" t="s">
        <v>2067</v>
      </c>
      <c r="J813" s="4">
        <v>0</v>
      </c>
      <c r="K813" s="4">
        <v>0</v>
      </c>
      <c r="L813" s="4">
        <v>0</v>
      </c>
      <c r="M813" s="4">
        <v>0</v>
      </c>
      <c r="N813" s="4">
        <v>0</v>
      </c>
      <c r="O813" s="4">
        <v>0</v>
      </c>
      <c r="P813" s="4">
        <v>0</v>
      </c>
      <c r="Q813" s="4">
        <v>0</v>
      </c>
      <c r="R813" s="4">
        <v>0</v>
      </c>
      <c r="S813" s="4">
        <v>0</v>
      </c>
      <c r="T813" s="4">
        <v>0</v>
      </c>
      <c r="U813" s="4">
        <v>0</v>
      </c>
      <c r="V813" s="4">
        <v>0</v>
      </c>
      <c r="W813" s="232">
        <v>0</v>
      </c>
      <c r="X813" s="232">
        <v>0</v>
      </c>
      <c r="Y813" s="232">
        <v>0</v>
      </c>
      <c r="Z813" s="232">
        <v>0</v>
      </c>
      <c r="AA813" s="232">
        <v>0</v>
      </c>
      <c r="AB813" s="232">
        <v>0</v>
      </c>
      <c r="AC813" s="232">
        <v>0</v>
      </c>
      <c r="AD813" s="4">
        <v>0</v>
      </c>
      <c r="AE813" s="232">
        <v>0</v>
      </c>
      <c r="AF813" s="232">
        <v>0</v>
      </c>
      <c r="AG813" s="232">
        <v>0</v>
      </c>
      <c r="AH813" s="232">
        <v>0</v>
      </c>
      <c r="AI813" s="4">
        <v>0</v>
      </c>
      <c r="AJ813" s="232">
        <v>0</v>
      </c>
      <c r="AK813" s="232">
        <v>0</v>
      </c>
      <c r="AL813" s="232">
        <v>0</v>
      </c>
      <c r="AM813" s="232">
        <v>0</v>
      </c>
      <c r="AN813" s="4">
        <v>0</v>
      </c>
      <c r="AO813" s="232">
        <v>0</v>
      </c>
    </row>
    <row r="814" spans="1:41" x14ac:dyDescent="0.15">
      <c r="A814" s="2" t="s">
        <v>927</v>
      </c>
      <c r="B814" s="2" t="s">
        <v>864</v>
      </c>
      <c r="C814" s="2" t="s">
        <v>1671</v>
      </c>
      <c r="D814" s="2" t="s">
        <v>1482</v>
      </c>
      <c r="E814" s="2" t="s">
        <v>399</v>
      </c>
      <c r="F814" s="2" t="s">
        <v>2049</v>
      </c>
      <c r="G814" s="2" t="s">
        <v>2078</v>
      </c>
      <c r="H814" s="2" t="s">
        <v>909</v>
      </c>
      <c r="I814" s="2" t="s">
        <v>2068</v>
      </c>
      <c r="J814" s="4">
        <v>0</v>
      </c>
      <c r="K814" s="4">
        <v>0</v>
      </c>
      <c r="L814" s="4">
        <v>0</v>
      </c>
      <c r="M814" s="4">
        <v>0</v>
      </c>
      <c r="N814" s="4">
        <v>0</v>
      </c>
      <c r="O814" s="4">
        <v>0</v>
      </c>
      <c r="P814" s="4">
        <v>0</v>
      </c>
      <c r="Q814" s="4">
        <v>0</v>
      </c>
      <c r="R814" s="4">
        <v>0</v>
      </c>
      <c r="S814" s="4">
        <v>0</v>
      </c>
      <c r="T814" s="4">
        <v>0</v>
      </c>
      <c r="U814" s="4">
        <v>0</v>
      </c>
      <c r="V814" s="4">
        <v>0</v>
      </c>
      <c r="W814" s="232">
        <v>0</v>
      </c>
      <c r="X814" s="232">
        <v>0</v>
      </c>
      <c r="Y814" s="232">
        <v>0</v>
      </c>
      <c r="Z814" s="232">
        <v>0</v>
      </c>
      <c r="AA814" s="232">
        <v>0</v>
      </c>
      <c r="AB814" s="232">
        <v>0</v>
      </c>
      <c r="AC814" s="232">
        <v>0</v>
      </c>
      <c r="AD814" s="4">
        <v>0</v>
      </c>
      <c r="AE814" s="232">
        <v>0</v>
      </c>
      <c r="AF814" s="232">
        <v>0</v>
      </c>
      <c r="AG814" s="232">
        <v>0</v>
      </c>
      <c r="AH814" s="232">
        <v>0</v>
      </c>
      <c r="AI814" s="4">
        <v>0</v>
      </c>
      <c r="AJ814" s="232">
        <v>0</v>
      </c>
      <c r="AK814" s="232">
        <v>0</v>
      </c>
      <c r="AL814" s="232">
        <v>0</v>
      </c>
      <c r="AM814" s="232">
        <v>0</v>
      </c>
      <c r="AN814" s="4">
        <v>0</v>
      </c>
      <c r="AO814" s="232">
        <v>0</v>
      </c>
    </row>
    <row r="815" spans="1:41" x14ac:dyDescent="0.15">
      <c r="A815" s="2" t="s">
        <v>928</v>
      </c>
      <c r="B815" s="2" t="s">
        <v>864</v>
      </c>
      <c r="C815" s="2" t="s">
        <v>1671</v>
      </c>
      <c r="D815" s="2" t="s">
        <v>1482</v>
      </c>
      <c r="E815" s="2" t="s">
        <v>399</v>
      </c>
      <c r="F815" s="2" t="s">
        <v>2049</v>
      </c>
      <c r="G815" s="2" t="s">
        <v>2078</v>
      </c>
      <c r="H815" s="2" t="s">
        <v>909</v>
      </c>
      <c r="I815" s="2" t="s">
        <v>2069</v>
      </c>
      <c r="J815" s="4">
        <v>0</v>
      </c>
      <c r="K815" s="4">
        <v>0</v>
      </c>
      <c r="L815" s="4">
        <v>0</v>
      </c>
      <c r="M815" s="4">
        <v>0</v>
      </c>
      <c r="N815" s="4">
        <v>0</v>
      </c>
      <c r="O815" s="4">
        <v>0</v>
      </c>
      <c r="P815" s="4">
        <v>0</v>
      </c>
      <c r="Q815" s="4">
        <v>0</v>
      </c>
      <c r="R815" s="4">
        <v>0</v>
      </c>
      <c r="S815" s="4">
        <v>0</v>
      </c>
      <c r="T815" s="4">
        <v>0</v>
      </c>
      <c r="U815" s="4">
        <v>0</v>
      </c>
      <c r="V815" s="4">
        <v>0</v>
      </c>
      <c r="W815" s="232">
        <v>0</v>
      </c>
      <c r="X815" s="232">
        <v>0</v>
      </c>
      <c r="Y815" s="232">
        <v>0</v>
      </c>
      <c r="Z815" s="232">
        <v>0</v>
      </c>
      <c r="AA815" s="232">
        <v>0</v>
      </c>
      <c r="AB815" s="232">
        <v>0</v>
      </c>
      <c r="AC815" s="232">
        <v>0</v>
      </c>
      <c r="AD815" s="4">
        <v>0</v>
      </c>
      <c r="AE815" s="232">
        <v>0</v>
      </c>
      <c r="AF815" s="232">
        <v>0</v>
      </c>
      <c r="AG815" s="232">
        <v>0</v>
      </c>
      <c r="AH815" s="232">
        <v>0</v>
      </c>
      <c r="AI815" s="4">
        <v>0</v>
      </c>
      <c r="AJ815" s="232">
        <v>0</v>
      </c>
      <c r="AK815" s="232">
        <v>0</v>
      </c>
      <c r="AL815" s="232">
        <v>0</v>
      </c>
      <c r="AM815" s="232">
        <v>0</v>
      </c>
      <c r="AN815" s="4">
        <v>0</v>
      </c>
      <c r="AO815" s="232">
        <v>0</v>
      </c>
    </row>
    <row r="816" spans="1:41" x14ac:dyDescent="0.15">
      <c r="A816" s="2" t="s">
        <v>929</v>
      </c>
      <c r="B816" s="2" t="s">
        <v>864</v>
      </c>
      <c r="C816" s="2" t="s">
        <v>1671</v>
      </c>
      <c r="D816" s="2" t="s">
        <v>1482</v>
      </c>
      <c r="E816" s="2" t="s">
        <v>399</v>
      </c>
      <c r="F816" s="2" t="s">
        <v>2049</v>
      </c>
      <c r="G816" s="2" t="s">
        <v>2078</v>
      </c>
      <c r="H816" s="2" t="s">
        <v>909</v>
      </c>
      <c r="I816" s="2" t="s">
        <v>2070</v>
      </c>
      <c r="J816" s="4">
        <v>0</v>
      </c>
      <c r="K816" s="4">
        <v>1380149</v>
      </c>
      <c r="L816" s="4">
        <v>75187</v>
      </c>
      <c r="M816" s="4">
        <v>1455336</v>
      </c>
      <c r="N816" s="4">
        <v>0</v>
      </c>
      <c r="O816" s="4">
        <v>0</v>
      </c>
      <c r="P816" s="4">
        <v>1360269</v>
      </c>
      <c r="Q816" s="4">
        <v>28304</v>
      </c>
      <c r="R816" s="4">
        <v>1388573</v>
      </c>
      <c r="S816" s="4">
        <v>0</v>
      </c>
      <c r="T816" s="4">
        <v>390</v>
      </c>
      <c r="U816" s="4">
        <v>5294</v>
      </c>
      <c r="V816" s="4">
        <v>5684</v>
      </c>
      <c r="W816" s="232">
        <v>98.559575800000005</v>
      </c>
      <c r="X816" s="232">
        <v>37.644805599999998</v>
      </c>
      <c r="Y816" s="232">
        <v>95.412537</v>
      </c>
      <c r="Z816" s="232">
        <v>98.091767900000008</v>
      </c>
      <c r="AA816" s="232">
        <v>31.820173200000003</v>
      </c>
      <c r="AB816" s="232">
        <v>94.506317999999993</v>
      </c>
      <c r="AC816" s="232">
        <v>0.90621900000000721</v>
      </c>
      <c r="AD816" s="4">
        <v>1355661</v>
      </c>
      <c r="AE816" s="232">
        <v>2.4277455999999997</v>
      </c>
      <c r="AF816" s="232">
        <v>98.587434500000001</v>
      </c>
      <c r="AG816" s="232">
        <v>40.496186999999999</v>
      </c>
      <c r="AH816" s="232">
        <v>95.786643999999995</v>
      </c>
      <c r="AI816" s="4">
        <v>1382889</v>
      </c>
      <c r="AJ816" s="232">
        <v>98.12148950000001</v>
      </c>
      <c r="AK816" s="232">
        <v>33.151210900000002</v>
      </c>
      <c r="AL816" s="232">
        <v>94.739258599999999</v>
      </c>
      <c r="AM816" s="232">
        <v>1.047385399999996</v>
      </c>
      <c r="AN816" s="4">
        <v>1352134</v>
      </c>
      <c r="AO816" s="232">
        <v>2.2745527000000001</v>
      </c>
    </row>
    <row r="817" spans="1:41" x14ac:dyDescent="0.15">
      <c r="A817" s="2" t="s">
        <v>1762</v>
      </c>
      <c r="B817" s="2" t="s">
        <v>864</v>
      </c>
      <c r="C817" s="2" t="s">
        <v>1671</v>
      </c>
      <c r="D817" s="2" t="s">
        <v>1482</v>
      </c>
      <c r="E817" s="2" t="s">
        <v>399</v>
      </c>
      <c r="F817" s="2" t="s">
        <v>2049</v>
      </c>
      <c r="G817" s="2" t="s">
        <v>2078</v>
      </c>
      <c r="H817" s="2" t="s">
        <v>909</v>
      </c>
      <c r="I817" s="2" t="s">
        <v>2071</v>
      </c>
      <c r="J817" s="4">
        <v>0</v>
      </c>
      <c r="K817" s="4">
        <v>227779</v>
      </c>
      <c r="L817" s="4">
        <v>36213</v>
      </c>
      <c r="M817" s="4">
        <v>263992</v>
      </c>
      <c r="N817" s="4">
        <v>0</v>
      </c>
      <c r="O817" s="4">
        <v>0</v>
      </c>
      <c r="P817" s="4">
        <v>216472</v>
      </c>
      <c r="Q817" s="4">
        <v>10767</v>
      </c>
      <c r="R817" s="4">
        <v>227239</v>
      </c>
      <c r="S817" s="4">
        <v>0</v>
      </c>
      <c r="T817" s="4">
        <v>0</v>
      </c>
      <c r="U817" s="4">
        <v>3453</v>
      </c>
      <c r="V817" s="4">
        <v>3453</v>
      </c>
      <c r="W817" s="232">
        <v>95.035977900000006</v>
      </c>
      <c r="X817" s="232">
        <v>29.732416499999996</v>
      </c>
      <c r="Y817" s="232">
        <v>86.077987199999995</v>
      </c>
      <c r="Z817" s="232">
        <v>94.374389199999996</v>
      </c>
      <c r="AA817" s="232">
        <v>27.748341</v>
      </c>
      <c r="AB817" s="232">
        <v>84.893692600000008</v>
      </c>
      <c r="AC817" s="232">
        <v>1.184294599999987</v>
      </c>
      <c r="AD817" s="4">
        <v>231944</v>
      </c>
      <c r="AE817" s="232">
        <v>-2.0285069</v>
      </c>
      <c r="AF817" s="232">
        <v>95.035977900000006</v>
      </c>
      <c r="AG817" s="232">
        <v>32.8663004</v>
      </c>
      <c r="AH817" s="232">
        <v>87.2188041</v>
      </c>
      <c r="AI817" s="4">
        <v>223786</v>
      </c>
      <c r="AJ817" s="232">
        <v>94.376805700000006</v>
      </c>
      <c r="AK817" s="232">
        <v>29.842323700000001</v>
      </c>
      <c r="AL817" s="232">
        <v>85.751784799999996</v>
      </c>
      <c r="AM817" s="232">
        <v>1.467019300000004</v>
      </c>
      <c r="AN817" s="4">
        <v>229210</v>
      </c>
      <c r="AO817" s="232">
        <v>-2.3663889</v>
      </c>
    </row>
    <row r="818" spans="1:41" x14ac:dyDescent="0.15">
      <c r="A818" s="2" t="s">
        <v>1763</v>
      </c>
      <c r="B818" s="2" t="s">
        <v>864</v>
      </c>
      <c r="C818" s="2" t="s">
        <v>1671</v>
      </c>
      <c r="D818" s="2" t="s">
        <v>1482</v>
      </c>
      <c r="E818" s="2" t="s">
        <v>399</v>
      </c>
      <c r="F818" s="2" t="s">
        <v>2049</v>
      </c>
      <c r="G818" s="2" t="s">
        <v>2078</v>
      </c>
      <c r="H818" s="2" t="s">
        <v>909</v>
      </c>
      <c r="I818" s="2" t="s">
        <v>2072</v>
      </c>
      <c r="J818" s="4">
        <v>0</v>
      </c>
      <c r="K818" s="4">
        <v>0</v>
      </c>
      <c r="L818" s="4">
        <v>0</v>
      </c>
      <c r="M818" s="4">
        <v>0</v>
      </c>
      <c r="N818" s="4">
        <v>0</v>
      </c>
      <c r="O818" s="4">
        <v>0</v>
      </c>
      <c r="P818" s="4">
        <v>0</v>
      </c>
      <c r="Q818" s="4">
        <v>0</v>
      </c>
      <c r="R818" s="4">
        <v>0</v>
      </c>
      <c r="S818" s="4">
        <v>0</v>
      </c>
      <c r="T818" s="4">
        <v>0</v>
      </c>
      <c r="U818" s="4">
        <v>0</v>
      </c>
      <c r="V818" s="4">
        <v>0</v>
      </c>
      <c r="W818" s="232">
        <v>0</v>
      </c>
      <c r="X818" s="232">
        <v>0</v>
      </c>
      <c r="Y818" s="232">
        <v>0</v>
      </c>
      <c r="Z818" s="232">
        <v>0</v>
      </c>
      <c r="AA818" s="232">
        <v>0</v>
      </c>
      <c r="AB818" s="232">
        <v>0</v>
      </c>
      <c r="AC818" s="232">
        <v>0</v>
      </c>
      <c r="AD818" s="4">
        <v>0</v>
      </c>
      <c r="AE818" s="232">
        <v>0</v>
      </c>
      <c r="AF818" s="232">
        <v>0</v>
      </c>
      <c r="AG818" s="232">
        <v>0</v>
      </c>
      <c r="AH818" s="232">
        <v>0</v>
      </c>
      <c r="AI818" s="4">
        <v>0</v>
      </c>
      <c r="AJ818" s="232">
        <v>0</v>
      </c>
      <c r="AK818" s="232">
        <v>0</v>
      </c>
      <c r="AL818" s="232">
        <v>0</v>
      </c>
      <c r="AM818" s="232">
        <v>0</v>
      </c>
      <c r="AN818" s="4">
        <v>0</v>
      </c>
      <c r="AO818" s="232">
        <v>0</v>
      </c>
    </row>
    <row r="819" spans="1:41" x14ac:dyDescent="0.15">
      <c r="A819" s="2" t="s">
        <v>356</v>
      </c>
      <c r="B819" s="2" t="s">
        <v>1333</v>
      </c>
      <c r="C819" s="2" t="s">
        <v>1671</v>
      </c>
      <c r="D819" s="2" t="s">
        <v>1482</v>
      </c>
      <c r="E819" s="2" t="s">
        <v>399</v>
      </c>
      <c r="F819" s="2" t="s">
        <v>2049</v>
      </c>
      <c r="G819" s="2" t="s">
        <v>2078</v>
      </c>
      <c r="H819" s="2" t="s">
        <v>930</v>
      </c>
      <c r="I819" s="2" t="s">
        <v>2079</v>
      </c>
      <c r="J819" s="4">
        <v>0</v>
      </c>
      <c r="K819" s="4">
        <v>377511</v>
      </c>
      <c r="L819" s="4">
        <v>3461</v>
      </c>
      <c r="M819" s="4">
        <v>380972</v>
      </c>
      <c r="N819" s="4">
        <v>0</v>
      </c>
      <c r="O819" s="4">
        <v>0</v>
      </c>
      <c r="P819" s="4">
        <v>376139</v>
      </c>
      <c r="Q819" s="4">
        <v>1418</v>
      </c>
      <c r="R819" s="4">
        <v>377557</v>
      </c>
      <c r="S819" s="4">
        <v>0</v>
      </c>
      <c r="T819" s="4">
        <v>0</v>
      </c>
      <c r="U819" s="4">
        <v>107</v>
      </c>
      <c r="V819" s="4">
        <v>107</v>
      </c>
      <c r="W819" s="232">
        <v>99.636566900000005</v>
      </c>
      <c r="X819" s="232">
        <v>40.970817699999998</v>
      </c>
      <c r="Y819" s="232">
        <v>99.103608699999995</v>
      </c>
      <c r="Z819" s="232">
        <v>99.645767199999995</v>
      </c>
      <c r="AA819" s="232">
        <v>52.561837499999996</v>
      </c>
      <c r="AB819" s="232">
        <v>98.924623499999996</v>
      </c>
      <c r="AC819" s="232">
        <v>0.17898519999999962</v>
      </c>
      <c r="AD819" s="4">
        <v>365571</v>
      </c>
      <c r="AE819" s="232">
        <v>3.2787064999999997</v>
      </c>
      <c r="AF819" s="232">
        <v>99.636566900000005</v>
      </c>
      <c r="AG819" s="232">
        <v>42.277877200000006</v>
      </c>
      <c r="AH819" s="232">
        <v>99.131450799999996</v>
      </c>
      <c r="AI819" s="4">
        <v>377450</v>
      </c>
      <c r="AJ819" s="232">
        <v>99.645767199999995</v>
      </c>
      <c r="AK819" s="232">
        <v>55.701179599999996</v>
      </c>
      <c r="AL819" s="232">
        <v>99.010091399999993</v>
      </c>
      <c r="AM819" s="232">
        <v>0.12135940000000289</v>
      </c>
      <c r="AN819" s="4">
        <v>365252</v>
      </c>
      <c r="AO819" s="232">
        <v>3.3396121000000001</v>
      </c>
    </row>
    <row r="820" spans="1:41" x14ac:dyDescent="0.15">
      <c r="A820" s="2" t="s">
        <v>357</v>
      </c>
      <c r="B820" s="2" t="s">
        <v>1333</v>
      </c>
      <c r="C820" s="2" t="s">
        <v>1671</v>
      </c>
      <c r="D820" s="2" t="s">
        <v>1482</v>
      </c>
      <c r="E820" s="2" t="s">
        <v>399</v>
      </c>
      <c r="F820" s="2" t="s">
        <v>2049</v>
      </c>
      <c r="G820" s="2" t="s">
        <v>2078</v>
      </c>
      <c r="H820" s="2" t="s">
        <v>930</v>
      </c>
      <c r="I820" s="2" t="s">
        <v>2080</v>
      </c>
      <c r="J820" s="4">
        <v>0</v>
      </c>
      <c r="K820" s="4">
        <v>377511</v>
      </c>
      <c r="L820" s="4">
        <v>3461</v>
      </c>
      <c r="M820" s="4">
        <v>380972</v>
      </c>
      <c r="N820" s="4">
        <v>0</v>
      </c>
      <c r="O820" s="4">
        <v>0</v>
      </c>
      <c r="P820" s="4">
        <v>376139</v>
      </c>
      <c r="Q820" s="4">
        <v>1418</v>
      </c>
      <c r="R820" s="4">
        <v>377557</v>
      </c>
      <c r="S820" s="4">
        <v>0</v>
      </c>
      <c r="T820" s="4">
        <v>0</v>
      </c>
      <c r="U820" s="4">
        <v>107</v>
      </c>
      <c r="V820" s="4">
        <v>107</v>
      </c>
      <c r="W820" s="232">
        <v>99.636566900000005</v>
      </c>
      <c r="X820" s="232">
        <v>40.970817699999998</v>
      </c>
      <c r="Y820" s="232">
        <v>99.103608699999995</v>
      </c>
      <c r="Z820" s="232">
        <v>99.645767199999995</v>
      </c>
      <c r="AA820" s="232">
        <v>52.561837499999996</v>
      </c>
      <c r="AB820" s="232">
        <v>98.924623499999996</v>
      </c>
      <c r="AC820" s="232">
        <v>0.17898519999999962</v>
      </c>
      <c r="AD820" s="4">
        <v>365571</v>
      </c>
      <c r="AE820" s="232">
        <v>3.2787064999999997</v>
      </c>
      <c r="AF820" s="232">
        <v>99.636566900000005</v>
      </c>
      <c r="AG820" s="232">
        <v>42.277877200000006</v>
      </c>
      <c r="AH820" s="232">
        <v>99.131450799999996</v>
      </c>
      <c r="AI820" s="4">
        <v>377450</v>
      </c>
      <c r="AJ820" s="232">
        <v>99.645767199999995</v>
      </c>
      <c r="AK820" s="232">
        <v>55.701179599999996</v>
      </c>
      <c r="AL820" s="232">
        <v>99.010091399999993</v>
      </c>
      <c r="AM820" s="232">
        <v>0.12135940000000289</v>
      </c>
      <c r="AN820" s="4">
        <v>365252</v>
      </c>
      <c r="AO820" s="232">
        <v>3.3396121000000001</v>
      </c>
    </row>
    <row r="821" spans="1:41" x14ac:dyDescent="0.15">
      <c r="A821" s="2" t="s">
        <v>358</v>
      </c>
      <c r="B821" s="2" t="s">
        <v>1333</v>
      </c>
      <c r="C821" s="2" t="s">
        <v>1671</v>
      </c>
      <c r="D821" s="2" t="s">
        <v>1482</v>
      </c>
      <c r="E821" s="2" t="s">
        <v>399</v>
      </c>
      <c r="F821" s="2" t="s">
        <v>2049</v>
      </c>
      <c r="G821" s="2" t="s">
        <v>2078</v>
      </c>
      <c r="H821" s="2" t="s">
        <v>930</v>
      </c>
      <c r="I821" s="2" t="s">
        <v>2081</v>
      </c>
      <c r="J821" s="4">
        <v>0</v>
      </c>
      <c r="K821" s="4">
        <v>150571</v>
      </c>
      <c r="L821" s="4">
        <v>1346</v>
      </c>
      <c r="M821" s="4">
        <v>151917</v>
      </c>
      <c r="N821" s="4">
        <v>0</v>
      </c>
      <c r="O821" s="4">
        <v>0</v>
      </c>
      <c r="P821" s="4">
        <v>150205</v>
      </c>
      <c r="Q821" s="4">
        <v>670</v>
      </c>
      <c r="R821" s="4">
        <v>150875</v>
      </c>
      <c r="S821" s="4">
        <v>0</v>
      </c>
      <c r="T821" s="4">
        <v>0</v>
      </c>
      <c r="U821" s="4">
        <v>24</v>
      </c>
      <c r="V821" s="4">
        <v>24</v>
      </c>
      <c r="W821" s="232">
        <v>99.756925300000006</v>
      </c>
      <c r="X821" s="232">
        <v>49.777117400000002</v>
      </c>
      <c r="Y821" s="232">
        <v>99.314099099999993</v>
      </c>
      <c r="Z821" s="232">
        <v>99.412931900000004</v>
      </c>
      <c r="AA821" s="232">
        <v>51.011649299999995</v>
      </c>
      <c r="AB821" s="232">
        <v>98.831133399999999</v>
      </c>
      <c r="AC821" s="232">
        <v>0.48296569999999406</v>
      </c>
      <c r="AD821" s="4">
        <v>134101</v>
      </c>
      <c r="AE821" s="232">
        <v>12.508482400000002</v>
      </c>
      <c r="AF821" s="232">
        <v>99.756925300000006</v>
      </c>
      <c r="AG821" s="232">
        <v>50.680786699999999</v>
      </c>
      <c r="AH821" s="232">
        <v>99.329791400000005</v>
      </c>
      <c r="AI821" s="4">
        <v>150851</v>
      </c>
      <c r="AJ821" s="232">
        <v>99.412931900000004</v>
      </c>
      <c r="AK821" s="232">
        <v>52.525252499999993</v>
      </c>
      <c r="AL821" s="232">
        <v>98.865378899999996</v>
      </c>
      <c r="AM821" s="232">
        <v>0.46441250000000878</v>
      </c>
      <c r="AN821" s="4">
        <v>134054</v>
      </c>
      <c r="AO821" s="232">
        <v>12.530025200000001</v>
      </c>
    </row>
    <row r="822" spans="1:41" x14ac:dyDescent="0.15">
      <c r="A822" s="2" t="s">
        <v>359</v>
      </c>
      <c r="B822" s="2" t="s">
        <v>1333</v>
      </c>
      <c r="C822" s="2" t="s">
        <v>1671</v>
      </c>
      <c r="D822" s="2" t="s">
        <v>1482</v>
      </c>
      <c r="E822" s="2" t="s">
        <v>399</v>
      </c>
      <c r="F822" s="2" t="s">
        <v>2049</v>
      </c>
      <c r="G822" s="2" t="s">
        <v>2078</v>
      </c>
      <c r="H822" s="2" t="s">
        <v>930</v>
      </c>
      <c r="I822" s="2" t="s">
        <v>2082</v>
      </c>
      <c r="J822" s="4">
        <v>0</v>
      </c>
      <c r="K822" s="4">
        <v>135097</v>
      </c>
      <c r="L822" s="4">
        <v>1269</v>
      </c>
      <c r="M822" s="4">
        <v>136366</v>
      </c>
      <c r="N822" s="4">
        <v>0</v>
      </c>
      <c r="O822" s="4">
        <v>0</v>
      </c>
      <c r="P822" s="4">
        <v>134731</v>
      </c>
      <c r="Q822" s="4">
        <v>593</v>
      </c>
      <c r="R822" s="4">
        <v>135324</v>
      </c>
      <c r="S822" s="4">
        <v>0</v>
      </c>
      <c r="T822" s="4">
        <v>0</v>
      </c>
      <c r="U822" s="4">
        <v>24</v>
      </c>
      <c r="V822" s="4">
        <v>24</v>
      </c>
      <c r="W822" s="232">
        <v>99.729083500000002</v>
      </c>
      <c r="X822" s="232">
        <v>46.7297084</v>
      </c>
      <c r="Y822" s="232">
        <v>99.2358799</v>
      </c>
      <c r="Z822" s="232">
        <v>99.580751899999996</v>
      </c>
      <c r="AA822" s="232">
        <v>51.011649299999995</v>
      </c>
      <c r="AB822" s="232">
        <v>98.946753399999992</v>
      </c>
      <c r="AC822" s="232">
        <v>0.28912650000000895</v>
      </c>
      <c r="AD822" s="4">
        <v>123631</v>
      </c>
      <c r="AE822" s="232">
        <v>9.4579837999999992</v>
      </c>
      <c r="AF822" s="232">
        <v>99.729083500000002</v>
      </c>
      <c r="AG822" s="232">
        <v>47.6305221</v>
      </c>
      <c r="AH822" s="232">
        <v>99.253348200000005</v>
      </c>
      <c r="AI822" s="4">
        <v>135300</v>
      </c>
      <c r="AJ822" s="232">
        <v>99.580751899999996</v>
      </c>
      <c r="AK822" s="232">
        <v>52.525252499999993</v>
      </c>
      <c r="AL822" s="232">
        <v>98.983987200000001</v>
      </c>
      <c r="AM822" s="232">
        <v>0.26936100000000351</v>
      </c>
      <c r="AN822" s="4">
        <v>123584</v>
      </c>
      <c r="AO822" s="232">
        <v>9.4801915999999995</v>
      </c>
    </row>
    <row r="823" spans="1:41" x14ac:dyDescent="0.15">
      <c r="A823" s="2" t="s">
        <v>360</v>
      </c>
      <c r="B823" s="2" t="s">
        <v>1333</v>
      </c>
      <c r="C823" s="2" t="s">
        <v>1671</v>
      </c>
      <c r="D823" s="2" t="s">
        <v>1482</v>
      </c>
      <c r="E823" s="2" t="s">
        <v>399</v>
      </c>
      <c r="F823" s="2" t="s">
        <v>2049</v>
      </c>
      <c r="G823" s="2" t="s">
        <v>2078</v>
      </c>
      <c r="H823" s="2" t="s">
        <v>930</v>
      </c>
      <c r="I823" s="2" t="s">
        <v>2083</v>
      </c>
      <c r="J823" s="4">
        <v>0</v>
      </c>
      <c r="K823" s="4">
        <v>6020</v>
      </c>
      <c r="L823" s="4">
        <v>123</v>
      </c>
      <c r="M823" s="4">
        <v>6143</v>
      </c>
      <c r="N823" s="4">
        <v>0</v>
      </c>
      <c r="O823" s="4">
        <v>0</v>
      </c>
      <c r="P823" s="4">
        <v>5999</v>
      </c>
      <c r="Q823" s="4">
        <v>57</v>
      </c>
      <c r="R823" s="4">
        <v>6056</v>
      </c>
      <c r="S823" s="4">
        <v>0</v>
      </c>
      <c r="T823" s="4">
        <v>0</v>
      </c>
      <c r="U823" s="4">
        <v>0</v>
      </c>
      <c r="V823" s="4">
        <v>0</v>
      </c>
      <c r="W823" s="232">
        <v>99.651162800000009</v>
      </c>
      <c r="X823" s="232">
        <v>46.341463400000002</v>
      </c>
      <c r="Y823" s="232">
        <v>98.583753900000005</v>
      </c>
      <c r="Z823" s="232">
        <v>98.913043500000001</v>
      </c>
      <c r="AA823" s="232">
        <v>58.741258699999996</v>
      </c>
      <c r="AB823" s="232">
        <v>98.002219800000006</v>
      </c>
      <c r="AC823" s="232">
        <v>0.58153409999999894</v>
      </c>
      <c r="AD823" s="4">
        <v>6181</v>
      </c>
      <c r="AE823" s="232">
        <v>-2.0223265000000001</v>
      </c>
      <c r="AF823" s="232">
        <v>99.651162800000009</v>
      </c>
      <c r="AG823" s="232">
        <v>46.341463400000002</v>
      </c>
      <c r="AH823" s="232">
        <v>98.583753900000005</v>
      </c>
      <c r="AI823" s="4">
        <v>6056</v>
      </c>
      <c r="AJ823" s="232">
        <v>98.913043500000001</v>
      </c>
      <c r="AK823" s="232">
        <v>60</v>
      </c>
      <c r="AL823" s="232">
        <v>98.048857900000002</v>
      </c>
      <c r="AM823" s="232">
        <v>0.53489600000000337</v>
      </c>
      <c r="AN823" s="4">
        <v>6178</v>
      </c>
      <c r="AO823" s="232">
        <v>-1.9747490999999999</v>
      </c>
    </row>
    <row r="824" spans="1:41" x14ac:dyDescent="0.15">
      <c r="A824" s="2" t="s">
        <v>361</v>
      </c>
      <c r="B824" s="2" t="s">
        <v>1333</v>
      </c>
      <c r="C824" s="2" t="s">
        <v>1671</v>
      </c>
      <c r="D824" s="2" t="s">
        <v>1482</v>
      </c>
      <c r="E824" s="2" t="s">
        <v>399</v>
      </c>
      <c r="F824" s="2" t="s">
        <v>2049</v>
      </c>
      <c r="G824" s="2" t="s">
        <v>2078</v>
      </c>
      <c r="H824" s="2" t="s">
        <v>930</v>
      </c>
      <c r="I824" s="2" t="s">
        <v>2084</v>
      </c>
      <c r="J824" s="4">
        <v>0</v>
      </c>
      <c r="K824" s="4">
        <v>129077</v>
      </c>
      <c r="L824" s="4">
        <v>1146</v>
      </c>
      <c r="M824" s="4">
        <v>130223</v>
      </c>
      <c r="N824" s="4">
        <v>0</v>
      </c>
      <c r="O824" s="4">
        <v>0</v>
      </c>
      <c r="P824" s="4">
        <v>128732</v>
      </c>
      <c r="Q824" s="4">
        <v>536</v>
      </c>
      <c r="R824" s="4">
        <v>129268</v>
      </c>
      <c r="S824" s="4">
        <v>0</v>
      </c>
      <c r="T824" s="4">
        <v>0</v>
      </c>
      <c r="U824" s="4">
        <v>24</v>
      </c>
      <c r="V824" s="4">
        <v>24</v>
      </c>
      <c r="W824" s="232">
        <v>99.732717699999995</v>
      </c>
      <c r="X824" s="232">
        <v>46.7713787</v>
      </c>
      <c r="Y824" s="232">
        <v>99.266642599999997</v>
      </c>
      <c r="Z824" s="232">
        <v>99.615883600000004</v>
      </c>
      <c r="AA824" s="232">
        <v>50.268817200000001</v>
      </c>
      <c r="AB824" s="232">
        <v>98.996965599999996</v>
      </c>
      <c r="AC824" s="232">
        <v>0.2696770000000015</v>
      </c>
      <c r="AD824" s="4">
        <v>117450</v>
      </c>
      <c r="AE824" s="232">
        <v>10.062154099999999</v>
      </c>
      <c r="AF824" s="232">
        <v>99.732717699999995</v>
      </c>
      <c r="AG824" s="232">
        <v>47.771836</v>
      </c>
      <c r="AH824" s="232">
        <v>99.284940700000007</v>
      </c>
      <c r="AI824" s="4">
        <v>129244</v>
      </c>
      <c r="AJ824" s="232">
        <v>99.615883600000004</v>
      </c>
      <c r="AK824" s="232">
        <v>51.800553999999998</v>
      </c>
      <c r="AL824" s="232">
        <v>99.033694199999999</v>
      </c>
      <c r="AM824" s="232">
        <v>0.2512465000000077</v>
      </c>
      <c r="AN824" s="4">
        <v>117406</v>
      </c>
      <c r="AO824" s="232">
        <v>10.08296</v>
      </c>
    </row>
    <row r="825" spans="1:41" x14ac:dyDescent="0.15">
      <c r="A825" s="2" t="s">
        <v>362</v>
      </c>
      <c r="B825" s="2" t="s">
        <v>1333</v>
      </c>
      <c r="C825" s="2" t="s">
        <v>1671</v>
      </c>
      <c r="D825" s="2" t="s">
        <v>1482</v>
      </c>
      <c r="E825" s="2" t="s">
        <v>399</v>
      </c>
      <c r="F825" s="2" t="s">
        <v>2049</v>
      </c>
      <c r="G825" s="2" t="s">
        <v>2078</v>
      </c>
      <c r="H825" s="2" t="s">
        <v>930</v>
      </c>
      <c r="I825" s="2" t="s">
        <v>2085</v>
      </c>
      <c r="J825" s="4">
        <v>0</v>
      </c>
      <c r="K825" s="4">
        <v>1353</v>
      </c>
      <c r="L825" s="4">
        <v>0</v>
      </c>
      <c r="M825" s="4">
        <v>1353</v>
      </c>
      <c r="N825" s="4">
        <v>0</v>
      </c>
      <c r="O825" s="4">
        <v>0</v>
      </c>
      <c r="P825" s="4">
        <v>1353</v>
      </c>
      <c r="Q825" s="4">
        <v>0</v>
      </c>
      <c r="R825" s="4">
        <v>1353</v>
      </c>
      <c r="S825" s="4">
        <v>0</v>
      </c>
      <c r="T825" s="4">
        <v>0</v>
      </c>
      <c r="U825" s="4">
        <v>0</v>
      </c>
      <c r="V825" s="4">
        <v>0</v>
      </c>
      <c r="W825" s="232">
        <v>100</v>
      </c>
      <c r="X825" s="232">
        <v>0</v>
      </c>
      <c r="Y825" s="232">
        <v>100</v>
      </c>
      <c r="Z825" s="232">
        <v>100</v>
      </c>
      <c r="AA825" s="232">
        <v>0</v>
      </c>
      <c r="AB825" s="232">
        <v>100</v>
      </c>
      <c r="AC825" s="232">
        <v>0</v>
      </c>
      <c r="AD825" s="4">
        <v>673</v>
      </c>
      <c r="AE825" s="232">
        <v>101.0401189</v>
      </c>
      <c r="AF825" s="232">
        <v>100</v>
      </c>
      <c r="AG825" s="232">
        <v>0</v>
      </c>
      <c r="AH825" s="232">
        <v>100</v>
      </c>
      <c r="AI825" s="4">
        <v>1353</v>
      </c>
      <c r="AJ825" s="232">
        <v>100</v>
      </c>
      <c r="AK825" s="232">
        <v>0</v>
      </c>
      <c r="AL825" s="232">
        <v>100</v>
      </c>
      <c r="AM825" s="232">
        <v>0</v>
      </c>
      <c r="AN825" s="4">
        <v>673</v>
      </c>
      <c r="AO825" s="232">
        <v>101.0401189</v>
      </c>
    </row>
    <row r="826" spans="1:41" x14ac:dyDescent="0.15">
      <c r="A826" s="2" t="s">
        <v>363</v>
      </c>
      <c r="B826" s="2" t="s">
        <v>1333</v>
      </c>
      <c r="C826" s="2" t="s">
        <v>1671</v>
      </c>
      <c r="D826" s="2" t="s">
        <v>1482</v>
      </c>
      <c r="E826" s="2" t="s">
        <v>399</v>
      </c>
      <c r="F826" s="2" t="s">
        <v>2049</v>
      </c>
      <c r="G826" s="2" t="s">
        <v>2078</v>
      </c>
      <c r="H826" s="2" t="s">
        <v>930</v>
      </c>
      <c r="I826" s="222" t="s">
        <v>2086</v>
      </c>
      <c r="J826" s="4">
        <v>0</v>
      </c>
      <c r="K826" s="4">
        <v>15474</v>
      </c>
      <c r="L826" s="4">
        <v>77</v>
      </c>
      <c r="M826" s="4">
        <v>15551</v>
      </c>
      <c r="N826" s="4">
        <v>0</v>
      </c>
      <c r="O826" s="4">
        <v>0</v>
      </c>
      <c r="P826" s="4">
        <v>15474</v>
      </c>
      <c r="Q826" s="4">
        <v>77</v>
      </c>
      <c r="R826" s="4">
        <v>15551</v>
      </c>
      <c r="S826" s="4">
        <v>0</v>
      </c>
      <c r="T826" s="4">
        <v>0</v>
      </c>
      <c r="U826" s="4">
        <v>0</v>
      </c>
      <c r="V826" s="4">
        <v>0</v>
      </c>
      <c r="W826" s="232">
        <v>100</v>
      </c>
      <c r="X826" s="232">
        <v>100</v>
      </c>
      <c r="Y826" s="232">
        <v>100</v>
      </c>
      <c r="Z826" s="232">
        <v>97.486033500000005</v>
      </c>
      <c r="AA826" s="232">
        <v>0</v>
      </c>
      <c r="AB826" s="232">
        <v>97.486033500000005</v>
      </c>
      <c r="AC826" s="232">
        <v>2.5139664999999951</v>
      </c>
      <c r="AD826" s="4">
        <v>10470</v>
      </c>
      <c r="AE826" s="232">
        <v>48.529130899999998</v>
      </c>
      <c r="AF826" s="232">
        <v>100</v>
      </c>
      <c r="AG826" s="232">
        <v>100</v>
      </c>
      <c r="AH826" s="232">
        <v>100</v>
      </c>
      <c r="AI826" s="4">
        <v>15551</v>
      </c>
      <c r="AJ826" s="232">
        <v>97.486033500000005</v>
      </c>
      <c r="AK826" s="232">
        <v>0</v>
      </c>
      <c r="AL826" s="232">
        <v>97.486033500000005</v>
      </c>
      <c r="AM826" s="232">
        <v>2.5139664999999951</v>
      </c>
      <c r="AN826" s="4">
        <v>10470</v>
      </c>
      <c r="AO826" s="232">
        <v>48.529130899999998</v>
      </c>
    </row>
    <row r="827" spans="1:41" x14ac:dyDescent="0.15">
      <c r="A827" s="2" t="s">
        <v>364</v>
      </c>
      <c r="B827" s="2" t="s">
        <v>1333</v>
      </c>
      <c r="C827" s="2" t="s">
        <v>1671</v>
      </c>
      <c r="D827" s="2" t="s">
        <v>1482</v>
      </c>
      <c r="E827" s="2" t="s">
        <v>399</v>
      </c>
      <c r="F827" s="2" t="s">
        <v>2049</v>
      </c>
      <c r="G827" s="2" t="s">
        <v>2078</v>
      </c>
      <c r="H827" s="2" t="s">
        <v>930</v>
      </c>
      <c r="I827" s="2" t="s">
        <v>2087</v>
      </c>
      <c r="J827" s="4">
        <v>0</v>
      </c>
      <c r="K827" s="4">
        <v>10063</v>
      </c>
      <c r="L827" s="4">
        <v>71</v>
      </c>
      <c r="M827" s="4">
        <v>10134</v>
      </c>
      <c r="N827" s="4">
        <v>0</v>
      </c>
      <c r="O827" s="4">
        <v>0</v>
      </c>
      <c r="P827" s="4">
        <v>10063</v>
      </c>
      <c r="Q827" s="4">
        <v>71</v>
      </c>
      <c r="R827" s="4">
        <v>10134</v>
      </c>
      <c r="S827" s="4">
        <v>0</v>
      </c>
      <c r="T827" s="4">
        <v>0</v>
      </c>
      <c r="U827" s="4">
        <v>0</v>
      </c>
      <c r="V827" s="4">
        <v>0</v>
      </c>
      <c r="W827" s="232">
        <v>100</v>
      </c>
      <c r="X827" s="232">
        <v>100</v>
      </c>
      <c r="Y827" s="232">
        <v>100</v>
      </c>
      <c r="Z827" s="232">
        <v>99.001967999999991</v>
      </c>
      <c r="AA827" s="232">
        <v>0</v>
      </c>
      <c r="AB827" s="232">
        <v>99.001967999999991</v>
      </c>
      <c r="AC827" s="232">
        <v>0.99803200000000913</v>
      </c>
      <c r="AD827" s="4">
        <v>7043</v>
      </c>
      <c r="AE827" s="232">
        <v>43.887547900000001</v>
      </c>
      <c r="AF827" s="232">
        <v>100</v>
      </c>
      <c r="AG827" s="232">
        <v>100</v>
      </c>
      <c r="AH827" s="232">
        <v>100</v>
      </c>
      <c r="AI827" s="4">
        <v>10134</v>
      </c>
      <c r="AJ827" s="232">
        <v>99.001967999999991</v>
      </c>
      <c r="AK827" s="232">
        <v>0</v>
      </c>
      <c r="AL827" s="232">
        <v>99.001967999999991</v>
      </c>
      <c r="AM827" s="232">
        <v>0.99803200000000913</v>
      </c>
      <c r="AN827" s="4">
        <v>7043</v>
      </c>
      <c r="AO827" s="232">
        <v>43.887547900000001</v>
      </c>
    </row>
    <row r="828" spans="1:41" x14ac:dyDescent="0.15">
      <c r="A828" s="2" t="s">
        <v>365</v>
      </c>
      <c r="B828" s="2" t="s">
        <v>1333</v>
      </c>
      <c r="C828" s="2" t="s">
        <v>1671</v>
      </c>
      <c r="D828" s="2" t="s">
        <v>1482</v>
      </c>
      <c r="E828" s="2" t="s">
        <v>399</v>
      </c>
      <c r="F828" s="2" t="s">
        <v>2049</v>
      </c>
      <c r="G828" s="2" t="s">
        <v>2078</v>
      </c>
      <c r="H828" s="2" t="s">
        <v>930</v>
      </c>
      <c r="I828" s="2" t="s">
        <v>2088</v>
      </c>
      <c r="J828" s="4">
        <v>0</v>
      </c>
      <c r="K828" s="4">
        <v>5411</v>
      </c>
      <c r="L828" s="4">
        <v>6</v>
      </c>
      <c r="M828" s="4">
        <v>5417</v>
      </c>
      <c r="N828" s="4">
        <v>0</v>
      </c>
      <c r="O828" s="4">
        <v>0</v>
      </c>
      <c r="P828" s="4">
        <v>5411</v>
      </c>
      <c r="Q828" s="4">
        <v>6</v>
      </c>
      <c r="R828" s="4">
        <v>5417</v>
      </c>
      <c r="S828" s="4">
        <v>0</v>
      </c>
      <c r="T828" s="4">
        <v>0</v>
      </c>
      <c r="U828" s="4">
        <v>0</v>
      </c>
      <c r="V828" s="4">
        <v>0</v>
      </c>
      <c r="W828" s="232">
        <v>100</v>
      </c>
      <c r="X828" s="232">
        <v>100</v>
      </c>
      <c r="Y828" s="232">
        <v>100</v>
      </c>
      <c r="Z828" s="232">
        <v>94.511858799999999</v>
      </c>
      <c r="AA828" s="232">
        <v>0</v>
      </c>
      <c r="AB828" s="232">
        <v>94.511858799999999</v>
      </c>
      <c r="AC828" s="232">
        <v>5.4881412000000012</v>
      </c>
      <c r="AD828" s="4">
        <v>3427</v>
      </c>
      <c r="AE828" s="232">
        <v>58.068281300000002</v>
      </c>
      <c r="AF828" s="232">
        <v>100</v>
      </c>
      <c r="AG828" s="232">
        <v>100</v>
      </c>
      <c r="AH828" s="232">
        <v>100</v>
      </c>
      <c r="AI828" s="4">
        <v>5417</v>
      </c>
      <c r="AJ828" s="232">
        <v>94.511858799999999</v>
      </c>
      <c r="AK828" s="232">
        <v>0</v>
      </c>
      <c r="AL828" s="232">
        <v>94.511858799999999</v>
      </c>
      <c r="AM828" s="232">
        <v>5.4881412000000012</v>
      </c>
      <c r="AN828" s="4">
        <v>3427</v>
      </c>
      <c r="AO828" s="232">
        <v>58.068281300000002</v>
      </c>
    </row>
    <row r="829" spans="1:41" x14ac:dyDescent="0.15">
      <c r="A829" s="2" t="s">
        <v>366</v>
      </c>
      <c r="B829" s="2" t="s">
        <v>1333</v>
      </c>
      <c r="C829" s="2" t="s">
        <v>1671</v>
      </c>
      <c r="D829" s="2" t="s">
        <v>1482</v>
      </c>
      <c r="E829" s="2" t="s">
        <v>399</v>
      </c>
      <c r="F829" s="2" t="s">
        <v>2049</v>
      </c>
      <c r="G829" s="2" t="s">
        <v>2078</v>
      </c>
      <c r="H829" s="2" t="s">
        <v>930</v>
      </c>
      <c r="I829" s="2" t="s">
        <v>2089</v>
      </c>
      <c r="J829" s="4">
        <v>0</v>
      </c>
      <c r="K829" s="4">
        <v>181617</v>
      </c>
      <c r="L829" s="4">
        <v>2115</v>
      </c>
      <c r="M829" s="4">
        <v>183732</v>
      </c>
      <c r="N829" s="4">
        <v>0</v>
      </c>
      <c r="O829" s="4">
        <v>0</v>
      </c>
      <c r="P829" s="4">
        <v>180611</v>
      </c>
      <c r="Q829" s="4">
        <v>748</v>
      </c>
      <c r="R829" s="4">
        <v>181359</v>
      </c>
      <c r="S829" s="4">
        <v>0</v>
      </c>
      <c r="T829" s="4">
        <v>0</v>
      </c>
      <c r="U829" s="4">
        <v>83</v>
      </c>
      <c r="V829" s="4">
        <v>83</v>
      </c>
      <c r="W829" s="232">
        <v>99.4460871</v>
      </c>
      <c r="X829" s="232">
        <v>35.366430300000005</v>
      </c>
      <c r="Y829" s="232">
        <v>98.708444900000003</v>
      </c>
      <c r="Z829" s="232">
        <v>99.7281373</v>
      </c>
      <c r="AA829" s="232">
        <v>53.189377000000007</v>
      </c>
      <c r="AB829" s="232">
        <v>98.734371799999991</v>
      </c>
      <c r="AC829" s="232">
        <v>-2.592689999998754E-2</v>
      </c>
      <c r="AD829" s="4">
        <v>186293</v>
      </c>
      <c r="AE829" s="232">
        <v>-2.6485159999999999</v>
      </c>
      <c r="AF829" s="232">
        <v>99.4460871</v>
      </c>
      <c r="AG829" s="232">
        <v>36.811023599999999</v>
      </c>
      <c r="AH829" s="232">
        <v>98.753056100000009</v>
      </c>
      <c r="AI829" s="4">
        <v>181276</v>
      </c>
      <c r="AJ829" s="232">
        <v>99.7281373</v>
      </c>
      <c r="AK829" s="232">
        <v>57.0401916</v>
      </c>
      <c r="AL829" s="232">
        <v>98.876911399999997</v>
      </c>
      <c r="AM829" s="232">
        <v>-0.12385529999998823</v>
      </c>
      <c r="AN829" s="4">
        <v>186021</v>
      </c>
      <c r="AO829" s="232">
        <v>-2.5507873000000001</v>
      </c>
    </row>
    <row r="830" spans="1:41" x14ac:dyDescent="0.15">
      <c r="A830" s="2" t="s">
        <v>367</v>
      </c>
      <c r="B830" s="2" t="s">
        <v>1333</v>
      </c>
      <c r="C830" s="2" t="s">
        <v>1671</v>
      </c>
      <c r="D830" s="2" t="s">
        <v>1482</v>
      </c>
      <c r="E830" s="2" t="s">
        <v>399</v>
      </c>
      <c r="F830" s="2" t="s">
        <v>2049</v>
      </c>
      <c r="G830" s="2" t="s">
        <v>2078</v>
      </c>
      <c r="H830" s="2" t="s">
        <v>930</v>
      </c>
      <c r="I830" s="2" t="s">
        <v>1613</v>
      </c>
      <c r="J830" s="4">
        <v>0</v>
      </c>
      <c r="K830" s="4">
        <v>172603</v>
      </c>
      <c r="L830" s="4">
        <v>2115</v>
      </c>
      <c r="M830" s="4">
        <v>174718</v>
      </c>
      <c r="N830" s="4">
        <v>0</v>
      </c>
      <c r="O830" s="4">
        <v>0</v>
      </c>
      <c r="P830" s="4">
        <v>171597</v>
      </c>
      <c r="Q830" s="4">
        <v>748</v>
      </c>
      <c r="R830" s="4">
        <v>172345</v>
      </c>
      <c r="S830" s="4">
        <v>0</v>
      </c>
      <c r="T830" s="4">
        <v>0</v>
      </c>
      <c r="U830" s="4">
        <v>83</v>
      </c>
      <c r="V830" s="4">
        <v>83</v>
      </c>
      <c r="W830" s="232">
        <v>99.417159600000005</v>
      </c>
      <c r="X830" s="232">
        <v>35.366430300000005</v>
      </c>
      <c r="Y830" s="232">
        <v>98.641811399999995</v>
      </c>
      <c r="Z830" s="232">
        <v>99.712937800000006</v>
      </c>
      <c r="AA830" s="232">
        <v>53.189377000000007</v>
      </c>
      <c r="AB830" s="232">
        <v>98.665205900000004</v>
      </c>
      <c r="AC830" s="232">
        <v>-2.3394500000009089E-2</v>
      </c>
      <c r="AD830" s="4">
        <v>176516</v>
      </c>
      <c r="AE830" s="232">
        <v>-2.3629586000000002</v>
      </c>
      <c r="AF830" s="232">
        <v>99.417159600000005</v>
      </c>
      <c r="AG830" s="232">
        <v>36.811023599999999</v>
      </c>
      <c r="AH830" s="232">
        <v>98.688693599999993</v>
      </c>
      <c r="AI830" s="4">
        <v>172262</v>
      </c>
      <c r="AJ830" s="232">
        <v>99.712937800000006</v>
      </c>
      <c r="AK830" s="232">
        <v>57.0401916</v>
      </c>
      <c r="AL830" s="232">
        <v>98.815441800000002</v>
      </c>
      <c r="AM830" s="232">
        <v>-0.12674820000000864</v>
      </c>
      <c r="AN830" s="4">
        <v>176244</v>
      </c>
      <c r="AO830" s="232">
        <v>-2.2593676999999999</v>
      </c>
    </row>
    <row r="831" spans="1:41" x14ac:dyDescent="0.15">
      <c r="A831" s="2" t="s">
        <v>368</v>
      </c>
      <c r="B831" s="2" t="s">
        <v>1333</v>
      </c>
      <c r="C831" s="2" t="s">
        <v>1671</v>
      </c>
      <c r="D831" s="2" t="s">
        <v>1482</v>
      </c>
      <c r="E831" s="2" t="s">
        <v>399</v>
      </c>
      <c r="F831" s="2" t="s">
        <v>2049</v>
      </c>
      <c r="G831" s="2" t="s">
        <v>2078</v>
      </c>
      <c r="H831" s="2" t="s">
        <v>930</v>
      </c>
      <c r="I831" s="2" t="s">
        <v>1614</v>
      </c>
      <c r="J831" s="4">
        <v>0</v>
      </c>
      <c r="K831" s="4">
        <v>34520</v>
      </c>
      <c r="L831" s="4">
        <v>423</v>
      </c>
      <c r="M831" s="4">
        <v>34943</v>
      </c>
      <c r="N831" s="4">
        <v>0</v>
      </c>
      <c r="O831" s="4">
        <v>0</v>
      </c>
      <c r="P831" s="4">
        <v>34320</v>
      </c>
      <c r="Q831" s="4">
        <v>150</v>
      </c>
      <c r="R831" s="4">
        <v>34470</v>
      </c>
      <c r="S831" s="4">
        <v>0</v>
      </c>
      <c r="T831" s="4">
        <v>0</v>
      </c>
      <c r="U831" s="4">
        <v>17</v>
      </c>
      <c r="V831" s="4">
        <v>17</v>
      </c>
      <c r="W831" s="232">
        <v>99.420625700000002</v>
      </c>
      <c r="X831" s="232">
        <v>35.460992900000001</v>
      </c>
      <c r="Y831" s="232">
        <v>98.646366900000004</v>
      </c>
      <c r="Z831" s="232">
        <v>99.711222300000003</v>
      </c>
      <c r="AA831" s="232">
        <v>53.225806499999997</v>
      </c>
      <c r="AB831" s="232">
        <v>98.664095500000002</v>
      </c>
      <c r="AC831" s="232">
        <v>-1.7728599999998096E-2</v>
      </c>
      <c r="AD831" s="4">
        <v>35303</v>
      </c>
      <c r="AE831" s="232">
        <v>-2.3595728</v>
      </c>
      <c r="AF831" s="232">
        <v>99.420625700000002</v>
      </c>
      <c r="AG831" s="232">
        <v>36.945812799999999</v>
      </c>
      <c r="AH831" s="232">
        <v>98.694382400000009</v>
      </c>
      <c r="AI831" s="4">
        <v>34453</v>
      </c>
      <c r="AJ831" s="232">
        <v>99.711222300000003</v>
      </c>
      <c r="AK831" s="232">
        <v>57.506702399999995</v>
      </c>
      <c r="AL831" s="232">
        <v>98.829819999999998</v>
      </c>
      <c r="AM831" s="232">
        <v>-0.13543759999998883</v>
      </c>
      <c r="AN831" s="4">
        <v>35243</v>
      </c>
      <c r="AO831" s="232">
        <v>-2.2415799000000001</v>
      </c>
    </row>
    <row r="832" spans="1:41" x14ac:dyDescent="0.15">
      <c r="A832" s="2" t="s">
        <v>369</v>
      </c>
      <c r="B832" s="2" t="s">
        <v>1333</v>
      </c>
      <c r="C832" s="2" t="s">
        <v>1671</v>
      </c>
      <c r="D832" s="2" t="s">
        <v>1482</v>
      </c>
      <c r="E832" s="2" t="s">
        <v>399</v>
      </c>
      <c r="F832" s="2" t="s">
        <v>2049</v>
      </c>
      <c r="G832" s="2" t="s">
        <v>2078</v>
      </c>
      <c r="H832" s="2" t="s">
        <v>930</v>
      </c>
      <c r="I832" s="2" t="s">
        <v>1615</v>
      </c>
      <c r="J832" s="4">
        <v>0</v>
      </c>
      <c r="K832" s="4">
        <v>101836</v>
      </c>
      <c r="L832" s="4">
        <v>1248</v>
      </c>
      <c r="M832" s="4">
        <v>103084</v>
      </c>
      <c r="N832" s="4">
        <v>0</v>
      </c>
      <c r="O832" s="4">
        <v>0</v>
      </c>
      <c r="P832" s="4">
        <v>101242</v>
      </c>
      <c r="Q832" s="4">
        <v>441</v>
      </c>
      <c r="R832" s="4">
        <v>101683</v>
      </c>
      <c r="S832" s="4">
        <v>0</v>
      </c>
      <c r="T832" s="4">
        <v>0</v>
      </c>
      <c r="U832" s="4">
        <v>49</v>
      </c>
      <c r="V832" s="4">
        <v>49</v>
      </c>
      <c r="W832" s="232">
        <v>99.4167092</v>
      </c>
      <c r="X832" s="232">
        <v>35.336538499999996</v>
      </c>
      <c r="Y832" s="232">
        <v>98.640914199999997</v>
      </c>
      <c r="Z832" s="232">
        <v>99.713096999999991</v>
      </c>
      <c r="AA832" s="232">
        <v>53.187847699999999</v>
      </c>
      <c r="AB832" s="232">
        <v>98.665253200000009</v>
      </c>
      <c r="AC832" s="232">
        <v>-2.4339000000011879E-2</v>
      </c>
      <c r="AD832" s="4">
        <v>102380</v>
      </c>
      <c r="AE832" s="232">
        <v>-0.68079699999999999</v>
      </c>
      <c r="AF832" s="232">
        <v>99.4167092</v>
      </c>
      <c r="AG832" s="232">
        <v>36.7806505</v>
      </c>
      <c r="AH832" s="232">
        <v>98.687824500000005</v>
      </c>
      <c r="AI832" s="4">
        <v>101634</v>
      </c>
      <c r="AJ832" s="232">
        <v>99.713096999999991</v>
      </c>
      <c r="AK832" s="232">
        <v>58.494117599999996</v>
      </c>
      <c r="AL832" s="232">
        <v>98.867246699999995</v>
      </c>
      <c r="AM832" s="232">
        <v>-0.17942219999999054</v>
      </c>
      <c r="AN832" s="4">
        <v>102168</v>
      </c>
      <c r="AO832" s="232">
        <v>-0.52266849999999998</v>
      </c>
    </row>
    <row r="833" spans="1:41" x14ac:dyDescent="0.15">
      <c r="A833" s="2" t="s">
        <v>370</v>
      </c>
      <c r="B833" s="2" t="s">
        <v>1333</v>
      </c>
      <c r="C833" s="2" t="s">
        <v>1671</v>
      </c>
      <c r="D833" s="2" t="s">
        <v>1482</v>
      </c>
      <c r="E833" s="2" t="s">
        <v>399</v>
      </c>
      <c r="F833" s="2" t="s">
        <v>2049</v>
      </c>
      <c r="G833" s="2" t="s">
        <v>2078</v>
      </c>
      <c r="H833" s="2" t="s">
        <v>930</v>
      </c>
      <c r="I833" s="2" t="s">
        <v>1616</v>
      </c>
      <c r="J833" s="4">
        <v>0</v>
      </c>
      <c r="K833" s="4">
        <v>36247</v>
      </c>
      <c r="L833" s="4">
        <v>444</v>
      </c>
      <c r="M833" s="4">
        <v>36691</v>
      </c>
      <c r="N833" s="4">
        <v>0</v>
      </c>
      <c r="O833" s="4">
        <v>0</v>
      </c>
      <c r="P833" s="4">
        <v>36035</v>
      </c>
      <c r="Q833" s="4">
        <v>157</v>
      </c>
      <c r="R833" s="4">
        <v>36192</v>
      </c>
      <c r="S833" s="4">
        <v>0</v>
      </c>
      <c r="T833" s="4">
        <v>0</v>
      </c>
      <c r="U833" s="4">
        <v>17</v>
      </c>
      <c r="V833" s="4">
        <v>17</v>
      </c>
      <c r="W833" s="232">
        <v>99.415124000000006</v>
      </c>
      <c r="X833" s="232">
        <v>35.360360400000005</v>
      </c>
      <c r="Y833" s="232">
        <v>98.639993500000003</v>
      </c>
      <c r="Z833" s="232">
        <v>99.714077799999998</v>
      </c>
      <c r="AA833" s="232">
        <v>53.160270899999993</v>
      </c>
      <c r="AB833" s="232">
        <v>98.666090799999992</v>
      </c>
      <c r="AC833" s="232">
        <v>-2.6097299999989332E-2</v>
      </c>
      <c r="AD833" s="4">
        <v>38833</v>
      </c>
      <c r="AE833" s="232">
        <v>-6.8009166999999993</v>
      </c>
      <c r="AF833" s="232">
        <v>99.415124000000006</v>
      </c>
      <c r="AG833" s="232">
        <v>36.768149900000004</v>
      </c>
      <c r="AH833" s="232">
        <v>98.685717400000001</v>
      </c>
      <c r="AI833" s="4">
        <v>36175</v>
      </c>
      <c r="AJ833" s="232">
        <v>99.714077799999998</v>
      </c>
      <c r="AK833" s="232">
        <v>53.160270899999993</v>
      </c>
      <c r="AL833" s="232">
        <v>98.666090799999992</v>
      </c>
      <c r="AM833" s="232">
        <v>1.9626600000009375E-2</v>
      </c>
      <c r="AN833" s="4">
        <v>38833</v>
      </c>
      <c r="AO833" s="232">
        <v>-6.8446939000000002</v>
      </c>
    </row>
    <row r="834" spans="1:41" x14ac:dyDescent="0.15">
      <c r="A834" s="2" t="s">
        <v>371</v>
      </c>
      <c r="B834" s="2" t="s">
        <v>1333</v>
      </c>
      <c r="C834" s="2" t="s">
        <v>1671</v>
      </c>
      <c r="D834" s="2" t="s">
        <v>1482</v>
      </c>
      <c r="E834" s="2" t="s">
        <v>399</v>
      </c>
      <c r="F834" s="2" t="s">
        <v>2049</v>
      </c>
      <c r="G834" s="2" t="s">
        <v>2078</v>
      </c>
      <c r="H834" s="2" t="s">
        <v>930</v>
      </c>
      <c r="I834" s="2" t="s">
        <v>1617</v>
      </c>
      <c r="J834" s="4">
        <v>0</v>
      </c>
      <c r="K834" s="4">
        <v>9014</v>
      </c>
      <c r="L834" s="4">
        <v>0</v>
      </c>
      <c r="M834" s="4">
        <v>9014</v>
      </c>
      <c r="N834" s="4">
        <v>0</v>
      </c>
      <c r="O834" s="4">
        <v>0</v>
      </c>
      <c r="P834" s="4">
        <v>9014</v>
      </c>
      <c r="Q834" s="4">
        <v>0</v>
      </c>
      <c r="R834" s="4">
        <v>9014</v>
      </c>
      <c r="S834" s="4">
        <v>0</v>
      </c>
      <c r="T834" s="4">
        <v>0</v>
      </c>
      <c r="U834" s="4">
        <v>0</v>
      </c>
      <c r="V834" s="4">
        <v>0</v>
      </c>
      <c r="W834" s="232">
        <v>100</v>
      </c>
      <c r="X834" s="232">
        <v>0</v>
      </c>
      <c r="Y834" s="232">
        <v>100</v>
      </c>
      <c r="Z834" s="232">
        <v>100</v>
      </c>
      <c r="AA834" s="232">
        <v>0</v>
      </c>
      <c r="AB834" s="232">
        <v>100</v>
      </c>
      <c r="AC834" s="232">
        <v>0</v>
      </c>
      <c r="AD834" s="4">
        <v>9777</v>
      </c>
      <c r="AE834" s="232">
        <v>-7.8040298999999997</v>
      </c>
      <c r="AF834" s="232">
        <v>100</v>
      </c>
      <c r="AG834" s="232">
        <v>0</v>
      </c>
      <c r="AH834" s="232">
        <v>100</v>
      </c>
      <c r="AI834" s="4">
        <v>9014</v>
      </c>
      <c r="AJ834" s="232">
        <v>100</v>
      </c>
      <c r="AK834" s="232">
        <v>0</v>
      </c>
      <c r="AL834" s="232">
        <v>100</v>
      </c>
      <c r="AM834" s="232">
        <v>0</v>
      </c>
      <c r="AN834" s="4">
        <v>9777</v>
      </c>
      <c r="AO834" s="232">
        <v>-7.8040298999999997</v>
      </c>
    </row>
    <row r="835" spans="1:41" x14ac:dyDescent="0.15">
      <c r="A835" s="2" t="s">
        <v>372</v>
      </c>
      <c r="B835" s="2" t="s">
        <v>1333</v>
      </c>
      <c r="C835" s="2" t="s">
        <v>1671</v>
      </c>
      <c r="D835" s="2" t="s">
        <v>1482</v>
      </c>
      <c r="E835" s="2" t="s">
        <v>399</v>
      </c>
      <c r="F835" s="2" t="s">
        <v>2049</v>
      </c>
      <c r="G835" s="2" t="s">
        <v>2078</v>
      </c>
      <c r="H835" s="2" t="s">
        <v>930</v>
      </c>
      <c r="I835" s="2" t="s">
        <v>1618</v>
      </c>
      <c r="J835" s="4">
        <v>0</v>
      </c>
      <c r="K835" s="4">
        <v>25268</v>
      </c>
      <c r="L835" s="4">
        <v>0</v>
      </c>
      <c r="M835" s="4">
        <v>25268</v>
      </c>
      <c r="N835" s="4">
        <v>0</v>
      </c>
      <c r="O835" s="4">
        <v>0</v>
      </c>
      <c r="P835" s="4">
        <v>25268</v>
      </c>
      <c r="Q835" s="4">
        <v>0</v>
      </c>
      <c r="R835" s="4">
        <v>25268</v>
      </c>
      <c r="S835" s="4">
        <v>0</v>
      </c>
      <c r="T835" s="4">
        <v>0</v>
      </c>
      <c r="U835" s="4">
        <v>0</v>
      </c>
      <c r="V835" s="4">
        <v>0</v>
      </c>
      <c r="W835" s="232">
        <v>100</v>
      </c>
      <c r="X835" s="232">
        <v>0</v>
      </c>
      <c r="Y835" s="232">
        <v>100</v>
      </c>
      <c r="Z835" s="232">
        <v>100</v>
      </c>
      <c r="AA835" s="232">
        <v>0</v>
      </c>
      <c r="AB835" s="232">
        <v>100</v>
      </c>
      <c r="AC835" s="232">
        <v>0</v>
      </c>
      <c r="AD835" s="4">
        <v>24973</v>
      </c>
      <c r="AE835" s="232">
        <v>1.1812757999999999</v>
      </c>
      <c r="AF835" s="232">
        <v>100</v>
      </c>
      <c r="AG835" s="232">
        <v>0</v>
      </c>
      <c r="AH835" s="232">
        <v>100</v>
      </c>
      <c r="AI835" s="4">
        <v>25268</v>
      </c>
      <c r="AJ835" s="232">
        <v>100</v>
      </c>
      <c r="AK835" s="232">
        <v>0</v>
      </c>
      <c r="AL835" s="232">
        <v>100</v>
      </c>
      <c r="AM835" s="232">
        <v>0</v>
      </c>
      <c r="AN835" s="4">
        <v>24973</v>
      </c>
      <c r="AO835" s="232">
        <v>1.1812757999999999</v>
      </c>
    </row>
    <row r="836" spans="1:41" x14ac:dyDescent="0.15">
      <c r="A836" s="2" t="s">
        <v>373</v>
      </c>
      <c r="B836" s="2" t="s">
        <v>1333</v>
      </c>
      <c r="C836" s="2" t="s">
        <v>1671</v>
      </c>
      <c r="D836" s="2" t="s">
        <v>1482</v>
      </c>
      <c r="E836" s="2" t="s">
        <v>399</v>
      </c>
      <c r="F836" s="2" t="s">
        <v>2049</v>
      </c>
      <c r="G836" s="2" t="s">
        <v>2078</v>
      </c>
      <c r="H836" s="2" t="s">
        <v>930</v>
      </c>
      <c r="I836" s="2" t="s">
        <v>2090</v>
      </c>
      <c r="J836" s="4">
        <v>0</v>
      </c>
      <c r="K836" s="4">
        <v>0</v>
      </c>
      <c r="L836" s="4">
        <v>0</v>
      </c>
      <c r="M836" s="4">
        <v>0</v>
      </c>
      <c r="N836" s="4">
        <v>0</v>
      </c>
      <c r="O836" s="4">
        <v>0</v>
      </c>
      <c r="P836" s="4">
        <v>0</v>
      </c>
      <c r="Q836" s="4">
        <v>0</v>
      </c>
      <c r="R836" s="4">
        <v>0</v>
      </c>
      <c r="S836" s="4">
        <v>0</v>
      </c>
      <c r="T836" s="4">
        <v>0</v>
      </c>
      <c r="U836" s="4">
        <v>0</v>
      </c>
      <c r="V836" s="4">
        <v>0</v>
      </c>
      <c r="W836" s="232">
        <v>0</v>
      </c>
      <c r="X836" s="232">
        <v>0</v>
      </c>
      <c r="Y836" s="232">
        <v>0</v>
      </c>
      <c r="Z836" s="232">
        <v>100</v>
      </c>
      <c r="AA836" s="232">
        <v>0</v>
      </c>
      <c r="AB836" s="232">
        <v>100</v>
      </c>
      <c r="AC836" s="232">
        <v>-100</v>
      </c>
      <c r="AD836" s="4">
        <v>1117</v>
      </c>
      <c r="AE836" s="232">
        <v>0</v>
      </c>
      <c r="AF836" s="232">
        <v>0</v>
      </c>
      <c r="AG836" s="232">
        <v>0</v>
      </c>
      <c r="AH836" s="232">
        <v>0</v>
      </c>
      <c r="AI836" s="4">
        <v>0</v>
      </c>
      <c r="AJ836" s="232">
        <v>100</v>
      </c>
      <c r="AK836" s="232">
        <v>0</v>
      </c>
      <c r="AL836" s="232">
        <v>100</v>
      </c>
      <c r="AM836" s="232">
        <v>-100</v>
      </c>
      <c r="AN836" s="4">
        <v>1117</v>
      </c>
      <c r="AO836" s="232">
        <v>0</v>
      </c>
    </row>
    <row r="837" spans="1:41" x14ac:dyDescent="0.15">
      <c r="A837" s="2" t="s">
        <v>374</v>
      </c>
      <c r="B837" s="2" t="s">
        <v>1333</v>
      </c>
      <c r="C837" s="2" t="s">
        <v>1671</v>
      </c>
      <c r="D837" s="2" t="s">
        <v>1482</v>
      </c>
      <c r="E837" s="2" t="s">
        <v>399</v>
      </c>
      <c r="F837" s="2" t="s">
        <v>2049</v>
      </c>
      <c r="G837" s="2" t="s">
        <v>2078</v>
      </c>
      <c r="H837" s="2" t="s">
        <v>930</v>
      </c>
      <c r="I837" s="2" t="s">
        <v>2091</v>
      </c>
      <c r="J837" s="4">
        <v>0</v>
      </c>
      <c r="K837" s="4">
        <v>25268</v>
      </c>
      <c r="L837" s="4">
        <v>0</v>
      </c>
      <c r="M837" s="4">
        <v>25268</v>
      </c>
      <c r="N837" s="4">
        <v>0</v>
      </c>
      <c r="O837" s="4">
        <v>0</v>
      </c>
      <c r="P837" s="4">
        <v>25268</v>
      </c>
      <c r="Q837" s="4">
        <v>0</v>
      </c>
      <c r="R837" s="4">
        <v>25268</v>
      </c>
      <c r="S837" s="4">
        <v>0</v>
      </c>
      <c r="T837" s="4">
        <v>0</v>
      </c>
      <c r="U837" s="4">
        <v>0</v>
      </c>
      <c r="V837" s="4">
        <v>0</v>
      </c>
      <c r="W837" s="232">
        <v>100</v>
      </c>
      <c r="X837" s="232">
        <v>0</v>
      </c>
      <c r="Y837" s="232">
        <v>100</v>
      </c>
      <c r="Z837" s="232">
        <v>100</v>
      </c>
      <c r="AA837" s="232">
        <v>0</v>
      </c>
      <c r="AB837" s="232">
        <v>100</v>
      </c>
      <c r="AC837" s="232">
        <v>0</v>
      </c>
      <c r="AD837" s="4">
        <v>23856</v>
      </c>
      <c r="AE837" s="232">
        <v>5.9188464000000005</v>
      </c>
      <c r="AF837" s="232">
        <v>100</v>
      </c>
      <c r="AG837" s="232">
        <v>0</v>
      </c>
      <c r="AH837" s="232">
        <v>100</v>
      </c>
      <c r="AI837" s="4">
        <v>25268</v>
      </c>
      <c r="AJ837" s="232">
        <v>0</v>
      </c>
      <c r="AK837" s="232">
        <v>0</v>
      </c>
      <c r="AL837" s="232">
        <v>0</v>
      </c>
      <c r="AM837" s="232">
        <v>100</v>
      </c>
      <c r="AN837" s="4">
        <v>23856</v>
      </c>
      <c r="AO837" s="232">
        <v>5.9188464000000005</v>
      </c>
    </row>
    <row r="838" spans="1:41" x14ac:dyDescent="0.15">
      <c r="A838" s="2" t="s">
        <v>375</v>
      </c>
      <c r="B838" s="2" t="s">
        <v>1333</v>
      </c>
      <c r="C838" s="2" t="s">
        <v>1671</v>
      </c>
      <c r="D838" s="2" t="s">
        <v>1482</v>
      </c>
      <c r="E838" s="2" t="s">
        <v>399</v>
      </c>
      <c r="F838" s="2" t="s">
        <v>2049</v>
      </c>
      <c r="G838" s="2" t="s">
        <v>2078</v>
      </c>
      <c r="H838" s="2" t="s">
        <v>930</v>
      </c>
      <c r="I838" s="2" t="s">
        <v>2050</v>
      </c>
      <c r="J838" s="4">
        <v>0</v>
      </c>
      <c r="K838" s="4">
        <v>19410</v>
      </c>
      <c r="L838" s="4">
        <v>0</v>
      </c>
      <c r="M838" s="4">
        <v>19410</v>
      </c>
      <c r="N838" s="4">
        <v>0</v>
      </c>
      <c r="O838" s="4">
        <v>0</v>
      </c>
      <c r="P838" s="4">
        <v>19410</v>
      </c>
      <c r="Q838" s="4">
        <v>0</v>
      </c>
      <c r="R838" s="4">
        <v>19410</v>
      </c>
      <c r="S838" s="4">
        <v>0</v>
      </c>
      <c r="T838" s="4">
        <v>0</v>
      </c>
      <c r="U838" s="4">
        <v>0</v>
      </c>
      <c r="V838" s="4">
        <v>0</v>
      </c>
      <c r="W838" s="232">
        <v>100</v>
      </c>
      <c r="X838" s="232">
        <v>0</v>
      </c>
      <c r="Y838" s="232">
        <v>100</v>
      </c>
      <c r="Z838" s="232">
        <v>100</v>
      </c>
      <c r="AA838" s="232">
        <v>0</v>
      </c>
      <c r="AB838" s="232">
        <v>100</v>
      </c>
      <c r="AC838" s="232">
        <v>0</v>
      </c>
      <c r="AD838" s="4">
        <v>19736</v>
      </c>
      <c r="AE838" s="232">
        <v>-1.6518037999999999</v>
      </c>
      <c r="AF838" s="232">
        <v>100</v>
      </c>
      <c r="AG838" s="232">
        <v>0</v>
      </c>
      <c r="AH838" s="232">
        <v>100</v>
      </c>
      <c r="AI838" s="4">
        <v>19410</v>
      </c>
      <c r="AJ838" s="232">
        <v>100</v>
      </c>
      <c r="AK838" s="232">
        <v>0</v>
      </c>
      <c r="AL838" s="232">
        <v>100</v>
      </c>
      <c r="AM838" s="232">
        <v>0</v>
      </c>
      <c r="AN838" s="4">
        <v>19736</v>
      </c>
      <c r="AO838" s="232">
        <v>-1.6518037999999999</v>
      </c>
    </row>
    <row r="839" spans="1:41" x14ac:dyDescent="0.15">
      <c r="A839" s="2" t="s">
        <v>376</v>
      </c>
      <c r="B839" s="2" t="s">
        <v>1333</v>
      </c>
      <c r="C839" s="2" t="s">
        <v>1671</v>
      </c>
      <c r="D839" s="2" t="s">
        <v>1482</v>
      </c>
      <c r="E839" s="2" t="s">
        <v>399</v>
      </c>
      <c r="F839" s="2" t="s">
        <v>2049</v>
      </c>
      <c r="G839" s="2" t="s">
        <v>2078</v>
      </c>
      <c r="H839" s="2" t="s">
        <v>930</v>
      </c>
      <c r="I839" s="2" t="s">
        <v>2051</v>
      </c>
      <c r="J839" s="4">
        <v>0</v>
      </c>
      <c r="K839" s="4">
        <v>645</v>
      </c>
      <c r="L839" s="4">
        <v>0</v>
      </c>
      <c r="M839" s="4">
        <v>645</v>
      </c>
      <c r="N839" s="4">
        <v>0</v>
      </c>
      <c r="O839" s="4">
        <v>0</v>
      </c>
      <c r="P839" s="4">
        <v>645</v>
      </c>
      <c r="Q839" s="4">
        <v>0</v>
      </c>
      <c r="R839" s="4">
        <v>645</v>
      </c>
      <c r="S839" s="4">
        <v>0</v>
      </c>
      <c r="T839" s="4">
        <v>0</v>
      </c>
      <c r="U839" s="4">
        <v>0</v>
      </c>
      <c r="V839" s="4">
        <v>0</v>
      </c>
      <c r="W839" s="232">
        <v>100</v>
      </c>
      <c r="X839" s="232">
        <v>0</v>
      </c>
      <c r="Y839" s="232">
        <v>100</v>
      </c>
      <c r="Z839" s="232">
        <v>100</v>
      </c>
      <c r="AA839" s="232">
        <v>0</v>
      </c>
      <c r="AB839" s="232">
        <v>100</v>
      </c>
      <c r="AC839" s="232">
        <v>0</v>
      </c>
      <c r="AD839" s="4">
        <v>468</v>
      </c>
      <c r="AE839" s="232">
        <v>37.820512800000003</v>
      </c>
      <c r="AF839" s="232">
        <v>100</v>
      </c>
      <c r="AG839" s="232">
        <v>0</v>
      </c>
      <c r="AH839" s="232">
        <v>100</v>
      </c>
      <c r="AI839" s="4">
        <v>645</v>
      </c>
      <c r="AJ839" s="232">
        <v>100</v>
      </c>
      <c r="AK839" s="232">
        <v>0</v>
      </c>
      <c r="AL839" s="232">
        <v>100</v>
      </c>
      <c r="AM839" s="232">
        <v>0</v>
      </c>
      <c r="AN839" s="4">
        <v>468</v>
      </c>
      <c r="AO839" s="232">
        <v>37.820512800000003</v>
      </c>
    </row>
    <row r="840" spans="1:41" x14ac:dyDescent="0.15">
      <c r="A840" s="2" t="s">
        <v>931</v>
      </c>
      <c r="B840" s="2" t="s">
        <v>1333</v>
      </c>
      <c r="C840" s="2" t="s">
        <v>1671</v>
      </c>
      <c r="D840" s="2" t="s">
        <v>1482</v>
      </c>
      <c r="E840" s="2" t="s">
        <v>399</v>
      </c>
      <c r="F840" s="2" t="s">
        <v>2049</v>
      </c>
      <c r="G840" s="2" t="s">
        <v>2078</v>
      </c>
      <c r="H840" s="2" t="s">
        <v>930</v>
      </c>
      <c r="I840" s="2" t="s">
        <v>2052</v>
      </c>
      <c r="J840" s="4">
        <v>0</v>
      </c>
      <c r="K840" s="4">
        <v>0</v>
      </c>
      <c r="L840" s="4">
        <v>0</v>
      </c>
      <c r="M840" s="4">
        <v>0</v>
      </c>
      <c r="N840" s="4">
        <v>0</v>
      </c>
      <c r="O840" s="4">
        <v>0</v>
      </c>
      <c r="P840" s="4">
        <v>0</v>
      </c>
      <c r="Q840" s="4">
        <v>0</v>
      </c>
      <c r="R840" s="4">
        <v>0</v>
      </c>
      <c r="S840" s="4">
        <v>0</v>
      </c>
      <c r="T840" s="4">
        <v>0</v>
      </c>
      <c r="U840" s="4">
        <v>0</v>
      </c>
      <c r="V840" s="4">
        <v>0</v>
      </c>
      <c r="W840" s="232">
        <v>0</v>
      </c>
      <c r="X840" s="232">
        <v>0</v>
      </c>
      <c r="Y840" s="232">
        <v>0</v>
      </c>
      <c r="Z840" s="232">
        <v>0</v>
      </c>
      <c r="AA840" s="232">
        <v>0</v>
      </c>
      <c r="AB840" s="232">
        <v>0</v>
      </c>
      <c r="AC840" s="232">
        <v>0</v>
      </c>
      <c r="AD840" s="4">
        <v>0</v>
      </c>
      <c r="AE840" s="232">
        <v>0</v>
      </c>
      <c r="AF840" s="232">
        <v>0</v>
      </c>
      <c r="AG840" s="232">
        <v>0</v>
      </c>
      <c r="AH840" s="232">
        <v>0</v>
      </c>
      <c r="AI840" s="4">
        <v>0</v>
      </c>
      <c r="AJ840" s="232">
        <v>0</v>
      </c>
      <c r="AK840" s="232">
        <v>0</v>
      </c>
      <c r="AL840" s="232">
        <v>0</v>
      </c>
      <c r="AM840" s="232">
        <v>0</v>
      </c>
      <c r="AN840" s="4">
        <v>0</v>
      </c>
      <c r="AO840" s="232">
        <v>0</v>
      </c>
    </row>
    <row r="841" spans="1:41" x14ac:dyDescent="0.15">
      <c r="A841" s="2" t="s">
        <v>932</v>
      </c>
      <c r="B841" s="2" t="s">
        <v>1333</v>
      </c>
      <c r="C841" s="2" t="s">
        <v>1671</v>
      </c>
      <c r="D841" s="2" t="s">
        <v>1482</v>
      </c>
      <c r="E841" s="2" t="s">
        <v>399</v>
      </c>
      <c r="F841" s="2" t="s">
        <v>2049</v>
      </c>
      <c r="G841" s="2" t="s">
        <v>2078</v>
      </c>
      <c r="H841" s="2" t="s">
        <v>930</v>
      </c>
      <c r="I841" s="2" t="s">
        <v>2053</v>
      </c>
      <c r="J841" s="4">
        <v>0</v>
      </c>
      <c r="K841" s="4">
        <v>0</v>
      </c>
      <c r="L841" s="4">
        <v>0</v>
      </c>
      <c r="M841" s="4">
        <v>0</v>
      </c>
      <c r="N841" s="4">
        <v>0</v>
      </c>
      <c r="O841" s="4">
        <v>0</v>
      </c>
      <c r="P841" s="4">
        <v>0</v>
      </c>
      <c r="Q841" s="4">
        <v>0</v>
      </c>
      <c r="R841" s="4">
        <v>0</v>
      </c>
      <c r="S841" s="4">
        <v>0</v>
      </c>
      <c r="T841" s="4">
        <v>0</v>
      </c>
      <c r="U841" s="4">
        <v>0</v>
      </c>
      <c r="V841" s="4">
        <v>0</v>
      </c>
      <c r="W841" s="232">
        <v>0</v>
      </c>
      <c r="X841" s="232">
        <v>0</v>
      </c>
      <c r="Y841" s="232">
        <v>0</v>
      </c>
      <c r="Z841" s="232">
        <v>0</v>
      </c>
      <c r="AA841" s="232">
        <v>0</v>
      </c>
      <c r="AB841" s="232">
        <v>0</v>
      </c>
      <c r="AC841" s="232">
        <v>0</v>
      </c>
      <c r="AD841" s="4">
        <v>0</v>
      </c>
      <c r="AE841" s="232">
        <v>0</v>
      </c>
      <c r="AF841" s="232">
        <v>0</v>
      </c>
      <c r="AG841" s="232">
        <v>0</v>
      </c>
      <c r="AH841" s="232">
        <v>0</v>
      </c>
      <c r="AI841" s="4">
        <v>0</v>
      </c>
      <c r="AJ841" s="232">
        <v>0</v>
      </c>
      <c r="AK841" s="232">
        <v>0</v>
      </c>
      <c r="AL841" s="232">
        <v>0</v>
      </c>
      <c r="AM841" s="232">
        <v>0</v>
      </c>
      <c r="AN841" s="4">
        <v>0</v>
      </c>
      <c r="AO841" s="232">
        <v>0</v>
      </c>
    </row>
    <row r="842" spans="1:41" x14ac:dyDescent="0.15">
      <c r="A842" s="2" t="s">
        <v>933</v>
      </c>
      <c r="B842" s="2" t="s">
        <v>1333</v>
      </c>
      <c r="C842" s="2" t="s">
        <v>1671</v>
      </c>
      <c r="D842" s="2" t="s">
        <v>1482</v>
      </c>
      <c r="E842" s="2" t="s">
        <v>399</v>
      </c>
      <c r="F842" s="2" t="s">
        <v>2049</v>
      </c>
      <c r="G842" s="2" t="s">
        <v>2078</v>
      </c>
      <c r="H842" s="2" t="s">
        <v>930</v>
      </c>
      <c r="I842" s="2" t="s">
        <v>2054</v>
      </c>
      <c r="J842" s="4">
        <v>0</v>
      </c>
      <c r="K842" s="4">
        <v>0</v>
      </c>
      <c r="L842" s="4">
        <v>0</v>
      </c>
      <c r="M842" s="4">
        <v>0</v>
      </c>
      <c r="N842" s="4">
        <v>0</v>
      </c>
      <c r="O842" s="4">
        <v>0</v>
      </c>
      <c r="P842" s="4">
        <v>0</v>
      </c>
      <c r="Q842" s="4">
        <v>0</v>
      </c>
      <c r="R842" s="4">
        <v>0</v>
      </c>
      <c r="S842" s="4">
        <v>0</v>
      </c>
      <c r="T842" s="4">
        <v>0</v>
      </c>
      <c r="U842" s="4">
        <v>0</v>
      </c>
      <c r="V842" s="4">
        <v>0</v>
      </c>
      <c r="W842" s="232">
        <v>0</v>
      </c>
      <c r="X842" s="232">
        <v>0</v>
      </c>
      <c r="Y842" s="232">
        <v>0</v>
      </c>
      <c r="Z842" s="232">
        <v>0</v>
      </c>
      <c r="AA842" s="232">
        <v>0</v>
      </c>
      <c r="AB842" s="232">
        <v>0</v>
      </c>
      <c r="AC842" s="232">
        <v>0</v>
      </c>
      <c r="AD842" s="4">
        <v>0</v>
      </c>
      <c r="AE842" s="232">
        <v>0</v>
      </c>
      <c r="AF842" s="232">
        <v>0</v>
      </c>
      <c r="AG842" s="232">
        <v>0</v>
      </c>
      <c r="AH842" s="232">
        <v>0</v>
      </c>
      <c r="AI842" s="4">
        <v>0</v>
      </c>
      <c r="AJ842" s="232">
        <v>0</v>
      </c>
      <c r="AK842" s="232">
        <v>0</v>
      </c>
      <c r="AL842" s="232">
        <v>0</v>
      </c>
      <c r="AM842" s="232">
        <v>0</v>
      </c>
      <c r="AN842" s="4">
        <v>0</v>
      </c>
      <c r="AO842" s="232">
        <v>0</v>
      </c>
    </row>
    <row r="843" spans="1:41" x14ac:dyDescent="0.15">
      <c r="A843" s="2" t="s">
        <v>934</v>
      </c>
      <c r="B843" s="2" t="s">
        <v>1333</v>
      </c>
      <c r="C843" s="2" t="s">
        <v>1671</v>
      </c>
      <c r="D843" s="2" t="s">
        <v>1482</v>
      </c>
      <c r="E843" s="2" t="s">
        <v>399</v>
      </c>
      <c r="F843" s="2" t="s">
        <v>2049</v>
      </c>
      <c r="G843" s="2" t="s">
        <v>2078</v>
      </c>
      <c r="H843" s="2" t="s">
        <v>930</v>
      </c>
      <c r="I843" s="2" t="s">
        <v>2055</v>
      </c>
      <c r="J843" s="4">
        <v>0</v>
      </c>
      <c r="K843" s="4">
        <v>0</v>
      </c>
      <c r="L843" s="4">
        <v>0</v>
      </c>
      <c r="M843" s="4">
        <v>0</v>
      </c>
      <c r="N843" s="4">
        <v>0</v>
      </c>
      <c r="O843" s="4">
        <v>0</v>
      </c>
      <c r="P843" s="4">
        <v>0</v>
      </c>
      <c r="Q843" s="4">
        <v>0</v>
      </c>
      <c r="R843" s="4">
        <v>0</v>
      </c>
      <c r="S843" s="4">
        <v>0</v>
      </c>
      <c r="T843" s="4">
        <v>0</v>
      </c>
      <c r="U843" s="4">
        <v>0</v>
      </c>
      <c r="V843" s="4">
        <v>0</v>
      </c>
      <c r="W843" s="232">
        <v>0</v>
      </c>
      <c r="X843" s="232">
        <v>0</v>
      </c>
      <c r="Y843" s="232">
        <v>0</v>
      </c>
      <c r="Z843" s="232">
        <v>0</v>
      </c>
      <c r="AA843" s="232">
        <v>0</v>
      </c>
      <c r="AB843" s="232">
        <v>0</v>
      </c>
      <c r="AC843" s="232">
        <v>0</v>
      </c>
      <c r="AD843" s="4">
        <v>0</v>
      </c>
      <c r="AE843" s="232">
        <v>0</v>
      </c>
      <c r="AF843" s="232">
        <v>0</v>
      </c>
      <c r="AG843" s="232">
        <v>0</v>
      </c>
      <c r="AH843" s="232">
        <v>0</v>
      </c>
      <c r="AI843" s="4">
        <v>0</v>
      </c>
      <c r="AJ843" s="232">
        <v>0</v>
      </c>
      <c r="AK843" s="232">
        <v>0</v>
      </c>
      <c r="AL843" s="232">
        <v>0</v>
      </c>
      <c r="AM843" s="232">
        <v>0</v>
      </c>
      <c r="AN843" s="4">
        <v>0</v>
      </c>
      <c r="AO843" s="232">
        <v>0</v>
      </c>
    </row>
    <row r="844" spans="1:41" ht="13.5" x14ac:dyDescent="0.15">
      <c r="A844" s="2" t="s">
        <v>935</v>
      </c>
      <c r="B844" s="2" t="s">
        <v>1333</v>
      </c>
      <c r="C844" s="2" t="s">
        <v>1671</v>
      </c>
      <c r="D844" s="2" t="s">
        <v>1482</v>
      </c>
      <c r="E844" s="2" t="s">
        <v>399</v>
      </c>
      <c r="F844" s="2" t="s">
        <v>2049</v>
      </c>
      <c r="G844" s="2" t="s">
        <v>2078</v>
      </c>
      <c r="H844" s="2" t="s">
        <v>930</v>
      </c>
      <c r="I844" s="2" t="s">
        <v>2092</v>
      </c>
      <c r="J844" s="4">
        <v>0</v>
      </c>
      <c r="K844" s="4">
        <v>0</v>
      </c>
      <c r="L844" s="4">
        <v>0</v>
      </c>
      <c r="M844" s="4">
        <v>0</v>
      </c>
      <c r="N844" s="4">
        <v>0</v>
      </c>
      <c r="O844" s="4">
        <v>0</v>
      </c>
      <c r="P844" s="4">
        <v>0</v>
      </c>
      <c r="Q844" s="4">
        <v>0</v>
      </c>
      <c r="R844" s="4">
        <v>0</v>
      </c>
      <c r="S844" s="4">
        <v>0</v>
      </c>
      <c r="T844" s="4">
        <v>0</v>
      </c>
      <c r="U844" s="4">
        <v>0</v>
      </c>
      <c r="V844" s="4">
        <v>0</v>
      </c>
      <c r="W844" s="232">
        <v>0</v>
      </c>
      <c r="X844" s="232">
        <v>0</v>
      </c>
      <c r="Y844" s="232">
        <v>0</v>
      </c>
      <c r="Z844" s="232">
        <v>0</v>
      </c>
      <c r="AA844" s="232">
        <v>0</v>
      </c>
      <c r="AB844" s="232">
        <v>0</v>
      </c>
      <c r="AC844" s="232">
        <v>0</v>
      </c>
      <c r="AD844" s="4">
        <v>0</v>
      </c>
      <c r="AE844" s="232">
        <v>0</v>
      </c>
      <c r="AF844" s="232">
        <v>0</v>
      </c>
      <c r="AG844" s="232">
        <v>0</v>
      </c>
      <c r="AH844" s="232">
        <v>0</v>
      </c>
      <c r="AI844" s="4">
        <v>0</v>
      </c>
      <c r="AJ844" s="232">
        <v>0</v>
      </c>
      <c r="AK844" s="232">
        <v>0</v>
      </c>
      <c r="AL844" s="232">
        <v>0</v>
      </c>
      <c r="AM844" s="232">
        <v>0</v>
      </c>
      <c r="AN844" s="4">
        <v>0</v>
      </c>
      <c r="AO844" s="232">
        <v>0</v>
      </c>
    </row>
    <row r="845" spans="1:41" x14ac:dyDescent="0.15">
      <c r="A845" s="2" t="s">
        <v>936</v>
      </c>
      <c r="B845" s="2" t="s">
        <v>1333</v>
      </c>
      <c r="C845" s="2" t="s">
        <v>1671</v>
      </c>
      <c r="D845" s="2" t="s">
        <v>1482</v>
      </c>
      <c r="E845" s="2" t="s">
        <v>399</v>
      </c>
      <c r="F845" s="2" t="s">
        <v>2049</v>
      </c>
      <c r="G845" s="2" t="s">
        <v>2078</v>
      </c>
      <c r="H845" s="2" t="s">
        <v>930</v>
      </c>
      <c r="I845" s="2" t="s">
        <v>2056</v>
      </c>
      <c r="J845" s="4">
        <v>0</v>
      </c>
      <c r="K845" s="4">
        <v>0</v>
      </c>
      <c r="L845" s="4">
        <v>0</v>
      </c>
      <c r="M845" s="4">
        <v>0</v>
      </c>
      <c r="N845" s="4">
        <v>0</v>
      </c>
      <c r="O845" s="4">
        <v>0</v>
      </c>
      <c r="P845" s="4">
        <v>0</v>
      </c>
      <c r="Q845" s="4">
        <v>0</v>
      </c>
      <c r="R845" s="4">
        <v>0</v>
      </c>
      <c r="S845" s="4">
        <v>0</v>
      </c>
      <c r="T845" s="4">
        <v>0</v>
      </c>
      <c r="U845" s="4">
        <v>0</v>
      </c>
      <c r="V845" s="4">
        <v>0</v>
      </c>
      <c r="W845" s="232">
        <v>0</v>
      </c>
      <c r="X845" s="232">
        <v>0</v>
      </c>
      <c r="Y845" s="232">
        <v>0</v>
      </c>
      <c r="Z845" s="232">
        <v>0</v>
      </c>
      <c r="AA845" s="232">
        <v>0</v>
      </c>
      <c r="AB845" s="232">
        <v>0</v>
      </c>
      <c r="AC845" s="232">
        <v>0</v>
      </c>
      <c r="AD845" s="4">
        <v>0</v>
      </c>
      <c r="AE845" s="232">
        <v>0</v>
      </c>
      <c r="AF845" s="232">
        <v>0</v>
      </c>
      <c r="AG845" s="232">
        <v>0</v>
      </c>
      <c r="AH845" s="232">
        <v>0</v>
      </c>
      <c r="AI845" s="4">
        <v>0</v>
      </c>
      <c r="AJ845" s="232">
        <v>0</v>
      </c>
      <c r="AK845" s="232">
        <v>0</v>
      </c>
      <c r="AL845" s="232">
        <v>0</v>
      </c>
      <c r="AM845" s="232">
        <v>0</v>
      </c>
      <c r="AN845" s="4">
        <v>0</v>
      </c>
      <c r="AO845" s="232">
        <v>0</v>
      </c>
    </row>
    <row r="846" spans="1:41" x14ac:dyDescent="0.15">
      <c r="A846" s="2" t="s">
        <v>937</v>
      </c>
      <c r="B846" s="2" t="s">
        <v>1333</v>
      </c>
      <c r="C846" s="2" t="s">
        <v>1671</v>
      </c>
      <c r="D846" s="2" t="s">
        <v>1482</v>
      </c>
      <c r="E846" s="2" t="s">
        <v>399</v>
      </c>
      <c r="F846" s="2" t="s">
        <v>2049</v>
      </c>
      <c r="G846" s="2" t="s">
        <v>2078</v>
      </c>
      <c r="H846" s="2" t="s">
        <v>930</v>
      </c>
      <c r="I846" s="2" t="s">
        <v>2057</v>
      </c>
      <c r="J846" s="4">
        <v>0</v>
      </c>
      <c r="K846" s="4">
        <v>0</v>
      </c>
      <c r="L846" s="4">
        <v>0</v>
      </c>
      <c r="M846" s="4">
        <v>0</v>
      </c>
      <c r="N846" s="4">
        <v>0</v>
      </c>
      <c r="O846" s="4">
        <v>0</v>
      </c>
      <c r="P846" s="4">
        <v>0</v>
      </c>
      <c r="Q846" s="4">
        <v>0</v>
      </c>
      <c r="R846" s="4">
        <v>0</v>
      </c>
      <c r="S846" s="4">
        <v>0</v>
      </c>
      <c r="T846" s="4">
        <v>0</v>
      </c>
      <c r="U846" s="4">
        <v>0</v>
      </c>
      <c r="V846" s="4">
        <v>0</v>
      </c>
      <c r="W846" s="232">
        <v>0</v>
      </c>
      <c r="X846" s="232">
        <v>0</v>
      </c>
      <c r="Y846" s="232">
        <v>0</v>
      </c>
      <c r="Z846" s="232">
        <v>0</v>
      </c>
      <c r="AA846" s="232">
        <v>0</v>
      </c>
      <c r="AB846" s="232">
        <v>0</v>
      </c>
      <c r="AC846" s="232">
        <v>0</v>
      </c>
      <c r="AD846" s="4">
        <v>0</v>
      </c>
      <c r="AE846" s="232">
        <v>0</v>
      </c>
      <c r="AF846" s="232">
        <v>0</v>
      </c>
      <c r="AG846" s="232">
        <v>0</v>
      </c>
      <c r="AH846" s="232">
        <v>0</v>
      </c>
      <c r="AI846" s="4">
        <v>0</v>
      </c>
      <c r="AJ846" s="232">
        <v>0</v>
      </c>
      <c r="AK846" s="232">
        <v>0</v>
      </c>
      <c r="AL846" s="232">
        <v>0</v>
      </c>
      <c r="AM846" s="232">
        <v>0</v>
      </c>
      <c r="AN846" s="4">
        <v>0</v>
      </c>
      <c r="AO846" s="232">
        <v>0</v>
      </c>
    </row>
    <row r="847" spans="1:41" x14ac:dyDescent="0.15">
      <c r="A847" s="2" t="s">
        <v>938</v>
      </c>
      <c r="B847" s="2" t="s">
        <v>1333</v>
      </c>
      <c r="C847" s="2" t="s">
        <v>1671</v>
      </c>
      <c r="D847" s="2" t="s">
        <v>1482</v>
      </c>
      <c r="E847" s="2" t="s">
        <v>399</v>
      </c>
      <c r="F847" s="2" t="s">
        <v>2049</v>
      </c>
      <c r="G847" s="2" t="s">
        <v>2078</v>
      </c>
      <c r="H847" s="2" t="s">
        <v>930</v>
      </c>
      <c r="I847" s="2" t="s">
        <v>2058</v>
      </c>
      <c r="J847" s="4">
        <v>0</v>
      </c>
      <c r="K847" s="4">
        <v>0</v>
      </c>
      <c r="L847" s="4">
        <v>0</v>
      </c>
      <c r="M847" s="4">
        <v>0</v>
      </c>
      <c r="N847" s="4">
        <v>0</v>
      </c>
      <c r="O847" s="4">
        <v>0</v>
      </c>
      <c r="P847" s="4">
        <v>0</v>
      </c>
      <c r="Q847" s="4">
        <v>0</v>
      </c>
      <c r="R847" s="4">
        <v>0</v>
      </c>
      <c r="S847" s="4">
        <v>0</v>
      </c>
      <c r="T847" s="4">
        <v>0</v>
      </c>
      <c r="U847" s="4">
        <v>0</v>
      </c>
      <c r="V847" s="4">
        <v>0</v>
      </c>
      <c r="W847" s="232">
        <v>0</v>
      </c>
      <c r="X847" s="232">
        <v>0</v>
      </c>
      <c r="Y847" s="232">
        <v>0</v>
      </c>
      <c r="Z847" s="232">
        <v>0</v>
      </c>
      <c r="AA847" s="232">
        <v>0</v>
      </c>
      <c r="AB847" s="232">
        <v>0</v>
      </c>
      <c r="AC847" s="232">
        <v>0</v>
      </c>
      <c r="AD847" s="4">
        <v>0</v>
      </c>
      <c r="AE847" s="232">
        <v>0</v>
      </c>
      <c r="AF847" s="232">
        <v>0</v>
      </c>
      <c r="AG847" s="232">
        <v>0</v>
      </c>
      <c r="AH847" s="232">
        <v>0</v>
      </c>
      <c r="AI847" s="4">
        <v>0</v>
      </c>
      <c r="AJ847" s="232">
        <v>0</v>
      </c>
      <c r="AK847" s="232">
        <v>0</v>
      </c>
      <c r="AL847" s="232">
        <v>0</v>
      </c>
      <c r="AM847" s="232">
        <v>0</v>
      </c>
      <c r="AN847" s="4">
        <v>0</v>
      </c>
      <c r="AO847" s="232">
        <v>0</v>
      </c>
    </row>
    <row r="848" spans="1:41" x14ac:dyDescent="0.15">
      <c r="A848" s="2" t="s">
        <v>939</v>
      </c>
      <c r="B848" s="2" t="s">
        <v>1333</v>
      </c>
      <c r="C848" s="2" t="s">
        <v>1671</v>
      </c>
      <c r="D848" s="2" t="s">
        <v>1482</v>
      </c>
      <c r="E848" s="2" t="s">
        <v>399</v>
      </c>
      <c r="F848" s="2" t="s">
        <v>2049</v>
      </c>
      <c r="G848" s="2" t="s">
        <v>2078</v>
      </c>
      <c r="H848" s="2" t="s">
        <v>930</v>
      </c>
      <c r="I848" s="2" t="s">
        <v>2059</v>
      </c>
      <c r="J848" s="4">
        <v>0</v>
      </c>
      <c r="K848" s="4">
        <v>0</v>
      </c>
      <c r="L848" s="4">
        <v>0</v>
      </c>
      <c r="M848" s="4">
        <v>0</v>
      </c>
      <c r="N848" s="4">
        <v>0</v>
      </c>
      <c r="O848" s="4">
        <v>0</v>
      </c>
      <c r="P848" s="4">
        <v>0</v>
      </c>
      <c r="Q848" s="4">
        <v>0</v>
      </c>
      <c r="R848" s="4">
        <v>0</v>
      </c>
      <c r="S848" s="4">
        <v>0</v>
      </c>
      <c r="T848" s="4">
        <v>0</v>
      </c>
      <c r="U848" s="4">
        <v>0</v>
      </c>
      <c r="V848" s="4">
        <v>0</v>
      </c>
      <c r="W848" s="232">
        <v>0</v>
      </c>
      <c r="X848" s="232">
        <v>0</v>
      </c>
      <c r="Y848" s="232">
        <v>0</v>
      </c>
      <c r="Z848" s="232">
        <v>0</v>
      </c>
      <c r="AA848" s="232">
        <v>0</v>
      </c>
      <c r="AB848" s="232">
        <v>0</v>
      </c>
      <c r="AC848" s="232">
        <v>0</v>
      </c>
      <c r="AD848" s="4">
        <v>0</v>
      </c>
      <c r="AE848" s="232">
        <v>0</v>
      </c>
      <c r="AF848" s="232">
        <v>0</v>
      </c>
      <c r="AG848" s="232">
        <v>0</v>
      </c>
      <c r="AH848" s="232">
        <v>0</v>
      </c>
      <c r="AI848" s="4">
        <v>0</v>
      </c>
      <c r="AJ848" s="232">
        <v>0</v>
      </c>
      <c r="AK848" s="232">
        <v>0</v>
      </c>
      <c r="AL848" s="232">
        <v>0</v>
      </c>
      <c r="AM848" s="232">
        <v>0</v>
      </c>
      <c r="AN848" s="4">
        <v>0</v>
      </c>
      <c r="AO848" s="232">
        <v>0</v>
      </c>
    </row>
    <row r="849" spans="1:41" x14ac:dyDescent="0.15">
      <c r="A849" s="2" t="s">
        <v>940</v>
      </c>
      <c r="B849" s="2" t="s">
        <v>1333</v>
      </c>
      <c r="C849" s="2" t="s">
        <v>1671</v>
      </c>
      <c r="D849" s="2" t="s">
        <v>1482</v>
      </c>
      <c r="E849" s="2" t="s">
        <v>399</v>
      </c>
      <c r="F849" s="2" t="s">
        <v>2049</v>
      </c>
      <c r="G849" s="2" t="s">
        <v>2078</v>
      </c>
      <c r="H849" s="2" t="s">
        <v>930</v>
      </c>
      <c r="I849" s="2" t="s">
        <v>2060</v>
      </c>
      <c r="J849" s="4">
        <v>0</v>
      </c>
      <c r="K849" s="4">
        <v>0</v>
      </c>
      <c r="L849" s="4">
        <v>0</v>
      </c>
      <c r="M849" s="4">
        <v>0</v>
      </c>
      <c r="N849" s="4">
        <v>0</v>
      </c>
      <c r="O849" s="4">
        <v>0</v>
      </c>
      <c r="P849" s="4">
        <v>0</v>
      </c>
      <c r="Q849" s="4">
        <v>0</v>
      </c>
      <c r="R849" s="4">
        <v>0</v>
      </c>
      <c r="S849" s="4">
        <v>0</v>
      </c>
      <c r="T849" s="4">
        <v>0</v>
      </c>
      <c r="U849" s="4">
        <v>0</v>
      </c>
      <c r="V849" s="4">
        <v>0</v>
      </c>
      <c r="W849" s="232">
        <v>0</v>
      </c>
      <c r="X849" s="232">
        <v>0</v>
      </c>
      <c r="Y849" s="232">
        <v>0</v>
      </c>
      <c r="Z849" s="232">
        <v>0</v>
      </c>
      <c r="AA849" s="232">
        <v>0</v>
      </c>
      <c r="AB849" s="232">
        <v>0</v>
      </c>
      <c r="AC849" s="232">
        <v>0</v>
      </c>
      <c r="AD849" s="4">
        <v>0</v>
      </c>
      <c r="AE849" s="232">
        <v>0</v>
      </c>
      <c r="AF849" s="232">
        <v>0</v>
      </c>
      <c r="AG849" s="232">
        <v>0</v>
      </c>
      <c r="AH849" s="232">
        <v>0</v>
      </c>
      <c r="AI849" s="4">
        <v>0</v>
      </c>
      <c r="AJ849" s="232">
        <v>0</v>
      </c>
      <c r="AK849" s="232">
        <v>0</v>
      </c>
      <c r="AL849" s="232">
        <v>0</v>
      </c>
      <c r="AM849" s="232">
        <v>0</v>
      </c>
      <c r="AN849" s="4">
        <v>0</v>
      </c>
      <c r="AO849" s="232">
        <v>0</v>
      </c>
    </row>
    <row r="850" spans="1:41" x14ac:dyDescent="0.15">
      <c r="A850" s="2" t="s">
        <v>941</v>
      </c>
      <c r="B850" s="2" t="s">
        <v>1333</v>
      </c>
      <c r="C850" s="2" t="s">
        <v>1671</v>
      </c>
      <c r="D850" s="2" t="s">
        <v>1482</v>
      </c>
      <c r="E850" s="2" t="s">
        <v>399</v>
      </c>
      <c r="F850" s="2" t="s">
        <v>2049</v>
      </c>
      <c r="G850" s="2" t="s">
        <v>2078</v>
      </c>
      <c r="H850" s="2" t="s">
        <v>930</v>
      </c>
      <c r="I850" s="2" t="s">
        <v>2061</v>
      </c>
      <c r="J850" s="4">
        <v>0</v>
      </c>
      <c r="K850" s="4">
        <v>0</v>
      </c>
      <c r="L850" s="4">
        <v>0</v>
      </c>
      <c r="M850" s="4">
        <v>0</v>
      </c>
      <c r="N850" s="4">
        <v>0</v>
      </c>
      <c r="O850" s="4">
        <v>0</v>
      </c>
      <c r="P850" s="4">
        <v>0</v>
      </c>
      <c r="Q850" s="4">
        <v>0</v>
      </c>
      <c r="R850" s="4">
        <v>0</v>
      </c>
      <c r="S850" s="4">
        <v>0</v>
      </c>
      <c r="T850" s="4">
        <v>0</v>
      </c>
      <c r="U850" s="4">
        <v>0</v>
      </c>
      <c r="V850" s="4">
        <v>0</v>
      </c>
      <c r="W850" s="232">
        <v>0</v>
      </c>
      <c r="X850" s="232">
        <v>0</v>
      </c>
      <c r="Y850" s="232">
        <v>0</v>
      </c>
      <c r="Z850" s="232">
        <v>0</v>
      </c>
      <c r="AA850" s="232">
        <v>0</v>
      </c>
      <c r="AB850" s="232">
        <v>0</v>
      </c>
      <c r="AC850" s="232">
        <v>0</v>
      </c>
      <c r="AD850" s="4">
        <v>0</v>
      </c>
      <c r="AE850" s="232">
        <v>0</v>
      </c>
      <c r="AF850" s="232">
        <v>0</v>
      </c>
      <c r="AG850" s="232">
        <v>0</v>
      </c>
      <c r="AH850" s="232">
        <v>0</v>
      </c>
      <c r="AI850" s="4">
        <v>0</v>
      </c>
      <c r="AJ850" s="232">
        <v>0</v>
      </c>
      <c r="AK850" s="232">
        <v>0</v>
      </c>
      <c r="AL850" s="232">
        <v>0</v>
      </c>
      <c r="AM850" s="232">
        <v>0</v>
      </c>
      <c r="AN850" s="4">
        <v>0</v>
      </c>
      <c r="AO850" s="232">
        <v>0</v>
      </c>
    </row>
    <row r="851" spans="1:41" x14ac:dyDescent="0.15">
      <c r="A851" s="2" t="s">
        <v>942</v>
      </c>
      <c r="B851" s="2" t="s">
        <v>1333</v>
      </c>
      <c r="C851" s="2" t="s">
        <v>1671</v>
      </c>
      <c r="D851" s="2" t="s">
        <v>1482</v>
      </c>
      <c r="E851" s="2" t="s">
        <v>399</v>
      </c>
      <c r="F851" s="2" t="s">
        <v>2049</v>
      </c>
      <c r="G851" s="2" t="s">
        <v>2078</v>
      </c>
      <c r="H851" s="2" t="s">
        <v>930</v>
      </c>
      <c r="I851" s="2" t="s">
        <v>2062</v>
      </c>
      <c r="J851" s="4">
        <v>0</v>
      </c>
      <c r="K851" s="4">
        <v>0</v>
      </c>
      <c r="L851" s="4">
        <v>0</v>
      </c>
      <c r="M851" s="4">
        <v>0</v>
      </c>
      <c r="N851" s="4">
        <v>0</v>
      </c>
      <c r="O851" s="4">
        <v>0</v>
      </c>
      <c r="P851" s="4">
        <v>0</v>
      </c>
      <c r="Q851" s="4">
        <v>0</v>
      </c>
      <c r="R851" s="4">
        <v>0</v>
      </c>
      <c r="S851" s="4">
        <v>0</v>
      </c>
      <c r="T851" s="4">
        <v>0</v>
      </c>
      <c r="U851" s="4">
        <v>0</v>
      </c>
      <c r="V851" s="4">
        <v>0</v>
      </c>
      <c r="W851" s="232">
        <v>0</v>
      </c>
      <c r="X851" s="232">
        <v>0</v>
      </c>
      <c r="Y851" s="232">
        <v>0</v>
      </c>
      <c r="Z851" s="232">
        <v>0</v>
      </c>
      <c r="AA851" s="232">
        <v>0</v>
      </c>
      <c r="AB851" s="232">
        <v>0</v>
      </c>
      <c r="AC851" s="232">
        <v>0</v>
      </c>
      <c r="AD851" s="4">
        <v>0</v>
      </c>
      <c r="AE851" s="232">
        <v>0</v>
      </c>
      <c r="AF851" s="232">
        <v>0</v>
      </c>
      <c r="AG851" s="232">
        <v>0</v>
      </c>
      <c r="AH851" s="232">
        <v>0</v>
      </c>
      <c r="AI851" s="4">
        <v>0</v>
      </c>
      <c r="AJ851" s="232">
        <v>0</v>
      </c>
      <c r="AK851" s="232">
        <v>0</v>
      </c>
      <c r="AL851" s="232">
        <v>0</v>
      </c>
      <c r="AM851" s="232">
        <v>0</v>
      </c>
      <c r="AN851" s="4">
        <v>0</v>
      </c>
      <c r="AO851" s="232">
        <v>0</v>
      </c>
    </row>
    <row r="852" spans="1:41" x14ac:dyDescent="0.15">
      <c r="A852" s="2" t="s">
        <v>943</v>
      </c>
      <c r="B852" s="2" t="s">
        <v>1333</v>
      </c>
      <c r="C852" s="2" t="s">
        <v>1671</v>
      </c>
      <c r="D852" s="2" t="s">
        <v>1482</v>
      </c>
      <c r="E852" s="2" t="s">
        <v>399</v>
      </c>
      <c r="F852" s="2" t="s">
        <v>2049</v>
      </c>
      <c r="G852" s="2" t="s">
        <v>2078</v>
      </c>
      <c r="H852" s="2" t="s">
        <v>930</v>
      </c>
      <c r="I852" s="2" t="s">
        <v>2063</v>
      </c>
      <c r="J852" s="4">
        <v>0</v>
      </c>
      <c r="K852" s="4">
        <v>0</v>
      </c>
      <c r="L852" s="4">
        <v>0</v>
      </c>
      <c r="M852" s="4">
        <v>0</v>
      </c>
      <c r="N852" s="4">
        <v>0</v>
      </c>
      <c r="O852" s="4">
        <v>0</v>
      </c>
      <c r="P852" s="4">
        <v>0</v>
      </c>
      <c r="Q852" s="4">
        <v>0</v>
      </c>
      <c r="R852" s="4">
        <v>0</v>
      </c>
      <c r="S852" s="4">
        <v>0</v>
      </c>
      <c r="T852" s="4">
        <v>0</v>
      </c>
      <c r="U852" s="4">
        <v>0</v>
      </c>
      <c r="V852" s="4">
        <v>0</v>
      </c>
      <c r="W852" s="232">
        <v>0</v>
      </c>
      <c r="X852" s="232">
        <v>0</v>
      </c>
      <c r="Y852" s="232">
        <v>0</v>
      </c>
      <c r="Z852" s="232">
        <v>0</v>
      </c>
      <c r="AA852" s="232">
        <v>0</v>
      </c>
      <c r="AB852" s="232">
        <v>0</v>
      </c>
      <c r="AC852" s="232">
        <v>0</v>
      </c>
      <c r="AD852" s="4">
        <v>0</v>
      </c>
      <c r="AE852" s="232">
        <v>0</v>
      </c>
      <c r="AF852" s="232">
        <v>0</v>
      </c>
      <c r="AG852" s="232">
        <v>0</v>
      </c>
      <c r="AH852" s="232">
        <v>0</v>
      </c>
      <c r="AI852" s="4">
        <v>0</v>
      </c>
      <c r="AJ852" s="232">
        <v>0</v>
      </c>
      <c r="AK852" s="232">
        <v>0</v>
      </c>
      <c r="AL852" s="232">
        <v>0</v>
      </c>
      <c r="AM852" s="232">
        <v>0</v>
      </c>
      <c r="AN852" s="4">
        <v>0</v>
      </c>
      <c r="AO852" s="232">
        <v>0</v>
      </c>
    </row>
    <row r="853" spans="1:41" x14ac:dyDescent="0.15">
      <c r="A853" s="2" t="s">
        <v>944</v>
      </c>
      <c r="B853" s="2" t="s">
        <v>1333</v>
      </c>
      <c r="C853" s="2" t="s">
        <v>1671</v>
      </c>
      <c r="D853" s="2" t="s">
        <v>1482</v>
      </c>
      <c r="E853" s="2" t="s">
        <v>399</v>
      </c>
      <c r="F853" s="2" t="s">
        <v>2049</v>
      </c>
      <c r="G853" s="2" t="s">
        <v>2078</v>
      </c>
      <c r="H853" s="2" t="s">
        <v>930</v>
      </c>
      <c r="I853" s="2" t="s">
        <v>2064</v>
      </c>
      <c r="J853" s="4">
        <v>0</v>
      </c>
      <c r="K853" s="4">
        <v>0</v>
      </c>
      <c r="L853" s="4">
        <v>0</v>
      </c>
      <c r="M853" s="4">
        <v>0</v>
      </c>
      <c r="N853" s="4">
        <v>0</v>
      </c>
      <c r="O853" s="4">
        <v>0</v>
      </c>
      <c r="P853" s="4">
        <v>0</v>
      </c>
      <c r="Q853" s="4">
        <v>0</v>
      </c>
      <c r="R853" s="4">
        <v>0</v>
      </c>
      <c r="S853" s="4">
        <v>0</v>
      </c>
      <c r="T853" s="4">
        <v>0</v>
      </c>
      <c r="U853" s="4">
        <v>0</v>
      </c>
      <c r="V853" s="4">
        <v>0</v>
      </c>
      <c r="W853" s="232">
        <v>0</v>
      </c>
      <c r="X853" s="232">
        <v>0</v>
      </c>
      <c r="Y853" s="232">
        <v>0</v>
      </c>
      <c r="Z853" s="232">
        <v>0</v>
      </c>
      <c r="AA853" s="232">
        <v>0</v>
      </c>
      <c r="AB853" s="232">
        <v>0</v>
      </c>
      <c r="AC853" s="232">
        <v>0</v>
      </c>
      <c r="AD853" s="4">
        <v>0</v>
      </c>
      <c r="AE853" s="232">
        <v>0</v>
      </c>
      <c r="AF853" s="232">
        <v>0</v>
      </c>
      <c r="AG853" s="232">
        <v>0</v>
      </c>
      <c r="AH853" s="232">
        <v>0</v>
      </c>
      <c r="AI853" s="4">
        <v>0</v>
      </c>
      <c r="AJ853" s="232">
        <v>0</v>
      </c>
      <c r="AK853" s="232">
        <v>0</v>
      </c>
      <c r="AL853" s="232">
        <v>0</v>
      </c>
      <c r="AM853" s="232">
        <v>0</v>
      </c>
      <c r="AN853" s="4">
        <v>0</v>
      </c>
      <c r="AO853" s="232">
        <v>0</v>
      </c>
    </row>
    <row r="854" spans="1:41" x14ac:dyDescent="0.15">
      <c r="A854" s="2" t="s">
        <v>945</v>
      </c>
      <c r="B854" s="2" t="s">
        <v>1333</v>
      </c>
      <c r="C854" s="2" t="s">
        <v>1671</v>
      </c>
      <c r="D854" s="2" t="s">
        <v>1482</v>
      </c>
      <c r="E854" s="2" t="s">
        <v>399</v>
      </c>
      <c r="F854" s="2" t="s">
        <v>2049</v>
      </c>
      <c r="G854" s="2" t="s">
        <v>2078</v>
      </c>
      <c r="H854" s="2" t="s">
        <v>930</v>
      </c>
      <c r="I854" s="2" t="s">
        <v>2065</v>
      </c>
      <c r="J854" s="4">
        <v>0</v>
      </c>
      <c r="K854" s="4">
        <v>0</v>
      </c>
      <c r="L854" s="4">
        <v>0</v>
      </c>
      <c r="M854" s="4">
        <v>0</v>
      </c>
      <c r="N854" s="4">
        <v>0</v>
      </c>
      <c r="O854" s="4">
        <v>0</v>
      </c>
      <c r="P854" s="4">
        <v>0</v>
      </c>
      <c r="Q854" s="4">
        <v>0</v>
      </c>
      <c r="R854" s="4">
        <v>0</v>
      </c>
      <c r="S854" s="4">
        <v>0</v>
      </c>
      <c r="T854" s="4">
        <v>0</v>
      </c>
      <c r="U854" s="4">
        <v>0</v>
      </c>
      <c r="V854" s="4">
        <v>0</v>
      </c>
      <c r="W854" s="232">
        <v>0</v>
      </c>
      <c r="X854" s="232">
        <v>0</v>
      </c>
      <c r="Y854" s="232">
        <v>0</v>
      </c>
      <c r="Z854" s="232">
        <v>0</v>
      </c>
      <c r="AA854" s="232">
        <v>0</v>
      </c>
      <c r="AB854" s="232">
        <v>0</v>
      </c>
      <c r="AC854" s="232">
        <v>0</v>
      </c>
      <c r="AD854" s="4">
        <v>0</v>
      </c>
      <c r="AE854" s="232">
        <v>0</v>
      </c>
      <c r="AF854" s="232">
        <v>0</v>
      </c>
      <c r="AG854" s="232">
        <v>0</v>
      </c>
      <c r="AH854" s="232">
        <v>0</v>
      </c>
      <c r="AI854" s="4">
        <v>0</v>
      </c>
      <c r="AJ854" s="232">
        <v>0</v>
      </c>
      <c r="AK854" s="232">
        <v>0</v>
      </c>
      <c r="AL854" s="232">
        <v>0</v>
      </c>
      <c r="AM854" s="232">
        <v>0</v>
      </c>
      <c r="AN854" s="4">
        <v>0</v>
      </c>
      <c r="AO854" s="232">
        <v>0</v>
      </c>
    </row>
    <row r="855" spans="1:41" x14ac:dyDescent="0.15">
      <c r="A855" s="2" t="s">
        <v>946</v>
      </c>
      <c r="B855" s="2" t="s">
        <v>1333</v>
      </c>
      <c r="C855" s="2" t="s">
        <v>1671</v>
      </c>
      <c r="D855" s="2" t="s">
        <v>1482</v>
      </c>
      <c r="E855" s="2" t="s">
        <v>399</v>
      </c>
      <c r="F855" s="2" t="s">
        <v>2049</v>
      </c>
      <c r="G855" s="2" t="s">
        <v>2078</v>
      </c>
      <c r="H855" s="2" t="s">
        <v>930</v>
      </c>
      <c r="I855" s="2" t="s">
        <v>2066</v>
      </c>
      <c r="J855" s="4">
        <v>0</v>
      </c>
      <c r="K855" s="4">
        <v>0</v>
      </c>
      <c r="L855" s="4">
        <v>0</v>
      </c>
      <c r="M855" s="4">
        <v>0</v>
      </c>
      <c r="N855" s="4">
        <v>0</v>
      </c>
      <c r="O855" s="4">
        <v>0</v>
      </c>
      <c r="P855" s="4">
        <v>0</v>
      </c>
      <c r="Q855" s="4">
        <v>0</v>
      </c>
      <c r="R855" s="4">
        <v>0</v>
      </c>
      <c r="S855" s="4">
        <v>0</v>
      </c>
      <c r="T855" s="4">
        <v>0</v>
      </c>
      <c r="U855" s="4">
        <v>0</v>
      </c>
      <c r="V855" s="4">
        <v>0</v>
      </c>
      <c r="W855" s="232">
        <v>0</v>
      </c>
      <c r="X855" s="232">
        <v>0</v>
      </c>
      <c r="Y855" s="232">
        <v>0</v>
      </c>
      <c r="Z855" s="232">
        <v>0</v>
      </c>
      <c r="AA855" s="232">
        <v>0</v>
      </c>
      <c r="AB855" s="232">
        <v>0</v>
      </c>
      <c r="AC855" s="232">
        <v>0</v>
      </c>
      <c r="AD855" s="4">
        <v>0</v>
      </c>
      <c r="AE855" s="232">
        <v>0</v>
      </c>
      <c r="AF855" s="232">
        <v>0</v>
      </c>
      <c r="AG855" s="232">
        <v>0</v>
      </c>
      <c r="AH855" s="232">
        <v>0</v>
      </c>
      <c r="AI855" s="4">
        <v>0</v>
      </c>
      <c r="AJ855" s="232">
        <v>0</v>
      </c>
      <c r="AK855" s="232">
        <v>0</v>
      </c>
      <c r="AL855" s="232">
        <v>0</v>
      </c>
      <c r="AM855" s="232">
        <v>0</v>
      </c>
      <c r="AN855" s="4">
        <v>0</v>
      </c>
      <c r="AO855" s="232">
        <v>0</v>
      </c>
    </row>
    <row r="856" spans="1:41" x14ac:dyDescent="0.15">
      <c r="A856" s="2" t="s">
        <v>947</v>
      </c>
      <c r="B856" s="2" t="s">
        <v>1333</v>
      </c>
      <c r="C856" s="2" t="s">
        <v>1671</v>
      </c>
      <c r="D856" s="2" t="s">
        <v>1482</v>
      </c>
      <c r="E856" s="2" t="s">
        <v>399</v>
      </c>
      <c r="F856" s="2" t="s">
        <v>2049</v>
      </c>
      <c r="G856" s="2" t="s">
        <v>2078</v>
      </c>
      <c r="H856" s="2" t="s">
        <v>930</v>
      </c>
      <c r="I856" s="2" t="s">
        <v>2067</v>
      </c>
      <c r="J856" s="4">
        <v>0</v>
      </c>
      <c r="K856" s="4">
        <v>0</v>
      </c>
      <c r="L856" s="4">
        <v>0</v>
      </c>
      <c r="M856" s="4">
        <v>0</v>
      </c>
      <c r="N856" s="4">
        <v>0</v>
      </c>
      <c r="O856" s="4">
        <v>0</v>
      </c>
      <c r="P856" s="4">
        <v>0</v>
      </c>
      <c r="Q856" s="4">
        <v>0</v>
      </c>
      <c r="R856" s="4">
        <v>0</v>
      </c>
      <c r="S856" s="4">
        <v>0</v>
      </c>
      <c r="T856" s="4">
        <v>0</v>
      </c>
      <c r="U856" s="4">
        <v>0</v>
      </c>
      <c r="V856" s="4">
        <v>0</v>
      </c>
      <c r="W856" s="232">
        <v>0</v>
      </c>
      <c r="X856" s="232">
        <v>0</v>
      </c>
      <c r="Y856" s="232">
        <v>0</v>
      </c>
      <c r="Z856" s="232">
        <v>0</v>
      </c>
      <c r="AA856" s="232">
        <v>0</v>
      </c>
      <c r="AB856" s="232">
        <v>0</v>
      </c>
      <c r="AC856" s="232">
        <v>0</v>
      </c>
      <c r="AD856" s="4">
        <v>0</v>
      </c>
      <c r="AE856" s="232">
        <v>0</v>
      </c>
      <c r="AF856" s="232">
        <v>0</v>
      </c>
      <c r="AG856" s="232">
        <v>0</v>
      </c>
      <c r="AH856" s="232">
        <v>0</v>
      </c>
      <c r="AI856" s="4">
        <v>0</v>
      </c>
      <c r="AJ856" s="232">
        <v>0</v>
      </c>
      <c r="AK856" s="232">
        <v>0</v>
      </c>
      <c r="AL856" s="232">
        <v>0</v>
      </c>
      <c r="AM856" s="232">
        <v>0</v>
      </c>
      <c r="AN856" s="4">
        <v>0</v>
      </c>
      <c r="AO856" s="232">
        <v>0</v>
      </c>
    </row>
    <row r="857" spans="1:41" x14ac:dyDescent="0.15">
      <c r="A857" s="2" t="s">
        <v>948</v>
      </c>
      <c r="B857" s="2" t="s">
        <v>1333</v>
      </c>
      <c r="C857" s="2" t="s">
        <v>1671</v>
      </c>
      <c r="D857" s="2" t="s">
        <v>1482</v>
      </c>
      <c r="E857" s="2" t="s">
        <v>399</v>
      </c>
      <c r="F857" s="2" t="s">
        <v>2049</v>
      </c>
      <c r="G857" s="2" t="s">
        <v>2078</v>
      </c>
      <c r="H857" s="2" t="s">
        <v>930</v>
      </c>
      <c r="I857" s="2" t="s">
        <v>2068</v>
      </c>
      <c r="J857" s="4">
        <v>0</v>
      </c>
      <c r="K857" s="4">
        <v>0</v>
      </c>
      <c r="L857" s="4">
        <v>0</v>
      </c>
      <c r="M857" s="4">
        <v>0</v>
      </c>
      <c r="N857" s="4">
        <v>0</v>
      </c>
      <c r="O857" s="4">
        <v>0</v>
      </c>
      <c r="P857" s="4">
        <v>0</v>
      </c>
      <c r="Q857" s="4">
        <v>0</v>
      </c>
      <c r="R857" s="4">
        <v>0</v>
      </c>
      <c r="S857" s="4">
        <v>0</v>
      </c>
      <c r="T857" s="4">
        <v>0</v>
      </c>
      <c r="U857" s="4">
        <v>0</v>
      </c>
      <c r="V857" s="4">
        <v>0</v>
      </c>
      <c r="W857" s="232">
        <v>0</v>
      </c>
      <c r="X857" s="232">
        <v>0</v>
      </c>
      <c r="Y857" s="232">
        <v>0</v>
      </c>
      <c r="Z857" s="232">
        <v>0</v>
      </c>
      <c r="AA857" s="232">
        <v>0</v>
      </c>
      <c r="AB857" s="232">
        <v>0</v>
      </c>
      <c r="AC857" s="232">
        <v>0</v>
      </c>
      <c r="AD857" s="4">
        <v>0</v>
      </c>
      <c r="AE857" s="232">
        <v>0</v>
      </c>
      <c r="AF857" s="232">
        <v>0</v>
      </c>
      <c r="AG857" s="232">
        <v>0</v>
      </c>
      <c r="AH857" s="232">
        <v>0</v>
      </c>
      <c r="AI857" s="4">
        <v>0</v>
      </c>
      <c r="AJ857" s="232">
        <v>0</v>
      </c>
      <c r="AK857" s="232">
        <v>0</v>
      </c>
      <c r="AL857" s="232">
        <v>0</v>
      </c>
      <c r="AM857" s="232">
        <v>0</v>
      </c>
      <c r="AN857" s="4">
        <v>0</v>
      </c>
      <c r="AO857" s="232">
        <v>0</v>
      </c>
    </row>
    <row r="858" spans="1:41" x14ac:dyDescent="0.15">
      <c r="A858" s="2" t="s">
        <v>949</v>
      </c>
      <c r="B858" s="2" t="s">
        <v>1333</v>
      </c>
      <c r="C858" s="2" t="s">
        <v>1671</v>
      </c>
      <c r="D858" s="2" t="s">
        <v>1482</v>
      </c>
      <c r="E858" s="2" t="s">
        <v>399</v>
      </c>
      <c r="F858" s="2" t="s">
        <v>2049</v>
      </c>
      <c r="G858" s="2" t="s">
        <v>2078</v>
      </c>
      <c r="H858" s="2" t="s">
        <v>930</v>
      </c>
      <c r="I858" s="2" t="s">
        <v>2069</v>
      </c>
      <c r="J858" s="4">
        <v>0</v>
      </c>
      <c r="K858" s="4">
        <v>0</v>
      </c>
      <c r="L858" s="4">
        <v>0</v>
      </c>
      <c r="M858" s="4">
        <v>0</v>
      </c>
      <c r="N858" s="4">
        <v>0</v>
      </c>
      <c r="O858" s="4">
        <v>0</v>
      </c>
      <c r="P858" s="4">
        <v>0</v>
      </c>
      <c r="Q858" s="4">
        <v>0</v>
      </c>
      <c r="R858" s="4">
        <v>0</v>
      </c>
      <c r="S858" s="4">
        <v>0</v>
      </c>
      <c r="T858" s="4">
        <v>0</v>
      </c>
      <c r="U858" s="4">
        <v>0</v>
      </c>
      <c r="V858" s="4">
        <v>0</v>
      </c>
      <c r="W858" s="232">
        <v>0</v>
      </c>
      <c r="X858" s="232">
        <v>0</v>
      </c>
      <c r="Y858" s="232">
        <v>0</v>
      </c>
      <c r="Z858" s="232">
        <v>0</v>
      </c>
      <c r="AA858" s="232">
        <v>0</v>
      </c>
      <c r="AB858" s="232">
        <v>0</v>
      </c>
      <c r="AC858" s="232">
        <v>0</v>
      </c>
      <c r="AD858" s="4">
        <v>0</v>
      </c>
      <c r="AE858" s="232">
        <v>0</v>
      </c>
      <c r="AF858" s="232">
        <v>0</v>
      </c>
      <c r="AG858" s="232">
        <v>0</v>
      </c>
      <c r="AH858" s="232">
        <v>0</v>
      </c>
      <c r="AI858" s="4">
        <v>0</v>
      </c>
      <c r="AJ858" s="232">
        <v>0</v>
      </c>
      <c r="AK858" s="232">
        <v>0</v>
      </c>
      <c r="AL858" s="232">
        <v>0</v>
      </c>
      <c r="AM858" s="232">
        <v>0</v>
      </c>
      <c r="AN858" s="4">
        <v>0</v>
      </c>
      <c r="AO858" s="232">
        <v>0</v>
      </c>
    </row>
    <row r="859" spans="1:41" x14ac:dyDescent="0.15">
      <c r="A859" s="2" t="s">
        <v>950</v>
      </c>
      <c r="B859" s="2" t="s">
        <v>1333</v>
      </c>
      <c r="C859" s="2" t="s">
        <v>1671</v>
      </c>
      <c r="D859" s="2" t="s">
        <v>1482</v>
      </c>
      <c r="E859" s="2" t="s">
        <v>399</v>
      </c>
      <c r="F859" s="2" t="s">
        <v>2049</v>
      </c>
      <c r="G859" s="2" t="s">
        <v>2078</v>
      </c>
      <c r="H859" s="2" t="s">
        <v>930</v>
      </c>
      <c r="I859" s="2" t="s">
        <v>2070</v>
      </c>
      <c r="J859" s="4">
        <v>0</v>
      </c>
      <c r="K859" s="4">
        <v>377511</v>
      </c>
      <c r="L859" s="4">
        <v>3461</v>
      </c>
      <c r="M859" s="4">
        <v>380972</v>
      </c>
      <c r="N859" s="4">
        <v>0</v>
      </c>
      <c r="O859" s="4">
        <v>0</v>
      </c>
      <c r="P859" s="4">
        <v>376139</v>
      </c>
      <c r="Q859" s="4">
        <v>1418</v>
      </c>
      <c r="R859" s="4">
        <v>377557</v>
      </c>
      <c r="S859" s="4">
        <v>0</v>
      </c>
      <c r="T859" s="4">
        <v>0</v>
      </c>
      <c r="U859" s="4">
        <v>107</v>
      </c>
      <c r="V859" s="4">
        <v>107</v>
      </c>
      <c r="W859" s="232">
        <v>99.636566900000005</v>
      </c>
      <c r="X859" s="232">
        <v>40.970817699999998</v>
      </c>
      <c r="Y859" s="232">
        <v>99.103608699999995</v>
      </c>
      <c r="Z859" s="232">
        <v>99.645767199999995</v>
      </c>
      <c r="AA859" s="232">
        <v>52.561837499999996</v>
      </c>
      <c r="AB859" s="232">
        <v>98.924623499999996</v>
      </c>
      <c r="AC859" s="232">
        <v>0.17898519999999962</v>
      </c>
      <c r="AD859" s="4">
        <v>365571</v>
      </c>
      <c r="AE859" s="232">
        <v>3.2787064999999997</v>
      </c>
      <c r="AF859" s="232">
        <v>99.636566900000005</v>
      </c>
      <c r="AG859" s="232">
        <v>42.277877200000006</v>
      </c>
      <c r="AH859" s="232">
        <v>99.131450799999996</v>
      </c>
      <c r="AI859" s="4">
        <v>377450</v>
      </c>
      <c r="AJ859" s="232">
        <v>99.645767199999995</v>
      </c>
      <c r="AK859" s="232">
        <v>55.701179599999996</v>
      </c>
      <c r="AL859" s="232">
        <v>99.010091399999993</v>
      </c>
      <c r="AM859" s="232">
        <v>0.12135940000000289</v>
      </c>
      <c r="AN859" s="4">
        <v>365252</v>
      </c>
      <c r="AO859" s="232">
        <v>3.3396121000000001</v>
      </c>
    </row>
    <row r="860" spans="1:41" x14ac:dyDescent="0.15">
      <c r="A860" s="2" t="s">
        <v>1764</v>
      </c>
      <c r="B860" s="2" t="s">
        <v>1333</v>
      </c>
      <c r="C860" s="2" t="s">
        <v>1671</v>
      </c>
      <c r="D860" s="2" t="s">
        <v>1482</v>
      </c>
      <c r="E860" s="2" t="s">
        <v>399</v>
      </c>
      <c r="F860" s="2" t="s">
        <v>2049</v>
      </c>
      <c r="G860" s="2" t="s">
        <v>2078</v>
      </c>
      <c r="H860" s="2" t="s">
        <v>930</v>
      </c>
      <c r="I860" s="2" t="s">
        <v>2071</v>
      </c>
      <c r="J860" s="4">
        <v>0</v>
      </c>
      <c r="K860" s="4">
        <v>131509</v>
      </c>
      <c r="L860" s="4">
        <v>4842</v>
      </c>
      <c r="M860" s="4">
        <v>136351</v>
      </c>
      <c r="N860" s="4">
        <v>0</v>
      </c>
      <c r="O860" s="4">
        <v>0</v>
      </c>
      <c r="P860" s="4">
        <v>130660</v>
      </c>
      <c r="Q860" s="4">
        <v>1930</v>
      </c>
      <c r="R860" s="4">
        <v>132590</v>
      </c>
      <c r="S860" s="4">
        <v>0</v>
      </c>
      <c r="T860" s="4">
        <v>0</v>
      </c>
      <c r="U860" s="4">
        <v>359</v>
      </c>
      <c r="V860" s="4">
        <v>359</v>
      </c>
      <c r="W860" s="232">
        <v>99.354416799999996</v>
      </c>
      <c r="X860" s="232">
        <v>39.859562199999999</v>
      </c>
      <c r="Y860" s="232">
        <v>97.241677699999997</v>
      </c>
      <c r="Z860" s="232">
        <v>98.948727700000006</v>
      </c>
      <c r="AA860" s="232">
        <v>40.6328715</v>
      </c>
      <c r="AB860" s="232">
        <v>96.366019600000001</v>
      </c>
      <c r="AC860" s="232">
        <v>0.87565809999999544</v>
      </c>
      <c r="AD860" s="4">
        <v>138212</v>
      </c>
      <c r="AE860" s="232">
        <v>-4.0676642000000003</v>
      </c>
      <c r="AF860" s="232">
        <v>99.354416799999996</v>
      </c>
      <c r="AG860" s="232">
        <v>43.051527999999998</v>
      </c>
      <c r="AH860" s="232">
        <v>97.498382300000003</v>
      </c>
      <c r="AI860" s="4">
        <v>132231</v>
      </c>
      <c r="AJ860" s="232">
        <v>98.948727700000006</v>
      </c>
      <c r="AK860" s="232">
        <v>43.341729600000001</v>
      </c>
      <c r="AL860" s="232">
        <v>96.633502800000002</v>
      </c>
      <c r="AM860" s="232">
        <v>0.86487950000000069</v>
      </c>
      <c r="AN860" s="4">
        <v>137815</v>
      </c>
      <c r="AO860" s="232">
        <v>-4.0518086000000002</v>
      </c>
    </row>
    <row r="861" spans="1:41" x14ac:dyDescent="0.15">
      <c r="A861" s="2" t="s">
        <v>1765</v>
      </c>
      <c r="B861" s="2" t="s">
        <v>1333</v>
      </c>
      <c r="C861" s="2" t="s">
        <v>1671</v>
      </c>
      <c r="D861" s="2" t="s">
        <v>1482</v>
      </c>
      <c r="E861" s="2" t="s">
        <v>399</v>
      </c>
      <c r="F861" s="2" t="s">
        <v>2049</v>
      </c>
      <c r="G861" s="2" t="s">
        <v>2078</v>
      </c>
      <c r="H861" s="2" t="s">
        <v>930</v>
      </c>
      <c r="I861" s="2" t="s">
        <v>2072</v>
      </c>
      <c r="J861" s="4">
        <v>0</v>
      </c>
      <c r="K861" s="4">
        <v>0</v>
      </c>
      <c r="L861" s="4">
        <v>0</v>
      </c>
      <c r="M861" s="4">
        <v>0</v>
      </c>
      <c r="N861" s="4">
        <v>0</v>
      </c>
      <c r="O861" s="4">
        <v>0</v>
      </c>
      <c r="P861" s="4">
        <v>0</v>
      </c>
      <c r="Q861" s="4">
        <v>0</v>
      </c>
      <c r="R861" s="4">
        <v>0</v>
      </c>
      <c r="S861" s="4">
        <v>0</v>
      </c>
      <c r="T861" s="4">
        <v>0</v>
      </c>
      <c r="U861" s="4">
        <v>0</v>
      </c>
      <c r="V861" s="4">
        <v>0</v>
      </c>
      <c r="W861" s="232">
        <v>0</v>
      </c>
      <c r="X861" s="232">
        <v>0</v>
      </c>
      <c r="Y861" s="232">
        <v>0</v>
      </c>
      <c r="Z861" s="232">
        <v>0</v>
      </c>
      <c r="AA861" s="232">
        <v>0</v>
      </c>
      <c r="AB861" s="232">
        <v>0</v>
      </c>
      <c r="AC861" s="232">
        <v>0</v>
      </c>
      <c r="AD861" s="4">
        <v>0</v>
      </c>
      <c r="AE861" s="232">
        <v>0</v>
      </c>
      <c r="AF861" s="232">
        <v>0</v>
      </c>
      <c r="AG861" s="232">
        <v>0</v>
      </c>
      <c r="AH861" s="232">
        <v>0</v>
      </c>
      <c r="AI861" s="4">
        <v>0</v>
      </c>
      <c r="AJ861" s="232">
        <v>0</v>
      </c>
      <c r="AK861" s="232">
        <v>0</v>
      </c>
      <c r="AL861" s="232">
        <v>0</v>
      </c>
      <c r="AM861" s="232">
        <v>0</v>
      </c>
      <c r="AN861" s="4">
        <v>0</v>
      </c>
      <c r="AO861" s="232">
        <v>0</v>
      </c>
    </row>
    <row r="862" spans="1:41" x14ac:dyDescent="0.15">
      <c r="A862" s="2" t="s">
        <v>377</v>
      </c>
      <c r="B862" s="2" t="s">
        <v>1333</v>
      </c>
      <c r="C862" s="2" t="s">
        <v>1671</v>
      </c>
      <c r="D862" s="2" t="s">
        <v>1482</v>
      </c>
      <c r="E862" s="2" t="s">
        <v>398</v>
      </c>
      <c r="F862" s="2" t="s">
        <v>2049</v>
      </c>
      <c r="G862" s="2" t="s">
        <v>2078</v>
      </c>
      <c r="H862" s="2" t="s">
        <v>951</v>
      </c>
      <c r="I862" s="2" t="s">
        <v>2079</v>
      </c>
      <c r="J862" s="4">
        <v>0</v>
      </c>
      <c r="K862" s="4">
        <v>4544956</v>
      </c>
      <c r="L862" s="4">
        <v>121554</v>
      </c>
      <c r="M862" s="4">
        <v>4666510</v>
      </c>
      <c r="N862" s="4">
        <v>0</v>
      </c>
      <c r="O862" s="4">
        <v>0</v>
      </c>
      <c r="P862" s="4">
        <v>4480466</v>
      </c>
      <c r="Q862" s="4">
        <v>52426</v>
      </c>
      <c r="R862" s="4">
        <v>4532892</v>
      </c>
      <c r="S862" s="4">
        <v>0</v>
      </c>
      <c r="T862" s="4">
        <v>49</v>
      </c>
      <c r="U862" s="4">
        <v>7633</v>
      </c>
      <c r="V862" s="4">
        <v>7682</v>
      </c>
      <c r="W862" s="232">
        <v>98.581064400000002</v>
      </c>
      <c r="X862" s="232">
        <v>43.129802400000003</v>
      </c>
      <c r="Y862" s="232">
        <v>97.136661000000004</v>
      </c>
      <c r="Z862" s="232">
        <v>98.709229499999992</v>
      </c>
      <c r="AA862" s="232">
        <v>48.747216899999998</v>
      </c>
      <c r="AB862" s="232">
        <v>97.247862600000005</v>
      </c>
      <c r="AC862" s="232">
        <v>-0.11120160000000112</v>
      </c>
      <c r="AD862" s="4">
        <v>4479786</v>
      </c>
      <c r="AE862" s="232">
        <v>1.1854583999999999</v>
      </c>
      <c r="AF862" s="232">
        <v>98.582127200000002</v>
      </c>
      <c r="AG862" s="232">
        <v>46.019610100000001</v>
      </c>
      <c r="AH862" s="232">
        <v>97.296830900000003</v>
      </c>
      <c r="AI862" s="4">
        <v>4525210</v>
      </c>
      <c r="AJ862" s="232">
        <v>98.709229499999992</v>
      </c>
      <c r="AK862" s="232">
        <v>51.302038600000003</v>
      </c>
      <c r="AL862" s="232">
        <v>97.3897221</v>
      </c>
      <c r="AM862" s="232">
        <v>-9.2891199999996843E-2</v>
      </c>
      <c r="AN862" s="4">
        <v>4473076</v>
      </c>
      <c r="AO862" s="232">
        <v>1.1655066999999999</v>
      </c>
    </row>
    <row r="863" spans="1:41" x14ac:dyDescent="0.15">
      <c r="A863" s="2" t="s">
        <v>378</v>
      </c>
      <c r="B863" s="2" t="s">
        <v>1333</v>
      </c>
      <c r="C863" s="2" t="s">
        <v>1671</v>
      </c>
      <c r="D863" s="2" t="s">
        <v>1482</v>
      </c>
      <c r="E863" s="2" t="s">
        <v>398</v>
      </c>
      <c r="F863" s="2" t="s">
        <v>2049</v>
      </c>
      <c r="G863" s="2" t="s">
        <v>2078</v>
      </c>
      <c r="H863" s="2" t="s">
        <v>951</v>
      </c>
      <c r="I863" s="2" t="s">
        <v>2080</v>
      </c>
      <c r="J863" s="4">
        <v>0</v>
      </c>
      <c r="K863" s="4">
        <v>4544956</v>
      </c>
      <c r="L863" s="4">
        <v>121554</v>
      </c>
      <c r="M863" s="4">
        <v>4666510</v>
      </c>
      <c r="N863" s="4">
        <v>0</v>
      </c>
      <c r="O863" s="4">
        <v>0</v>
      </c>
      <c r="P863" s="4">
        <v>4480466</v>
      </c>
      <c r="Q863" s="4">
        <v>52426</v>
      </c>
      <c r="R863" s="4">
        <v>4532892</v>
      </c>
      <c r="S863" s="4">
        <v>0</v>
      </c>
      <c r="T863" s="4">
        <v>49</v>
      </c>
      <c r="U863" s="4">
        <v>7633</v>
      </c>
      <c r="V863" s="4">
        <v>7682</v>
      </c>
      <c r="W863" s="232">
        <v>98.581064400000002</v>
      </c>
      <c r="X863" s="232">
        <v>43.129802400000003</v>
      </c>
      <c r="Y863" s="232">
        <v>97.136661000000004</v>
      </c>
      <c r="Z863" s="232">
        <v>98.709229499999992</v>
      </c>
      <c r="AA863" s="232">
        <v>48.747216899999998</v>
      </c>
      <c r="AB863" s="232">
        <v>97.247862600000005</v>
      </c>
      <c r="AC863" s="232">
        <v>-0.11120160000000112</v>
      </c>
      <c r="AD863" s="4">
        <v>4479786</v>
      </c>
      <c r="AE863" s="232">
        <v>1.1854583999999999</v>
      </c>
      <c r="AF863" s="232">
        <v>98.582127200000002</v>
      </c>
      <c r="AG863" s="232">
        <v>46.019610100000001</v>
      </c>
      <c r="AH863" s="232">
        <v>97.296830900000003</v>
      </c>
      <c r="AI863" s="4">
        <v>4525210</v>
      </c>
      <c r="AJ863" s="232">
        <v>98.709229499999992</v>
      </c>
      <c r="AK863" s="232">
        <v>51.302038600000003</v>
      </c>
      <c r="AL863" s="232">
        <v>97.3897221</v>
      </c>
      <c r="AM863" s="232">
        <v>-9.2891199999996843E-2</v>
      </c>
      <c r="AN863" s="4">
        <v>4473076</v>
      </c>
      <c r="AO863" s="232">
        <v>1.1655066999999999</v>
      </c>
    </row>
    <row r="864" spans="1:41" x14ac:dyDescent="0.15">
      <c r="A864" s="2" t="s">
        <v>379</v>
      </c>
      <c r="B864" s="2" t="s">
        <v>1333</v>
      </c>
      <c r="C864" s="2" t="s">
        <v>1671</v>
      </c>
      <c r="D864" s="2" t="s">
        <v>1482</v>
      </c>
      <c r="E864" s="2" t="s">
        <v>398</v>
      </c>
      <c r="F864" s="2" t="s">
        <v>2049</v>
      </c>
      <c r="G864" s="2" t="s">
        <v>2078</v>
      </c>
      <c r="H864" s="2" t="s">
        <v>951</v>
      </c>
      <c r="I864" s="2" t="s">
        <v>2081</v>
      </c>
      <c r="J864" s="4">
        <v>0</v>
      </c>
      <c r="K864" s="4">
        <v>1717468</v>
      </c>
      <c r="L864" s="4">
        <v>52210</v>
      </c>
      <c r="M864" s="4">
        <v>1769678</v>
      </c>
      <c r="N864" s="4">
        <v>0</v>
      </c>
      <c r="O864" s="4">
        <v>0</v>
      </c>
      <c r="P864" s="4">
        <v>1690468</v>
      </c>
      <c r="Q864" s="4">
        <v>19869</v>
      </c>
      <c r="R864" s="4">
        <v>1710337</v>
      </c>
      <c r="S864" s="4">
        <v>0</v>
      </c>
      <c r="T864" s="4">
        <v>35</v>
      </c>
      <c r="U864" s="4">
        <v>5066</v>
      </c>
      <c r="V864" s="4">
        <v>5101</v>
      </c>
      <c r="W864" s="232">
        <v>98.427918299999988</v>
      </c>
      <c r="X864" s="232">
        <v>38.055928000000002</v>
      </c>
      <c r="Y864" s="232">
        <v>96.646791100000002</v>
      </c>
      <c r="Z864" s="232">
        <v>98.629142900000005</v>
      </c>
      <c r="AA864" s="232">
        <v>41.168858</v>
      </c>
      <c r="AB864" s="232">
        <v>96.913332699999998</v>
      </c>
      <c r="AC864" s="232">
        <v>-0.26654159999999649</v>
      </c>
      <c r="AD864" s="4">
        <v>1730405</v>
      </c>
      <c r="AE864" s="232">
        <v>-1.1597285000000002</v>
      </c>
      <c r="AF864" s="232">
        <v>98.429924200000002</v>
      </c>
      <c r="AG864" s="232">
        <v>42.145341899999998</v>
      </c>
      <c r="AH864" s="232">
        <v>96.926175499999999</v>
      </c>
      <c r="AI864" s="4">
        <v>1705236</v>
      </c>
      <c r="AJ864" s="232">
        <v>98.629142900000005</v>
      </c>
      <c r="AK864" s="232">
        <v>43.492906399999995</v>
      </c>
      <c r="AL864" s="232">
        <v>97.068216300000003</v>
      </c>
      <c r="AM864" s="232">
        <v>-0.14204080000000374</v>
      </c>
      <c r="AN864" s="4">
        <v>1727556</v>
      </c>
      <c r="AO864" s="232">
        <v>-1.2919985999999999</v>
      </c>
    </row>
    <row r="865" spans="1:41" x14ac:dyDescent="0.15">
      <c r="A865" s="2" t="s">
        <v>380</v>
      </c>
      <c r="B865" s="2" t="s">
        <v>1333</v>
      </c>
      <c r="C865" s="2" t="s">
        <v>1671</v>
      </c>
      <c r="D865" s="2" t="s">
        <v>1482</v>
      </c>
      <c r="E865" s="2" t="s">
        <v>398</v>
      </c>
      <c r="F865" s="2" t="s">
        <v>2049</v>
      </c>
      <c r="G865" s="2" t="s">
        <v>2078</v>
      </c>
      <c r="H865" s="2" t="s">
        <v>951</v>
      </c>
      <c r="I865" s="2" t="s">
        <v>2082</v>
      </c>
      <c r="J865" s="4">
        <v>0</v>
      </c>
      <c r="K865" s="4">
        <v>1622624</v>
      </c>
      <c r="L865" s="4">
        <v>50183</v>
      </c>
      <c r="M865" s="4">
        <v>1672807</v>
      </c>
      <c r="N865" s="4">
        <v>0</v>
      </c>
      <c r="O865" s="4">
        <v>0</v>
      </c>
      <c r="P865" s="4">
        <v>1596425</v>
      </c>
      <c r="Q865" s="4">
        <v>19500</v>
      </c>
      <c r="R865" s="4">
        <v>1615925</v>
      </c>
      <c r="S865" s="4">
        <v>0</v>
      </c>
      <c r="T865" s="4">
        <v>35</v>
      </c>
      <c r="U865" s="4">
        <v>4904</v>
      </c>
      <c r="V865" s="4">
        <v>4939</v>
      </c>
      <c r="W865" s="232">
        <v>98.385392999999993</v>
      </c>
      <c r="X865" s="232">
        <v>38.857780499999997</v>
      </c>
      <c r="Y865" s="232">
        <v>96.599607700000007</v>
      </c>
      <c r="Z865" s="232">
        <v>98.631375000000006</v>
      </c>
      <c r="AA865" s="232">
        <v>39.602604299999996</v>
      </c>
      <c r="AB865" s="232">
        <v>96.854529700000001</v>
      </c>
      <c r="AC865" s="232">
        <v>-0.25492199999999343</v>
      </c>
      <c r="AD865" s="4">
        <v>1620970</v>
      </c>
      <c r="AE865" s="232">
        <v>-0.31123339999999999</v>
      </c>
      <c r="AF865" s="232">
        <v>98.38751529999999</v>
      </c>
      <c r="AG865" s="232">
        <v>43.066322100000001</v>
      </c>
      <c r="AH865" s="232">
        <v>96.885664800000001</v>
      </c>
      <c r="AI865" s="4">
        <v>1610986</v>
      </c>
      <c r="AJ865" s="232">
        <v>98.631375000000006</v>
      </c>
      <c r="AK865" s="232">
        <v>41.975594399999999</v>
      </c>
      <c r="AL865" s="232">
        <v>97.019628699999998</v>
      </c>
      <c r="AM865" s="232">
        <v>-0.13396389999999769</v>
      </c>
      <c r="AN865" s="4">
        <v>1618122</v>
      </c>
      <c r="AO865" s="232">
        <v>-0.44100509999999998</v>
      </c>
    </row>
    <row r="866" spans="1:41" x14ac:dyDescent="0.15">
      <c r="A866" s="2" t="s">
        <v>381</v>
      </c>
      <c r="B866" s="2" t="s">
        <v>1333</v>
      </c>
      <c r="C866" s="2" t="s">
        <v>1671</v>
      </c>
      <c r="D866" s="2" t="s">
        <v>1482</v>
      </c>
      <c r="E866" s="2" t="s">
        <v>398</v>
      </c>
      <c r="F866" s="2" t="s">
        <v>2049</v>
      </c>
      <c r="G866" s="2" t="s">
        <v>2078</v>
      </c>
      <c r="H866" s="2" t="s">
        <v>951</v>
      </c>
      <c r="I866" s="2" t="s">
        <v>2083</v>
      </c>
      <c r="J866" s="4">
        <v>0</v>
      </c>
      <c r="K866" s="4">
        <v>65931</v>
      </c>
      <c r="L866" s="4">
        <v>2039</v>
      </c>
      <c r="M866" s="4">
        <v>67970</v>
      </c>
      <c r="N866" s="4">
        <v>0</v>
      </c>
      <c r="O866" s="4">
        <v>0</v>
      </c>
      <c r="P866" s="4">
        <v>64866</v>
      </c>
      <c r="Q866" s="4">
        <v>792</v>
      </c>
      <c r="R866" s="4">
        <v>65658</v>
      </c>
      <c r="S866" s="4">
        <v>0</v>
      </c>
      <c r="T866" s="4">
        <v>2</v>
      </c>
      <c r="U866" s="4">
        <v>199</v>
      </c>
      <c r="V866" s="4">
        <v>201</v>
      </c>
      <c r="W866" s="232">
        <v>98.384674900000007</v>
      </c>
      <c r="X866" s="232">
        <v>38.842569900000001</v>
      </c>
      <c r="Y866" s="232">
        <v>96.5984993</v>
      </c>
      <c r="Z866" s="232">
        <v>98.632025499999997</v>
      </c>
      <c r="AA866" s="232">
        <v>39.580283100000003</v>
      </c>
      <c r="AB866" s="232">
        <v>96.854200000000006</v>
      </c>
      <c r="AC866" s="232">
        <v>-0.25570070000000555</v>
      </c>
      <c r="AD866" s="4">
        <v>65918</v>
      </c>
      <c r="AE866" s="232">
        <v>-0.39442939999999999</v>
      </c>
      <c r="AF866" s="232">
        <v>98.387659499999998</v>
      </c>
      <c r="AG866" s="232">
        <v>43.043478299999997</v>
      </c>
      <c r="AH866" s="232">
        <v>96.885006399999995</v>
      </c>
      <c r="AI866" s="4">
        <v>65457</v>
      </c>
      <c r="AJ866" s="232">
        <v>98.632025499999997</v>
      </c>
      <c r="AK866" s="232">
        <v>41.955509599999999</v>
      </c>
      <c r="AL866" s="232">
        <v>97.019560499999997</v>
      </c>
      <c r="AM866" s="232">
        <v>-0.13455410000000256</v>
      </c>
      <c r="AN866" s="4">
        <v>65802</v>
      </c>
      <c r="AO866" s="232">
        <v>-0.52430019999999999</v>
      </c>
    </row>
    <row r="867" spans="1:41" x14ac:dyDescent="0.15">
      <c r="A867" s="2" t="s">
        <v>382</v>
      </c>
      <c r="B867" s="2" t="s">
        <v>1333</v>
      </c>
      <c r="C867" s="2" t="s">
        <v>1671</v>
      </c>
      <c r="D867" s="2" t="s">
        <v>1482</v>
      </c>
      <c r="E867" s="2" t="s">
        <v>398</v>
      </c>
      <c r="F867" s="2" t="s">
        <v>2049</v>
      </c>
      <c r="G867" s="2" t="s">
        <v>2078</v>
      </c>
      <c r="H867" s="2" t="s">
        <v>951</v>
      </c>
      <c r="I867" s="222" t="s">
        <v>2084</v>
      </c>
      <c r="J867" s="4">
        <v>0</v>
      </c>
      <c r="K867" s="4">
        <v>1556693</v>
      </c>
      <c r="L867" s="4">
        <v>48144</v>
      </c>
      <c r="M867" s="4">
        <v>1604837</v>
      </c>
      <c r="N867" s="4">
        <v>0</v>
      </c>
      <c r="O867" s="4">
        <v>0</v>
      </c>
      <c r="P867" s="4">
        <v>1531559</v>
      </c>
      <c r="Q867" s="4">
        <v>18708</v>
      </c>
      <c r="R867" s="4">
        <v>1550267</v>
      </c>
      <c r="S867" s="4">
        <v>0</v>
      </c>
      <c r="T867" s="4">
        <v>33</v>
      </c>
      <c r="U867" s="4">
        <v>4705</v>
      </c>
      <c r="V867" s="4">
        <v>4738</v>
      </c>
      <c r="W867" s="232">
        <v>98.385423500000002</v>
      </c>
      <c r="X867" s="232">
        <v>38.8584247</v>
      </c>
      <c r="Y867" s="232">
        <v>96.599654700000002</v>
      </c>
      <c r="Z867" s="232">
        <v>98.631347399999996</v>
      </c>
      <c r="AA867" s="232">
        <v>39.6035507</v>
      </c>
      <c r="AB867" s="232">
        <v>96.854543699999994</v>
      </c>
      <c r="AC867" s="232">
        <v>-0.25488899999999148</v>
      </c>
      <c r="AD867" s="4">
        <v>1555052</v>
      </c>
      <c r="AE867" s="232">
        <v>-0.3077068</v>
      </c>
      <c r="AF867" s="232">
        <v>98.387509199999997</v>
      </c>
      <c r="AG867" s="232">
        <v>43.067289800000005</v>
      </c>
      <c r="AH867" s="232">
        <v>96.885692700000007</v>
      </c>
      <c r="AI867" s="4">
        <v>1545529</v>
      </c>
      <c r="AJ867" s="232">
        <v>98.631347399999996</v>
      </c>
      <c r="AK867" s="232">
        <v>41.9764458</v>
      </c>
      <c r="AL867" s="232">
        <v>97.019631599999997</v>
      </c>
      <c r="AM867" s="232">
        <v>-0.13393889999998976</v>
      </c>
      <c r="AN867" s="4">
        <v>1552320</v>
      </c>
      <c r="AO867" s="232">
        <v>-0.43747419999999998</v>
      </c>
    </row>
    <row r="868" spans="1:41" x14ac:dyDescent="0.15">
      <c r="A868" s="2" t="s">
        <v>383</v>
      </c>
      <c r="B868" s="2" t="s">
        <v>1333</v>
      </c>
      <c r="C868" s="2" t="s">
        <v>1671</v>
      </c>
      <c r="D868" s="2" t="s">
        <v>1482</v>
      </c>
      <c r="E868" s="2" t="s">
        <v>398</v>
      </c>
      <c r="F868" s="2" t="s">
        <v>2049</v>
      </c>
      <c r="G868" s="2" t="s">
        <v>2078</v>
      </c>
      <c r="H868" s="2" t="s">
        <v>951</v>
      </c>
      <c r="I868" s="2" t="s">
        <v>2085</v>
      </c>
      <c r="J868" s="4">
        <v>0</v>
      </c>
      <c r="K868" s="4">
        <v>5057</v>
      </c>
      <c r="L868" s="4">
        <v>0</v>
      </c>
      <c r="M868" s="4">
        <v>5057</v>
      </c>
      <c r="N868" s="4">
        <v>0</v>
      </c>
      <c r="O868" s="4">
        <v>0</v>
      </c>
      <c r="P868" s="4">
        <v>5057</v>
      </c>
      <c r="Q868" s="4">
        <v>0</v>
      </c>
      <c r="R868" s="4">
        <v>5057</v>
      </c>
      <c r="S868" s="4">
        <v>0</v>
      </c>
      <c r="T868" s="4">
        <v>0</v>
      </c>
      <c r="U868" s="4">
        <v>0</v>
      </c>
      <c r="V868" s="4">
        <v>0</v>
      </c>
      <c r="W868" s="232">
        <v>100</v>
      </c>
      <c r="X868" s="232">
        <v>0</v>
      </c>
      <c r="Y868" s="232">
        <v>100</v>
      </c>
      <c r="Z868" s="232">
        <v>100</v>
      </c>
      <c r="AA868" s="232">
        <v>0</v>
      </c>
      <c r="AB868" s="232">
        <v>100</v>
      </c>
      <c r="AC868" s="232">
        <v>0</v>
      </c>
      <c r="AD868" s="4">
        <v>7979</v>
      </c>
      <c r="AE868" s="232">
        <v>-36.6211305</v>
      </c>
      <c r="AF868" s="232">
        <v>100</v>
      </c>
      <c r="AG868" s="232">
        <v>0</v>
      </c>
      <c r="AH868" s="232">
        <v>100</v>
      </c>
      <c r="AI868" s="4">
        <v>5057</v>
      </c>
      <c r="AJ868" s="232">
        <v>100</v>
      </c>
      <c r="AK868" s="232">
        <v>0</v>
      </c>
      <c r="AL868" s="232">
        <v>100</v>
      </c>
      <c r="AM868" s="232">
        <v>0</v>
      </c>
      <c r="AN868" s="4">
        <v>7979</v>
      </c>
      <c r="AO868" s="232">
        <v>-36.6211305</v>
      </c>
    </row>
    <row r="869" spans="1:41" x14ac:dyDescent="0.15">
      <c r="A869" s="2" t="s">
        <v>384</v>
      </c>
      <c r="B869" s="2" t="s">
        <v>1333</v>
      </c>
      <c r="C869" s="2" t="s">
        <v>1671</v>
      </c>
      <c r="D869" s="2" t="s">
        <v>1482</v>
      </c>
      <c r="E869" s="2" t="s">
        <v>398</v>
      </c>
      <c r="F869" s="2" t="s">
        <v>2049</v>
      </c>
      <c r="G869" s="2" t="s">
        <v>2078</v>
      </c>
      <c r="H869" s="2" t="s">
        <v>951</v>
      </c>
      <c r="I869" s="2" t="s">
        <v>2086</v>
      </c>
      <c r="J869" s="4">
        <v>0</v>
      </c>
      <c r="K869" s="4">
        <v>94844</v>
      </c>
      <c r="L869" s="4">
        <v>2027</v>
      </c>
      <c r="M869" s="4">
        <v>96871</v>
      </c>
      <c r="N869" s="4">
        <v>0</v>
      </c>
      <c r="O869" s="4">
        <v>0</v>
      </c>
      <c r="P869" s="4">
        <v>94043</v>
      </c>
      <c r="Q869" s="4">
        <v>369</v>
      </c>
      <c r="R869" s="4">
        <v>94412</v>
      </c>
      <c r="S869" s="4">
        <v>0</v>
      </c>
      <c r="T869" s="4">
        <v>0</v>
      </c>
      <c r="U869" s="4">
        <v>162</v>
      </c>
      <c r="V869" s="4">
        <v>162</v>
      </c>
      <c r="W869" s="232">
        <v>99.1554553</v>
      </c>
      <c r="X869" s="232">
        <v>18.204242700000002</v>
      </c>
      <c r="Y869" s="232">
        <v>97.461572599999997</v>
      </c>
      <c r="Z869" s="232">
        <v>98.595892300000003</v>
      </c>
      <c r="AA869" s="232">
        <v>68.0163321</v>
      </c>
      <c r="AB869" s="232">
        <v>97.792770699999991</v>
      </c>
      <c r="AC869" s="232">
        <v>-0.33119809999999461</v>
      </c>
      <c r="AD869" s="4">
        <v>109435</v>
      </c>
      <c r="AE869" s="232">
        <v>-13.727783599999999</v>
      </c>
      <c r="AF869" s="232">
        <v>99.1554553</v>
      </c>
      <c r="AG869" s="232">
        <v>19.785522799999999</v>
      </c>
      <c r="AH869" s="232">
        <v>97.624833300000006</v>
      </c>
      <c r="AI869" s="4">
        <v>94250</v>
      </c>
      <c r="AJ869" s="232">
        <v>98.595892300000003</v>
      </c>
      <c r="AK869" s="232">
        <v>68.039482599999999</v>
      </c>
      <c r="AL869" s="232">
        <v>97.793644599999993</v>
      </c>
      <c r="AM869" s="232">
        <v>-0.16881129999998734</v>
      </c>
      <c r="AN869" s="4">
        <v>109434</v>
      </c>
      <c r="AO869" s="232">
        <v>-13.875029699999999</v>
      </c>
    </row>
    <row r="870" spans="1:41" x14ac:dyDescent="0.15">
      <c r="A870" s="2" t="s">
        <v>385</v>
      </c>
      <c r="B870" s="2" t="s">
        <v>1333</v>
      </c>
      <c r="C870" s="2" t="s">
        <v>1671</v>
      </c>
      <c r="D870" s="2" t="s">
        <v>1482</v>
      </c>
      <c r="E870" s="2" t="s">
        <v>398</v>
      </c>
      <c r="F870" s="2" t="s">
        <v>2049</v>
      </c>
      <c r="G870" s="2" t="s">
        <v>2078</v>
      </c>
      <c r="H870" s="2" t="s">
        <v>951</v>
      </c>
      <c r="I870" s="2" t="s">
        <v>2087</v>
      </c>
      <c r="J870" s="4">
        <v>0</v>
      </c>
      <c r="K870" s="4">
        <v>61830</v>
      </c>
      <c r="L870" s="4">
        <v>1435</v>
      </c>
      <c r="M870" s="4">
        <v>63265</v>
      </c>
      <c r="N870" s="4">
        <v>0</v>
      </c>
      <c r="O870" s="4">
        <v>0</v>
      </c>
      <c r="P870" s="4">
        <v>61143</v>
      </c>
      <c r="Q870" s="4">
        <v>325</v>
      </c>
      <c r="R870" s="4">
        <v>61468</v>
      </c>
      <c r="S870" s="4">
        <v>0</v>
      </c>
      <c r="T870" s="4">
        <v>0</v>
      </c>
      <c r="U870" s="4">
        <v>162</v>
      </c>
      <c r="V870" s="4">
        <v>162</v>
      </c>
      <c r="W870" s="232">
        <v>98.888888900000012</v>
      </c>
      <c r="X870" s="232">
        <v>22.6480836</v>
      </c>
      <c r="Y870" s="232">
        <v>97.159566900000002</v>
      </c>
      <c r="Z870" s="232">
        <v>98.59430110000001</v>
      </c>
      <c r="AA870" s="232">
        <v>68.012820500000004</v>
      </c>
      <c r="AB870" s="232">
        <v>97.791097000000008</v>
      </c>
      <c r="AC870" s="232">
        <v>-0.6315301000000062</v>
      </c>
      <c r="AD870" s="4">
        <v>58084</v>
      </c>
      <c r="AE870" s="232">
        <v>5.8260449999999997</v>
      </c>
      <c r="AF870" s="232">
        <v>98.888888900000012</v>
      </c>
      <c r="AG870" s="232">
        <v>25.530243500000001</v>
      </c>
      <c r="AH870" s="232">
        <v>97.408997999999997</v>
      </c>
      <c r="AI870" s="4">
        <v>61306</v>
      </c>
      <c r="AJ870" s="232">
        <v>98.59430110000001</v>
      </c>
      <c r="AK870" s="232">
        <v>68.056446399999999</v>
      </c>
      <c r="AL870" s="232">
        <v>97.7927435</v>
      </c>
      <c r="AM870" s="232">
        <v>-0.3837455000000034</v>
      </c>
      <c r="AN870" s="4">
        <v>58083</v>
      </c>
      <c r="AO870" s="232">
        <v>5.5489557999999999</v>
      </c>
    </row>
    <row r="871" spans="1:41" x14ac:dyDescent="0.15">
      <c r="A871" s="2" t="s">
        <v>386</v>
      </c>
      <c r="B871" s="2" t="s">
        <v>1333</v>
      </c>
      <c r="C871" s="2" t="s">
        <v>1671</v>
      </c>
      <c r="D871" s="2" t="s">
        <v>1482</v>
      </c>
      <c r="E871" s="2" t="s">
        <v>398</v>
      </c>
      <c r="F871" s="2" t="s">
        <v>2049</v>
      </c>
      <c r="G871" s="2" t="s">
        <v>2078</v>
      </c>
      <c r="H871" s="2" t="s">
        <v>951</v>
      </c>
      <c r="I871" s="2" t="s">
        <v>2088</v>
      </c>
      <c r="J871" s="4">
        <v>0</v>
      </c>
      <c r="K871" s="4">
        <v>33014</v>
      </c>
      <c r="L871" s="4">
        <v>592</v>
      </c>
      <c r="M871" s="4">
        <v>33606</v>
      </c>
      <c r="N871" s="4">
        <v>0</v>
      </c>
      <c r="O871" s="4">
        <v>0</v>
      </c>
      <c r="P871" s="4">
        <v>32900</v>
      </c>
      <c r="Q871" s="4">
        <v>44</v>
      </c>
      <c r="R871" s="4">
        <v>32944</v>
      </c>
      <c r="S871" s="4">
        <v>0</v>
      </c>
      <c r="T871" s="4">
        <v>0</v>
      </c>
      <c r="U871" s="4">
        <v>0</v>
      </c>
      <c r="V871" s="4">
        <v>0</v>
      </c>
      <c r="W871" s="232">
        <v>99.654691900000003</v>
      </c>
      <c r="X871" s="232">
        <v>7.4324323999999997</v>
      </c>
      <c r="Y871" s="232">
        <v>98.030113700000001</v>
      </c>
      <c r="Z871" s="232">
        <v>98.597692199999997</v>
      </c>
      <c r="AA871" s="232">
        <v>68.020304600000003</v>
      </c>
      <c r="AB871" s="232">
        <v>97.794663800000009</v>
      </c>
      <c r="AC871" s="232">
        <v>0.23544989999999189</v>
      </c>
      <c r="AD871" s="4">
        <v>51351</v>
      </c>
      <c r="AE871" s="232">
        <v>-35.845455799999996</v>
      </c>
      <c r="AF871" s="232">
        <v>99.654691900000003</v>
      </c>
      <c r="AG871" s="232">
        <v>7.4324323999999997</v>
      </c>
      <c r="AH871" s="232">
        <v>98.030113700000001</v>
      </c>
      <c r="AI871" s="4">
        <v>32944</v>
      </c>
      <c r="AJ871" s="232">
        <v>98.597692199999997</v>
      </c>
      <c r="AK871" s="232">
        <v>68.020304600000003</v>
      </c>
      <c r="AL871" s="232">
        <v>97.794663800000009</v>
      </c>
      <c r="AM871" s="232">
        <v>0.23544989999999189</v>
      </c>
      <c r="AN871" s="4">
        <v>51351</v>
      </c>
      <c r="AO871" s="232">
        <v>-35.845455799999996</v>
      </c>
    </row>
    <row r="872" spans="1:41" x14ac:dyDescent="0.15">
      <c r="A872" s="2" t="s">
        <v>387</v>
      </c>
      <c r="B872" s="2" t="s">
        <v>1333</v>
      </c>
      <c r="C872" s="2" t="s">
        <v>1671</v>
      </c>
      <c r="D872" s="2" t="s">
        <v>1482</v>
      </c>
      <c r="E872" s="2" t="s">
        <v>398</v>
      </c>
      <c r="F872" s="2" t="s">
        <v>2049</v>
      </c>
      <c r="G872" s="2" t="s">
        <v>2078</v>
      </c>
      <c r="H872" s="2" t="s">
        <v>951</v>
      </c>
      <c r="I872" s="2" t="s">
        <v>2089</v>
      </c>
      <c r="J872" s="4">
        <v>0</v>
      </c>
      <c r="K872" s="4">
        <v>2511031</v>
      </c>
      <c r="L872" s="4">
        <v>63831</v>
      </c>
      <c r="M872" s="4">
        <v>2574862</v>
      </c>
      <c r="N872" s="4">
        <v>0</v>
      </c>
      <c r="O872" s="4">
        <v>0</v>
      </c>
      <c r="P872" s="4">
        <v>2475674</v>
      </c>
      <c r="Q872" s="4">
        <v>30808</v>
      </c>
      <c r="R872" s="4">
        <v>2506482</v>
      </c>
      <c r="S872" s="4">
        <v>0</v>
      </c>
      <c r="T872" s="4">
        <v>14</v>
      </c>
      <c r="U872" s="4">
        <v>1967</v>
      </c>
      <c r="V872" s="4">
        <v>1981</v>
      </c>
      <c r="W872" s="232">
        <v>98.591932999999997</v>
      </c>
      <c r="X872" s="232">
        <v>48.264949600000001</v>
      </c>
      <c r="Y872" s="232">
        <v>97.344323700000004</v>
      </c>
      <c r="Z872" s="232">
        <v>98.685440099999994</v>
      </c>
      <c r="AA872" s="232">
        <v>54.541902499999992</v>
      </c>
      <c r="AB872" s="232">
        <v>97.376168300000003</v>
      </c>
      <c r="AC872" s="232">
        <v>-3.1844599999999446E-2</v>
      </c>
      <c r="AD872" s="4">
        <v>2436750</v>
      </c>
      <c r="AE872" s="232">
        <v>2.8616804999999998</v>
      </c>
      <c r="AF872" s="232">
        <v>98.592482599999997</v>
      </c>
      <c r="AG872" s="232">
        <v>49.799560300000003</v>
      </c>
      <c r="AH872" s="232">
        <v>97.419274299999998</v>
      </c>
      <c r="AI872" s="4">
        <v>2504501</v>
      </c>
      <c r="AJ872" s="232">
        <v>98.685440099999994</v>
      </c>
      <c r="AK872" s="232">
        <v>57.169286399999997</v>
      </c>
      <c r="AL872" s="232">
        <v>97.509081600000002</v>
      </c>
      <c r="AM872" s="232">
        <v>-8.980730000000392E-2</v>
      </c>
      <c r="AN872" s="4">
        <v>2433339</v>
      </c>
      <c r="AO872" s="232">
        <v>2.9244589000000003</v>
      </c>
    </row>
    <row r="873" spans="1:41" x14ac:dyDescent="0.15">
      <c r="A873" s="2" t="s">
        <v>388</v>
      </c>
      <c r="B873" s="2" t="s">
        <v>1333</v>
      </c>
      <c r="C873" s="2" t="s">
        <v>1671</v>
      </c>
      <c r="D873" s="2" t="s">
        <v>1482</v>
      </c>
      <c r="E873" s="2" t="s">
        <v>398</v>
      </c>
      <c r="F873" s="2" t="s">
        <v>2049</v>
      </c>
      <c r="G873" s="2" t="s">
        <v>2078</v>
      </c>
      <c r="H873" s="2" t="s">
        <v>951</v>
      </c>
      <c r="I873" s="2" t="s">
        <v>1613</v>
      </c>
      <c r="J873" s="4">
        <v>0</v>
      </c>
      <c r="K873" s="4">
        <v>2503190</v>
      </c>
      <c r="L873" s="4">
        <v>63831</v>
      </c>
      <c r="M873" s="4">
        <v>2567021</v>
      </c>
      <c r="N873" s="4">
        <v>0</v>
      </c>
      <c r="O873" s="4">
        <v>0</v>
      </c>
      <c r="P873" s="4">
        <v>2467833</v>
      </c>
      <c r="Q873" s="4">
        <v>30808</v>
      </c>
      <c r="R873" s="4">
        <v>2498641</v>
      </c>
      <c r="S873" s="4">
        <v>0</v>
      </c>
      <c r="T873" s="4">
        <v>14</v>
      </c>
      <c r="U873" s="4">
        <v>1967</v>
      </c>
      <c r="V873" s="4">
        <v>1981</v>
      </c>
      <c r="W873" s="232">
        <v>98.587522300000003</v>
      </c>
      <c r="X873" s="232">
        <v>48.264949600000001</v>
      </c>
      <c r="Y873" s="232">
        <v>97.336211900000009</v>
      </c>
      <c r="Z873" s="232">
        <v>98.681145999999998</v>
      </c>
      <c r="AA873" s="232">
        <v>54.541902499999992</v>
      </c>
      <c r="AB873" s="232">
        <v>97.367852400000004</v>
      </c>
      <c r="AC873" s="232">
        <v>-3.1640499999994631E-2</v>
      </c>
      <c r="AD873" s="4">
        <v>2428844</v>
      </c>
      <c r="AE873" s="232">
        <v>2.8736715999999998</v>
      </c>
      <c r="AF873" s="232">
        <v>98.588073699999995</v>
      </c>
      <c r="AG873" s="232">
        <v>49.799560300000003</v>
      </c>
      <c r="AH873" s="232">
        <v>97.4113854</v>
      </c>
      <c r="AI873" s="4">
        <v>2496660</v>
      </c>
      <c r="AJ873" s="232">
        <v>98.681145999999998</v>
      </c>
      <c r="AK873" s="232">
        <v>57.169286399999997</v>
      </c>
      <c r="AL873" s="232">
        <v>97.501176199999989</v>
      </c>
      <c r="AM873" s="232">
        <v>-8.9790799999988735E-2</v>
      </c>
      <c r="AN873" s="4">
        <v>2425433</v>
      </c>
      <c r="AO873" s="232">
        <v>2.9366715000000001</v>
      </c>
    </row>
    <row r="874" spans="1:41" x14ac:dyDescent="0.15">
      <c r="A874" s="2" t="s">
        <v>389</v>
      </c>
      <c r="B874" s="2" t="s">
        <v>1333</v>
      </c>
      <c r="C874" s="2" t="s">
        <v>1671</v>
      </c>
      <c r="D874" s="2" t="s">
        <v>1482</v>
      </c>
      <c r="E874" s="2" t="s">
        <v>398</v>
      </c>
      <c r="F874" s="2" t="s">
        <v>2049</v>
      </c>
      <c r="G874" s="2" t="s">
        <v>2078</v>
      </c>
      <c r="H874" s="2" t="s">
        <v>951</v>
      </c>
      <c r="I874" s="2" t="s">
        <v>1614</v>
      </c>
      <c r="J874" s="4">
        <v>0</v>
      </c>
      <c r="K874" s="4">
        <v>1047355</v>
      </c>
      <c r="L874" s="4">
        <v>26707</v>
      </c>
      <c r="M874" s="4">
        <v>1074062</v>
      </c>
      <c r="N874" s="4">
        <v>0</v>
      </c>
      <c r="O874" s="4">
        <v>0</v>
      </c>
      <c r="P874" s="4">
        <v>1032562</v>
      </c>
      <c r="Q874" s="4">
        <v>12890</v>
      </c>
      <c r="R874" s="4">
        <v>1045452</v>
      </c>
      <c r="S874" s="4">
        <v>0</v>
      </c>
      <c r="T874" s="4">
        <v>6</v>
      </c>
      <c r="U874" s="4">
        <v>823</v>
      </c>
      <c r="V874" s="4">
        <v>829</v>
      </c>
      <c r="W874" s="232">
        <v>98.587584899999996</v>
      </c>
      <c r="X874" s="232">
        <v>48.264499900000004</v>
      </c>
      <c r="Y874" s="232">
        <v>97.336280399999993</v>
      </c>
      <c r="Z874" s="232">
        <v>98.681145000000001</v>
      </c>
      <c r="AA874" s="232">
        <v>54.542858000000003</v>
      </c>
      <c r="AB874" s="232">
        <v>97.367876899999999</v>
      </c>
      <c r="AC874" s="232">
        <v>-3.1596500000006245E-2</v>
      </c>
      <c r="AD874" s="4">
        <v>1031193</v>
      </c>
      <c r="AE874" s="232">
        <v>1.3827673</v>
      </c>
      <c r="AF874" s="232">
        <v>98.588149700000002</v>
      </c>
      <c r="AG874" s="232">
        <v>49.799103700000003</v>
      </c>
      <c r="AH874" s="232">
        <v>97.411466099999998</v>
      </c>
      <c r="AI874" s="4">
        <v>1044623</v>
      </c>
      <c r="AJ874" s="232">
        <v>98.681145000000001</v>
      </c>
      <c r="AK874" s="232">
        <v>57.169943099999998</v>
      </c>
      <c r="AL874" s="232">
        <v>97.501184300000006</v>
      </c>
      <c r="AM874" s="232">
        <v>-8.9718200000007187E-2</v>
      </c>
      <c r="AN874" s="4">
        <v>1029745</v>
      </c>
      <c r="AO874" s="232">
        <v>1.4448236999999999</v>
      </c>
    </row>
    <row r="875" spans="1:41" x14ac:dyDescent="0.15">
      <c r="A875" s="2" t="s">
        <v>390</v>
      </c>
      <c r="B875" s="2" t="s">
        <v>1333</v>
      </c>
      <c r="C875" s="2" t="s">
        <v>1671</v>
      </c>
      <c r="D875" s="2" t="s">
        <v>1482</v>
      </c>
      <c r="E875" s="2" t="s">
        <v>398</v>
      </c>
      <c r="F875" s="2" t="s">
        <v>2049</v>
      </c>
      <c r="G875" s="2" t="s">
        <v>2078</v>
      </c>
      <c r="H875" s="2" t="s">
        <v>951</v>
      </c>
      <c r="I875" s="2" t="s">
        <v>1615</v>
      </c>
      <c r="J875" s="4">
        <v>0</v>
      </c>
      <c r="K875" s="4">
        <v>1297360</v>
      </c>
      <c r="L875" s="4">
        <v>33083</v>
      </c>
      <c r="M875" s="4">
        <v>1330443</v>
      </c>
      <c r="N875" s="4">
        <v>0</v>
      </c>
      <c r="O875" s="4">
        <v>0</v>
      </c>
      <c r="P875" s="4">
        <v>1279034</v>
      </c>
      <c r="Q875" s="4">
        <v>15968</v>
      </c>
      <c r="R875" s="4">
        <v>1295002</v>
      </c>
      <c r="S875" s="4">
        <v>0</v>
      </c>
      <c r="T875" s="4">
        <v>7</v>
      </c>
      <c r="U875" s="4">
        <v>1019</v>
      </c>
      <c r="V875" s="4">
        <v>1026</v>
      </c>
      <c r="W875" s="232">
        <v>98.587439099999997</v>
      </c>
      <c r="X875" s="232">
        <v>48.266481300000002</v>
      </c>
      <c r="Y875" s="232">
        <v>97.336150399999994</v>
      </c>
      <c r="Z875" s="232">
        <v>98.6811474</v>
      </c>
      <c r="AA875" s="232">
        <v>54.540767700000004</v>
      </c>
      <c r="AB875" s="232">
        <v>97.367835700000001</v>
      </c>
      <c r="AC875" s="232">
        <v>-3.1685300000006578E-2</v>
      </c>
      <c r="AD875" s="4">
        <v>1269513</v>
      </c>
      <c r="AE875" s="232">
        <v>2.0077777999999999</v>
      </c>
      <c r="AF875" s="232">
        <v>98.587970999999996</v>
      </c>
      <c r="AG875" s="232">
        <v>49.800399200000001</v>
      </c>
      <c r="AH875" s="232">
        <v>97.411271299999996</v>
      </c>
      <c r="AI875" s="4">
        <v>1293976</v>
      </c>
      <c r="AJ875" s="232">
        <v>98.6811474</v>
      </c>
      <c r="AK875" s="232">
        <v>57.168332899999996</v>
      </c>
      <c r="AL875" s="232">
        <v>97.501169300000001</v>
      </c>
      <c r="AM875" s="232">
        <v>-8.989800000000514E-2</v>
      </c>
      <c r="AN875" s="4">
        <v>1267730</v>
      </c>
      <c r="AO875" s="232">
        <v>2.0703147</v>
      </c>
    </row>
    <row r="876" spans="1:41" x14ac:dyDescent="0.15">
      <c r="A876" s="2" t="s">
        <v>391</v>
      </c>
      <c r="B876" s="2" t="s">
        <v>1333</v>
      </c>
      <c r="C876" s="2" t="s">
        <v>1671</v>
      </c>
      <c r="D876" s="2" t="s">
        <v>1482</v>
      </c>
      <c r="E876" s="2" t="s">
        <v>398</v>
      </c>
      <c r="F876" s="2" t="s">
        <v>2049</v>
      </c>
      <c r="G876" s="2" t="s">
        <v>2078</v>
      </c>
      <c r="H876" s="2" t="s">
        <v>951</v>
      </c>
      <c r="I876" s="2" t="s">
        <v>1616</v>
      </c>
      <c r="J876" s="4">
        <v>0</v>
      </c>
      <c r="K876" s="4">
        <v>158475</v>
      </c>
      <c r="L876" s="4">
        <v>4041</v>
      </c>
      <c r="M876" s="4">
        <v>162516</v>
      </c>
      <c r="N876" s="4">
        <v>0</v>
      </c>
      <c r="O876" s="4">
        <v>0</v>
      </c>
      <c r="P876" s="4">
        <v>156237</v>
      </c>
      <c r="Q876" s="4">
        <v>1950</v>
      </c>
      <c r="R876" s="4">
        <v>158187</v>
      </c>
      <c r="S876" s="4">
        <v>0</v>
      </c>
      <c r="T876" s="4">
        <v>1</v>
      </c>
      <c r="U876" s="4">
        <v>125</v>
      </c>
      <c r="V876" s="4">
        <v>126</v>
      </c>
      <c r="W876" s="232">
        <v>98.587789900000004</v>
      </c>
      <c r="X876" s="232">
        <v>48.255382300000001</v>
      </c>
      <c r="Y876" s="232">
        <v>97.336262300000001</v>
      </c>
      <c r="Z876" s="232">
        <v>98.681139700000003</v>
      </c>
      <c r="AA876" s="232">
        <v>54.545454499999998</v>
      </c>
      <c r="AB876" s="232">
        <v>97.367821200000009</v>
      </c>
      <c r="AC876" s="232">
        <v>-3.1558900000007384E-2</v>
      </c>
      <c r="AD876" s="4">
        <v>128138</v>
      </c>
      <c r="AE876" s="232">
        <v>23.450498700000001</v>
      </c>
      <c r="AF876" s="232">
        <v>98.588412000000005</v>
      </c>
      <c r="AG876" s="232">
        <v>49.795709899999999</v>
      </c>
      <c r="AH876" s="232">
        <v>97.411786399999997</v>
      </c>
      <c r="AI876" s="4">
        <v>158061</v>
      </c>
      <c r="AJ876" s="232">
        <v>98.681139700000003</v>
      </c>
      <c r="AK876" s="232">
        <v>57.173447499999995</v>
      </c>
      <c r="AL876" s="232">
        <v>97.501179399999998</v>
      </c>
      <c r="AM876" s="232">
        <v>-8.9393000000001166E-2</v>
      </c>
      <c r="AN876" s="4">
        <v>127958</v>
      </c>
      <c r="AO876" s="232">
        <v>23.5256881</v>
      </c>
    </row>
    <row r="877" spans="1:41" x14ac:dyDescent="0.15">
      <c r="A877" s="2" t="s">
        <v>392</v>
      </c>
      <c r="B877" s="2" t="s">
        <v>1333</v>
      </c>
      <c r="C877" s="2" t="s">
        <v>1671</v>
      </c>
      <c r="D877" s="2" t="s">
        <v>1482</v>
      </c>
      <c r="E877" s="2" t="s">
        <v>398</v>
      </c>
      <c r="F877" s="2" t="s">
        <v>2049</v>
      </c>
      <c r="G877" s="2" t="s">
        <v>2078</v>
      </c>
      <c r="H877" s="2" t="s">
        <v>951</v>
      </c>
      <c r="I877" s="2" t="s">
        <v>1617</v>
      </c>
      <c r="J877" s="4">
        <v>0</v>
      </c>
      <c r="K877" s="4">
        <v>7841</v>
      </c>
      <c r="L877" s="4">
        <v>0</v>
      </c>
      <c r="M877" s="4">
        <v>7841</v>
      </c>
      <c r="N877" s="4">
        <v>0</v>
      </c>
      <c r="O877" s="4">
        <v>0</v>
      </c>
      <c r="P877" s="4">
        <v>7841</v>
      </c>
      <c r="Q877" s="4">
        <v>0</v>
      </c>
      <c r="R877" s="4">
        <v>7841</v>
      </c>
      <c r="S877" s="4">
        <v>0</v>
      </c>
      <c r="T877" s="4">
        <v>0</v>
      </c>
      <c r="U877" s="4">
        <v>0</v>
      </c>
      <c r="V877" s="4">
        <v>0</v>
      </c>
      <c r="W877" s="232">
        <v>100</v>
      </c>
      <c r="X877" s="232">
        <v>0</v>
      </c>
      <c r="Y877" s="232">
        <v>100</v>
      </c>
      <c r="Z877" s="232">
        <v>100</v>
      </c>
      <c r="AA877" s="232">
        <v>0</v>
      </c>
      <c r="AB877" s="232">
        <v>100</v>
      </c>
      <c r="AC877" s="232">
        <v>0</v>
      </c>
      <c r="AD877" s="4">
        <v>7906</v>
      </c>
      <c r="AE877" s="232">
        <v>-0.82216040000000001</v>
      </c>
      <c r="AF877" s="232">
        <v>100</v>
      </c>
      <c r="AG877" s="232">
        <v>0</v>
      </c>
      <c r="AH877" s="232">
        <v>100</v>
      </c>
      <c r="AI877" s="4">
        <v>7841</v>
      </c>
      <c r="AJ877" s="232">
        <v>100</v>
      </c>
      <c r="AK877" s="232">
        <v>0</v>
      </c>
      <c r="AL877" s="232">
        <v>100</v>
      </c>
      <c r="AM877" s="232">
        <v>0</v>
      </c>
      <c r="AN877" s="4">
        <v>7906</v>
      </c>
      <c r="AO877" s="232">
        <v>-0.82216040000000001</v>
      </c>
    </row>
    <row r="878" spans="1:41" x14ac:dyDescent="0.15">
      <c r="A878" s="2" t="s">
        <v>393</v>
      </c>
      <c r="B878" s="2" t="s">
        <v>1333</v>
      </c>
      <c r="C878" s="2" t="s">
        <v>1671</v>
      </c>
      <c r="D878" s="2" t="s">
        <v>1482</v>
      </c>
      <c r="E878" s="2" t="s">
        <v>398</v>
      </c>
      <c r="F878" s="2" t="s">
        <v>2049</v>
      </c>
      <c r="G878" s="2" t="s">
        <v>2078</v>
      </c>
      <c r="H878" s="2" t="s">
        <v>951</v>
      </c>
      <c r="I878" s="2" t="s">
        <v>1618</v>
      </c>
      <c r="J878" s="4">
        <v>0</v>
      </c>
      <c r="K878" s="4">
        <v>161928</v>
      </c>
      <c r="L878" s="4">
        <v>5513</v>
      </c>
      <c r="M878" s="4">
        <v>167441</v>
      </c>
      <c r="N878" s="4">
        <v>0</v>
      </c>
      <c r="O878" s="4">
        <v>0</v>
      </c>
      <c r="P878" s="4">
        <v>159795</v>
      </c>
      <c r="Q878" s="4">
        <v>1749</v>
      </c>
      <c r="R878" s="4">
        <v>161544</v>
      </c>
      <c r="S878" s="4">
        <v>0</v>
      </c>
      <c r="T878" s="4">
        <v>0</v>
      </c>
      <c r="U878" s="4">
        <v>600</v>
      </c>
      <c r="V878" s="4">
        <v>600</v>
      </c>
      <c r="W878" s="232">
        <v>98.682747899999995</v>
      </c>
      <c r="X878" s="232">
        <v>31.7250136</v>
      </c>
      <c r="Y878" s="232">
        <v>96.478162499999996</v>
      </c>
      <c r="Z878" s="232">
        <v>98.6981641</v>
      </c>
      <c r="AA878" s="232">
        <v>45.133972</v>
      </c>
      <c r="AB878" s="232">
        <v>96.360651200000007</v>
      </c>
      <c r="AC878" s="232">
        <v>0.11751129999998966</v>
      </c>
      <c r="AD878" s="4">
        <v>159050</v>
      </c>
      <c r="AE878" s="232">
        <v>1.5680604</v>
      </c>
      <c r="AF878" s="232">
        <v>98.682747899999995</v>
      </c>
      <c r="AG878" s="232">
        <v>35.599430099999999</v>
      </c>
      <c r="AH878" s="232">
        <v>96.825120900000002</v>
      </c>
      <c r="AI878" s="4">
        <v>160944</v>
      </c>
      <c r="AJ878" s="232">
        <v>98.6981641</v>
      </c>
      <c r="AK878" s="232">
        <v>48.141566699999998</v>
      </c>
      <c r="AL878" s="232">
        <v>96.624080399999997</v>
      </c>
      <c r="AM878" s="232">
        <v>0.20104050000000484</v>
      </c>
      <c r="AN878" s="4">
        <v>158600</v>
      </c>
      <c r="AO878" s="232">
        <v>1.4779319000000002</v>
      </c>
    </row>
    <row r="879" spans="1:41" x14ac:dyDescent="0.15">
      <c r="A879" s="2" t="s">
        <v>394</v>
      </c>
      <c r="B879" s="2" t="s">
        <v>1333</v>
      </c>
      <c r="C879" s="2" t="s">
        <v>1671</v>
      </c>
      <c r="D879" s="2" t="s">
        <v>1482</v>
      </c>
      <c r="E879" s="2" t="s">
        <v>398</v>
      </c>
      <c r="F879" s="2" t="s">
        <v>2049</v>
      </c>
      <c r="G879" s="2" t="s">
        <v>2078</v>
      </c>
      <c r="H879" s="2" t="s">
        <v>951</v>
      </c>
      <c r="I879" s="2" t="s">
        <v>2090</v>
      </c>
      <c r="J879" s="4">
        <v>0</v>
      </c>
      <c r="K879" s="4">
        <v>3222</v>
      </c>
      <c r="L879" s="4">
        <v>0</v>
      </c>
      <c r="M879" s="4">
        <v>3222</v>
      </c>
      <c r="N879" s="4">
        <v>0</v>
      </c>
      <c r="O879" s="4">
        <v>0</v>
      </c>
      <c r="P879" s="4">
        <v>3222</v>
      </c>
      <c r="Q879" s="4">
        <v>0</v>
      </c>
      <c r="R879" s="4">
        <v>3222</v>
      </c>
      <c r="S879" s="4">
        <v>0</v>
      </c>
      <c r="T879" s="4">
        <v>0</v>
      </c>
      <c r="U879" s="4">
        <v>0</v>
      </c>
      <c r="V879" s="4">
        <v>0</v>
      </c>
      <c r="W879" s="232">
        <v>100</v>
      </c>
      <c r="X879" s="232">
        <v>0</v>
      </c>
      <c r="Y879" s="232">
        <v>100</v>
      </c>
      <c r="Z879" s="232">
        <v>100</v>
      </c>
      <c r="AA879" s="232">
        <v>0</v>
      </c>
      <c r="AB879" s="232">
        <v>100</v>
      </c>
      <c r="AC879" s="232">
        <v>0</v>
      </c>
      <c r="AD879" s="4">
        <v>3075</v>
      </c>
      <c r="AE879" s="232">
        <v>4.7804878000000004</v>
      </c>
      <c r="AF879" s="232">
        <v>100</v>
      </c>
      <c r="AG879" s="232">
        <v>0</v>
      </c>
      <c r="AH879" s="232">
        <v>100</v>
      </c>
      <c r="AI879" s="4">
        <v>3222</v>
      </c>
      <c r="AJ879" s="232">
        <v>100</v>
      </c>
      <c r="AK879" s="232">
        <v>0</v>
      </c>
      <c r="AL879" s="232">
        <v>100</v>
      </c>
      <c r="AM879" s="232">
        <v>0</v>
      </c>
      <c r="AN879" s="4">
        <v>3075</v>
      </c>
      <c r="AO879" s="232">
        <v>4.7804878000000004</v>
      </c>
    </row>
    <row r="880" spans="1:41" x14ac:dyDescent="0.15">
      <c r="A880" s="2" t="s">
        <v>395</v>
      </c>
      <c r="B880" s="2" t="s">
        <v>1333</v>
      </c>
      <c r="C880" s="2" t="s">
        <v>1671</v>
      </c>
      <c r="D880" s="2" t="s">
        <v>1482</v>
      </c>
      <c r="E880" s="2" t="s">
        <v>398</v>
      </c>
      <c r="F880" s="2" t="s">
        <v>2049</v>
      </c>
      <c r="G880" s="2" t="s">
        <v>2078</v>
      </c>
      <c r="H880" s="2" t="s">
        <v>951</v>
      </c>
      <c r="I880" s="2" t="s">
        <v>2091</v>
      </c>
      <c r="J880" s="4">
        <v>0</v>
      </c>
      <c r="K880" s="4">
        <v>158706</v>
      </c>
      <c r="L880" s="4">
        <v>5513</v>
      </c>
      <c r="M880" s="4">
        <v>164219</v>
      </c>
      <c r="N880" s="4">
        <v>0</v>
      </c>
      <c r="O880" s="4">
        <v>0</v>
      </c>
      <c r="P880" s="4">
        <v>156573</v>
      </c>
      <c r="Q880" s="4">
        <v>1749</v>
      </c>
      <c r="R880" s="4">
        <v>158322</v>
      </c>
      <c r="S880" s="4">
        <v>0</v>
      </c>
      <c r="T880" s="4">
        <v>0</v>
      </c>
      <c r="U880" s="4">
        <v>600</v>
      </c>
      <c r="V880" s="4">
        <v>600</v>
      </c>
      <c r="W880" s="232">
        <v>98.656005399999998</v>
      </c>
      <c r="X880" s="232">
        <v>31.7250136</v>
      </c>
      <c r="Y880" s="232">
        <v>96.409063500000002</v>
      </c>
      <c r="Z880" s="232">
        <v>98.672300500000006</v>
      </c>
      <c r="AA880" s="232">
        <v>45.133972</v>
      </c>
      <c r="AB880" s="232">
        <v>96.291563300000007</v>
      </c>
      <c r="AC880" s="232">
        <v>0.11750019999999495</v>
      </c>
      <c r="AD880" s="4">
        <v>155975</v>
      </c>
      <c r="AE880" s="232">
        <v>1.5047283</v>
      </c>
      <c r="AF880" s="232">
        <v>98.656005399999998</v>
      </c>
      <c r="AG880" s="232">
        <v>35.599430099999999</v>
      </c>
      <c r="AH880" s="232">
        <v>96.762600899999995</v>
      </c>
      <c r="AI880" s="4">
        <v>157722</v>
      </c>
      <c r="AJ880" s="232">
        <v>0</v>
      </c>
      <c r="AK880" s="232">
        <v>0</v>
      </c>
      <c r="AL880" s="232">
        <v>0</v>
      </c>
      <c r="AM880" s="232">
        <v>96.762600899999995</v>
      </c>
      <c r="AN880" s="4">
        <v>155525</v>
      </c>
      <c r="AO880" s="232">
        <v>1.4126346000000001</v>
      </c>
    </row>
    <row r="881" spans="1:41" x14ac:dyDescent="0.15">
      <c r="A881" s="2" t="s">
        <v>421</v>
      </c>
      <c r="B881" s="2" t="s">
        <v>1333</v>
      </c>
      <c r="C881" s="2" t="s">
        <v>1671</v>
      </c>
      <c r="D881" s="2" t="s">
        <v>1482</v>
      </c>
      <c r="E881" s="2" t="s">
        <v>398</v>
      </c>
      <c r="F881" s="2" t="s">
        <v>2049</v>
      </c>
      <c r="G881" s="2" t="s">
        <v>2078</v>
      </c>
      <c r="H881" s="2" t="s">
        <v>951</v>
      </c>
      <c r="I881" s="2" t="s">
        <v>2050</v>
      </c>
      <c r="J881" s="4">
        <v>0</v>
      </c>
      <c r="K881" s="4">
        <v>154529</v>
      </c>
      <c r="L881" s="4">
        <v>0</v>
      </c>
      <c r="M881" s="4">
        <v>154529</v>
      </c>
      <c r="N881" s="4">
        <v>0</v>
      </c>
      <c r="O881" s="4">
        <v>0</v>
      </c>
      <c r="P881" s="4">
        <v>154529</v>
      </c>
      <c r="Q881" s="4">
        <v>0</v>
      </c>
      <c r="R881" s="4">
        <v>154529</v>
      </c>
      <c r="S881" s="4">
        <v>0</v>
      </c>
      <c r="T881" s="4">
        <v>0</v>
      </c>
      <c r="U881" s="4">
        <v>0</v>
      </c>
      <c r="V881" s="4">
        <v>0</v>
      </c>
      <c r="W881" s="232">
        <v>100</v>
      </c>
      <c r="X881" s="232">
        <v>0</v>
      </c>
      <c r="Y881" s="232">
        <v>100</v>
      </c>
      <c r="Z881" s="232">
        <v>100</v>
      </c>
      <c r="AA881" s="232">
        <v>0</v>
      </c>
      <c r="AB881" s="232">
        <v>100</v>
      </c>
      <c r="AC881" s="232">
        <v>0</v>
      </c>
      <c r="AD881" s="4">
        <v>153581</v>
      </c>
      <c r="AE881" s="232">
        <v>0.61726389999999998</v>
      </c>
      <c r="AF881" s="232">
        <v>100</v>
      </c>
      <c r="AG881" s="232">
        <v>0</v>
      </c>
      <c r="AH881" s="232">
        <v>100</v>
      </c>
      <c r="AI881" s="4">
        <v>154529</v>
      </c>
      <c r="AJ881" s="232">
        <v>100</v>
      </c>
      <c r="AK881" s="232">
        <v>0</v>
      </c>
      <c r="AL881" s="232">
        <v>100</v>
      </c>
      <c r="AM881" s="232">
        <v>0</v>
      </c>
      <c r="AN881" s="4">
        <v>153581</v>
      </c>
      <c r="AO881" s="232">
        <v>0.61726389999999998</v>
      </c>
    </row>
    <row r="882" spans="1:41" x14ac:dyDescent="0.15">
      <c r="A882" s="2" t="s">
        <v>422</v>
      </c>
      <c r="B882" s="2" t="s">
        <v>1333</v>
      </c>
      <c r="C882" s="2" t="s">
        <v>1671</v>
      </c>
      <c r="D882" s="2" t="s">
        <v>1482</v>
      </c>
      <c r="E882" s="2" t="s">
        <v>398</v>
      </c>
      <c r="F882" s="2" t="s">
        <v>2049</v>
      </c>
      <c r="G882" s="2" t="s">
        <v>2078</v>
      </c>
      <c r="H882" s="2" t="s">
        <v>951</v>
      </c>
      <c r="I882" s="2" t="s">
        <v>2051</v>
      </c>
      <c r="J882" s="4">
        <v>0</v>
      </c>
      <c r="K882" s="4">
        <v>0</v>
      </c>
      <c r="L882" s="4">
        <v>0</v>
      </c>
      <c r="M882" s="4">
        <v>0</v>
      </c>
      <c r="N882" s="4">
        <v>0</v>
      </c>
      <c r="O882" s="4">
        <v>0</v>
      </c>
      <c r="P882" s="4">
        <v>0</v>
      </c>
      <c r="Q882" s="4">
        <v>0</v>
      </c>
      <c r="R882" s="4">
        <v>0</v>
      </c>
      <c r="S882" s="4">
        <v>0</v>
      </c>
      <c r="T882" s="4">
        <v>0</v>
      </c>
      <c r="U882" s="4">
        <v>0</v>
      </c>
      <c r="V882" s="4">
        <v>0</v>
      </c>
      <c r="W882" s="232">
        <v>0</v>
      </c>
      <c r="X882" s="232">
        <v>0</v>
      </c>
      <c r="Y882" s="232">
        <v>0</v>
      </c>
      <c r="Z882" s="232">
        <v>0</v>
      </c>
      <c r="AA882" s="232">
        <v>0</v>
      </c>
      <c r="AB882" s="232">
        <v>0</v>
      </c>
      <c r="AC882" s="232">
        <v>0</v>
      </c>
      <c r="AD882" s="4">
        <v>0</v>
      </c>
      <c r="AE882" s="232">
        <v>0</v>
      </c>
      <c r="AF882" s="232">
        <v>0</v>
      </c>
      <c r="AG882" s="232">
        <v>0</v>
      </c>
      <c r="AH882" s="232">
        <v>0</v>
      </c>
      <c r="AI882" s="4">
        <v>0</v>
      </c>
      <c r="AJ882" s="232">
        <v>0</v>
      </c>
      <c r="AK882" s="232">
        <v>0</v>
      </c>
      <c r="AL882" s="232">
        <v>0</v>
      </c>
      <c r="AM882" s="232">
        <v>0</v>
      </c>
      <c r="AN882" s="4">
        <v>0</v>
      </c>
      <c r="AO882" s="232">
        <v>0</v>
      </c>
    </row>
    <row r="883" spans="1:41" x14ac:dyDescent="0.15">
      <c r="A883" s="2" t="s">
        <v>952</v>
      </c>
      <c r="B883" s="2" t="s">
        <v>1333</v>
      </c>
      <c r="C883" s="2" t="s">
        <v>1671</v>
      </c>
      <c r="D883" s="2" t="s">
        <v>1482</v>
      </c>
      <c r="E883" s="2" t="s">
        <v>398</v>
      </c>
      <c r="F883" s="2" t="s">
        <v>2049</v>
      </c>
      <c r="G883" s="2" t="s">
        <v>2078</v>
      </c>
      <c r="H883" s="2" t="s">
        <v>951</v>
      </c>
      <c r="I883" s="2" t="s">
        <v>2052</v>
      </c>
      <c r="J883" s="4">
        <v>0</v>
      </c>
      <c r="K883" s="4">
        <v>0</v>
      </c>
      <c r="L883" s="4">
        <v>0</v>
      </c>
      <c r="M883" s="4">
        <v>0</v>
      </c>
      <c r="N883" s="4">
        <v>0</v>
      </c>
      <c r="O883" s="4">
        <v>0</v>
      </c>
      <c r="P883" s="4">
        <v>0</v>
      </c>
      <c r="Q883" s="4">
        <v>0</v>
      </c>
      <c r="R883" s="4">
        <v>0</v>
      </c>
      <c r="S883" s="4">
        <v>0</v>
      </c>
      <c r="T883" s="4">
        <v>0</v>
      </c>
      <c r="U883" s="4">
        <v>0</v>
      </c>
      <c r="V883" s="4">
        <v>0</v>
      </c>
      <c r="W883" s="232">
        <v>0</v>
      </c>
      <c r="X883" s="232">
        <v>0</v>
      </c>
      <c r="Y883" s="232">
        <v>0</v>
      </c>
      <c r="Z883" s="232">
        <v>0</v>
      </c>
      <c r="AA883" s="232">
        <v>0</v>
      </c>
      <c r="AB883" s="232">
        <v>0</v>
      </c>
      <c r="AC883" s="232">
        <v>0</v>
      </c>
      <c r="AD883" s="4">
        <v>0</v>
      </c>
      <c r="AE883" s="232">
        <v>0</v>
      </c>
      <c r="AF883" s="232">
        <v>0</v>
      </c>
      <c r="AG883" s="232">
        <v>0</v>
      </c>
      <c r="AH883" s="232">
        <v>0</v>
      </c>
      <c r="AI883" s="4">
        <v>0</v>
      </c>
      <c r="AJ883" s="232">
        <v>0</v>
      </c>
      <c r="AK883" s="232">
        <v>0</v>
      </c>
      <c r="AL883" s="232">
        <v>0</v>
      </c>
      <c r="AM883" s="232">
        <v>0</v>
      </c>
      <c r="AN883" s="4">
        <v>0</v>
      </c>
      <c r="AO883" s="232">
        <v>0</v>
      </c>
    </row>
    <row r="884" spans="1:41" x14ac:dyDescent="0.15">
      <c r="A884" s="2" t="s">
        <v>953</v>
      </c>
      <c r="B884" s="2" t="s">
        <v>1333</v>
      </c>
      <c r="C884" s="2" t="s">
        <v>1671</v>
      </c>
      <c r="D884" s="2" t="s">
        <v>1482</v>
      </c>
      <c r="E884" s="2" t="s">
        <v>398</v>
      </c>
      <c r="F884" s="2" t="s">
        <v>2049</v>
      </c>
      <c r="G884" s="2" t="s">
        <v>2078</v>
      </c>
      <c r="H884" s="2" t="s">
        <v>951</v>
      </c>
      <c r="I884" s="2" t="s">
        <v>2053</v>
      </c>
      <c r="J884" s="4">
        <v>0</v>
      </c>
      <c r="K884" s="4">
        <v>0</v>
      </c>
      <c r="L884" s="4">
        <v>0</v>
      </c>
      <c r="M884" s="4">
        <v>0</v>
      </c>
      <c r="N884" s="4">
        <v>0</v>
      </c>
      <c r="O884" s="4">
        <v>0</v>
      </c>
      <c r="P884" s="4">
        <v>0</v>
      </c>
      <c r="Q884" s="4">
        <v>0</v>
      </c>
      <c r="R884" s="4">
        <v>0</v>
      </c>
      <c r="S884" s="4">
        <v>0</v>
      </c>
      <c r="T884" s="4">
        <v>0</v>
      </c>
      <c r="U884" s="4">
        <v>0</v>
      </c>
      <c r="V884" s="4">
        <v>0</v>
      </c>
      <c r="W884" s="232">
        <v>0</v>
      </c>
      <c r="X884" s="232">
        <v>0</v>
      </c>
      <c r="Y884" s="232">
        <v>0</v>
      </c>
      <c r="Z884" s="232">
        <v>0</v>
      </c>
      <c r="AA884" s="232">
        <v>0</v>
      </c>
      <c r="AB884" s="232">
        <v>0</v>
      </c>
      <c r="AC884" s="232">
        <v>0</v>
      </c>
      <c r="AD884" s="4">
        <v>0</v>
      </c>
      <c r="AE884" s="232">
        <v>0</v>
      </c>
      <c r="AF884" s="232">
        <v>0</v>
      </c>
      <c r="AG884" s="232">
        <v>0</v>
      </c>
      <c r="AH884" s="232">
        <v>0</v>
      </c>
      <c r="AI884" s="4">
        <v>0</v>
      </c>
      <c r="AJ884" s="232">
        <v>0</v>
      </c>
      <c r="AK884" s="232">
        <v>0</v>
      </c>
      <c r="AL884" s="232">
        <v>0</v>
      </c>
      <c r="AM884" s="232">
        <v>0</v>
      </c>
      <c r="AN884" s="4">
        <v>0</v>
      </c>
      <c r="AO884" s="232">
        <v>0</v>
      </c>
    </row>
    <row r="885" spans="1:41" x14ac:dyDescent="0.15">
      <c r="A885" s="2" t="s">
        <v>954</v>
      </c>
      <c r="B885" s="2" t="s">
        <v>1333</v>
      </c>
      <c r="C885" s="2" t="s">
        <v>1671</v>
      </c>
      <c r="D885" s="2" t="s">
        <v>1482</v>
      </c>
      <c r="E885" s="2" t="s">
        <v>398</v>
      </c>
      <c r="F885" s="2" t="s">
        <v>2049</v>
      </c>
      <c r="G885" s="2" t="s">
        <v>2078</v>
      </c>
      <c r="H885" s="2" t="s">
        <v>951</v>
      </c>
      <c r="I885" s="2" t="s">
        <v>2054</v>
      </c>
      <c r="J885" s="4">
        <v>0</v>
      </c>
      <c r="K885" s="4">
        <v>0</v>
      </c>
      <c r="L885" s="4">
        <v>0</v>
      </c>
      <c r="M885" s="4">
        <v>0</v>
      </c>
      <c r="N885" s="4">
        <v>0</v>
      </c>
      <c r="O885" s="4">
        <v>0</v>
      </c>
      <c r="P885" s="4">
        <v>0</v>
      </c>
      <c r="Q885" s="4">
        <v>0</v>
      </c>
      <c r="R885" s="4">
        <v>0</v>
      </c>
      <c r="S885" s="4">
        <v>0</v>
      </c>
      <c r="T885" s="4">
        <v>0</v>
      </c>
      <c r="U885" s="4">
        <v>0</v>
      </c>
      <c r="V885" s="4">
        <v>0</v>
      </c>
      <c r="W885" s="232">
        <v>0</v>
      </c>
      <c r="X885" s="232">
        <v>0</v>
      </c>
      <c r="Y885" s="232">
        <v>0</v>
      </c>
      <c r="Z885" s="232">
        <v>0</v>
      </c>
      <c r="AA885" s="232">
        <v>0</v>
      </c>
      <c r="AB885" s="232">
        <v>0</v>
      </c>
      <c r="AC885" s="232">
        <v>0</v>
      </c>
      <c r="AD885" s="4">
        <v>0</v>
      </c>
      <c r="AE885" s="232">
        <v>0</v>
      </c>
      <c r="AF885" s="232">
        <v>0</v>
      </c>
      <c r="AG885" s="232">
        <v>0</v>
      </c>
      <c r="AH885" s="232">
        <v>0</v>
      </c>
      <c r="AI885" s="4">
        <v>0</v>
      </c>
      <c r="AJ885" s="232">
        <v>0</v>
      </c>
      <c r="AK885" s="232">
        <v>0</v>
      </c>
      <c r="AL885" s="232">
        <v>0</v>
      </c>
      <c r="AM885" s="232">
        <v>0</v>
      </c>
      <c r="AN885" s="4">
        <v>0</v>
      </c>
      <c r="AO885" s="232">
        <v>0</v>
      </c>
    </row>
    <row r="886" spans="1:41" x14ac:dyDescent="0.15">
      <c r="A886" s="2" t="s">
        <v>955</v>
      </c>
      <c r="B886" s="2" t="s">
        <v>1333</v>
      </c>
      <c r="C886" s="2" t="s">
        <v>1671</v>
      </c>
      <c r="D886" s="2" t="s">
        <v>1482</v>
      </c>
      <c r="E886" s="2" t="s">
        <v>398</v>
      </c>
      <c r="F886" s="2" t="s">
        <v>2049</v>
      </c>
      <c r="G886" s="2" t="s">
        <v>2078</v>
      </c>
      <c r="H886" s="2" t="s">
        <v>951</v>
      </c>
      <c r="I886" s="2" t="s">
        <v>2055</v>
      </c>
      <c r="J886" s="4">
        <v>0</v>
      </c>
      <c r="K886" s="4">
        <v>0</v>
      </c>
      <c r="L886" s="4">
        <v>0</v>
      </c>
      <c r="M886" s="4">
        <v>0</v>
      </c>
      <c r="N886" s="4">
        <v>0</v>
      </c>
      <c r="O886" s="4">
        <v>0</v>
      </c>
      <c r="P886" s="4">
        <v>0</v>
      </c>
      <c r="Q886" s="4">
        <v>0</v>
      </c>
      <c r="R886" s="4">
        <v>0</v>
      </c>
      <c r="S886" s="4">
        <v>0</v>
      </c>
      <c r="T886" s="4">
        <v>0</v>
      </c>
      <c r="U886" s="4">
        <v>0</v>
      </c>
      <c r="V886" s="4">
        <v>0</v>
      </c>
      <c r="W886" s="232">
        <v>0</v>
      </c>
      <c r="X886" s="232">
        <v>0</v>
      </c>
      <c r="Y886" s="232">
        <v>0</v>
      </c>
      <c r="Z886" s="232">
        <v>0</v>
      </c>
      <c r="AA886" s="232">
        <v>0</v>
      </c>
      <c r="AB886" s="232">
        <v>0</v>
      </c>
      <c r="AC886" s="232">
        <v>0</v>
      </c>
      <c r="AD886" s="4">
        <v>0</v>
      </c>
      <c r="AE886" s="232">
        <v>0</v>
      </c>
      <c r="AF886" s="232">
        <v>0</v>
      </c>
      <c r="AG886" s="232">
        <v>0</v>
      </c>
      <c r="AH886" s="232">
        <v>0</v>
      </c>
      <c r="AI886" s="4">
        <v>0</v>
      </c>
      <c r="AJ886" s="232">
        <v>0</v>
      </c>
      <c r="AK886" s="232">
        <v>0</v>
      </c>
      <c r="AL886" s="232">
        <v>0</v>
      </c>
      <c r="AM886" s="232">
        <v>0</v>
      </c>
      <c r="AN886" s="4">
        <v>0</v>
      </c>
      <c r="AO886" s="232">
        <v>0</v>
      </c>
    </row>
    <row r="887" spans="1:41" ht="13.5" x14ac:dyDescent="0.15">
      <c r="A887" s="2" t="s">
        <v>956</v>
      </c>
      <c r="B887" s="2" t="s">
        <v>1333</v>
      </c>
      <c r="C887" s="2" t="s">
        <v>1671</v>
      </c>
      <c r="D887" s="2" t="s">
        <v>1482</v>
      </c>
      <c r="E887" s="2" t="s">
        <v>398</v>
      </c>
      <c r="F887" s="2" t="s">
        <v>2049</v>
      </c>
      <c r="G887" s="2" t="s">
        <v>2078</v>
      </c>
      <c r="H887" s="2" t="s">
        <v>951</v>
      </c>
      <c r="I887" s="2" t="s">
        <v>2092</v>
      </c>
      <c r="J887" s="4">
        <v>0</v>
      </c>
      <c r="K887" s="4">
        <v>0</v>
      </c>
      <c r="L887" s="4">
        <v>0</v>
      </c>
      <c r="M887" s="4">
        <v>0</v>
      </c>
      <c r="N887" s="4">
        <v>0</v>
      </c>
      <c r="O887" s="4">
        <v>0</v>
      </c>
      <c r="P887" s="4">
        <v>0</v>
      </c>
      <c r="Q887" s="4">
        <v>0</v>
      </c>
      <c r="R887" s="4">
        <v>0</v>
      </c>
      <c r="S887" s="4">
        <v>0</v>
      </c>
      <c r="T887" s="4">
        <v>0</v>
      </c>
      <c r="U887" s="4">
        <v>0</v>
      </c>
      <c r="V887" s="4">
        <v>0</v>
      </c>
      <c r="W887" s="232">
        <v>0</v>
      </c>
      <c r="X887" s="232">
        <v>0</v>
      </c>
      <c r="Y887" s="232">
        <v>0</v>
      </c>
      <c r="Z887" s="232">
        <v>0</v>
      </c>
      <c r="AA887" s="232">
        <v>0</v>
      </c>
      <c r="AB887" s="232">
        <v>0</v>
      </c>
      <c r="AC887" s="232">
        <v>0</v>
      </c>
      <c r="AD887" s="4">
        <v>0</v>
      </c>
      <c r="AE887" s="232">
        <v>0</v>
      </c>
      <c r="AF887" s="232">
        <v>0</v>
      </c>
      <c r="AG887" s="232">
        <v>0</v>
      </c>
      <c r="AH887" s="232">
        <v>0</v>
      </c>
      <c r="AI887" s="4">
        <v>0</v>
      </c>
      <c r="AJ887" s="232">
        <v>0</v>
      </c>
      <c r="AK887" s="232">
        <v>0</v>
      </c>
      <c r="AL887" s="232">
        <v>0</v>
      </c>
      <c r="AM887" s="232">
        <v>0</v>
      </c>
      <c r="AN887" s="4">
        <v>0</v>
      </c>
      <c r="AO887" s="232">
        <v>0</v>
      </c>
    </row>
    <row r="888" spans="1:41" x14ac:dyDescent="0.15">
      <c r="A888" s="2" t="s">
        <v>957</v>
      </c>
      <c r="B888" s="2" t="s">
        <v>1333</v>
      </c>
      <c r="C888" s="2" t="s">
        <v>1671</v>
      </c>
      <c r="D888" s="2" t="s">
        <v>1482</v>
      </c>
      <c r="E888" s="2" t="s">
        <v>398</v>
      </c>
      <c r="F888" s="2" t="s">
        <v>2049</v>
      </c>
      <c r="G888" s="2" t="s">
        <v>2078</v>
      </c>
      <c r="H888" s="2" t="s">
        <v>951</v>
      </c>
      <c r="I888" s="2" t="s">
        <v>2056</v>
      </c>
      <c r="J888" s="4">
        <v>0</v>
      </c>
      <c r="K888" s="4">
        <v>0</v>
      </c>
      <c r="L888" s="4">
        <v>0</v>
      </c>
      <c r="M888" s="4">
        <v>0</v>
      </c>
      <c r="N888" s="4">
        <v>0</v>
      </c>
      <c r="O888" s="4">
        <v>0</v>
      </c>
      <c r="P888" s="4">
        <v>0</v>
      </c>
      <c r="Q888" s="4">
        <v>0</v>
      </c>
      <c r="R888" s="4">
        <v>0</v>
      </c>
      <c r="S888" s="4">
        <v>0</v>
      </c>
      <c r="T888" s="4">
        <v>0</v>
      </c>
      <c r="U888" s="4">
        <v>0</v>
      </c>
      <c r="V888" s="4">
        <v>0</v>
      </c>
      <c r="W888" s="232">
        <v>0</v>
      </c>
      <c r="X888" s="232">
        <v>0</v>
      </c>
      <c r="Y888" s="232">
        <v>0</v>
      </c>
      <c r="Z888" s="232">
        <v>0</v>
      </c>
      <c r="AA888" s="232">
        <v>0</v>
      </c>
      <c r="AB888" s="232">
        <v>0</v>
      </c>
      <c r="AC888" s="232">
        <v>0</v>
      </c>
      <c r="AD888" s="4">
        <v>0</v>
      </c>
      <c r="AE888" s="232">
        <v>0</v>
      </c>
      <c r="AF888" s="232">
        <v>0</v>
      </c>
      <c r="AG888" s="232">
        <v>0</v>
      </c>
      <c r="AH888" s="232">
        <v>0</v>
      </c>
      <c r="AI888" s="4">
        <v>0</v>
      </c>
      <c r="AJ888" s="232">
        <v>0</v>
      </c>
      <c r="AK888" s="232">
        <v>0</v>
      </c>
      <c r="AL888" s="232">
        <v>0</v>
      </c>
      <c r="AM888" s="232">
        <v>0</v>
      </c>
      <c r="AN888" s="4">
        <v>0</v>
      </c>
      <c r="AO888" s="232">
        <v>0</v>
      </c>
    </row>
    <row r="889" spans="1:41" x14ac:dyDescent="0.15">
      <c r="A889" s="2" t="s">
        <v>958</v>
      </c>
      <c r="B889" s="2" t="s">
        <v>1333</v>
      </c>
      <c r="C889" s="2" t="s">
        <v>1671</v>
      </c>
      <c r="D889" s="2" t="s">
        <v>1482</v>
      </c>
      <c r="E889" s="2" t="s">
        <v>398</v>
      </c>
      <c r="F889" s="2" t="s">
        <v>2049</v>
      </c>
      <c r="G889" s="2" t="s">
        <v>2078</v>
      </c>
      <c r="H889" s="2" t="s">
        <v>951</v>
      </c>
      <c r="I889" s="2" t="s">
        <v>2057</v>
      </c>
      <c r="J889" s="4">
        <v>0</v>
      </c>
      <c r="K889" s="4">
        <v>0</v>
      </c>
      <c r="L889" s="4">
        <v>0</v>
      </c>
      <c r="M889" s="4">
        <v>0</v>
      </c>
      <c r="N889" s="4">
        <v>0</v>
      </c>
      <c r="O889" s="4">
        <v>0</v>
      </c>
      <c r="P889" s="4">
        <v>0</v>
      </c>
      <c r="Q889" s="4">
        <v>0</v>
      </c>
      <c r="R889" s="4">
        <v>0</v>
      </c>
      <c r="S889" s="4">
        <v>0</v>
      </c>
      <c r="T889" s="4">
        <v>0</v>
      </c>
      <c r="U889" s="4">
        <v>0</v>
      </c>
      <c r="V889" s="4">
        <v>0</v>
      </c>
      <c r="W889" s="232">
        <v>0</v>
      </c>
      <c r="X889" s="232">
        <v>0</v>
      </c>
      <c r="Y889" s="232">
        <v>0</v>
      </c>
      <c r="Z889" s="232">
        <v>0</v>
      </c>
      <c r="AA889" s="232">
        <v>0</v>
      </c>
      <c r="AB889" s="232">
        <v>0</v>
      </c>
      <c r="AC889" s="232">
        <v>0</v>
      </c>
      <c r="AD889" s="4">
        <v>0</v>
      </c>
      <c r="AE889" s="232">
        <v>0</v>
      </c>
      <c r="AF889" s="232">
        <v>0</v>
      </c>
      <c r="AG889" s="232">
        <v>0</v>
      </c>
      <c r="AH889" s="232">
        <v>0</v>
      </c>
      <c r="AI889" s="4">
        <v>0</v>
      </c>
      <c r="AJ889" s="232">
        <v>0</v>
      </c>
      <c r="AK889" s="232">
        <v>0</v>
      </c>
      <c r="AL889" s="232">
        <v>0</v>
      </c>
      <c r="AM889" s="232">
        <v>0</v>
      </c>
      <c r="AN889" s="4">
        <v>0</v>
      </c>
      <c r="AO889" s="232">
        <v>0</v>
      </c>
    </row>
    <row r="890" spans="1:41" x14ac:dyDescent="0.15">
      <c r="A890" s="2" t="s">
        <v>959</v>
      </c>
      <c r="B890" s="2" t="s">
        <v>1333</v>
      </c>
      <c r="C890" s="2" t="s">
        <v>1671</v>
      </c>
      <c r="D890" s="2" t="s">
        <v>1482</v>
      </c>
      <c r="E890" s="2" t="s">
        <v>398</v>
      </c>
      <c r="F890" s="2" t="s">
        <v>2049</v>
      </c>
      <c r="G890" s="2" t="s">
        <v>2078</v>
      </c>
      <c r="H890" s="2" t="s">
        <v>951</v>
      </c>
      <c r="I890" s="2" t="s">
        <v>2058</v>
      </c>
      <c r="J890" s="4">
        <v>0</v>
      </c>
      <c r="K890" s="4">
        <v>0</v>
      </c>
      <c r="L890" s="4">
        <v>0</v>
      </c>
      <c r="M890" s="4">
        <v>0</v>
      </c>
      <c r="N890" s="4">
        <v>0</v>
      </c>
      <c r="O890" s="4">
        <v>0</v>
      </c>
      <c r="P890" s="4">
        <v>0</v>
      </c>
      <c r="Q890" s="4">
        <v>0</v>
      </c>
      <c r="R890" s="4">
        <v>0</v>
      </c>
      <c r="S890" s="4">
        <v>0</v>
      </c>
      <c r="T890" s="4">
        <v>0</v>
      </c>
      <c r="U890" s="4">
        <v>0</v>
      </c>
      <c r="V890" s="4">
        <v>0</v>
      </c>
      <c r="W890" s="232">
        <v>0</v>
      </c>
      <c r="X890" s="232">
        <v>0</v>
      </c>
      <c r="Y890" s="232">
        <v>0</v>
      </c>
      <c r="Z890" s="232">
        <v>0</v>
      </c>
      <c r="AA890" s="232">
        <v>0</v>
      </c>
      <c r="AB890" s="232">
        <v>0</v>
      </c>
      <c r="AC890" s="232">
        <v>0</v>
      </c>
      <c r="AD890" s="4">
        <v>0</v>
      </c>
      <c r="AE890" s="232">
        <v>0</v>
      </c>
      <c r="AF890" s="232">
        <v>0</v>
      </c>
      <c r="AG890" s="232">
        <v>0</v>
      </c>
      <c r="AH890" s="232">
        <v>0</v>
      </c>
      <c r="AI890" s="4">
        <v>0</v>
      </c>
      <c r="AJ890" s="232">
        <v>0</v>
      </c>
      <c r="AK890" s="232">
        <v>0</v>
      </c>
      <c r="AL890" s="232">
        <v>0</v>
      </c>
      <c r="AM890" s="232">
        <v>0</v>
      </c>
      <c r="AN890" s="4">
        <v>0</v>
      </c>
      <c r="AO890" s="232">
        <v>0</v>
      </c>
    </row>
    <row r="891" spans="1:41" x14ac:dyDescent="0.15">
      <c r="A891" s="2" t="s">
        <v>960</v>
      </c>
      <c r="B891" s="2" t="s">
        <v>1333</v>
      </c>
      <c r="C891" s="2" t="s">
        <v>1671</v>
      </c>
      <c r="D891" s="2" t="s">
        <v>1482</v>
      </c>
      <c r="E891" s="2" t="s">
        <v>398</v>
      </c>
      <c r="F891" s="2" t="s">
        <v>2049</v>
      </c>
      <c r="G891" s="2" t="s">
        <v>2078</v>
      </c>
      <c r="H891" s="2" t="s">
        <v>951</v>
      </c>
      <c r="I891" s="2" t="s">
        <v>2059</v>
      </c>
      <c r="J891" s="4">
        <v>0</v>
      </c>
      <c r="K891" s="4">
        <v>0</v>
      </c>
      <c r="L891" s="4">
        <v>0</v>
      </c>
      <c r="M891" s="4">
        <v>0</v>
      </c>
      <c r="N891" s="4">
        <v>0</v>
      </c>
      <c r="O891" s="4">
        <v>0</v>
      </c>
      <c r="P891" s="4">
        <v>0</v>
      </c>
      <c r="Q891" s="4">
        <v>0</v>
      </c>
      <c r="R891" s="4">
        <v>0</v>
      </c>
      <c r="S891" s="4">
        <v>0</v>
      </c>
      <c r="T891" s="4">
        <v>0</v>
      </c>
      <c r="U891" s="4">
        <v>0</v>
      </c>
      <c r="V891" s="4">
        <v>0</v>
      </c>
      <c r="W891" s="232">
        <v>0</v>
      </c>
      <c r="X891" s="232">
        <v>0</v>
      </c>
      <c r="Y891" s="232">
        <v>0</v>
      </c>
      <c r="Z891" s="232">
        <v>0</v>
      </c>
      <c r="AA891" s="232">
        <v>0</v>
      </c>
      <c r="AB891" s="232">
        <v>0</v>
      </c>
      <c r="AC891" s="232">
        <v>0</v>
      </c>
      <c r="AD891" s="4">
        <v>0</v>
      </c>
      <c r="AE891" s="232">
        <v>0</v>
      </c>
      <c r="AF891" s="232">
        <v>0</v>
      </c>
      <c r="AG891" s="232">
        <v>0</v>
      </c>
      <c r="AH891" s="232">
        <v>0</v>
      </c>
      <c r="AI891" s="4">
        <v>0</v>
      </c>
      <c r="AJ891" s="232">
        <v>0</v>
      </c>
      <c r="AK891" s="232">
        <v>0</v>
      </c>
      <c r="AL891" s="232">
        <v>0</v>
      </c>
      <c r="AM891" s="232">
        <v>0</v>
      </c>
      <c r="AN891" s="4">
        <v>0</v>
      </c>
      <c r="AO891" s="232">
        <v>0</v>
      </c>
    </row>
    <row r="892" spans="1:41" x14ac:dyDescent="0.15">
      <c r="A892" s="2" t="s">
        <v>961</v>
      </c>
      <c r="B892" s="2" t="s">
        <v>1333</v>
      </c>
      <c r="C892" s="2" t="s">
        <v>1671</v>
      </c>
      <c r="D892" s="2" t="s">
        <v>1482</v>
      </c>
      <c r="E892" s="2" t="s">
        <v>398</v>
      </c>
      <c r="F892" s="2" t="s">
        <v>2049</v>
      </c>
      <c r="G892" s="2" t="s">
        <v>2078</v>
      </c>
      <c r="H892" s="2" t="s">
        <v>951</v>
      </c>
      <c r="I892" s="2" t="s">
        <v>2060</v>
      </c>
      <c r="J892" s="4">
        <v>0</v>
      </c>
      <c r="K892" s="4">
        <v>0</v>
      </c>
      <c r="L892" s="4">
        <v>0</v>
      </c>
      <c r="M892" s="4">
        <v>0</v>
      </c>
      <c r="N892" s="4">
        <v>0</v>
      </c>
      <c r="O892" s="4">
        <v>0</v>
      </c>
      <c r="P892" s="4">
        <v>0</v>
      </c>
      <c r="Q892" s="4">
        <v>0</v>
      </c>
      <c r="R892" s="4">
        <v>0</v>
      </c>
      <c r="S892" s="4">
        <v>0</v>
      </c>
      <c r="T892" s="4">
        <v>0</v>
      </c>
      <c r="U892" s="4">
        <v>0</v>
      </c>
      <c r="V892" s="4">
        <v>0</v>
      </c>
      <c r="W892" s="232">
        <v>0</v>
      </c>
      <c r="X892" s="232">
        <v>0</v>
      </c>
      <c r="Y892" s="232">
        <v>0</v>
      </c>
      <c r="Z892" s="232">
        <v>0</v>
      </c>
      <c r="AA892" s="232">
        <v>0</v>
      </c>
      <c r="AB892" s="232">
        <v>0</v>
      </c>
      <c r="AC892" s="232">
        <v>0</v>
      </c>
      <c r="AD892" s="4">
        <v>0</v>
      </c>
      <c r="AE892" s="232">
        <v>0</v>
      </c>
      <c r="AF892" s="232">
        <v>0</v>
      </c>
      <c r="AG892" s="232">
        <v>0</v>
      </c>
      <c r="AH892" s="232">
        <v>0</v>
      </c>
      <c r="AI892" s="4">
        <v>0</v>
      </c>
      <c r="AJ892" s="232">
        <v>0</v>
      </c>
      <c r="AK892" s="232">
        <v>0</v>
      </c>
      <c r="AL892" s="232">
        <v>0</v>
      </c>
      <c r="AM892" s="232">
        <v>0</v>
      </c>
      <c r="AN892" s="4">
        <v>0</v>
      </c>
      <c r="AO892" s="232">
        <v>0</v>
      </c>
    </row>
    <row r="893" spans="1:41" x14ac:dyDescent="0.15">
      <c r="A893" s="2" t="s">
        <v>962</v>
      </c>
      <c r="B893" s="2" t="s">
        <v>1333</v>
      </c>
      <c r="C893" s="2" t="s">
        <v>1671</v>
      </c>
      <c r="D893" s="2" t="s">
        <v>1482</v>
      </c>
      <c r="E893" s="2" t="s">
        <v>398</v>
      </c>
      <c r="F893" s="2" t="s">
        <v>2049</v>
      </c>
      <c r="G893" s="2" t="s">
        <v>2078</v>
      </c>
      <c r="H893" s="2" t="s">
        <v>951</v>
      </c>
      <c r="I893" s="2" t="s">
        <v>2061</v>
      </c>
      <c r="J893" s="4">
        <v>0</v>
      </c>
      <c r="K893" s="4">
        <v>0</v>
      </c>
      <c r="L893" s="4">
        <v>0</v>
      </c>
      <c r="M893" s="4">
        <v>0</v>
      </c>
      <c r="N893" s="4">
        <v>0</v>
      </c>
      <c r="O893" s="4">
        <v>0</v>
      </c>
      <c r="P893" s="4">
        <v>0</v>
      </c>
      <c r="Q893" s="4">
        <v>0</v>
      </c>
      <c r="R893" s="4">
        <v>0</v>
      </c>
      <c r="S893" s="4">
        <v>0</v>
      </c>
      <c r="T893" s="4">
        <v>0</v>
      </c>
      <c r="U893" s="4">
        <v>0</v>
      </c>
      <c r="V893" s="4">
        <v>0</v>
      </c>
      <c r="W893" s="232">
        <v>0</v>
      </c>
      <c r="X893" s="232">
        <v>0</v>
      </c>
      <c r="Y893" s="232">
        <v>0</v>
      </c>
      <c r="Z893" s="232">
        <v>0</v>
      </c>
      <c r="AA893" s="232">
        <v>0</v>
      </c>
      <c r="AB893" s="232">
        <v>0</v>
      </c>
      <c r="AC893" s="232">
        <v>0</v>
      </c>
      <c r="AD893" s="4">
        <v>0</v>
      </c>
      <c r="AE893" s="232">
        <v>0</v>
      </c>
      <c r="AF893" s="232">
        <v>0</v>
      </c>
      <c r="AG893" s="232">
        <v>0</v>
      </c>
      <c r="AH893" s="232">
        <v>0</v>
      </c>
      <c r="AI893" s="4">
        <v>0</v>
      </c>
      <c r="AJ893" s="232">
        <v>0</v>
      </c>
      <c r="AK893" s="232">
        <v>0</v>
      </c>
      <c r="AL893" s="232">
        <v>0</v>
      </c>
      <c r="AM893" s="232">
        <v>0</v>
      </c>
      <c r="AN893" s="4">
        <v>0</v>
      </c>
      <c r="AO893" s="232">
        <v>0</v>
      </c>
    </row>
    <row r="894" spans="1:41" x14ac:dyDescent="0.15">
      <c r="A894" s="2" t="s">
        <v>963</v>
      </c>
      <c r="B894" s="2" t="s">
        <v>1333</v>
      </c>
      <c r="C894" s="2" t="s">
        <v>1671</v>
      </c>
      <c r="D894" s="2" t="s">
        <v>1482</v>
      </c>
      <c r="E894" s="2" t="s">
        <v>398</v>
      </c>
      <c r="F894" s="2" t="s">
        <v>2049</v>
      </c>
      <c r="G894" s="2" t="s">
        <v>2078</v>
      </c>
      <c r="H894" s="2" t="s">
        <v>951</v>
      </c>
      <c r="I894" s="2" t="s">
        <v>2062</v>
      </c>
      <c r="J894" s="4">
        <v>0</v>
      </c>
      <c r="K894" s="4">
        <v>0</v>
      </c>
      <c r="L894" s="4">
        <v>0</v>
      </c>
      <c r="M894" s="4">
        <v>0</v>
      </c>
      <c r="N894" s="4">
        <v>0</v>
      </c>
      <c r="O894" s="4">
        <v>0</v>
      </c>
      <c r="P894" s="4">
        <v>0</v>
      </c>
      <c r="Q894" s="4">
        <v>0</v>
      </c>
      <c r="R894" s="4">
        <v>0</v>
      </c>
      <c r="S894" s="4">
        <v>0</v>
      </c>
      <c r="T894" s="4">
        <v>0</v>
      </c>
      <c r="U894" s="4">
        <v>0</v>
      </c>
      <c r="V894" s="4">
        <v>0</v>
      </c>
      <c r="W894" s="232">
        <v>0</v>
      </c>
      <c r="X894" s="232">
        <v>0</v>
      </c>
      <c r="Y894" s="232">
        <v>0</v>
      </c>
      <c r="Z894" s="232">
        <v>0</v>
      </c>
      <c r="AA894" s="232">
        <v>0</v>
      </c>
      <c r="AB894" s="232">
        <v>0</v>
      </c>
      <c r="AC894" s="232">
        <v>0</v>
      </c>
      <c r="AD894" s="4">
        <v>0</v>
      </c>
      <c r="AE894" s="232">
        <v>0</v>
      </c>
      <c r="AF894" s="232">
        <v>0</v>
      </c>
      <c r="AG894" s="232">
        <v>0</v>
      </c>
      <c r="AH894" s="232">
        <v>0</v>
      </c>
      <c r="AI894" s="4">
        <v>0</v>
      </c>
      <c r="AJ894" s="232">
        <v>0</v>
      </c>
      <c r="AK894" s="232">
        <v>0</v>
      </c>
      <c r="AL894" s="232">
        <v>0</v>
      </c>
      <c r="AM894" s="232">
        <v>0</v>
      </c>
      <c r="AN894" s="4">
        <v>0</v>
      </c>
      <c r="AO894" s="232">
        <v>0</v>
      </c>
    </row>
    <row r="895" spans="1:41" x14ac:dyDescent="0.15">
      <c r="A895" s="2" t="s">
        <v>964</v>
      </c>
      <c r="B895" s="2" t="s">
        <v>1333</v>
      </c>
      <c r="C895" s="2" t="s">
        <v>1671</v>
      </c>
      <c r="D895" s="2" t="s">
        <v>1482</v>
      </c>
      <c r="E895" s="2" t="s">
        <v>398</v>
      </c>
      <c r="F895" s="2" t="s">
        <v>2049</v>
      </c>
      <c r="G895" s="2" t="s">
        <v>2078</v>
      </c>
      <c r="H895" s="2" t="s">
        <v>951</v>
      </c>
      <c r="I895" s="2" t="s">
        <v>2063</v>
      </c>
      <c r="J895" s="4">
        <v>0</v>
      </c>
      <c r="K895" s="4">
        <v>0</v>
      </c>
      <c r="L895" s="4">
        <v>0</v>
      </c>
      <c r="M895" s="4">
        <v>0</v>
      </c>
      <c r="N895" s="4">
        <v>0</v>
      </c>
      <c r="O895" s="4">
        <v>0</v>
      </c>
      <c r="P895" s="4">
        <v>0</v>
      </c>
      <c r="Q895" s="4">
        <v>0</v>
      </c>
      <c r="R895" s="4">
        <v>0</v>
      </c>
      <c r="S895" s="4">
        <v>0</v>
      </c>
      <c r="T895" s="4">
        <v>0</v>
      </c>
      <c r="U895" s="4">
        <v>0</v>
      </c>
      <c r="V895" s="4">
        <v>0</v>
      </c>
      <c r="W895" s="232">
        <v>0</v>
      </c>
      <c r="X895" s="232">
        <v>0</v>
      </c>
      <c r="Y895" s="232">
        <v>0</v>
      </c>
      <c r="Z895" s="232">
        <v>0</v>
      </c>
      <c r="AA895" s="232">
        <v>0</v>
      </c>
      <c r="AB895" s="232">
        <v>0</v>
      </c>
      <c r="AC895" s="232">
        <v>0</v>
      </c>
      <c r="AD895" s="4">
        <v>0</v>
      </c>
      <c r="AE895" s="232">
        <v>0</v>
      </c>
      <c r="AF895" s="232">
        <v>0</v>
      </c>
      <c r="AG895" s="232">
        <v>0</v>
      </c>
      <c r="AH895" s="232">
        <v>0</v>
      </c>
      <c r="AI895" s="4">
        <v>0</v>
      </c>
      <c r="AJ895" s="232">
        <v>0</v>
      </c>
      <c r="AK895" s="232">
        <v>0</v>
      </c>
      <c r="AL895" s="232">
        <v>0</v>
      </c>
      <c r="AM895" s="232">
        <v>0</v>
      </c>
      <c r="AN895" s="4">
        <v>0</v>
      </c>
      <c r="AO895" s="232">
        <v>0</v>
      </c>
    </row>
    <row r="896" spans="1:41" x14ac:dyDescent="0.15">
      <c r="A896" s="2" t="s">
        <v>965</v>
      </c>
      <c r="B896" s="2" t="s">
        <v>1333</v>
      </c>
      <c r="C896" s="2" t="s">
        <v>1671</v>
      </c>
      <c r="D896" s="2" t="s">
        <v>1482</v>
      </c>
      <c r="E896" s="2" t="s">
        <v>398</v>
      </c>
      <c r="F896" s="2" t="s">
        <v>2049</v>
      </c>
      <c r="G896" s="2" t="s">
        <v>2078</v>
      </c>
      <c r="H896" s="2" t="s">
        <v>951</v>
      </c>
      <c r="I896" s="2" t="s">
        <v>2064</v>
      </c>
      <c r="J896" s="4">
        <v>0</v>
      </c>
      <c r="K896" s="4">
        <v>0</v>
      </c>
      <c r="L896" s="4">
        <v>0</v>
      </c>
      <c r="M896" s="4">
        <v>0</v>
      </c>
      <c r="N896" s="4">
        <v>0</v>
      </c>
      <c r="O896" s="4">
        <v>0</v>
      </c>
      <c r="P896" s="4">
        <v>0</v>
      </c>
      <c r="Q896" s="4">
        <v>0</v>
      </c>
      <c r="R896" s="4">
        <v>0</v>
      </c>
      <c r="S896" s="4">
        <v>0</v>
      </c>
      <c r="T896" s="4">
        <v>0</v>
      </c>
      <c r="U896" s="4">
        <v>0</v>
      </c>
      <c r="V896" s="4">
        <v>0</v>
      </c>
      <c r="W896" s="232">
        <v>0</v>
      </c>
      <c r="X896" s="232">
        <v>0</v>
      </c>
      <c r="Y896" s="232">
        <v>0</v>
      </c>
      <c r="Z896" s="232">
        <v>0</v>
      </c>
      <c r="AA896" s="232">
        <v>0</v>
      </c>
      <c r="AB896" s="232">
        <v>0</v>
      </c>
      <c r="AC896" s="232">
        <v>0</v>
      </c>
      <c r="AD896" s="4">
        <v>0</v>
      </c>
      <c r="AE896" s="232">
        <v>0</v>
      </c>
      <c r="AF896" s="232">
        <v>0</v>
      </c>
      <c r="AG896" s="232">
        <v>0</v>
      </c>
      <c r="AH896" s="232">
        <v>0</v>
      </c>
      <c r="AI896" s="4">
        <v>0</v>
      </c>
      <c r="AJ896" s="232">
        <v>0</v>
      </c>
      <c r="AK896" s="232">
        <v>0</v>
      </c>
      <c r="AL896" s="232">
        <v>0</v>
      </c>
      <c r="AM896" s="232">
        <v>0</v>
      </c>
      <c r="AN896" s="4">
        <v>0</v>
      </c>
      <c r="AO896" s="232">
        <v>0</v>
      </c>
    </row>
    <row r="897" spans="1:41" x14ac:dyDescent="0.15">
      <c r="A897" s="2" t="s">
        <v>966</v>
      </c>
      <c r="B897" s="2" t="s">
        <v>1333</v>
      </c>
      <c r="C897" s="2" t="s">
        <v>1671</v>
      </c>
      <c r="D897" s="2" t="s">
        <v>1482</v>
      </c>
      <c r="E897" s="2" t="s">
        <v>398</v>
      </c>
      <c r="F897" s="2" t="s">
        <v>2049</v>
      </c>
      <c r="G897" s="2" t="s">
        <v>2078</v>
      </c>
      <c r="H897" s="2" t="s">
        <v>951</v>
      </c>
      <c r="I897" s="2" t="s">
        <v>2065</v>
      </c>
      <c r="J897" s="4">
        <v>0</v>
      </c>
      <c r="K897" s="4">
        <v>0</v>
      </c>
      <c r="L897" s="4">
        <v>0</v>
      </c>
      <c r="M897" s="4">
        <v>0</v>
      </c>
      <c r="N897" s="4">
        <v>0</v>
      </c>
      <c r="O897" s="4">
        <v>0</v>
      </c>
      <c r="P897" s="4">
        <v>0</v>
      </c>
      <c r="Q897" s="4">
        <v>0</v>
      </c>
      <c r="R897" s="4">
        <v>0</v>
      </c>
      <c r="S897" s="4">
        <v>0</v>
      </c>
      <c r="T897" s="4">
        <v>0</v>
      </c>
      <c r="U897" s="4">
        <v>0</v>
      </c>
      <c r="V897" s="4">
        <v>0</v>
      </c>
      <c r="W897" s="232">
        <v>0</v>
      </c>
      <c r="X897" s="232">
        <v>0</v>
      </c>
      <c r="Y897" s="232">
        <v>0</v>
      </c>
      <c r="Z897" s="232">
        <v>0</v>
      </c>
      <c r="AA897" s="232">
        <v>0</v>
      </c>
      <c r="AB897" s="232">
        <v>0</v>
      </c>
      <c r="AC897" s="232">
        <v>0</v>
      </c>
      <c r="AD897" s="4">
        <v>0</v>
      </c>
      <c r="AE897" s="232">
        <v>0</v>
      </c>
      <c r="AF897" s="232">
        <v>0</v>
      </c>
      <c r="AG897" s="232">
        <v>0</v>
      </c>
      <c r="AH897" s="232">
        <v>0</v>
      </c>
      <c r="AI897" s="4">
        <v>0</v>
      </c>
      <c r="AJ897" s="232">
        <v>0</v>
      </c>
      <c r="AK897" s="232">
        <v>0</v>
      </c>
      <c r="AL897" s="232">
        <v>0</v>
      </c>
      <c r="AM897" s="232">
        <v>0</v>
      </c>
      <c r="AN897" s="4">
        <v>0</v>
      </c>
      <c r="AO897" s="232">
        <v>0</v>
      </c>
    </row>
    <row r="898" spans="1:41" x14ac:dyDescent="0.15">
      <c r="A898" s="2" t="s">
        <v>967</v>
      </c>
      <c r="B898" s="2" t="s">
        <v>1333</v>
      </c>
      <c r="C898" s="2" t="s">
        <v>1671</v>
      </c>
      <c r="D898" s="2" t="s">
        <v>1482</v>
      </c>
      <c r="E898" s="2" t="s">
        <v>398</v>
      </c>
      <c r="F898" s="2" t="s">
        <v>2049</v>
      </c>
      <c r="G898" s="2" t="s">
        <v>2078</v>
      </c>
      <c r="H898" s="2" t="s">
        <v>951</v>
      </c>
      <c r="I898" s="2" t="s">
        <v>2066</v>
      </c>
      <c r="J898" s="4">
        <v>0</v>
      </c>
      <c r="K898" s="4">
        <v>0</v>
      </c>
      <c r="L898" s="4">
        <v>0</v>
      </c>
      <c r="M898" s="4">
        <v>0</v>
      </c>
      <c r="N898" s="4">
        <v>0</v>
      </c>
      <c r="O898" s="4">
        <v>0</v>
      </c>
      <c r="P898" s="4">
        <v>0</v>
      </c>
      <c r="Q898" s="4">
        <v>0</v>
      </c>
      <c r="R898" s="4">
        <v>0</v>
      </c>
      <c r="S898" s="4">
        <v>0</v>
      </c>
      <c r="T898" s="4">
        <v>0</v>
      </c>
      <c r="U898" s="4">
        <v>0</v>
      </c>
      <c r="V898" s="4">
        <v>0</v>
      </c>
      <c r="W898" s="232">
        <v>0</v>
      </c>
      <c r="X898" s="232">
        <v>0</v>
      </c>
      <c r="Y898" s="232">
        <v>0</v>
      </c>
      <c r="Z898" s="232">
        <v>0</v>
      </c>
      <c r="AA898" s="232">
        <v>0</v>
      </c>
      <c r="AB898" s="232">
        <v>0</v>
      </c>
      <c r="AC898" s="232">
        <v>0</v>
      </c>
      <c r="AD898" s="4">
        <v>0</v>
      </c>
      <c r="AE898" s="232">
        <v>0</v>
      </c>
      <c r="AF898" s="232">
        <v>0</v>
      </c>
      <c r="AG898" s="232">
        <v>0</v>
      </c>
      <c r="AH898" s="232">
        <v>0</v>
      </c>
      <c r="AI898" s="4">
        <v>0</v>
      </c>
      <c r="AJ898" s="232">
        <v>0</v>
      </c>
      <c r="AK898" s="232">
        <v>0</v>
      </c>
      <c r="AL898" s="232">
        <v>0</v>
      </c>
      <c r="AM898" s="232">
        <v>0</v>
      </c>
      <c r="AN898" s="4">
        <v>0</v>
      </c>
      <c r="AO898" s="232">
        <v>0</v>
      </c>
    </row>
    <row r="899" spans="1:41" x14ac:dyDescent="0.15">
      <c r="A899" s="2" t="s">
        <v>968</v>
      </c>
      <c r="B899" s="2" t="s">
        <v>1333</v>
      </c>
      <c r="C899" s="2" t="s">
        <v>1671</v>
      </c>
      <c r="D899" s="2" t="s">
        <v>1482</v>
      </c>
      <c r="E899" s="2" t="s">
        <v>398</v>
      </c>
      <c r="F899" s="2" t="s">
        <v>2049</v>
      </c>
      <c r="G899" s="2" t="s">
        <v>2078</v>
      </c>
      <c r="H899" s="2" t="s">
        <v>951</v>
      </c>
      <c r="I899" s="2" t="s">
        <v>2067</v>
      </c>
      <c r="J899" s="4">
        <v>0</v>
      </c>
      <c r="K899" s="4">
        <v>0</v>
      </c>
      <c r="L899" s="4">
        <v>0</v>
      </c>
      <c r="M899" s="4">
        <v>0</v>
      </c>
      <c r="N899" s="4">
        <v>0</v>
      </c>
      <c r="O899" s="4">
        <v>0</v>
      </c>
      <c r="P899" s="4">
        <v>0</v>
      </c>
      <c r="Q899" s="4">
        <v>0</v>
      </c>
      <c r="R899" s="4">
        <v>0</v>
      </c>
      <c r="S899" s="4">
        <v>0</v>
      </c>
      <c r="T899" s="4">
        <v>0</v>
      </c>
      <c r="U899" s="4">
        <v>0</v>
      </c>
      <c r="V899" s="4">
        <v>0</v>
      </c>
      <c r="W899" s="232">
        <v>0</v>
      </c>
      <c r="X899" s="232">
        <v>0</v>
      </c>
      <c r="Y899" s="232">
        <v>0</v>
      </c>
      <c r="Z899" s="232">
        <v>0</v>
      </c>
      <c r="AA899" s="232">
        <v>0</v>
      </c>
      <c r="AB899" s="232">
        <v>0</v>
      </c>
      <c r="AC899" s="232">
        <v>0</v>
      </c>
      <c r="AD899" s="4">
        <v>0</v>
      </c>
      <c r="AE899" s="232">
        <v>0</v>
      </c>
      <c r="AF899" s="232">
        <v>0</v>
      </c>
      <c r="AG899" s="232">
        <v>0</v>
      </c>
      <c r="AH899" s="232">
        <v>0</v>
      </c>
      <c r="AI899" s="4">
        <v>0</v>
      </c>
      <c r="AJ899" s="232">
        <v>0</v>
      </c>
      <c r="AK899" s="232">
        <v>0</v>
      </c>
      <c r="AL899" s="232">
        <v>0</v>
      </c>
      <c r="AM899" s="232">
        <v>0</v>
      </c>
      <c r="AN899" s="4">
        <v>0</v>
      </c>
      <c r="AO899" s="232">
        <v>0</v>
      </c>
    </row>
    <row r="900" spans="1:41" x14ac:dyDescent="0.15">
      <c r="A900" s="2" t="s">
        <v>969</v>
      </c>
      <c r="B900" s="2" t="s">
        <v>1333</v>
      </c>
      <c r="C900" s="2" t="s">
        <v>1671</v>
      </c>
      <c r="D900" s="2" t="s">
        <v>1482</v>
      </c>
      <c r="E900" s="2" t="s">
        <v>398</v>
      </c>
      <c r="F900" s="2" t="s">
        <v>2049</v>
      </c>
      <c r="G900" s="2" t="s">
        <v>2078</v>
      </c>
      <c r="H900" s="2" t="s">
        <v>951</v>
      </c>
      <c r="I900" s="2" t="s">
        <v>2068</v>
      </c>
      <c r="J900" s="4">
        <v>0</v>
      </c>
      <c r="K900" s="4">
        <v>0</v>
      </c>
      <c r="L900" s="4">
        <v>0</v>
      </c>
      <c r="M900" s="4">
        <v>0</v>
      </c>
      <c r="N900" s="4">
        <v>0</v>
      </c>
      <c r="O900" s="4">
        <v>0</v>
      </c>
      <c r="P900" s="4">
        <v>0</v>
      </c>
      <c r="Q900" s="4">
        <v>0</v>
      </c>
      <c r="R900" s="4">
        <v>0</v>
      </c>
      <c r="S900" s="4">
        <v>0</v>
      </c>
      <c r="T900" s="4">
        <v>0</v>
      </c>
      <c r="U900" s="4">
        <v>0</v>
      </c>
      <c r="V900" s="4">
        <v>0</v>
      </c>
      <c r="W900" s="232">
        <v>0</v>
      </c>
      <c r="X900" s="232">
        <v>0</v>
      </c>
      <c r="Y900" s="232">
        <v>0</v>
      </c>
      <c r="Z900" s="232">
        <v>0</v>
      </c>
      <c r="AA900" s="232">
        <v>0</v>
      </c>
      <c r="AB900" s="232">
        <v>0</v>
      </c>
      <c r="AC900" s="232">
        <v>0</v>
      </c>
      <c r="AD900" s="4">
        <v>0</v>
      </c>
      <c r="AE900" s="232">
        <v>0</v>
      </c>
      <c r="AF900" s="232">
        <v>0</v>
      </c>
      <c r="AG900" s="232">
        <v>0</v>
      </c>
      <c r="AH900" s="232">
        <v>0</v>
      </c>
      <c r="AI900" s="4">
        <v>0</v>
      </c>
      <c r="AJ900" s="232">
        <v>0</v>
      </c>
      <c r="AK900" s="232">
        <v>0</v>
      </c>
      <c r="AL900" s="232">
        <v>0</v>
      </c>
      <c r="AM900" s="232">
        <v>0</v>
      </c>
      <c r="AN900" s="4">
        <v>0</v>
      </c>
      <c r="AO900" s="232">
        <v>0</v>
      </c>
    </row>
    <row r="901" spans="1:41" x14ac:dyDescent="0.15">
      <c r="A901" s="2" t="s">
        <v>970</v>
      </c>
      <c r="B901" s="2" t="s">
        <v>1333</v>
      </c>
      <c r="C901" s="2" t="s">
        <v>1671</v>
      </c>
      <c r="D901" s="2" t="s">
        <v>1482</v>
      </c>
      <c r="E901" s="2" t="s">
        <v>398</v>
      </c>
      <c r="F901" s="2" t="s">
        <v>2049</v>
      </c>
      <c r="G901" s="2" t="s">
        <v>2078</v>
      </c>
      <c r="H901" s="2" t="s">
        <v>951</v>
      </c>
      <c r="I901" s="2" t="s">
        <v>2069</v>
      </c>
      <c r="J901" s="4">
        <v>0</v>
      </c>
      <c r="K901" s="4">
        <v>0</v>
      </c>
      <c r="L901" s="4">
        <v>0</v>
      </c>
      <c r="M901" s="4">
        <v>0</v>
      </c>
      <c r="N901" s="4">
        <v>0</v>
      </c>
      <c r="O901" s="4">
        <v>0</v>
      </c>
      <c r="P901" s="4">
        <v>0</v>
      </c>
      <c r="Q901" s="4">
        <v>0</v>
      </c>
      <c r="R901" s="4">
        <v>0</v>
      </c>
      <c r="S901" s="4">
        <v>0</v>
      </c>
      <c r="T901" s="4">
        <v>0</v>
      </c>
      <c r="U901" s="4">
        <v>0</v>
      </c>
      <c r="V901" s="4">
        <v>0</v>
      </c>
      <c r="W901" s="232">
        <v>0</v>
      </c>
      <c r="X901" s="232">
        <v>0</v>
      </c>
      <c r="Y901" s="232">
        <v>0</v>
      </c>
      <c r="Z901" s="232">
        <v>0</v>
      </c>
      <c r="AA901" s="232">
        <v>0</v>
      </c>
      <c r="AB901" s="232">
        <v>0</v>
      </c>
      <c r="AC901" s="232">
        <v>0</v>
      </c>
      <c r="AD901" s="4">
        <v>0</v>
      </c>
      <c r="AE901" s="232">
        <v>0</v>
      </c>
      <c r="AF901" s="232">
        <v>0</v>
      </c>
      <c r="AG901" s="232">
        <v>0</v>
      </c>
      <c r="AH901" s="232">
        <v>0</v>
      </c>
      <c r="AI901" s="4">
        <v>0</v>
      </c>
      <c r="AJ901" s="232">
        <v>0</v>
      </c>
      <c r="AK901" s="232">
        <v>0</v>
      </c>
      <c r="AL901" s="232">
        <v>0</v>
      </c>
      <c r="AM901" s="232">
        <v>0</v>
      </c>
      <c r="AN901" s="4">
        <v>0</v>
      </c>
      <c r="AO901" s="232">
        <v>0</v>
      </c>
    </row>
    <row r="902" spans="1:41" x14ac:dyDescent="0.15">
      <c r="A902" s="2" t="s">
        <v>971</v>
      </c>
      <c r="B902" s="2" t="s">
        <v>1333</v>
      </c>
      <c r="C902" s="2" t="s">
        <v>1671</v>
      </c>
      <c r="D902" s="2" t="s">
        <v>1482</v>
      </c>
      <c r="E902" s="2" t="s">
        <v>398</v>
      </c>
      <c r="F902" s="2" t="s">
        <v>2049</v>
      </c>
      <c r="G902" s="2" t="s">
        <v>2078</v>
      </c>
      <c r="H902" s="2" t="s">
        <v>951</v>
      </c>
      <c r="I902" s="2" t="s">
        <v>2070</v>
      </c>
      <c r="J902" s="4">
        <v>0</v>
      </c>
      <c r="K902" s="4">
        <v>4544956</v>
      </c>
      <c r="L902" s="4">
        <v>121554</v>
      </c>
      <c r="M902" s="4">
        <v>4666510</v>
      </c>
      <c r="N902" s="4">
        <v>0</v>
      </c>
      <c r="O902" s="4">
        <v>0</v>
      </c>
      <c r="P902" s="4">
        <v>4480466</v>
      </c>
      <c r="Q902" s="4">
        <v>52426</v>
      </c>
      <c r="R902" s="4">
        <v>4532892</v>
      </c>
      <c r="S902" s="4">
        <v>0</v>
      </c>
      <c r="T902" s="4">
        <v>49</v>
      </c>
      <c r="U902" s="4">
        <v>7633</v>
      </c>
      <c r="V902" s="4">
        <v>7682</v>
      </c>
      <c r="W902" s="232">
        <v>98.581064400000002</v>
      </c>
      <c r="X902" s="232">
        <v>43.129802400000003</v>
      </c>
      <c r="Y902" s="232">
        <v>97.136661000000004</v>
      </c>
      <c r="Z902" s="232">
        <v>98.709229499999992</v>
      </c>
      <c r="AA902" s="232">
        <v>48.747216899999998</v>
      </c>
      <c r="AB902" s="232">
        <v>97.247862600000005</v>
      </c>
      <c r="AC902" s="232">
        <v>-0.11120160000000112</v>
      </c>
      <c r="AD902" s="4">
        <v>4479786</v>
      </c>
      <c r="AE902" s="232">
        <v>1.1854583999999999</v>
      </c>
      <c r="AF902" s="232">
        <v>98.582127200000002</v>
      </c>
      <c r="AG902" s="232">
        <v>46.019610100000001</v>
      </c>
      <c r="AH902" s="232">
        <v>97.296830900000003</v>
      </c>
      <c r="AI902" s="4">
        <v>4525210</v>
      </c>
      <c r="AJ902" s="232">
        <v>98.709229499999992</v>
      </c>
      <c r="AK902" s="232">
        <v>51.302038600000003</v>
      </c>
      <c r="AL902" s="232">
        <v>97.3897221</v>
      </c>
      <c r="AM902" s="232">
        <v>-9.2891199999996843E-2</v>
      </c>
      <c r="AN902" s="4">
        <v>4473076</v>
      </c>
      <c r="AO902" s="232">
        <v>1.1655066999999999</v>
      </c>
    </row>
    <row r="903" spans="1:41" x14ac:dyDescent="0.15">
      <c r="A903" s="2" t="s">
        <v>1766</v>
      </c>
      <c r="B903" s="2" t="s">
        <v>1333</v>
      </c>
      <c r="C903" s="2" t="s">
        <v>1671</v>
      </c>
      <c r="D903" s="2" t="s">
        <v>1482</v>
      </c>
      <c r="E903" s="2" t="s">
        <v>398</v>
      </c>
      <c r="F903" s="2" t="s">
        <v>2049</v>
      </c>
      <c r="G903" s="2" t="s">
        <v>2078</v>
      </c>
      <c r="H903" s="2" t="s">
        <v>951</v>
      </c>
      <c r="I903" s="2" t="s">
        <v>2071</v>
      </c>
      <c r="J903" s="4">
        <v>0</v>
      </c>
      <c r="K903" s="4">
        <v>929920</v>
      </c>
      <c r="L903" s="4">
        <v>170797</v>
      </c>
      <c r="M903" s="4">
        <v>1100717</v>
      </c>
      <c r="N903" s="4">
        <v>0</v>
      </c>
      <c r="O903" s="4">
        <v>0</v>
      </c>
      <c r="P903" s="4">
        <v>879098</v>
      </c>
      <c r="Q903" s="4">
        <v>48930</v>
      </c>
      <c r="R903" s="4">
        <v>928028</v>
      </c>
      <c r="S903" s="4">
        <v>0</v>
      </c>
      <c r="T903" s="4">
        <v>0</v>
      </c>
      <c r="U903" s="4">
        <v>3826</v>
      </c>
      <c r="V903" s="4">
        <v>3826</v>
      </c>
      <c r="W903" s="232">
        <v>94.534798699999996</v>
      </c>
      <c r="X903" s="232">
        <v>28.648044200000001</v>
      </c>
      <c r="Y903" s="232">
        <v>84.311226199999993</v>
      </c>
      <c r="Z903" s="232">
        <v>94.966083400000002</v>
      </c>
      <c r="AA903" s="232">
        <v>31.453821900000001</v>
      </c>
      <c r="AB903" s="232">
        <v>84.085683299999999</v>
      </c>
      <c r="AC903" s="232">
        <v>0.22554289999999355</v>
      </c>
      <c r="AD903" s="4">
        <v>949715</v>
      </c>
      <c r="AE903" s="232">
        <v>-2.2835272</v>
      </c>
      <c r="AF903" s="232">
        <v>94.534798699999996</v>
      </c>
      <c r="AG903" s="232">
        <v>29.304490000000001</v>
      </c>
      <c r="AH903" s="232">
        <v>84.605307199999999</v>
      </c>
      <c r="AI903" s="4">
        <v>924202</v>
      </c>
      <c r="AJ903" s="232">
        <v>94.966083400000002</v>
      </c>
      <c r="AK903" s="232">
        <v>32.580822999999995</v>
      </c>
      <c r="AL903" s="232">
        <v>84.5869316</v>
      </c>
      <c r="AM903" s="232">
        <v>1.8375599999998826E-2</v>
      </c>
      <c r="AN903" s="4">
        <v>943022</v>
      </c>
      <c r="AO903" s="232">
        <v>-1.9957117</v>
      </c>
    </row>
    <row r="904" spans="1:41" x14ac:dyDescent="0.15">
      <c r="A904" s="2" t="s">
        <v>1767</v>
      </c>
      <c r="B904" s="2" t="s">
        <v>1333</v>
      </c>
      <c r="C904" s="2" t="s">
        <v>1671</v>
      </c>
      <c r="D904" s="2" t="s">
        <v>1482</v>
      </c>
      <c r="E904" s="2" t="s">
        <v>398</v>
      </c>
      <c r="F904" s="2" t="s">
        <v>2049</v>
      </c>
      <c r="G904" s="2" t="s">
        <v>2078</v>
      </c>
      <c r="H904" s="2" t="s">
        <v>951</v>
      </c>
      <c r="I904" s="2" t="s">
        <v>2072</v>
      </c>
      <c r="J904" s="4">
        <v>0</v>
      </c>
      <c r="K904" s="4">
        <v>0</v>
      </c>
      <c r="L904" s="4">
        <v>0</v>
      </c>
      <c r="M904" s="4">
        <v>0</v>
      </c>
      <c r="N904" s="4">
        <v>0</v>
      </c>
      <c r="O904" s="4">
        <v>0</v>
      </c>
      <c r="P904" s="4">
        <v>0</v>
      </c>
      <c r="Q904" s="4">
        <v>0</v>
      </c>
      <c r="R904" s="4">
        <v>0</v>
      </c>
      <c r="S904" s="4">
        <v>0</v>
      </c>
      <c r="T904" s="4">
        <v>0</v>
      </c>
      <c r="U904" s="4">
        <v>0</v>
      </c>
      <c r="V904" s="4">
        <v>0</v>
      </c>
      <c r="W904" s="232">
        <v>0</v>
      </c>
      <c r="X904" s="232">
        <v>0</v>
      </c>
      <c r="Y904" s="232">
        <v>0</v>
      </c>
      <c r="Z904" s="232">
        <v>0</v>
      </c>
      <c r="AA904" s="232">
        <v>0</v>
      </c>
      <c r="AB904" s="232">
        <v>0</v>
      </c>
      <c r="AC904" s="232">
        <v>0</v>
      </c>
      <c r="AD904" s="4">
        <v>0</v>
      </c>
      <c r="AE904" s="232">
        <v>0</v>
      </c>
      <c r="AF904" s="232">
        <v>0</v>
      </c>
      <c r="AG904" s="232">
        <v>0</v>
      </c>
      <c r="AH904" s="232">
        <v>0</v>
      </c>
      <c r="AI904" s="4">
        <v>0</v>
      </c>
      <c r="AJ904" s="232">
        <v>0</v>
      </c>
      <c r="AK904" s="232">
        <v>0</v>
      </c>
      <c r="AL904" s="232">
        <v>0</v>
      </c>
      <c r="AM904" s="232">
        <v>0</v>
      </c>
      <c r="AN904" s="4">
        <v>0</v>
      </c>
      <c r="AO904" s="232">
        <v>0</v>
      </c>
    </row>
    <row r="905" spans="1:41" x14ac:dyDescent="0.15">
      <c r="A905" s="2" t="s">
        <v>423</v>
      </c>
      <c r="B905" s="2" t="s">
        <v>864</v>
      </c>
      <c r="C905" s="2" t="s">
        <v>1671</v>
      </c>
      <c r="D905" s="2" t="s">
        <v>1482</v>
      </c>
      <c r="E905" s="2" t="s">
        <v>398</v>
      </c>
      <c r="F905" s="2" t="s">
        <v>2049</v>
      </c>
      <c r="G905" s="2" t="s">
        <v>2078</v>
      </c>
      <c r="H905" s="2" t="s">
        <v>972</v>
      </c>
      <c r="I905" s="2" t="s">
        <v>2079</v>
      </c>
      <c r="J905" s="4">
        <v>0</v>
      </c>
      <c r="K905" s="4">
        <v>2533376</v>
      </c>
      <c r="L905" s="4">
        <v>37000</v>
      </c>
      <c r="M905" s="4">
        <v>2570376</v>
      </c>
      <c r="N905" s="4">
        <v>0</v>
      </c>
      <c r="O905" s="4">
        <v>0</v>
      </c>
      <c r="P905" s="4">
        <v>2518964</v>
      </c>
      <c r="Q905" s="4">
        <v>13744</v>
      </c>
      <c r="R905" s="4">
        <v>2532708</v>
      </c>
      <c r="S905" s="4">
        <v>0</v>
      </c>
      <c r="T905" s="4">
        <v>0</v>
      </c>
      <c r="U905" s="4">
        <v>884</v>
      </c>
      <c r="V905" s="4">
        <v>884</v>
      </c>
      <c r="W905" s="232">
        <v>99.431114800000003</v>
      </c>
      <c r="X905" s="232">
        <v>37.145945900000001</v>
      </c>
      <c r="Y905" s="232">
        <v>98.534533499999995</v>
      </c>
      <c r="Z905" s="232">
        <v>99.402360599999994</v>
      </c>
      <c r="AA905" s="232">
        <v>52.8422822</v>
      </c>
      <c r="AB905" s="232">
        <v>98.557171099999991</v>
      </c>
      <c r="AC905" s="232">
        <v>-2.2637599999995928E-2</v>
      </c>
      <c r="AD905" s="4">
        <v>2583556</v>
      </c>
      <c r="AE905" s="232">
        <v>-1.9681400000000002</v>
      </c>
      <c r="AF905" s="232">
        <v>99.431114800000003</v>
      </c>
      <c r="AG905" s="232">
        <v>38.055155599999999</v>
      </c>
      <c r="AH905" s="232">
        <v>98.568432999999999</v>
      </c>
      <c r="AI905" s="4">
        <v>2531824</v>
      </c>
      <c r="AJ905" s="232">
        <v>99.402360599999994</v>
      </c>
      <c r="AK905" s="232">
        <v>53.961543400000004</v>
      </c>
      <c r="AL905" s="232">
        <v>98.594293800000003</v>
      </c>
      <c r="AM905" s="232">
        <v>-2.5860800000003792E-2</v>
      </c>
      <c r="AN905" s="4">
        <v>2582569</v>
      </c>
      <c r="AO905" s="232">
        <v>-1.9649038999999999</v>
      </c>
    </row>
    <row r="906" spans="1:41" x14ac:dyDescent="0.15">
      <c r="A906" s="2" t="s">
        <v>424</v>
      </c>
      <c r="B906" s="2" t="s">
        <v>864</v>
      </c>
      <c r="C906" s="2" t="s">
        <v>1671</v>
      </c>
      <c r="D906" s="2" t="s">
        <v>1482</v>
      </c>
      <c r="E906" s="2" t="s">
        <v>398</v>
      </c>
      <c r="F906" s="2" t="s">
        <v>2049</v>
      </c>
      <c r="G906" s="2" t="s">
        <v>2078</v>
      </c>
      <c r="H906" s="2" t="s">
        <v>972</v>
      </c>
      <c r="I906" s="2" t="s">
        <v>2080</v>
      </c>
      <c r="J906" s="4">
        <v>0</v>
      </c>
      <c r="K906" s="4">
        <v>2533376</v>
      </c>
      <c r="L906" s="4">
        <v>37000</v>
      </c>
      <c r="M906" s="4">
        <v>2570376</v>
      </c>
      <c r="N906" s="4">
        <v>0</v>
      </c>
      <c r="O906" s="4">
        <v>0</v>
      </c>
      <c r="P906" s="4">
        <v>2518964</v>
      </c>
      <c r="Q906" s="4">
        <v>13744</v>
      </c>
      <c r="R906" s="4">
        <v>2532708</v>
      </c>
      <c r="S906" s="4">
        <v>0</v>
      </c>
      <c r="T906" s="4">
        <v>0</v>
      </c>
      <c r="U906" s="4">
        <v>884</v>
      </c>
      <c r="V906" s="4">
        <v>884</v>
      </c>
      <c r="W906" s="232">
        <v>99.431114800000003</v>
      </c>
      <c r="X906" s="232">
        <v>37.145945900000001</v>
      </c>
      <c r="Y906" s="232">
        <v>98.534533499999995</v>
      </c>
      <c r="Z906" s="232">
        <v>99.402360599999994</v>
      </c>
      <c r="AA906" s="232">
        <v>52.8422822</v>
      </c>
      <c r="AB906" s="232">
        <v>98.557171099999991</v>
      </c>
      <c r="AC906" s="232">
        <v>-2.2637599999995928E-2</v>
      </c>
      <c r="AD906" s="4">
        <v>2583556</v>
      </c>
      <c r="AE906" s="232">
        <v>-1.9681400000000002</v>
      </c>
      <c r="AF906" s="232">
        <v>99.431114800000003</v>
      </c>
      <c r="AG906" s="232">
        <v>38.055155599999999</v>
      </c>
      <c r="AH906" s="232">
        <v>98.568432999999999</v>
      </c>
      <c r="AI906" s="4">
        <v>2531824</v>
      </c>
      <c r="AJ906" s="232">
        <v>99.402360599999994</v>
      </c>
      <c r="AK906" s="232">
        <v>53.961543400000004</v>
      </c>
      <c r="AL906" s="232">
        <v>98.594293800000003</v>
      </c>
      <c r="AM906" s="232">
        <v>-2.5860800000003792E-2</v>
      </c>
      <c r="AN906" s="4">
        <v>2582569</v>
      </c>
      <c r="AO906" s="232">
        <v>-1.9649038999999999</v>
      </c>
    </row>
    <row r="907" spans="1:41" x14ac:dyDescent="0.15">
      <c r="A907" s="2" t="s">
        <v>425</v>
      </c>
      <c r="B907" s="2" t="s">
        <v>864</v>
      </c>
      <c r="C907" s="2" t="s">
        <v>1671</v>
      </c>
      <c r="D907" s="2" t="s">
        <v>1482</v>
      </c>
      <c r="E907" s="2" t="s">
        <v>398</v>
      </c>
      <c r="F907" s="2" t="s">
        <v>2049</v>
      </c>
      <c r="G907" s="2" t="s">
        <v>2078</v>
      </c>
      <c r="H907" s="2" t="s">
        <v>972</v>
      </c>
      <c r="I907" s="2" t="s">
        <v>2081</v>
      </c>
      <c r="J907" s="4">
        <v>0</v>
      </c>
      <c r="K907" s="4">
        <v>744708</v>
      </c>
      <c r="L907" s="4">
        <v>14689</v>
      </c>
      <c r="M907" s="4">
        <v>759397</v>
      </c>
      <c r="N907" s="4">
        <v>0</v>
      </c>
      <c r="O907" s="4">
        <v>0</v>
      </c>
      <c r="P907" s="4">
        <v>740308</v>
      </c>
      <c r="Q907" s="4">
        <v>5125</v>
      </c>
      <c r="R907" s="4">
        <v>745433</v>
      </c>
      <c r="S907" s="4">
        <v>0</v>
      </c>
      <c r="T907" s="4">
        <v>0</v>
      </c>
      <c r="U907" s="4">
        <v>461</v>
      </c>
      <c r="V907" s="4">
        <v>461</v>
      </c>
      <c r="W907" s="232">
        <v>99.409164400000009</v>
      </c>
      <c r="X907" s="232">
        <v>34.890053799999997</v>
      </c>
      <c r="Y907" s="232">
        <v>98.1611726</v>
      </c>
      <c r="Z907" s="232">
        <v>99.187450699999999</v>
      </c>
      <c r="AA907" s="232">
        <v>48.245613999999996</v>
      </c>
      <c r="AB907" s="232">
        <v>98.103953000000004</v>
      </c>
      <c r="AC907" s="232">
        <v>5.7219599999996262E-2</v>
      </c>
      <c r="AD907" s="4">
        <v>799248</v>
      </c>
      <c r="AE907" s="232">
        <v>-6.7332041999999994</v>
      </c>
      <c r="AF907" s="232">
        <v>99.409164400000009</v>
      </c>
      <c r="AG907" s="232">
        <v>36.020522900000003</v>
      </c>
      <c r="AH907" s="232">
        <v>98.220798600000009</v>
      </c>
      <c r="AI907" s="4">
        <v>744972</v>
      </c>
      <c r="AJ907" s="232">
        <v>99.187450699999999</v>
      </c>
      <c r="AK907" s="232">
        <v>50.434362899999996</v>
      </c>
      <c r="AL907" s="232">
        <v>98.194591000000003</v>
      </c>
      <c r="AM907" s="232">
        <v>2.6207600000006437E-2</v>
      </c>
      <c r="AN907" s="4">
        <v>798496</v>
      </c>
      <c r="AO907" s="232">
        <v>-6.7031017999999998</v>
      </c>
    </row>
    <row r="908" spans="1:41" x14ac:dyDescent="0.15">
      <c r="A908" s="2" t="s">
        <v>426</v>
      </c>
      <c r="B908" s="2" t="s">
        <v>864</v>
      </c>
      <c r="C908" s="2" t="s">
        <v>1671</v>
      </c>
      <c r="D908" s="2" t="s">
        <v>1482</v>
      </c>
      <c r="E908" s="2" t="s">
        <v>398</v>
      </c>
      <c r="F908" s="2" t="s">
        <v>2049</v>
      </c>
      <c r="G908" s="2" t="s">
        <v>2078</v>
      </c>
      <c r="H908" s="2" t="s">
        <v>972</v>
      </c>
      <c r="I908" s="222" t="s">
        <v>2082</v>
      </c>
      <c r="J908" s="4">
        <v>0</v>
      </c>
      <c r="K908" s="4">
        <v>682830</v>
      </c>
      <c r="L908" s="4">
        <v>14515</v>
      </c>
      <c r="M908" s="4">
        <v>697345</v>
      </c>
      <c r="N908" s="4">
        <v>0</v>
      </c>
      <c r="O908" s="4">
        <v>0</v>
      </c>
      <c r="P908" s="4">
        <v>678444</v>
      </c>
      <c r="Q908" s="4">
        <v>5100</v>
      </c>
      <c r="R908" s="4">
        <v>683544</v>
      </c>
      <c r="S908" s="4">
        <v>0</v>
      </c>
      <c r="T908" s="4">
        <v>0</v>
      </c>
      <c r="U908" s="4">
        <v>461</v>
      </c>
      <c r="V908" s="4">
        <v>461</v>
      </c>
      <c r="W908" s="232">
        <v>99.357673199999994</v>
      </c>
      <c r="X908" s="232">
        <v>35.136066100000001</v>
      </c>
      <c r="Y908" s="232">
        <v>98.020922200000001</v>
      </c>
      <c r="Z908" s="232">
        <v>99.131451999999996</v>
      </c>
      <c r="AA908" s="232">
        <v>49.2401932</v>
      </c>
      <c r="AB908" s="232">
        <v>97.957225999999991</v>
      </c>
      <c r="AC908" s="232">
        <v>6.369620000000964E-2</v>
      </c>
      <c r="AD908" s="4">
        <v>706636</v>
      </c>
      <c r="AE908" s="232">
        <v>-3.2678777000000001</v>
      </c>
      <c r="AF908" s="232">
        <v>99.357673199999994</v>
      </c>
      <c r="AG908" s="232">
        <v>36.288601100000001</v>
      </c>
      <c r="AH908" s="232">
        <v>98.085764600000005</v>
      </c>
      <c r="AI908" s="4">
        <v>683083</v>
      </c>
      <c r="AJ908" s="232">
        <v>99.131451999999996</v>
      </c>
      <c r="AK908" s="232">
        <v>50.891824399999997</v>
      </c>
      <c r="AL908" s="232">
        <v>98.032105099999995</v>
      </c>
      <c r="AM908" s="232">
        <v>5.3659500000009075E-2</v>
      </c>
      <c r="AN908" s="4">
        <v>706085</v>
      </c>
      <c r="AO908" s="232">
        <v>-3.2576814000000001</v>
      </c>
    </row>
    <row r="909" spans="1:41" x14ac:dyDescent="0.15">
      <c r="A909" s="2" t="s">
        <v>427</v>
      </c>
      <c r="B909" s="2" t="s">
        <v>864</v>
      </c>
      <c r="C909" s="2" t="s">
        <v>1671</v>
      </c>
      <c r="D909" s="2" t="s">
        <v>1482</v>
      </c>
      <c r="E909" s="2" t="s">
        <v>398</v>
      </c>
      <c r="F909" s="2" t="s">
        <v>2049</v>
      </c>
      <c r="G909" s="2" t="s">
        <v>2078</v>
      </c>
      <c r="H909" s="2" t="s">
        <v>972</v>
      </c>
      <c r="I909" s="2" t="s">
        <v>2083</v>
      </c>
      <c r="J909" s="4">
        <v>0</v>
      </c>
      <c r="K909" s="4">
        <v>20569</v>
      </c>
      <c r="L909" s="4">
        <v>437</v>
      </c>
      <c r="M909" s="4">
        <v>21006</v>
      </c>
      <c r="N909" s="4">
        <v>0</v>
      </c>
      <c r="O909" s="4">
        <v>0</v>
      </c>
      <c r="P909" s="4">
        <v>20436</v>
      </c>
      <c r="Q909" s="4">
        <v>154</v>
      </c>
      <c r="R909" s="4">
        <v>20590</v>
      </c>
      <c r="S909" s="4">
        <v>0</v>
      </c>
      <c r="T909" s="4">
        <v>0</v>
      </c>
      <c r="U909" s="4">
        <v>14</v>
      </c>
      <c r="V909" s="4">
        <v>14</v>
      </c>
      <c r="W909" s="232">
        <v>99.353395899999995</v>
      </c>
      <c r="X909" s="232">
        <v>35.240274599999999</v>
      </c>
      <c r="Y909" s="232">
        <v>98.019613400000011</v>
      </c>
      <c r="Z909" s="232">
        <v>99.130352600000009</v>
      </c>
      <c r="AA909" s="232">
        <v>49.215686300000002</v>
      </c>
      <c r="AB909" s="232">
        <v>97.955510399999994</v>
      </c>
      <c r="AC909" s="232">
        <v>6.4103000000017119E-2</v>
      </c>
      <c r="AD909" s="4">
        <v>21225</v>
      </c>
      <c r="AE909" s="232">
        <v>-2.9917549999999999</v>
      </c>
      <c r="AF909" s="232">
        <v>99.353395899999995</v>
      </c>
      <c r="AG909" s="232">
        <v>36.406619400000004</v>
      </c>
      <c r="AH909" s="232">
        <v>98.084984800000001</v>
      </c>
      <c r="AI909" s="4">
        <v>20576</v>
      </c>
      <c r="AJ909" s="232">
        <v>99.130352600000009</v>
      </c>
      <c r="AK909" s="232">
        <v>50.912778899999999</v>
      </c>
      <c r="AL909" s="232">
        <v>98.032423399999999</v>
      </c>
      <c r="AM909" s="232">
        <v>5.2561400000001868E-2</v>
      </c>
      <c r="AN909" s="4">
        <v>21208</v>
      </c>
      <c r="AO909" s="232">
        <v>-2.9800074999999997</v>
      </c>
    </row>
    <row r="910" spans="1:41" x14ac:dyDescent="0.15">
      <c r="A910" s="2" t="s">
        <v>428</v>
      </c>
      <c r="B910" s="2" t="s">
        <v>864</v>
      </c>
      <c r="C910" s="2" t="s">
        <v>1671</v>
      </c>
      <c r="D910" s="2" t="s">
        <v>1482</v>
      </c>
      <c r="E910" s="2" t="s">
        <v>398</v>
      </c>
      <c r="F910" s="2" t="s">
        <v>2049</v>
      </c>
      <c r="G910" s="2" t="s">
        <v>2078</v>
      </c>
      <c r="H910" s="2" t="s">
        <v>972</v>
      </c>
      <c r="I910" s="2" t="s">
        <v>2084</v>
      </c>
      <c r="J910" s="4">
        <v>0</v>
      </c>
      <c r="K910" s="4">
        <v>662261</v>
      </c>
      <c r="L910" s="4">
        <v>14078</v>
      </c>
      <c r="M910" s="4">
        <v>676339</v>
      </c>
      <c r="N910" s="4">
        <v>0</v>
      </c>
      <c r="O910" s="4">
        <v>0</v>
      </c>
      <c r="P910" s="4">
        <v>658008</v>
      </c>
      <c r="Q910" s="4">
        <v>4946</v>
      </c>
      <c r="R910" s="4">
        <v>662954</v>
      </c>
      <c r="S910" s="4">
        <v>0</v>
      </c>
      <c r="T910" s="4">
        <v>0</v>
      </c>
      <c r="U910" s="4">
        <v>447</v>
      </c>
      <c r="V910" s="4">
        <v>447</v>
      </c>
      <c r="W910" s="232">
        <v>99.357806100000005</v>
      </c>
      <c r="X910" s="232">
        <v>35.132831400000001</v>
      </c>
      <c r="Y910" s="232">
        <v>98.020962900000001</v>
      </c>
      <c r="Z910" s="232">
        <v>99.131485999999995</v>
      </c>
      <c r="AA910" s="232">
        <v>49.240952100000001</v>
      </c>
      <c r="AB910" s="232">
        <v>97.957279100000008</v>
      </c>
      <c r="AC910" s="232">
        <v>6.368379999999263E-2</v>
      </c>
      <c r="AD910" s="4">
        <v>685411</v>
      </c>
      <c r="AE910" s="232">
        <v>-3.2764282999999996</v>
      </c>
      <c r="AF910" s="232">
        <v>99.357806100000005</v>
      </c>
      <c r="AG910" s="232">
        <v>36.284938700000005</v>
      </c>
      <c r="AH910" s="232">
        <v>98.085788899999997</v>
      </c>
      <c r="AI910" s="4">
        <v>662507</v>
      </c>
      <c r="AJ910" s="232">
        <v>99.131485999999995</v>
      </c>
      <c r="AK910" s="232">
        <v>50.891176100000003</v>
      </c>
      <c r="AL910" s="232">
        <v>98.032095200000001</v>
      </c>
      <c r="AM910" s="232">
        <v>5.3693699999996625E-2</v>
      </c>
      <c r="AN910" s="4">
        <v>684877</v>
      </c>
      <c r="AO910" s="232">
        <v>-3.2662798999999998</v>
      </c>
    </row>
    <row r="911" spans="1:41" x14ac:dyDescent="0.15">
      <c r="A911" s="2" t="s">
        <v>429</v>
      </c>
      <c r="B911" s="2" t="s">
        <v>864</v>
      </c>
      <c r="C911" s="2" t="s">
        <v>1671</v>
      </c>
      <c r="D911" s="2" t="s">
        <v>1482</v>
      </c>
      <c r="E911" s="2" t="s">
        <v>398</v>
      </c>
      <c r="F911" s="2" t="s">
        <v>2049</v>
      </c>
      <c r="G911" s="2" t="s">
        <v>2078</v>
      </c>
      <c r="H911" s="2" t="s">
        <v>972</v>
      </c>
      <c r="I911" s="2" t="s">
        <v>2085</v>
      </c>
      <c r="J911" s="4">
        <v>0</v>
      </c>
      <c r="K911" s="4">
        <v>1638</v>
      </c>
      <c r="L911" s="4">
        <v>0</v>
      </c>
      <c r="M911" s="4">
        <v>1638</v>
      </c>
      <c r="N911" s="4">
        <v>0</v>
      </c>
      <c r="O911" s="4">
        <v>0</v>
      </c>
      <c r="P911" s="4">
        <v>1638</v>
      </c>
      <c r="Q911" s="4">
        <v>0</v>
      </c>
      <c r="R911" s="4">
        <v>1638</v>
      </c>
      <c r="S911" s="4">
        <v>0</v>
      </c>
      <c r="T911" s="4">
        <v>0</v>
      </c>
      <c r="U911" s="4">
        <v>0</v>
      </c>
      <c r="V911" s="4">
        <v>0</v>
      </c>
      <c r="W911" s="232">
        <v>100</v>
      </c>
      <c r="X911" s="232">
        <v>0</v>
      </c>
      <c r="Y911" s="232">
        <v>100</v>
      </c>
      <c r="Z911" s="232">
        <v>93.092454799999999</v>
      </c>
      <c r="AA911" s="232">
        <v>0</v>
      </c>
      <c r="AB911" s="232">
        <v>93.092454799999999</v>
      </c>
      <c r="AC911" s="232">
        <v>6.9075452000000013</v>
      </c>
      <c r="AD911" s="4">
        <v>876</v>
      </c>
      <c r="AE911" s="232">
        <v>86.986301400000002</v>
      </c>
      <c r="AF911" s="232">
        <v>100</v>
      </c>
      <c r="AG911" s="232">
        <v>0</v>
      </c>
      <c r="AH911" s="232">
        <v>100</v>
      </c>
      <c r="AI911" s="4">
        <v>1638</v>
      </c>
      <c r="AJ911" s="232">
        <v>93.092454799999999</v>
      </c>
      <c r="AK911" s="232">
        <v>0</v>
      </c>
      <c r="AL911" s="232">
        <v>93.092454799999999</v>
      </c>
      <c r="AM911" s="232">
        <v>6.9075452000000013</v>
      </c>
      <c r="AN911" s="4">
        <v>876</v>
      </c>
      <c r="AO911" s="232">
        <v>86.986301400000002</v>
      </c>
    </row>
    <row r="912" spans="1:41" x14ac:dyDescent="0.15">
      <c r="A912" s="2" t="s">
        <v>430</v>
      </c>
      <c r="B912" s="2" t="s">
        <v>864</v>
      </c>
      <c r="C912" s="2" t="s">
        <v>1671</v>
      </c>
      <c r="D912" s="2" t="s">
        <v>1482</v>
      </c>
      <c r="E912" s="2" t="s">
        <v>398</v>
      </c>
      <c r="F912" s="2" t="s">
        <v>2049</v>
      </c>
      <c r="G912" s="2" t="s">
        <v>2078</v>
      </c>
      <c r="H912" s="2" t="s">
        <v>972</v>
      </c>
      <c r="I912" s="2" t="s">
        <v>2086</v>
      </c>
      <c r="J912" s="4">
        <v>0</v>
      </c>
      <c r="K912" s="4">
        <v>61878</v>
      </c>
      <c r="L912" s="4">
        <v>174</v>
      </c>
      <c r="M912" s="4">
        <v>62052</v>
      </c>
      <c r="N912" s="4">
        <v>0</v>
      </c>
      <c r="O912" s="4">
        <v>0</v>
      </c>
      <c r="P912" s="4">
        <v>61864</v>
      </c>
      <c r="Q912" s="4">
        <v>25</v>
      </c>
      <c r="R912" s="4">
        <v>61889</v>
      </c>
      <c r="S912" s="4">
        <v>0</v>
      </c>
      <c r="T912" s="4">
        <v>0</v>
      </c>
      <c r="U912" s="4">
        <v>0</v>
      </c>
      <c r="V912" s="4">
        <v>0</v>
      </c>
      <c r="W912" s="232">
        <v>99.977374799999993</v>
      </c>
      <c r="X912" s="232">
        <v>14.367816100000001</v>
      </c>
      <c r="Y912" s="232">
        <v>99.737317099999999</v>
      </c>
      <c r="Z912" s="232">
        <v>99.611715199999992</v>
      </c>
      <c r="AA912" s="232">
        <v>0</v>
      </c>
      <c r="AB912" s="232">
        <v>99.238129900000004</v>
      </c>
      <c r="AC912" s="232">
        <v>0.49918719999999439</v>
      </c>
      <c r="AD912" s="4">
        <v>92612</v>
      </c>
      <c r="AE912" s="232">
        <v>-33.173886800000005</v>
      </c>
      <c r="AF912" s="232">
        <v>99.977374799999993</v>
      </c>
      <c r="AG912" s="232">
        <v>14.367816100000001</v>
      </c>
      <c r="AH912" s="232">
        <v>99.737317099999999</v>
      </c>
      <c r="AI912" s="4">
        <v>61889</v>
      </c>
      <c r="AJ912" s="232">
        <v>99.611715199999992</v>
      </c>
      <c r="AK912" s="232">
        <v>0</v>
      </c>
      <c r="AL912" s="232">
        <v>99.452331400000006</v>
      </c>
      <c r="AM912" s="232">
        <v>0.2849856999999929</v>
      </c>
      <c r="AN912" s="4">
        <v>92411</v>
      </c>
      <c r="AO912" s="232">
        <v>-33.028535599999998</v>
      </c>
    </row>
    <row r="913" spans="1:41" x14ac:dyDescent="0.15">
      <c r="A913" s="2" t="s">
        <v>431</v>
      </c>
      <c r="B913" s="2" t="s">
        <v>864</v>
      </c>
      <c r="C913" s="2" t="s">
        <v>1671</v>
      </c>
      <c r="D913" s="2" t="s">
        <v>1482</v>
      </c>
      <c r="E913" s="2" t="s">
        <v>398</v>
      </c>
      <c r="F913" s="2" t="s">
        <v>2049</v>
      </c>
      <c r="G913" s="2" t="s">
        <v>2078</v>
      </c>
      <c r="H913" s="2" t="s">
        <v>972</v>
      </c>
      <c r="I913" s="2" t="s">
        <v>2087</v>
      </c>
      <c r="J913" s="4">
        <v>0</v>
      </c>
      <c r="K913" s="4">
        <v>28381</v>
      </c>
      <c r="L913" s="4">
        <v>174</v>
      </c>
      <c r="M913" s="4">
        <v>28555</v>
      </c>
      <c r="N913" s="4">
        <v>0</v>
      </c>
      <c r="O913" s="4">
        <v>0</v>
      </c>
      <c r="P913" s="4">
        <v>28367</v>
      </c>
      <c r="Q913" s="4">
        <v>25</v>
      </c>
      <c r="R913" s="4">
        <v>28392</v>
      </c>
      <c r="S913" s="4">
        <v>0</v>
      </c>
      <c r="T913" s="4">
        <v>0</v>
      </c>
      <c r="U913" s="4">
        <v>0</v>
      </c>
      <c r="V913" s="4">
        <v>0</v>
      </c>
      <c r="W913" s="232">
        <v>99.950671200000002</v>
      </c>
      <c r="X913" s="232">
        <v>14.367816100000001</v>
      </c>
      <c r="Y913" s="232">
        <v>99.429171800000006</v>
      </c>
      <c r="Z913" s="232">
        <v>99.780420199999995</v>
      </c>
      <c r="AA913" s="232">
        <v>0</v>
      </c>
      <c r="AB913" s="232">
        <v>98.614449800000003</v>
      </c>
      <c r="AC913" s="232">
        <v>0.81472200000000328</v>
      </c>
      <c r="AD913" s="4">
        <v>29537</v>
      </c>
      <c r="AE913" s="232">
        <v>-3.8764938999999998</v>
      </c>
      <c r="AF913" s="232">
        <v>99.950671200000002</v>
      </c>
      <c r="AG913" s="232">
        <v>14.367816100000001</v>
      </c>
      <c r="AH913" s="232">
        <v>99.429171800000006</v>
      </c>
      <c r="AI913" s="4">
        <v>28392</v>
      </c>
      <c r="AJ913" s="232">
        <v>99.780420199999995</v>
      </c>
      <c r="AK913" s="232">
        <v>0</v>
      </c>
      <c r="AL913" s="232">
        <v>99.280696399999997</v>
      </c>
      <c r="AM913" s="232">
        <v>0.14847540000000947</v>
      </c>
      <c r="AN913" s="4">
        <v>29336</v>
      </c>
      <c r="AO913" s="232">
        <v>-3.2178893</v>
      </c>
    </row>
    <row r="914" spans="1:41" x14ac:dyDescent="0.15">
      <c r="A914" s="2" t="s">
        <v>432</v>
      </c>
      <c r="B914" s="2" t="s">
        <v>864</v>
      </c>
      <c r="C914" s="2" t="s">
        <v>1671</v>
      </c>
      <c r="D914" s="2" t="s">
        <v>1482</v>
      </c>
      <c r="E914" s="2" t="s">
        <v>398</v>
      </c>
      <c r="F914" s="2" t="s">
        <v>2049</v>
      </c>
      <c r="G914" s="2" t="s">
        <v>2078</v>
      </c>
      <c r="H914" s="2" t="s">
        <v>972</v>
      </c>
      <c r="I914" s="2" t="s">
        <v>2088</v>
      </c>
      <c r="J914" s="4">
        <v>0</v>
      </c>
      <c r="K914" s="4">
        <v>33497</v>
      </c>
      <c r="L914" s="4">
        <v>0</v>
      </c>
      <c r="M914" s="4">
        <v>33497</v>
      </c>
      <c r="N914" s="4">
        <v>0</v>
      </c>
      <c r="O914" s="4">
        <v>0</v>
      </c>
      <c r="P914" s="4">
        <v>33497</v>
      </c>
      <c r="Q914" s="4">
        <v>0</v>
      </c>
      <c r="R914" s="4">
        <v>33497</v>
      </c>
      <c r="S914" s="4">
        <v>0</v>
      </c>
      <c r="T914" s="4">
        <v>0</v>
      </c>
      <c r="U914" s="4">
        <v>0</v>
      </c>
      <c r="V914" s="4">
        <v>0</v>
      </c>
      <c r="W914" s="232">
        <v>100</v>
      </c>
      <c r="X914" s="232">
        <v>0</v>
      </c>
      <c r="Y914" s="232">
        <v>100</v>
      </c>
      <c r="Z914" s="232">
        <v>99.532909400000008</v>
      </c>
      <c r="AA914" s="232">
        <v>0</v>
      </c>
      <c r="AB914" s="232">
        <v>99.532909400000008</v>
      </c>
      <c r="AC914" s="232">
        <v>0.4670905999999917</v>
      </c>
      <c r="AD914" s="4">
        <v>63075</v>
      </c>
      <c r="AE914" s="232">
        <v>-46.893380899999997</v>
      </c>
      <c r="AF914" s="232">
        <v>100</v>
      </c>
      <c r="AG914" s="232">
        <v>0</v>
      </c>
      <c r="AH914" s="232">
        <v>100</v>
      </c>
      <c r="AI914" s="4">
        <v>33497</v>
      </c>
      <c r="AJ914" s="232">
        <v>99.532909400000008</v>
      </c>
      <c r="AK914" s="232">
        <v>0</v>
      </c>
      <c r="AL914" s="232">
        <v>99.532909400000008</v>
      </c>
      <c r="AM914" s="232">
        <v>0.4670905999999917</v>
      </c>
      <c r="AN914" s="4">
        <v>63075</v>
      </c>
      <c r="AO914" s="232">
        <v>-46.893380899999997</v>
      </c>
    </row>
    <row r="915" spans="1:41" x14ac:dyDescent="0.15">
      <c r="A915" s="2" t="s">
        <v>433</v>
      </c>
      <c r="B915" s="2" t="s">
        <v>864</v>
      </c>
      <c r="C915" s="2" t="s">
        <v>1671</v>
      </c>
      <c r="D915" s="2" t="s">
        <v>1482</v>
      </c>
      <c r="E915" s="2" t="s">
        <v>398</v>
      </c>
      <c r="F915" s="2" t="s">
        <v>2049</v>
      </c>
      <c r="G915" s="2" t="s">
        <v>2078</v>
      </c>
      <c r="H915" s="2" t="s">
        <v>972</v>
      </c>
      <c r="I915" s="2" t="s">
        <v>2089</v>
      </c>
      <c r="J915" s="4">
        <v>0</v>
      </c>
      <c r="K915" s="4">
        <v>1663782</v>
      </c>
      <c r="L915" s="4">
        <v>21105</v>
      </c>
      <c r="M915" s="4">
        <v>1684887</v>
      </c>
      <c r="N915" s="4">
        <v>0</v>
      </c>
      <c r="O915" s="4">
        <v>0</v>
      </c>
      <c r="P915" s="4">
        <v>1654133</v>
      </c>
      <c r="Q915" s="4">
        <v>8284</v>
      </c>
      <c r="R915" s="4">
        <v>1662417</v>
      </c>
      <c r="S915" s="4">
        <v>0</v>
      </c>
      <c r="T915" s="4">
        <v>0</v>
      </c>
      <c r="U915" s="4">
        <v>214</v>
      </c>
      <c r="V915" s="4">
        <v>214</v>
      </c>
      <c r="W915" s="232">
        <v>99.420056199999991</v>
      </c>
      <c r="X915" s="232">
        <v>39.251362200000003</v>
      </c>
      <c r="Y915" s="232">
        <v>98.666379400000011</v>
      </c>
      <c r="Z915" s="232">
        <v>99.482507600000005</v>
      </c>
      <c r="AA915" s="232">
        <v>56.279736899999996</v>
      </c>
      <c r="AB915" s="232">
        <v>98.7512325</v>
      </c>
      <c r="AC915" s="232">
        <v>-8.4853099999989468E-2</v>
      </c>
      <c r="AD915" s="4">
        <v>1667617</v>
      </c>
      <c r="AE915" s="232">
        <v>-0.31182219999999999</v>
      </c>
      <c r="AF915" s="232">
        <v>99.420056199999991</v>
      </c>
      <c r="AG915" s="232">
        <v>39.653439299999995</v>
      </c>
      <c r="AH915" s="232">
        <v>98.678912799999992</v>
      </c>
      <c r="AI915" s="4">
        <v>1662203</v>
      </c>
      <c r="AJ915" s="232">
        <v>99.482507600000005</v>
      </c>
      <c r="AK915" s="232">
        <v>56.556743099999998</v>
      </c>
      <c r="AL915" s="232">
        <v>98.759419999999992</v>
      </c>
      <c r="AM915" s="232">
        <v>-8.0507199999999557E-2</v>
      </c>
      <c r="AN915" s="4">
        <v>1667477</v>
      </c>
      <c r="AO915" s="232">
        <v>-0.31628619999999996</v>
      </c>
    </row>
    <row r="916" spans="1:41" x14ac:dyDescent="0.15">
      <c r="A916" s="2" t="s">
        <v>434</v>
      </c>
      <c r="B916" s="2" t="s">
        <v>864</v>
      </c>
      <c r="C916" s="2" t="s">
        <v>1671</v>
      </c>
      <c r="D916" s="2" t="s">
        <v>1482</v>
      </c>
      <c r="E916" s="2" t="s">
        <v>398</v>
      </c>
      <c r="F916" s="2" t="s">
        <v>2049</v>
      </c>
      <c r="G916" s="2" t="s">
        <v>2078</v>
      </c>
      <c r="H916" s="2" t="s">
        <v>972</v>
      </c>
      <c r="I916" s="2" t="s">
        <v>1613</v>
      </c>
      <c r="J916" s="4">
        <v>0</v>
      </c>
      <c r="K916" s="4">
        <v>1657143</v>
      </c>
      <c r="L916" s="4">
        <v>21105</v>
      </c>
      <c r="M916" s="4">
        <v>1678248</v>
      </c>
      <c r="N916" s="4">
        <v>0</v>
      </c>
      <c r="O916" s="4">
        <v>0</v>
      </c>
      <c r="P916" s="4">
        <v>1647494</v>
      </c>
      <c r="Q916" s="4">
        <v>8284</v>
      </c>
      <c r="R916" s="4">
        <v>1655778</v>
      </c>
      <c r="S916" s="4">
        <v>0</v>
      </c>
      <c r="T916" s="4">
        <v>0</v>
      </c>
      <c r="U916" s="4">
        <v>214</v>
      </c>
      <c r="V916" s="4">
        <v>214</v>
      </c>
      <c r="W916" s="232">
        <v>99.417732799999996</v>
      </c>
      <c r="X916" s="232">
        <v>39.251362200000003</v>
      </c>
      <c r="Y916" s="232">
        <v>98.661103699999998</v>
      </c>
      <c r="Z916" s="232">
        <v>99.480474399999991</v>
      </c>
      <c r="AA916" s="232">
        <v>56.279736899999996</v>
      </c>
      <c r="AB916" s="232">
        <v>98.746409499999999</v>
      </c>
      <c r="AC916" s="232">
        <v>-8.5305800000000431E-2</v>
      </c>
      <c r="AD916" s="4">
        <v>1661120</v>
      </c>
      <c r="AE916" s="232">
        <v>-0.3215903</v>
      </c>
      <c r="AF916" s="232">
        <v>99.417732799999996</v>
      </c>
      <c r="AG916" s="232">
        <v>39.653439299999995</v>
      </c>
      <c r="AH916" s="232">
        <v>98.673686000000004</v>
      </c>
      <c r="AI916" s="4">
        <v>1655564</v>
      </c>
      <c r="AJ916" s="232">
        <v>99.480474399999991</v>
      </c>
      <c r="AK916" s="232">
        <v>56.556743099999998</v>
      </c>
      <c r="AL916" s="232">
        <v>98.754628199999999</v>
      </c>
      <c r="AM916" s="232">
        <v>-8.0942199999995523E-2</v>
      </c>
      <c r="AN916" s="4">
        <v>1660980</v>
      </c>
      <c r="AO916" s="232">
        <v>-0.32607259999999999</v>
      </c>
    </row>
    <row r="917" spans="1:41" x14ac:dyDescent="0.15">
      <c r="A917" s="2" t="s">
        <v>435</v>
      </c>
      <c r="B917" s="2" t="s">
        <v>864</v>
      </c>
      <c r="C917" s="2" t="s">
        <v>1671</v>
      </c>
      <c r="D917" s="2" t="s">
        <v>1482</v>
      </c>
      <c r="E917" s="2" t="s">
        <v>398</v>
      </c>
      <c r="F917" s="2" t="s">
        <v>2049</v>
      </c>
      <c r="G917" s="2" t="s">
        <v>2078</v>
      </c>
      <c r="H917" s="2" t="s">
        <v>972</v>
      </c>
      <c r="I917" s="2" t="s">
        <v>1614</v>
      </c>
      <c r="J917" s="4">
        <v>0</v>
      </c>
      <c r="K917" s="4">
        <v>1305246</v>
      </c>
      <c r="L917" s="4">
        <v>16624</v>
      </c>
      <c r="M917" s="4">
        <v>1321870</v>
      </c>
      <c r="N917" s="4">
        <v>0</v>
      </c>
      <c r="O917" s="4">
        <v>0</v>
      </c>
      <c r="P917" s="4">
        <v>1297645</v>
      </c>
      <c r="Q917" s="4">
        <v>6525</v>
      </c>
      <c r="R917" s="4">
        <v>1304170</v>
      </c>
      <c r="S917" s="4">
        <v>0</v>
      </c>
      <c r="T917" s="4">
        <v>0</v>
      </c>
      <c r="U917" s="4">
        <v>169</v>
      </c>
      <c r="V917" s="4">
        <v>169</v>
      </c>
      <c r="W917" s="232">
        <v>99.417657699999992</v>
      </c>
      <c r="X917" s="232">
        <v>39.250481199999996</v>
      </c>
      <c r="Y917" s="232">
        <v>98.660987800000001</v>
      </c>
      <c r="Z917" s="232">
        <v>99.480421699999994</v>
      </c>
      <c r="AA917" s="232">
        <v>56.279710299999998</v>
      </c>
      <c r="AB917" s="232">
        <v>98.746375600000007</v>
      </c>
      <c r="AC917" s="232">
        <v>-8.5387800000006564E-2</v>
      </c>
      <c r="AD917" s="4">
        <v>1308112</v>
      </c>
      <c r="AE917" s="232">
        <v>-0.30135029999999996</v>
      </c>
      <c r="AF917" s="232">
        <v>99.417657699999992</v>
      </c>
      <c r="AG917" s="232">
        <v>39.653600700000005</v>
      </c>
      <c r="AH917" s="232">
        <v>98.673603200000002</v>
      </c>
      <c r="AI917" s="4">
        <v>1304001</v>
      </c>
      <c r="AJ917" s="232">
        <v>99.480421699999994</v>
      </c>
      <c r="AK917" s="232">
        <v>56.5560963</v>
      </c>
      <c r="AL917" s="232">
        <v>98.754575899999992</v>
      </c>
      <c r="AM917" s="232">
        <v>-8.0972699999989572E-2</v>
      </c>
      <c r="AN917" s="4">
        <v>1308002</v>
      </c>
      <c r="AO917" s="232">
        <v>-0.3058864</v>
      </c>
    </row>
    <row r="918" spans="1:41" x14ac:dyDescent="0.15">
      <c r="A918" s="2" t="s">
        <v>436</v>
      </c>
      <c r="B918" s="2" t="s">
        <v>864</v>
      </c>
      <c r="C918" s="2" t="s">
        <v>1671</v>
      </c>
      <c r="D918" s="2" t="s">
        <v>1482</v>
      </c>
      <c r="E918" s="2" t="s">
        <v>398</v>
      </c>
      <c r="F918" s="2" t="s">
        <v>2049</v>
      </c>
      <c r="G918" s="2" t="s">
        <v>2078</v>
      </c>
      <c r="H918" s="2" t="s">
        <v>972</v>
      </c>
      <c r="I918" s="2" t="s">
        <v>1615</v>
      </c>
      <c r="J918" s="4">
        <v>0</v>
      </c>
      <c r="K918" s="4">
        <v>317466</v>
      </c>
      <c r="L918" s="4">
        <v>4043</v>
      </c>
      <c r="M918" s="4">
        <v>321509</v>
      </c>
      <c r="N918" s="4">
        <v>0</v>
      </c>
      <c r="O918" s="4">
        <v>0</v>
      </c>
      <c r="P918" s="4">
        <v>315618</v>
      </c>
      <c r="Q918" s="4">
        <v>1587</v>
      </c>
      <c r="R918" s="4">
        <v>317205</v>
      </c>
      <c r="S918" s="4">
        <v>0</v>
      </c>
      <c r="T918" s="4">
        <v>0</v>
      </c>
      <c r="U918" s="4">
        <v>41</v>
      </c>
      <c r="V918" s="4">
        <v>41</v>
      </c>
      <c r="W918" s="232">
        <v>99.417890400000005</v>
      </c>
      <c r="X918" s="232">
        <v>39.253029900000001</v>
      </c>
      <c r="Y918" s="232">
        <v>98.661312699999996</v>
      </c>
      <c r="Z918" s="232">
        <v>99.480694200000002</v>
      </c>
      <c r="AA918" s="232">
        <v>56.282960500000002</v>
      </c>
      <c r="AB918" s="232">
        <v>98.746662700000002</v>
      </c>
      <c r="AC918" s="232">
        <v>-8.5350000000005366E-2</v>
      </c>
      <c r="AD918" s="4">
        <v>319560</v>
      </c>
      <c r="AE918" s="232">
        <v>-0.73695080000000002</v>
      </c>
      <c r="AF918" s="232">
        <v>99.417890400000005</v>
      </c>
      <c r="AG918" s="232">
        <v>39.655172399999998</v>
      </c>
      <c r="AH918" s="232">
        <v>98.673895999999999</v>
      </c>
      <c r="AI918" s="4">
        <v>317164</v>
      </c>
      <c r="AJ918" s="232">
        <v>99.480694200000002</v>
      </c>
      <c r="AK918" s="232">
        <v>56.560672499999995</v>
      </c>
      <c r="AL918" s="232">
        <v>98.754902099999995</v>
      </c>
      <c r="AM918" s="232">
        <v>-8.1006099999996195E-2</v>
      </c>
      <c r="AN918" s="4">
        <v>319533</v>
      </c>
      <c r="AO918" s="232">
        <v>-0.74139449999999996</v>
      </c>
    </row>
    <row r="919" spans="1:41" x14ac:dyDescent="0.15">
      <c r="A919" s="2" t="s">
        <v>437</v>
      </c>
      <c r="B919" s="2" t="s">
        <v>864</v>
      </c>
      <c r="C919" s="2" t="s">
        <v>1671</v>
      </c>
      <c r="D919" s="2" t="s">
        <v>1482</v>
      </c>
      <c r="E919" s="2" t="s">
        <v>398</v>
      </c>
      <c r="F919" s="2" t="s">
        <v>2049</v>
      </c>
      <c r="G919" s="2" t="s">
        <v>2078</v>
      </c>
      <c r="H919" s="2" t="s">
        <v>972</v>
      </c>
      <c r="I919" s="2" t="s">
        <v>1616</v>
      </c>
      <c r="J919" s="4">
        <v>0</v>
      </c>
      <c r="K919" s="4">
        <v>34431</v>
      </c>
      <c r="L919" s="4">
        <v>438</v>
      </c>
      <c r="M919" s="4">
        <v>34869</v>
      </c>
      <c r="N919" s="4">
        <v>0</v>
      </c>
      <c r="O919" s="4">
        <v>0</v>
      </c>
      <c r="P919" s="4">
        <v>34231</v>
      </c>
      <c r="Q919" s="4">
        <v>172</v>
      </c>
      <c r="R919" s="4">
        <v>34403</v>
      </c>
      <c r="S919" s="4">
        <v>0</v>
      </c>
      <c r="T919" s="4">
        <v>0</v>
      </c>
      <c r="U919" s="4">
        <v>4</v>
      </c>
      <c r="V919" s="4">
        <v>4</v>
      </c>
      <c r="W919" s="232">
        <v>99.419128099999995</v>
      </c>
      <c r="X919" s="232">
        <v>39.269406400000001</v>
      </c>
      <c r="Y919" s="232">
        <v>98.6635694</v>
      </c>
      <c r="Z919" s="232">
        <v>99.480433700000006</v>
      </c>
      <c r="AA919" s="232">
        <v>56.25</v>
      </c>
      <c r="AB919" s="232">
        <v>98.745313400000001</v>
      </c>
      <c r="AC919" s="232">
        <v>-8.1744000000000483E-2</v>
      </c>
      <c r="AD919" s="4">
        <v>33448</v>
      </c>
      <c r="AE919" s="232">
        <v>2.8551782000000001</v>
      </c>
      <c r="AF919" s="232">
        <v>99.419128099999995</v>
      </c>
      <c r="AG919" s="232">
        <v>39.631336400000002</v>
      </c>
      <c r="AH919" s="232">
        <v>98.674888899999999</v>
      </c>
      <c r="AI919" s="4">
        <v>34399</v>
      </c>
      <c r="AJ919" s="232">
        <v>99.480433700000006</v>
      </c>
      <c r="AK919" s="232">
        <v>56.544502600000001</v>
      </c>
      <c r="AL919" s="232">
        <v>98.754059600000005</v>
      </c>
      <c r="AM919" s="232">
        <v>-7.9170700000005922E-2</v>
      </c>
      <c r="AN919" s="4">
        <v>33445</v>
      </c>
      <c r="AO919" s="232">
        <v>2.8524443000000002</v>
      </c>
    </row>
    <row r="920" spans="1:41" x14ac:dyDescent="0.15">
      <c r="A920" s="2" t="s">
        <v>438</v>
      </c>
      <c r="B920" s="2" t="s">
        <v>864</v>
      </c>
      <c r="C920" s="2" t="s">
        <v>1671</v>
      </c>
      <c r="D920" s="2" t="s">
        <v>1482</v>
      </c>
      <c r="E920" s="2" t="s">
        <v>398</v>
      </c>
      <c r="F920" s="2" t="s">
        <v>2049</v>
      </c>
      <c r="G920" s="2" t="s">
        <v>2078</v>
      </c>
      <c r="H920" s="2" t="s">
        <v>972</v>
      </c>
      <c r="I920" s="2" t="s">
        <v>1617</v>
      </c>
      <c r="J920" s="4">
        <v>0</v>
      </c>
      <c r="K920" s="4">
        <v>6639</v>
      </c>
      <c r="L920" s="4">
        <v>0</v>
      </c>
      <c r="M920" s="4">
        <v>6639</v>
      </c>
      <c r="N920" s="4">
        <v>0</v>
      </c>
      <c r="O920" s="4">
        <v>0</v>
      </c>
      <c r="P920" s="4">
        <v>6639</v>
      </c>
      <c r="Q920" s="4">
        <v>0</v>
      </c>
      <c r="R920" s="4">
        <v>6639</v>
      </c>
      <c r="S920" s="4">
        <v>0</v>
      </c>
      <c r="T920" s="4">
        <v>0</v>
      </c>
      <c r="U920" s="4">
        <v>0</v>
      </c>
      <c r="V920" s="4">
        <v>0</v>
      </c>
      <c r="W920" s="232">
        <v>100</v>
      </c>
      <c r="X920" s="232">
        <v>0</v>
      </c>
      <c r="Y920" s="232">
        <v>100</v>
      </c>
      <c r="Z920" s="232">
        <v>100</v>
      </c>
      <c r="AA920" s="232">
        <v>0</v>
      </c>
      <c r="AB920" s="232">
        <v>100</v>
      </c>
      <c r="AC920" s="232">
        <v>0</v>
      </c>
      <c r="AD920" s="4">
        <v>6497</v>
      </c>
      <c r="AE920" s="232">
        <v>2.1856241000000001</v>
      </c>
      <c r="AF920" s="232">
        <v>100</v>
      </c>
      <c r="AG920" s="232">
        <v>0</v>
      </c>
      <c r="AH920" s="232">
        <v>100</v>
      </c>
      <c r="AI920" s="4">
        <v>6639</v>
      </c>
      <c r="AJ920" s="232">
        <v>100</v>
      </c>
      <c r="AK920" s="232">
        <v>0</v>
      </c>
      <c r="AL920" s="232">
        <v>100</v>
      </c>
      <c r="AM920" s="232">
        <v>0</v>
      </c>
      <c r="AN920" s="4">
        <v>6497</v>
      </c>
      <c r="AO920" s="232">
        <v>2.1856241000000001</v>
      </c>
    </row>
    <row r="921" spans="1:41" x14ac:dyDescent="0.15">
      <c r="A921" s="2" t="s">
        <v>439</v>
      </c>
      <c r="B921" s="2" t="s">
        <v>864</v>
      </c>
      <c r="C921" s="2" t="s">
        <v>1671</v>
      </c>
      <c r="D921" s="2" t="s">
        <v>1482</v>
      </c>
      <c r="E921" s="2" t="s">
        <v>398</v>
      </c>
      <c r="F921" s="2" t="s">
        <v>2049</v>
      </c>
      <c r="G921" s="2" t="s">
        <v>2078</v>
      </c>
      <c r="H921" s="2" t="s">
        <v>972</v>
      </c>
      <c r="I921" s="2" t="s">
        <v>1618</v>
      </c>
      <c r="J921" s="4">
        <v>0</v>
      </c>
      <c r="K921" s="4">
        <v>50823</v>
      </c>
      <c r="L921" s="4">
        <v>1206</v>
      </c>
      <c r="M921" s="4">
        <v>52029</v>
      </c>
      <c r="N921" s="4">
        <v>0</v>
      </c>
      <c r="O921" s="4">
        <v>0</v>
      </c>
      <c r="P921" s="4">
        <v>50460</v>
      </c>
      <c r="Q921" s="4">
        <v>335</v>
      </c>
      <c r="R921" s="4">
        <v>50795</v>
      </c>
      <c r="S921" s="4">
        <v>0</v>
      </c>
      <c r="T921" s="4">
        <v>0</v>
      </c>
      <c r="U921" s="4">
        <v>209</v>
      </c>
      <c r="V921" s="4">
        <v>209</v>
      </c>
      <c r="W921" s="232">
        <v>99.285756399999997</v>
      </c>
      <c r="X921" s="232">
        <v>27.777777799999999</v>
      </c>
      <c r="Y921" s="232">
        <v>97.628245800000002</v>
      </c>
      <c r="Z921" s="232">
        <v>99.359303400000002</v>
      </c>
      <c r="AA921" s="232">
        <v>41.721458500000004</v>
      </c>
      <c r="AB921" s="232">
        <v>97.444907700000002</v>
      </c>
      <c r="AC921" s="232">
        <v>0.18333810000000028</v>
      </c>
      <c r="AD921" s="4">
        <v>49083</v>
      </c>
      <c r="AE921" s="232">
        <v>3.4879694000000003</v>
      </c>
      <c r="AF921" s="232">
        <v>99.285756399999997</v>
      </c>
      <c r="AG921" s="232">
        <v>33.600802399999999</v>
      </c>
      <c r="AH921" s="232">
        <v>98.021999199999996</v>
      </c>
      <c r="AI921" s="4">
        <v>50586</v>
      </c>
      <c r="AJ921" s="232">
        <v>99.359303400000002</v>
      </c>
      <c r="AK921" s="232">
        <v>44.233206600000003</v>
      </c>
      <c r="AL921" s="232">
        <v>97.6290403</v>
      </c>
      <c r="AM921" s="232">
        <v>0.39295889999999645</v>
      </c>
      <c r="AN921" s="4">
        <v>48988</v>
      </c>
      <c r="AO921" s="232">
        <v>3.2620233999999999</v>
      </c>
    </row>
    <row r="922" spans="1:41" x14ac:dyDescent="0.15">
      <c r="A922" s="2" t="s">
        <v>440</v>
      </c>
      <c r="B922" s="2" t="s">
        <v>864</v>
      </c>
      <c r="C922" s="2" t="s">
        <v>1671</v>
      </c>
      <c r="D922" s="2" t="s">
        <v>1482</v>
      </c>
      <c r="E922" s="2" t="s">
        <v>398</v>
      </c>
      <c r="F922" s="2" t="s">
        <v>2049</v>
      </c>
      <c r="G922" s="2" t="s">
        <v>2078</v>
      </c>
      <c r="H922" s="2" t="s">
        <v>972</v>
      </c>
      <c r="I922" s="2" t="s">
        <v>2090</v>
      </c>
      <c r="J922" s="4">
        <v>0</v>
      </c>
      <c r="K922" s="4">
        <v>1325</v>
      </c>
      <c r="L922" s="4">
        <v>0</v>
      </c>
      <c r="M922" s="4">
        <v>1325</v>
      </c>
      <c r="N922" s="4">
        <v>0</v>
      </c>
      <c r="O922" s="4">
        <v>0</v>
      </c>
      <c r="P922" s="4">
        <v>1325</v>
      </c>
      <c r="Q922" s="4">
        <v>0</v>
      </c>
      <c r="R922" s="4">
        <v>1325</v>
      </c>
      <c r="S922" s="4">
        <v>0</v>
      </c>
      <c r="T922" s="4">
        <v>0</v>
      </c>
      <c r="U922" s="4">
        <v>0</v>
      </c>
      <c r="V922" s="4">
        <v>0</v>
      </c>
      <c r="W922" s="232">
        <v>100</v>
      </c>
      <c r="X922" s="232">
        <v>0</v>
      </c>
      <c r="Y922" s="232">
        <v>100</v>
      </c>
      <c r="Z922" s="232">
        <v>100</v>
      </c>
      <c r="AA922" s="232">
        <v>0</v>
      </c>
      <c r="AB922" s="232">
        <v>100</v>
      </c>
      <c r="AC922" s="232">
        <v>0</v>
      </c>
      <c r="AD922" s="4">
        <v>927</v>
      </c>
      <c r="AE922" s="232">
        <v>42.934196299999996</v>
      </c>
      <c r="AF922" s="232">
        <v>100</v>
      </c>
      <c r="AG922" s="232">
        <v>0</v>
      </c>
      <c r="AH922" s="232">
        <v>100</v>
      </c>
      <c r="AI922" s="4">
        <v>1325</v>
      </c>
      <c r="AJ922" s="232">
        <v>100</v>
      </c>
      <c r="AK922" s="232">
        <v>0</v>
      </c>
      <c r="AL922" s="232">
        <v>100</v>
      </c>
      <c r="AM922" s="232">
        <v>0</v>
      </c>
      <c r="AN922" s="4">
        <v>927</v>
      </c>
      <c r="AO922" s="232">
        <v>42.934196299999996</v>
      </c>
    </row>
    <row r="923" spans="1:41" x14ac:dyDescent="0.15">
      <c r="A923" s="2" t="s">
        <v>441</v>
      </c>
      <c r="B923" s="2" t="s">
        <v>864</v>
      </c>
      <c r="C923" s="2" t="s">
        <v>1671</v>
      </c>
      <c r="D923" s="2" t="s">
        <v>1482</v>
      </c>
      <c r="E923" s="2" t="s">
        <v>398</v>
      </c>
      <c r="F923" s="2" t="s">
        <v>2049</v>
      </c>
      <c r="G923" s="2" t="s">
        <v>2078</v>
      </c>
      <c r="H923" s="2" t="s">
        <v>972</v>
      </c>
      <c r="I923" s="2" t="s">
        <v>2091</v>
      </c>
      <c r="J923" s="4">
        <v>0</v>
      </c>
      <c r="K923" s="4">
        <v>49498</v>
      </c>
      <c r="L923" s="4">
        <v>1206</v>
      </c>
      <c r="M923" s="4">
        <v>50704</v>
      </c>
      <c r="N923" s="4">
        <v>0</v>
      </c>
      <c r="O923" s="4">
        <v>0</v>
      </c>
      <c r="P923" s="4">
        <v>49135</v>
      </c>
      <c r="Q923" s="4">
        <v>335</v>
      </c>
      <c r="R923" s="4">
        <v>49470</v>
      </c>
      <c r="S923" s="4">
        <v>0</v>
      </c>
      <c r="T923" s="4">
        <v>0</v>
      </c>
      <c r="U923" s="4">
        <v>209</v>
      </c>
      <c r="V923" s="4">
        <v>209</v>
      </c>
      <c r="W923" s="232">
        <v>99.266637000000003</v>
      </c>
      <c r="X923" s="232">
        <v>27.777777799999999</v>
      </c>
      <c r="Y923" s="232">
        <v>97.566266999999996</v>
      </c>
      <c r="Z923" s="232">
        <v>99.3468704</v>
      </c>
      <c r="AA923" s="232">
        <v>41.721458500000004</v>
      </c>
      <c r="AB923" s="232">
        <v>97.397002600000008</v>
      </c>
      <c r="AC923" s="232">
        <v>0.16926439999998877</v>
      </c>
      <c r="AD923" s="4">
        <v>48156</v>
      </c>
      <c r="AE923" s="232">
        <v>2.7286318999999999</v>
      </c>
      <c r="AF923" s="232">
        <v>99.266637000000003</v>
      </c>
      <c r="AG923" s="232">
        <v>33.600802399999999</v>
      </c>
      <c r="AH923" s="232">
        <v>97.970095999999998</v>
      </c>
      <c r="AI923" s="4">
        <v>49261</v>
      </c>
      <c r="AJ923" s="232">
        <v>0</v>
      </c>
      <c r="AK923" s="232">
        <v>44.233206600000003</v>
      </c>
      <c r="AL923" s="232">
        <v>44.233206600000003</v>
      </c>
      <c r="AM923" s="232">
        <v>53.736889399999995</v>
      </c>
      <c r="AN923" s="4">
        <v>48061</v>
      </c>
      <c r="AO923" s="232">
        <v>2.4968269000000003</v>
      </c>
    </row>
    <row r="924" spans="1:41" x14ac:dyDescent="0.15">
      <c r="A924" s="2" t="s">
        <v>442</v>
      </c>
      <c r="B924" s="2" t="s">
        <v>864</v>
      </c>
      <c r="C924" s="2" t="s">
        <v>1671</v>
      </c>
      <c r="D924" s="2" t="s">
        <v>1482</v>
      </c>
      <c r="E924" s="2" t="s">
        <v>398</v>
      </c>
      <c r="F924" s="2" t="s">
        <v>2049</v>
      </c>
      <c r="G924" s="2" t="s">
        <v>2078</v>
      </c>
      <c r="H924" s="2" t="s">
        <v>972</v>
      </c>
      <c r="I924" s="2" t="s">
        <v>2050</v>
      </c>
      <c r="J924" s="4">
        <v>0</v>
      </c>
      <c r="K924" s="4">
        <v>74063</v>
      </c>
      <c r="L924" s="4">
        <v>0</v>
      </c>
      <c r="M924" s="4">
        <v>74063</v>
      </c>
      <c r="N924" s="4">
        <v>0</v>
      </c>
      <c r="O924" s="4">
        <v>0</v>
      </c>
      <c r="P924" s="4">
        <v>74063</v>
      </c>
      <c r="Q924" s="4">
        <v>0</v>
      </c>
      <c r="R924" s="4">
        <v>74063</v>
      </c>
      <c r="S924" s="4">
        <v>0</v>
      </c>
      <c r="T924" s="4">
        <v>0</v>
      </c>
      <c r="U924" s="4">
        <v>0</v>
      </c>
      <c r="V924" s="4">
        <v>0</v>
      </c>
      <c r="W924" s="232">
        <v>100</v>
      </c>
      <c r="X924" s="232">
        <v>0</v>
      </c>
      <c r="Y924" s="232">
        <v>100</v>
      </c>
      <c r="Z924" s="232">
        <v>100</v>
      </c>
      <c r="AA924" s="232">
        <v>0</v>
      </c>
      <c r="AB924" s="232">
        <v>100</v>
      </c>
      <c r="AC924" s="232">
        <v>0</v>
      </c>
      <c r="AD924" s="4">
        <v>67608</v>
      </c>
      <c r="AE924" s="232">
        <v>9.5476866999999999</v>
      </c>
      <c r="AF924" s="232">
        <v>100</v>
      </c>
      <c r="AG924" s="232">
        <v>0</v>
      </c>
      <c r="AH924" s="232">
        <v>100</v>
      </c>
      <c r="AI924" s="4">
        <v>74063</v>
      </c>
      <c r="AJ924" s="232">
        <v>100</v>
      </c>
      <c r="AK924" s="232">
        <v>0</v>
      </c>
      <c r="AL924" s="232">
        <v>100</v>
      </c>
      <c r="AM924" s="232">
        <v>0</v>
      </c>
      <c r="AN924" s="4">
        <v>67608</v>
      </c>
      <c r="AO924" s="232">
        <v>9.5476866999999999</v>
      </c>
    </row>
    <row r="925" spans="1:41" x14ac:dyDescent="0.15">
      <c r="A925" s="2" t="s">
        <v>443</v>
      </c>
      <c r="B925" s="2" t="s">
        <v>864</v>
      </c>
      <c r="C925" s="2" t="s">
        <v>1671</v>
      </c>
      <c r="D925" s="2" t="s">
        <v>1482</v>
      </c>
      <c r="E925" s="2" t="s">
        <v>398</v>
      </c>
      <c r="F925" s="2" t="s">
        <v>2049</v>
      </c>
      <c r="G925" s="2" t="s">
        <v>2078</v>
      </c>
      <c r="H925" s="2" t="s">
        <v>972</v>
      </c>
      <c r="I925" s="2" t="s">
        <v>2051</v>
      </c>
      <c r="J925" s="4">
        <v>0</v>
      </c>
      <c r="K925" s="4">
        <v>0</v>
      </c>
      <c r="L925" s="4">
        <v>0</v>
      </c>
      <c r="M925" s="4">
        <v>0</v>
      </c>
      <c r="N925" s="4">
        <v>0</v>
      </c>
      <c r="O925" s="4">
        <v>0</v>
      </c>
      <c r="P925" s="4">
        <v>0</v>
      </c>
      <c r="Q925" s="4">
        <v>0</v>
      </c>
      <c r="R925" s="4">
        <v>0</v>
      </c>
      <c r="S925" s="4">
        <v>0</v>
      </c>
      <c r="T925" s="4">
        <v>0</v>
      </c>
      <c r="U925" s="4">
        <v>0</v>
      </c>
      <c r="V925" s="4">
        <v>0</v>
      </c>
      <c r="W925" s="232">
        <v>0</v>
      </c>
      <c r="X925" s="232">
        <v>0</v>
      </c>
      <c r="Y925" s="232">
        <v>0</v>
      </c>
      <c r="Z925" s="232">
        <v>0</v>
      </c>
      <c r="AA925" s="232">
        <v>0</v>
      </c>
      <c r="AB925" s="232">
        <v>0</v>
      </c>
      <c r="AC925" s="232">
        <v>0</v>
      </c>
      <c r="AD925" s="4">
        <v>0</v>
      </c>
      <c r="AE925" s="232">
        <v>0</v>
      </c>
      <c r="AF925" s="232">
        <v>0</v>
      </c>
      <c r="AG925" s="232">
        <v>0</v>
      </c>
      <c r="AH925" s="232">
        <v>0</v>
      </c>
      <c r="AI925" s="4">
        <v>0</v>
      </c>
      <c r="AJ925" s="232">
        <v>0</v>
      </c>
      <c r="AK925" s="232">
        <v>0</v>
      </c>
      <c r="AL925" s="232">
        <v>0</v>
      </c>
      <c r="AM925" s="232">
        <v>0</v>
      </c>
      <c r="AN925" s="4">
        <v>0</v>
      </c>
      <c r="AO925" s="232">
        <v>0</v>
      </c>
    </row>
    <row r="926" spans="1:41" x14ac:dyDescent="0.15">
      <c r="A926" s="2" t="s">
        <v>973</v>
      </c>
      <c r="B926" s="2" t="s">
        <v>864</v>
      </c>
      <c r="C926" s="2" t="s">
        <v>1671</v>
      </c>
      <c r="D926" s="2" t="s">
        <v>1482</v>
      </c>
      <c r="E926" s="2" t="s">
        <v>398</v>
      </c>
      <c r="F926" s="2" t="s">
        <v>2049</v>
      </c>
      <c r="G926" s="2" t="s">
        <v>2078</v>
      </c>
      <c r="H926" s="2" t="s">
        <v>972</v>
      </c>
      <c r="I926" s="2" t="s">
        <v>2052</v>
      </c>
      <c r="J926" s="4">
        <v>0</v>
      </c>
      <c r="K926" s="4">
        <v>0</v>
      </c>
      <c r="L926" s="4">
        <v>0</v>
      </c>
      <c r="M926" s="4">
        <v>0</v>
      </c>
      <c r="N926" s="4">
        <v>0</v>
      </c>
      <c r="O926" s="4">
        <v>0</v>
      </c>
      <c r="P926" s="4">
        <v>0</v>
      </c>
      <c r="Q926" s="4">
        <v>0</v>
      </c>
      <c r="R926" s="4">
        <v>0</v>
      </c>
      <c r="S926" s="4">
        <v>0</v>
      </c>
      <c r="T926" s="4">
        <v>0</v>
      </c>
      <c r="U926" s="4">
        <v>0</v>
      </c>
      <c r="V926" s="4">
        <v>0</v>
      </c>
      <c r="W926" s="232">
        <v>0</v>
      </c>
      <c r="X926" s="232">
        <v>0</v>
      </c>
      <c r="Y926" s="232">
        <v>0</v>
      </c>
      <c r="Z926" s="232">
        <v>0</v>
      </c>
      <c r="AA926" s="232">
        <v>0</v>
      </c>
      <c r="AB926" s="232">
        <v>0</v>
      </c>
      <c r="AC926" s="232">
        <v>0</v>
      </c>
      <c r="AD926" s="4">
        <v>0</v>
      </c>
      <c r="AE926" s="232">
        <v>0</v>
      </c>
      <c r="AF926" s="232">
        <v>0</v>
      </c>
      <c r="AG926" s="232">
        <v>0</v>
      </c>
      <c r="AH926" s="232">
        <v>0</v>
      </c>
      <c r="AI926" s="4">
        <v>0</v>
      </c>
      <c r="AJ926" s="232">
        <v>0</v>
      </c>
      <c r="AK926" s="232">
        <v>0</v>
      </c>
      <c r="AL926" s="232">
        <v>0</v>
      </c>
      <c r="AM926" s="232">
        <v>0</v>
      </c>
      <c r="AN926" s="4">
        <v>0</v>
      </c>
      <c r="AO926" s="232">
        <v>0</v>
      </c>
    </row>
    <row r="927" spans="1:41" x14ac:dyDescent="0.15">
      <c r="A927" s="2" t="s">
        <v>974</v>
      </c>
      <c r="B927" s="2" t="s">
        <v>864</v>
      </c>
      <c r="C927" s="2" t="s">
        <v>1671</v>
      </c>
      <c r="D927" s="2" t="s">
        <v>1482</v>
      </c>
      <c r="E927" s="2" t="s">
        <v>398</v>
      </c>
      <c r="F927" s="2" t="s">
        <v>2049</v>
      </c>
      <c r="G927" s="2" t="s">
        <v>2078</v>
      </c>
      <c r="H927" s="2" t="s">
        <v>972</v>
      </c>
      <c r="I927" s="2" t="s">
        <v>2053</v>
      </c>
      <c r="J927" s="4">
        <v>0</v>
      </c>
      <c r="K927" s="4">
        <v>0</v>
      </c>
      <c r="L927" s="4">
        <v>0</v>
      </c>
      <c r="M927" s="4">
        <v>0</v>
      </c>
      <c r="N927" s="4">
        <v>0</v>
      </c>
      <c r="O927" s="4">
        <v>0</v>
      </c>
      <c r="P927" s="4">
        <v>0</v>
      </c>
      <c r="Q927" s="4">
        <v>0</v>
      </c>
      <c r="R927" s="4">
        <v>0</v>
      </c>
      <c r="S927" s="4">
        <v>0</v>
      </c>
      <c r="T927" s="4">
        <v>0</v>
      </c>
      <c r="U927" s="4">
        <v>0</v>
      </c>
      <c r="V927" s="4">
        <v>0</v>
      </c>
      <c r="W927" s="232">
        <v>0</v>
      </c>
      <c r="X927" s="232">
        <v>0</v>
      </c>
      <c r="Y927" s="232">
        <v>0</v>
      </c>
      <c r="Z927" s="232">
        <v>0</v>
      </c>
      <c r="AA927" s="232">
        <v>0</v>
      </c>
      <c r="AB927" s="232">
        <v>0</v>
      </c>
      <c r="AC927" s="232">
        <v>0</v>
      </c>
      <c r="AD927" s="4">
        <v>0</v>
      </c>
      <c r="AE927" s="232">
        <v>0</v>
      </c>
      <c r="AF927" s="232">
        <v>0</v>
      </c>
      <c r="AG927" s="232">
        <v>0</v>
      </c>
      <c r="AH927" s="232">
        <v>0</v>
      </c>
      <c r="AI927" s="4">
        <v>0</v>
      </c>
      <c r="AJ927" s="232">
        <v>0</v>
      </c>
      <c r="AK927" s="232">
        <v>0</v>
      </c>
      <c r="AL927" s="232">
        <v>0</v>
      </c>
      <c r="AM927" s="232">
        <v>0</v>
      </c>
      <c r="AN927" s="4">
        <v>0</v>
      </c>
      <c r="AO927" s="232">
        <v>0</v>
      </c>
    </row>
    <row r="928" spans="1:41" x14ac:dyDescent="0.15">
      <c r="A928" s="2" t="s">
        <v>975</v>
      </c>
      <c r="B928" s="2" t="s">
        <v>864</v>
      </c>
      <c r="C928" s="2" t="s">
        <v>1671</v>
      </c>
      <c r="D928" s="2" t="s">
        <v>1482</v>
      </c>
      <c r="E928" s="2" t="s">
        <v>398</v>
      </c>
      <c r="F928" s="2" t="s">
        <v>2049</v>
      </c>
      <c r="G928" s="2" t="s">
        <v>2078</v>
      </c>
      <c r="H928" s="2" t="s">
        <v>972</v>
      </c>
      <c r="I928" s="2" t="s">
        <v>2054</v>
      </c>
      <c r="J928" s="4">
        <v>0</v>
      </c>
      <c r="K928" s="4">
        <v>0</v>
      </c>
      <c r="L928" s="4">
        <v>0</v>
      </c>
      <c r="M928" s="4">
        <v>0</v>
      </c>
      <c r="N928" s="4">
        <v>0</v>
      </c>
      <c r="O928" s="4">
        <v>0</v>
      </c>
      <c r="P928" s="4">
        <v>0</v>
      </c>
      <c r="Q928" s="4">
        <v>0</v>
      </c>
      <c r="R928" s="4">
        <v>0</v>
      </c>
      <c r="S928" s="4">
        <v>0</v>
      </c>
      <c r="T928" s="4">
        <v>0</v>
      </c>
      <c r="U928" s="4">
        <v>0</v>
      </c>
      <c r="V928" s="4">
        <v>0</v>
      </c>
      <c r="W928" s="232">
        <v>0</v>
      </c>
      <c r="X928" s="232">
        <v>0</v>
      </c>
      <c r="Y928" s="232">
        <v>0</v>
      </c>
      <c r="Z928" s="232">
        <v>0</v>
      </c>
      <c r="AA928" s="232">
        <v>0</v>
      </c>
      <c r="AB928" s="232">
        <v>0</v>
      </c>
      <c r="AC928" s="232">
        <v>0</v>
      </c>
      <c r="AD928" s="4">
        <v>0</v>
      </c>
      <c r="AE928" s="232">
        <v>0</v>
      </c>
      <c r="AF928" s="232">
        <v>0</v>
      </c>
      <c r="AG928" s="232">
        <v>0</v>
      </c>
      <c r="AH928" s="232">
        <v>0</v>
      </c>
      <c r="AI928" s="4">
        <v>0</v>
      </c>
      <c r="AJ928" s="232">
        <v>0</v>
      </c>
      <c r="AK928" s="232">
        <v>0</v>
      </c>
      <c r="AL928" s="232">
        <v>0</v>
      </c>
      <c r="AM928" s="232">
        <v>0</v>
      </c>
      <c r="AN928" s="4">
        <v>0</v>
      </c>
      <c r="AO928" s="232">
        <v>0</v>
      </c>
    </row>
    <row r="929" spans="1:41" x14ac:dyDescent="0.15">
      <c r="A929" s="2" t="s">
        <v>976</v>
      </c>
      <c r="B929" s="2" t="s">
        <v>864</v>
      </c>
      <c r="C929" s="2" t="s">
        <v>1671</v>
      </c>
      <c r="D929" s="2" t="s">
        <v>1482</v>
      </c>
      <c r="E929" s="2" t="s">
        <v>398</v>
      </c>
      <c r="F929" s="2" t="s">
        <v>2049</v>
      </c>
      <c r="G929" s="2" t="s">
        <v>2078</v>
      </c>
      <c r="H929" s="2" t="s">
        <v>972</v>
      </c>
      <c r="I929" s="2" t="s">
        <v>2055</v>
      </c>
      <c r="J929" s="4">
        <v>0</v>
      </c>
      <c r="K929" s="4">
        <v>0</v>
      </c>
      <c r="L929" s="4">
        <v>0</v>
      </c>
      <c r="M929" s="4">
        <v>0</v>
      </c>
      <c r="N929" s="4">
        <v>0</v>
      </c>
      <c r="O929" s="4">
        <v>0</v>
      </c>
      <c r="P929" s="4">
        <v>0</v>
      </c>
      <c r="Q929" s="4">
        <v>0</v>
      </c>
      <c r="R929" s="4">
        <v>0</v>
      </c>
      <c r="S929" s="4">
        <v>0</v>
      </c>
      <c r="T929" s="4">
        <v>0</v>
      </c>
      <c r="U929" s="4">
        <v>0</v>
      </c>
      <c r="V929" s="4">
        <v>0</v>
      </c>
      <c r="W929" s="232">
        <v>0</v>
      </c>
      <c r="X929" s="232">
        <v>0</v>
      </c>
      <c r="Y929" s="232">
        <v>0</v>
      </c>
      <c r="Z929" s="232">
        <v>0</v>
      </c>
      <c r="AA929" s="232">
        <v>0</v>
      </c>
      <c r="AB929" s="232">
        <v>0</v>
      </c>
      <c r="AC929" s="232">
        <v>0</v>
      </c>
      <c r="AD929" s="4">
        <v>0</v>
      </c>
      <c r="AE929" s="232">
        <v>0</v>
      </c>
      <c r="AF929" s="232">
        <v>0</v>
      </c>
      <c r="AG929" s="232">
        <v>0</v>
      </c>
      <c r="AH929" s="232">
        <v>0</v>
      </c>
      <c r="AI929" s="4">
        <v>0</v>
      </c>
      <c r="AJ929" s="232">
        <v>0</v>
      </c>
      <c r="AK929" s="232">
        <v>0</v>
      </c>
      <c r="AL929" s="232">
        <v>0</v>
      </c>
      <c r="AM929" s="232">
        <v>0</v>
      </c>
      <c r="AN929" s="4">
        <v>0</v>
      </c>
      <c r="AO929" s="232">
        <v>0</v>
      </c>
    </row>
    <row r="930" spans="1:41" ht="13.5" x14ac:dyDescent="0.15">
      <c r="A930" s="2" t="s">
        <v>977</v>
      </c>
      <c r="B930" s="2" t="s">
        <v>864</v>
      </c>
      <c r="C930" s="2" t="s">
        <v>1671</v>
      </c>
      <c r="D930" s="2" t="s">
        <v>1482</v>
      </c>
      <c r="E930" s="2" t="s">
        <v>398</v>
      </c>
      <c r="F930" s="2" t="s">
        <v>2049</v>
      </c>
      <c r="G930" s="2" t="s">
        <v>2078</v>
      </c>
      <c r="H930" s="2" t="s">
        <v>972</v>
      </c>
      <c r="I930" s="2" t="s">
        <v>2092</v>
      </c>
      <c r="J930" s="4">
        <v>0</v>
      </c>
      <c r="K930" s="4">
        <v>0</v>
      </c>
      <c r="L930" s="4">
        <v>0</v>
      </c>
      <c r="M930" s="4">
        <v>0</v>
      </c>
      <c r="N930" s="4">
        <v>0</v>
      </c>
      <c r="O930" s="4">
        <v>0</v>
      </c>
      <c r="P930" s="4">
        <v>0</v>
      </c>
      <c r="Q930" s="4">
        <v>0</v>
      </c>
      <c r="R930" s="4">
        <v>0</v>
      </c>
      <c r="S930" s="4">
        <v>0</v>
      </c>
      <c r="T930" s="4">
        <v>0</v>
      </c>
      <c r="U930" s="4">
        <v>0</v>
      </c>
      <c r="V930" s="4">
        <v>0</v>
      </c>
      <c r="W930" s="232">
        <v>0</v>
      </c>
      <c r="X930" s="232">
        <v>0</v>
      </c>
      <c r="Y930" s="232">
        <v>0</v>
      </c>
      <c r="Z930" s="232">
        <v>0</v>
      </c>
      <c r="AA930" s="232">
        <v>0</v>
      </c>
      <c r="AB930" s="232">
        <v>0</v>
      </c>
      <c r="AC930" s="232">
        <v>0</v>
      </c>
      <c r="AD930" s="4">
        <v>0</v>
      </c>
      <c r="AE930" s="232">
        <v>0</v>
      </c>
      <c r="AF930" s="232">
        <v>0</v>
      </c>
      <c r="AG930" s="232">
        <v>0</v>
      </c>
      <c r="AH930" s="232">
        <v>0</v>
      </c>
      <c r="AI930" s="4">
        <v>0</v>
      </c>
      <c r="AJ930" s="232">
        <v>0</v>
      </c>
      <c r="AK930" s="232">
        <v>0</v>
      </c>
      <c r="AL930" s="232">
        <v>0</v>
      </c>
      <c r="AM930" s="232">
        <v>0</v>
      </c>
      <c r="AN930" s="4">
        <v>0</v>
      </c>
      <c r="AO930" s="232">
        <v>0</v>
      </c>
    </row>
    <row r="931" spans="1:41" x14ac:dyDescent="0.15">
      <c r="A931" s="2" t="s">
        <v>978</v>
      </c>
      <c r="B931" s="2" t="s">
        <v>864</v>
      </c>
      <c r="C931" s="2" t="s">
        <v>1671</v>
      </c>
      <c r="D931" s="2" t="s">
        <v>1482</v>
      </c>
      <c r="E931" s="2" t="s">
        <v>398</v>
      </c>
      <c r="F931" s="2" t="s">
        <v>2049</v>
      </c>
      <c r="G931" s="2" t="s">
        <v>2078</v>
      </c>
      <c r="H931" s="2" t="s">
        <v>972</v>
      </c>
      <c r="I931" s="2" t="s">
        <v>2056</v>
      </c>
      <c r="J931" s="4">
        <v>0</v>
      </c>
      <c r="K931" s="4">
        <v>0</v>
      </c>
      <c r="L931" s="4">
        <v>0</v>
      </c>
      <c r="M931" s="4">
        <v>0</v>
      </c>
      <c r="N931" s="4">
        <v>0</v>
      </c>
      <c r="O931" s="4">
        <v>0</v>
      </c>
      <c r="P931" s="4">
        <v>0</v>
      </c>
      <c r="Q931" s="4">
        <v>0</v>
      </c>
      <c r="R931" s="4">
        <v>0</v>
      </c>
      <c r="S931" s="4">
        <v>0</v>
      </c>
      <c r="T931" s="4">
        <v>0</v>
      </c>
      <c r="U931" s="4">
        <v>0</v>
      </c>
      <c r="V931" s="4">
        <v>0</v>
      </c>
      <c r="W931" s="232">
        <v>0</v>
      </c>
      <c r="X931" s="232">
        <v>0</v>
      </c>
      <c r="Y931" s="232">
        <v>0</v>
      </c>
      <c r="Z931" s="232">
        <v>0</v>
      </c>
      <c r="AA931" s="232">
        <v>0</v>
      </c>
      <c r="AB931" s="232">
        <v>0</v>
      </c>
      <c r="AC931" s="232">
        <v>0</v>
      </c>
      <c r="AD931" s="4">
        <v>0</v>
      </c>
      <c r="AE931" s="232">
        <v>0</v>
      </c>
      <c r="AF931" s="232">
        <v>0</v>
      </c>
      <c r="AG931" s="232">
        <v>0</v>
      </c>
      <c r="AH931" s="232">
        <v>0</v>
      </c>
      <c r="AI931" s="4">
        <v>0</v>
      </c>
      <c r="AJ931" s="232">
        <v>0</v>
      </c>
      <c r="AK931" s="232">
        <v>0</v>
      </c>
      <c r="AL931" s="232">
        <v>0</v>
      </c>
      <c r="AM931" s="232">
        <v>0</v>
      </c>
      <c r="AN931" s="4">
        <v>0</v>
      </c>
      <c r="AO931" s="232">
        <v>0</v>
      </c>
    </row>
    <row r="932" spans="1:41" x14ac:dyDescent="0.15">
      <c r="A932" s="2" t="s">
        <v>979</v>
      </c>
      <c r="B932" s="2" t="s">
        <v>864</v>
      </c>
      <c r="C932" s="2" t="s">
        <v>1671</v>
      </c>
      <c r="D932" s="2" t="s">
        <v>1482</v>
      </c>
      <c r="E932" s="2" t="s">
        <v>398</v>
      </c>
      <c r="F932" s="2" t="s">
        <v>2049</v>
      </c>
      <c r="G932" s="2" t="s">
        <v>2078</v>
      </c>
      <c r="H932" s="2" t="s">
        <v>972</v>
      </c>
      <c r="I932" s="2" t="s">
        <v>2057</v>
      </c>
      <c r="J932" s="4">
        <v>0</v>
      </c>
      <c r="K932" s="4">
        <v>0</v>
      </c>
      <c r="L932" s="4">
        <v>0</v>
      </c>
      <c r="M932" s="4">
        <v>0</v>
      </c>
      <c r="N932" s="4">
        <v>0</v>
      </c>
      <c r="O932" s="4">
        <v>0</v>
      </c>
      <c r="P932" s="4">
        <v>0</v>
      </c>
      <c r="Q932" s="4">
        <v>0</v>
      </c>
      <c r="R932" s="4">
        <v>0</v>
      </c>
      <c r="S932" s="4">
        <v>0</v>
      </c>
      <c r="T932" s="4">
        <v>0</v>
      </c>
      <c r="U932" s="4">
        <v>0</v>
      </c>
      <c r="V932" s="4">
        <v>0</v>
      </c>
      <c r="W932" s="232">
        <v>0</v>
      </c>
      <c r="X932" s="232">
        <v>0</v>
      </c>
      <c r="Y932" s="232">
        <v>0</v>
      </c>
      <c r="Z932" s="232">
        <v>0</v>
      </c>
      <c r="AA932" s="232">
        <v>0</v>
      </c>
      <c r="AB932" s="232">
        <v>0</v>
      </c>
      <c r="AC932" s="232">
        <v>0</v>
      </c>
      <c r="AD932" s="4">
        <v>0</v>
      </c>
      <c r="AE932" s="232">
        <v>0</v>
      </c>
      <c r="AF932" s="232">
        <v>0</v>
      </c>
      <c r="AG932" s="232">
        <v>0</v>
      </c>
      <c r="AH932" s="232">
        <v>0</v>
      </c>
      <c r="AI932" s="4">
        <v>0</v>
      </c>
      <c r="AJ932" s="232">
        <v>0</v>
      </c>
      <c r="AK932" s="232">
        <v>0</v>
      </c>
      <c r="AL932" s="232">
        <v>0</v>
      </c>
      <c r="AM932" s="232">
        <v>0</v>
      </c>
      <c r="AN932" s="4">
        <v>0</v>
      </c>
      <c r="AO932" s="232">
        <v>0</v>
      </c>
    </row>
    <row r="933" spans="1:41" x14ac:dyDescent="0.15">
      <c r="A933" s="2" t="s">
        <v>980</v>
      </c>
      <c r="B933" s="2" t="s">
        <v>864</v>
      </c>
      <c r="C933" s="2" t="s">
        <v>1671</v>
      </c>
      <c r="D933" s="2" t="s">
        <v>1482</v>
      </c>
      <c r="E933" s="2" t="s">
        <v>398</v>
      </c>
      <c r="F933" s="2" t="s">
        <v>2049</v>
      </c>
      <c r="G933" s="2" t="s">
        <v>2078</v>
      </c>
      <c r="H933" s="2" t="s">
        <v>972</v>
      </c>
      <c r="I933" s="2" t="s">
        <v>2058</v>
      </c>
      <c r="J933" s="4">
        <v>0</v>
      </c>
      <c r="K933" s="4">
        <v>0</v>
      </c>
      <c r="L933" s="4">
        <v>0</v>
      </c>
      <c r="M933" s="4">
        <v>0</v>
      </c>
      <c r="N933" s="4">
        <v>0</v>
      </c>
      <c r="O933" s="4">
        <v>0</v>
      </c>
      <c r="P933" s="4">
        <v>0</v>
      </c>
      <c r="Q933" s="4">
        <v>0</v>
      </c>
      <c r="R933" s="4">
        <v>0</v>
      </c>
      <c r="S933" s="4">
        <v>0</v>
      </c>
      <c r="T933" s="4">
        <v>0</v>
      </c>
      <c r="U933" s="4">
        <v>0</v>
      </c>
      <c r="V933" s="4">
        <v>0</v>
      </c>
      <c r="W933" s="232">
        <v>0</v>
      </c>
      <c r="X933" s="232">
        <v>0</v>
      </c>
      <c r="Y933" s="232">
        <v>0</v>
      </c>
      <c r="Z933" s="232">
        <v>0</v>
      </c>
      <c r="AA933" s="232">
        <v>0</v>
      </c>
      <c r="AB933" s="232">
        <v>0</v>
      </c>
      <c r="AC933" s="232">
        <v>0</v>
      </c>
      <c r="AD933" s="4">
        <v>0</v>
      </c>
      <c r="AE933" s="232">
        <v>0</v>
      </c>
      <c r="AF933" s="232">
        <v>0</v>
      </c>
      <c r="AG933" s="232">
        <v>0</v>
      </c>
      <c r="AH933" s="232">
        <v>0</v>
      </c>
      <c r="AI933" s="4">
        <v>0</v>
      </c>
      <c r="AJ933" s="232">
        <v>0</v>
      </c>
      <c r="AK933" s="232">
        <v>0</v>
      </c>
      <c r="AL933" s="232">
        <v>0</v>
      </c>
      <c r="AM933" s="232">
        <v>0</v>
      </c>
      <c r="AN933" s="4">
        <v>0</v>
      </c>
      <c r="AO933" s="232">
        <v>0</v>
      </c>
    </row>
    <row r="934" spans="1:41" x14ac:dyDescent="0.15">
      <c r="A934" s="2" t="s">
        <v>981</v>
      </c>
      <c r="B934" s="2" t="s">
        <v>864</v>
      </c>
      <c r="C934" s="2" t="s">
        <v>1671</v>
      </c>
      <c r="D934" s="2" t="s">
        <v>1482</v>
      </c>
      <c r="E934" s="2" t="s">
        <v>398</v>
      </c>
      <c r="F934" s="2" t="s">
        <v>2049</v>
      </c>
      <c r="G934" s="2" t="s">
        <v>2078</v>
      </c>
      <c r="H934" s="2" t="s">
        <v>972</v>
      </c>
      <c r="I934" s="2" t="s">
        <v>2059</v>
      </c>
      <c r="J934" s="4">
        <v>0</v>
      </c>
      <c r="K934" s="4">
        <v>0</v>
      </c>
      <c r="L934" s="4">
        <v>0</v>
      </c>
      <c r="M934" s="4">
        <v>0</v>
      </c>
      <c r="N934" s="4">
        <v>0</v>
      </c>
      <c r="O934" s="4">
        <v>0</v>
      </c>
      <c r="P934" s="4">
        <v>0</v>
      </c>
      <c r="Q934" s="4">
        <v>0</v>
      </c>
      <c r="R934" s="4">
        <v>0</v>
      </c>
      <c r="S934" s="4">
        <v>0</v>
      </c>
      <c r="T934" s="4">
        <v>0</v>
      </c>
      <c r="U934" s="4">
        <v>0</v>
      </c>
      <c r="V934" s="4">
        <v>0</v>
      </c>
      <c r="W934" s="232">
        <v>0</v>
      </c>
      <c r="X934" s="232">
        <v>0</v>
      </c>
      <c r="Y934" s="232">
        <v>0</v>
      </c>
      <c r="Z934" s="232">
        <v>0</v>
      </c>
      <c r="AA934" s="232">
        <v>0</v>
      </c>
      <c r="AB934" s="232">
        <v>0</v>
      </c>
      <c r="AC934" s="232">
        <v>0</v>
      </c>
      <c r="AD934" s="4">
        <v>0</v>
      </c>
      <c r="AE934" s="232">
        <v>0</v>
      </c>
      <c r="AF934" s="232">
        <v>0</v>
      </c>
      <c r="AG934" s="232">
        <v>0</v>
      </c>
      <c r="AH934" s="232">
        <v>0</v>
      </c>
      <c r="AI934" s="4">
        <v>0</v>
      </c>
      <c r="AJ934" s="232">
        <v>0</v>
      </c>
      <c r="AK934" s="232">
        <v>0</v>
      </c>
      <c r="AL934" s="232">
        <v>0</v>
      </c>
      <c r="AM934" s="232">
        <v>0</v>
      </c>
      <c r="AN934" s="4">
        <v>0</v>
      </c>
      <c r="AO934" s="232">
        <v>0</v>
      </c>
    </row>
    <row r="935" spans="1:41" x14ac:dyDescent="0.15">
      <c r="A935" s="2" t="s">
        <v>982</v>
      </c>
      <c r="B935" s="2" t="s">
        <v>864</v>
      </c>
      <c r="C935" s="2" t="s">
        <v>1671</v>
      </c>
      <c r="D935" s="2" t="s">
        <v>1482</v>
      </c>
      <c r="E935" s="2" t="s">
        <v>398</v>
      </c>
      <c r="F935" s="2" t="s">
        <v>2049</v>
      </c>
      <c r="G935" s="2" t="s">
        <v>2078</v>
      </c>
      <c r="H935" s="2" t="s">
        <v>972</v>
      </c>
      <c r="I935" s="2" t="s">
        <v>2060</v>
      </c>
      <c r="J935" s="4">
        <v>0</v>
      </c>
      <c r="K935" s="4">
        <v>0</v>
      </c>
      <c r="L935" s="4">
        <v>0</v>
      </c>
      <c r="M935" s="4">
        <v>0</v>
      </c>
      <c r="N935" s="4">
        <v>0</v>
      </c>
      <c r="O935" s="4">
        <v>0</v>
      </c>
      <c r="P935" s="4">
        <v>0</v>
      </c>
      <c r="Q935" s="4">
        <v>0</v>
      </c>
      <c r="R935" s="4">
        <v>0</v>
      </c>
      <c r="S935" s="4">
        <v>0</v>
      </c>
      <c r="T935" s="4">
        <v>0</v>
      </c>
      <c r="U935" s="4">
        <v>0</v>
      </c>
      <c r="V935" s="4">
        <v>0</v>
      </c>
      <c r="W935" s="232">
        <v>0</v>
      </c>
      <c r="X935" s="232">
        <v>0</v>
      </c>
      <c r="Y935" s="232">
        <v>0</v>
      </c>
      <c r="Z935" s="232">
        <v>0</v>
      </c>
      <c r="AA935" s="232">
        <v>0</v>
      </c>
      <c r="AB935" s="232">
        <v>0</v>
      </c>
      <c r="AC935" s="232">
        <v>0</v>
      </c>
      <c r="AD935" s="4">
        <v>0</v>
      </c>
      <c r="AE935" s="232">
        <v>0</v>
      </c>
      <c r="AF935" s="232">
        <v>0</v>
      </c>
      <c r="AG935" s="232">
        <v>0</v>
      </c>
      <c r="AH935" s="232">
        <v>0</v>
      </c>
      <c r="AI935" s="4">
        <v>0</v>
      </c>
      <c r="AJ935" s="232">
        <v>0</v>
      </c>
      <c r="AK935" s="232">
        <v>0</v>
      </c>
      <c r="AL935" s="232">
        <v>0</v>
      </c>
      <c r="AM935" s="232">
        <v>0</v>
      </c>
      <c r="AN935" s="4">
        <v>0</v>
      </c>
      <c r="AO935" s="232">
        <v>0</v>
      </c>
    </row>
    <row r="936" spans="1:41" x14ac:dyDescent="0.15">
      <c r="A936" s="2" t="s">
        <v>983</v>
      </c>
      <c r="B936" s="2" t="s">
        <v>864</v>
      </c>
      <c r="C936" s="2" t="s">
        <v>1671</v>
      </c>
      <c r="D936" s="2" t="s">
        <v>1482</v>
      </c>
      <c r="E936" s="2" t="s">
        <v>398</v>
      </c>
      <c r="F936" s="2" t="s">
        <v>2049</v>
      </c>
      <c r="G936" s="2" t="s">
        <v>2078</v>
      </c>
      <c r="H936" s="2" t="s">
        <v>972</v>
      </c>
      <c r="I936" s="2" t="s">
        <v>2061</v>
      </c>
      <c r="J936" s="4">
        <v>0</v>
      </c>
      <c r="K936" s="4">
        <v>0</v>
      </c>
      <c r="L936" s="4">
        <v>0</v>
      </c>
      <c r="M936" s="4">
        <v>0</v>
      </c>
      <c r="N936" s="4">
        <v>0</v>
      </c>
      <c r="O936" s="4">
        <v>0</v>
      </c>
      <c r="P936" s="4">
        <v>0</v>
      </c>
      <c r="Q936" s="4">
        <v>0</v>
      </c>
      <c r="R936" s="4">
        <v>0</v>
      </c>
      <c r="S936" s="4">
        <v>0</v>
      </c>
      <c r="T936" s="4">
        <v>0</v>
      </c>
      <c r="U936" s="4">
        <v>0</v>
      </c>
      <c r="V936" s="4">
        <v>0</v>
      </c>
      <c r="W936" s="232">
        <v>0</v>
      </c>
      <c r="X936" s="232">
        <v>0</v>
      </c>
      <c r="Y936" s="232">
        <v>0</v>
      </c>
      <c r="Z936" s="232">
        <v>0</v>
      </c>
      <c r="AA936" s="232">
        <v>0</v>
      </c>
      <c r="AB936" s="232">
        <v>0</v>
      </c>
      <c r="AC936" s="232">
        <v>0</v>
      </c>
      <c r="AD936" s="4">
        <v>0</v>
      </c>
      <c r="AE936" s="232">
        <v>0</v>
      </c>
      <c r="AF936" s="232">
        <v>0</v>
      </c>
      <c r="AG936" s="232">
        <v>0</v>
      </c>
      <c r="AH936" s="232">
        <v>0</v>
      </c>
      <c r="AI936" s="4">
        <v>0</v>
      </c>
      <c r="AJ936" s="232">
        <v>0</v>
      </c>
      <c r="AK936" s="232">
        <v>0</v>
      </c>
      <c r="AL936" s="232">
        <v>0</v>
      </c>
      <c r="AM936" s="232">
        <v>0</v>
      </c>
      <c r="AN936" s="4">
        <v>0</v>
      </c>
      <c r="AO936" s="232">
        <v>0</v>
      </c>
    </row>
    <row r="937" spans="1:41" x14ac:dyDescent="0.15">
      <c r="A937" s="2" t="s">
        <v>984</v>
      </c>
      <c r="B937" s="2" t="s">
        <v>864</v>
      </c>
      <c r="C937" s="2" t="s">
        <v>1671</v>
      </c>
      <c r="D937" s="2" t="s">
        <v>1482</v>
      </c>
      <c r="E937" s="2" t="s">
        <v>398</v>
      </c>
      <c r="F937" s="2" t="s">
        <v>2049</v>
      </c>
      <c r="G937" s="2" t="s">
        <v>2078</v>
      </c>
      <c r="H937" s="2" t="s">
        <v>972</v>
      </c>
      <c r="I937" s="2" t="s">
        <v>2062</v>
      </c>
      <c r="J937" s="4">
        <v>0</v>
      </c>
      <c r="K937" s="4">
        <v>0</v>
      </c>
      <c r="L937" s="4">
        <v>0</v>
      </c>
      <c r="M937" s="4">
        <v>0</v>
      </c>
      <c r="N937" s="4">
        <v>0</v>
      </c>
      <c r="O937" s="4">
        <v>0</v>
      </c>
      <c r="P937" s="4">
        <v>0</v>
      </c>
      <c r="Q937" s="4">
        <v>0</v>
      </c>
      <c r="R937" s="4">
        <v>0</v>
      </c>
      <c r="S937" s="4">
        <v>0</v>
      </c>
      <c r="T937" s="4">
        <v>0</v>
      </c>
      <c r="U937" s="4">
        <v>0</v>
      </c>
      <c r="V937" s="4">
        <v>0</v>
      </c>
      <c r="W937" s="232">
        <v>0</v>
      </c>
      <c r="X937" s="232">
        <v>0</v>
      </c>
      <c r="Y937" s="232">
        <v>0</v>
      </c>
      <c r="Z937" s="232">
        <v>0</v>
      </c>
      <c r="AA937" s="232">
        <v>0</v>
      </c>
      <c r="AB937" s="232">
        <v>0</v>
      </c>
      <c r="AC937" s="232">
        <v>0</v>
      </c>
      <c r="AD937" s="4">
        <v>0</v>
      </c>
      <c r="AE937" s="232">
        <v>0</v>
      </c>
      <c r="AF937" s="232">
        <v>0</v>
      </c>
      <c r="AG937" s="232">
        <v>0</v>
      </c>
      <c r="AH937" s="232">
        <v>0</v>
      </c>
      <c r="AI937" s="4">
        <v>0</v>
      </c>
      <c r="AJ937" s="232">
        <v>0</v>
      </c>
      <c r="AK937" s="232">
        <v>0</v>
      </c>
      <c r="AL937" s="232">
        <v>0</v>
      </c>
      <c r="AM937" s="232">
        <v>0</v>
      </c>
      <c r="AN937" s="4">
        <v>0</v>
      </c>
      <c r="AO937" s="232">
        <v>0</v>
      </c>
    </row>
    <row r="938" spans="1:41" x14ac:dyDescent="0.15">
      <c r="A938" s="2" t="s">
        <v>985</v>
      </c>
      <c r="B938" s="2" t="s">
        <v>864</v>
      </c>
      <c r="C938" s="2" t="s">
        <v>1671</v>
      </c>
      <c r="D938" s="2" t="s">
        <v>1482</v>
      </c>
      <c r="E938" s="2" t="s">
        <v>398</v>
      </c>
      <c r="F938" s="2" t="s">
        <v>2049</v>
      </c>
      <c r="G938" s="2" t="s">
        <v>2078</v>
      </c>
      <c r="H938" s="2" t="s">
        <v>972</v>
      </c>
      <c r="I938" s="2" t="s">
        <v>2063</v>
      </c>
      <c r="J938" s="4">
        <v>0</v>
      </c>
      <c r="K938" s="4">
        <v>0</v>
      </c>
      <c r="L938" s="4">
        <v>0</v>
      </c>
      <c r="M938" s="4">
        <v>0</v>
      </c>
      <c r="N938" s="4">
        <v>0</v>
      </c>
      <c r="O938" s="4">
        <v>0</v>
      </c>
      <c r="P938" s="4">
        <v>0</v>
      </c>
      <c r="Q938" s="4">
        <v>0</v>
      </c>
      <c r="R938" s="4">
        <v>0</v>
      </c>
      <c r="S938" s="4">
        <v>0</v>
      </c>
      <c r="T938" s="4">
        <v>0</v>
      </c>
      <c r="U938" s="4">
        <v>0</v>
      </c>
      <c r="V938" s="4">
        <v>0</v>
      </c>
      <c r="W938" s="232">
        <v>0</v>
      </c>
      <c r="X938" s="232">
        <v>0</v>
      </c>
      <c r="Y938" s="232">
        <v>0</v>
      </c>
      <c r="Z938" s="232">
        <v>0</v>
      </c>
      <c r="AA938" s="232">
        <v>0</v>
      </c>
      <c r="AB938" s="232">
        <v>0</v>
      </c>
      <c r="AC938" s="232">
        <v>0</v>
      </c>
      <c r="AD938" s="4">
        <v>0</v>
      </c>
      <c r="AE938" s="232">
        <v>0</v>
      </c>
      <c r="AF938" s="232">
        <v>0</v>
      </c>
      <c r="AG938" s="232">
        <v>0</v>
      </c>
      <c r="AH938" s="232">
        <v>0</v>
      </c>
      <c r="AI938" s="4">
        <v>0</v>
      </c>
      <c r="AJ938" s="232">
        <v>0</v>
      </c>
      <c r="AK938" s="232">
        <v>0</v>
      </c>
      <c r="AL938" s="232">
        <v>0</v>
      </c>
      <c r="AM938" s="232">
        <v>0</v>
      </c>
      <c r="AN938" s="4">
        <v>0</v>
      </c>
      <c r="AO938" s="232">
        <v>0</v>
      </c>
    </row>
    <row r="939" spans="1:41" x14ac:dyDescent="0.15">
      <c r="A939" s="2" t="s">
        <v>986</v>
      </c>
      <c r="B939" s="2" t="s">
        <v>864</v>
      </c>
      <c r="C939" s="2" t="s">
        <v>1671</v>
      </c>
      <c r="D939" s="2" t="s">
        <v>1482</v>
      </c>
      <c r="E939" s="2" t="s">
        <v>398</v>
      </c>
      <c r="F939" s="2" t="s">
        <v>2049</v>
      </c>
      <c r="G939" s="2" t="s">
        <v>2078</v>
      </c>
      <c r="H939" s="2" t="s">
        <v>972</v>
      </c>
      <c r="I939" s="2" t="s">
        <v>2064</v>
      </c>
      <c r="J939" s="4">
        <v>0</v>
      </c>
      <c r="K939" s="4">
        <v>0</v>
      </c>
      <c r="L939" s="4">
        <v>0</v>
      </c>
      <c r="M939" s="4">
        <v>0</v>
      </c>
      <c r="N939" s="4">
        <v>0</v>
      </c>
      <c r="O939" s="4">
        <v>0</v>
      </c>
      <c r="P939" s="4">
        <v>0</v>
      </c>
      <c r="Q939" s="4">
        <v>0</v>
      </c>
      <c r="R939" s="4">
        <v>0</v>
      </c>
      <c r="S939" s="4">
        <v>0</v>
      </c>
      <c r="T939" s="4">
        <v>0</v>
      </c>
      <c r="U939" s="4">
        <v>0</v>
      </c>
      <c r="V939" s="4">
        <v>0</v>
      </c>
      <c r="W939" s="232">
        <v>0</v>
      </c>
      <c r="X939" s="232">
        <v>0</v>
      </c>
      <c r="Y939" s="232">
        <v>0</v>
      </c>
      <c r="Z939" s="232">
        <v>0</v>
      </c>
      <c r="AA939" s="232">
        <v>0</v>
      </c>
      <c r="AB939" s="232">
        <v>0</v>
      </c>
      <c r="AC939" s="232">
        <v>0</v>
      </c>
      <c r="AD939" s="4">
        <v>0</v>
      </c>
      <c r="AE939" s="232">
        <v>0</v>
      </c>
      <c r="AF939" s="232">
        <v>0</v>
      </c>
      <c r="AG939" s="232">
        <v>0</v>
      </c>
      <c r="AH939" s="232">
        <v>0</v>
      </c>
      <c r="AI939" s="4">
        <v>0</v>
      </c>
      <c r="AJ939" s="232">
        <v>0</v>
      </c>
      <c r="AK939" s="232">
        <v>0</v>
      </c>
      <c r="AL939" s="232">
        <v>0</v>
      </c>
      <c r="AM939" s="232">
        <v>0</v>
      </c>
      <c r="AN939" s="4">
        <v>0</v>
      </c>
      <c r="AO939" s="232">
        <v>0</v>
      </c>
    </row>
    <row r="940" spans="1:41" x14ac:dyDescent="0.15">
      <c r="A940" s="2" t="s">
        <v>987</v>
      </c>
      <c r="B940" s="2" t="s">
        <v>864</v>
      </c>
      <c r="C940" s="2" t="s">
        <v>1671</v>
      </c>
      <c r="D940" s="2" t="s">
        <v>1482</v>
      </c>
      <c r="E940" s="2" t="s">
        <v>398</v>
      </c>
      <c r="F940" s="2" t="s">
        <v>2049</v>
      </c>
      <c r="G940" s="2" t="s">
        <v>2078</v>
      </c>
      <c r="H940" s="2" t="s">
        <v>972</v>
      </c>
      <c r="I940" s="2" t="s">
        <v>2065</v>
      </c>
      <c r="J940" s="4">
        <v>0</v>
      </c>
      <c r="K940" s="4">
        <v>0</v>
      </c>
      <c r="L940" s="4">
        <v>0</v>
      </c>
      <c r="M940" s="4">
        <v>0</v>
      </c>
      <c r="N940" s="4">
        <v>0</v>
      </c>
      <c r="O940" s="4">
        <v>0</v>
      </c>
      <c r="P940" s="4">
        <v>0</v>
      </c>
      <c r="Q940" s="4">
        <v>0</v>
      </c>
      <c r="R940" s="4">
        <v>0</v>
      </c>
      <c r="S940" s="4">
        <v>0</v>
      </c>
      <c r="T940" s="4">
        <v>0</v>
      </c>
      <c r="U940" s="4">
        <v>0</v>
      </c>
      <c r="V940" s="4">
        <v>0</v>
      </c>
      <c r="W940" s="232">
        <v>0</v>
      </c>
      <c r="X940" s="232">
        <v>0</v>
      </c>
      <c r="Y940" s="232">
        <v>0</v>
      </c>
      <c r="Z940" s="232">
        <v>0</v>
      </c>
      <c r="AA940" s="232">
        <v>0</v>
      </c>
      <c r="AB940" s="232">
        <v>0</v>
      </c>
      <c r="AC940" s="232">
        <v>0</v>
      </c>
      <c r="AD940" s="4">
        <v>0</v>
      </c>
      <c r="AE940" s="232">
        <v>0</v>
      </c>
      <c r="AF940" s="232">
        <v>0</v>
      </c>
      <c r="AG940" s="232">
        <v>0</v>
      </c>
      <c r="AH940" s="232">
        <v>0</v>
      </c>
      <c r="AI940" s="4">
        <v>0</v>
      </c>
      <c r="AJ940" s="232">
        <v>0</v>
      </c>
      <c r="AK940" s="232">
        <v>0</v>
      </c>
      <c r="AL940" s="232">
        <v>0</v>
      </c>
      <c r="AM940" s="232">
        <v>0</v>
      </c>
      <c r="AN940" s="4">
        <v>0</v>
      </c>
      <c r="AO940" s="232">
        <v>0</v>
      </c>
    </row>
    <row r="941" spans="1:41" x14ac:dyDescent="0.15">
      <c r="A941" s="2" t="s">
        <v>988</v>
      </c>
      <c r="B941" s="2" t="s">
        <v>864</v>
      </c>
      <c r="C941" s="2" t="s">
        <v>1671</v>
      </c>
      <c r="D941" s="2" t="s">
        <v>1482</v>
      </c>
      <c r="E941" s="2" t="s">
        <v>398</v>
      </c>
      <c r="F941" s="2" t="s">
        <v>2049</v>
      </c>
      <c r="G941" s="2" t="s">
        <v>2078</v>
      </c>
      <c r="H941" s="2" t="s">
        <v>972</v>
      </c>
      <c r="I941" s="2" t="s">
        <v>2066</v>
      </c>
      <c r="J941" s="4">
        <v>0</v>
      </c>
      <c r="K941" s="4">
        <v>0</v>
      </c>
      <c r="L941" s="4">
        <v>0</v>
      </c>
      <c r="M941" s="4">
        <v>0</v>
      </c>
      <c r="N941" s="4">
        <v>0</v>
      </c>
      <c r="O941" s="4">
        <v>0</v>
      </c>
      <c r="P941" s="4">
        <v>0</v>
      </c>
      <c r="Q941" s="4">
        <v>0</v>
      </c>
      <c r="R941" s="4">
        <v>0</v>
      </c>
      <c r="S941" s="4">
        <v>0</v>
      </c>
      <c r="T941" s="4">
        <v>0</v>
      </c>
      <c r="U941" s="4">
        <v>0</v>
      </c>
      <c r="V941" s="4">
        <v>0</v>
      </c>
      <c r="W941" s="232">
        <v>0</v>
      </c>
      <c r="X941" s="232">
        <v>0</v>
      </c>
      <c r="Y941" s="232">
        <v>0</v>
      </c>
      <c r="Z941" s="232">
        <v>0</v>
      </c>
      <c r="AA941" s="232">
        <v>0</v>
      </c>
      <c r="AB941" s="232">
        <v>0</v>
      </c>
      <c r="AC941" s="232">
        <v>0</v>
      </c>
      <c r="AD941" s="4">
        <v>0</v>
      </c>
      <c r="AE941" s="232">
        <v>0</v>
      </c>
      <c r="AF941" s="232">
        <v>0</v>
      </c>
      <c r="AG941" s="232">
        <v>0</v>
      </c>
      <c r="AH941" s="232">
        <v>0</v>
      </c>
      <c r="AI941" s="4">
        <v>0</v>
      </c>
      <c r="AJ941" s="232">
        <v>0</v>
      </c>
      <c r="AK941" s="232">
        <v>0</v>
      </c>
      <c r="AL941" s="232">
        <v>0</v>
      </c>
      <c r="AM941" s="232">
        <v>0</v>
      </c>
      <c r="AN941" s="4">
        <v>0</v>
      </c>
      <c r="AO941" s="232">
        <v>0</v>
      </c>
    </row>
    <row r="942" spans="1:41" x14ac:dyDescent="0.15">
      <c r="A942" s="2" t="s">
        <v>989</v>
      </c>
      <c r="B942" s="2" t="s">
        <v>864</v>
      </c>
      <c r="C942" s="2" t="s">
        <v>1671</v>
      </c>
      <c r="D942" s="2" t="s">
        <v>1482</v>
      </c>
      <c r="E942" s="2" t="s">
        <v>398</v>
      </c>
      <c r="F942" s="2" t="s">
        <v>2049</v>
      </c>
      <c r="G942" s="2" t="s">
        <v>2078</v>
      </c>
      <c r="H942" s="2" t="s">
        <v>972</v>
      </c>
      <c r="I942" s="2" t="s">
        <v>2067</v>
      </c>
      <c r="J942" s="4">
        <v>0</v>
      </c>
      <c r="K942" s="4">
        <v>0</v>
      </c>
      <c r="L942" s="4">
        <v>0</v>
      </c>
      <c r="M942" s="4">
        <v>0</v>
      </c>
      <c r="N942" s="4">
        <v>0</v>
      </c>
      <c r="O942" s="4">
        <v>0</v>
      </c>
      <c r="P942" s="4">
        <v>0</v>
      </c>
      <c r="Q942" s="4">
        <v>0</v>
      </c>
      <c r="R942" s="4">
        <v>0</v>
      </c>
      <c r="S942" s="4">
        <v>0</v>
      </c>
      <c r="T942" s="4">
        <v>0</v>
      </c>
      <c r="U942" s="4">
        <v>0</v>
      </c>
      <c r="V942" s="4">
        <v>0</v>
      </c>
      <c r="W942" s="232">
        <v>0</v>
      </c>
      <c r="X942" s="232">
        <v>0</v>
      </c>
      <c r="Y942" s="232">
        <v>0</v>
      </c>
      <c r="Z942" s="232">
        <v>0</v>
      </c>
      <c r="AA942" s="232">
        <v>0</v>
      </c>
      <c r="AB942" s="232">
        <v>0</v>
      </c>
      <c r="AC942" s="232">
        <v>0</v>
      </c>
      <c r="AD942" s="4">
        <v>0</v>
      </c>
      <c r="AE942" s="232">
        <v>0</v>
      </c>
      <c r="AF942" s="232">
        <v>0</v>
      </c>
      <c r="AG942" s="232">
        <v>0</v>
      </c>
      <c r="AH942" s="232">
        <v>0</v>
      </c>
      <c r="AI942" s="4">
        <v>0</v>
      </c>
      <c r="AJ942" s="232">
        <v>0</v>
      </c>
      <c r="AK942" s="232">
        <v>0</v>
      </c>
      <c r="AL942" s="232">
        <v>0</v>
      </c>
      <c r="AM942" s="232">
        <v>0</v>
      </c>
      <c r="AN942" s="4">
        <v>0</v>
      </c>
      <c r="AO942" s="232">
        <v>0</v>
      </c>
    </row>
    <row r="943" spans="1:41" x14ac:dyDescent="0.15">
      <c r="A943" s="2" t="s">
        <v>990</v>
      </c>
      <c r="B943" s="2" t="s">
        <v>864</v>
      </c>
      <c r="C943" s="2" t="s">
        <v>1671</v>
      </c>
      <c r="D943" s="2" t="s">
        <v>1482</v>
      </c>
      <c r="E943" s="2" t="s">
        <v>398</v>
      </c>
      <c r="F943" s="2" t="s">
        <v>2049</v>
      </c>
      <c r="G943" s="2" t="s">
        <v>2078</v>
      </c>
      <c r="H943" s="2" t="s">
        <v>972</v>
      </c>
      <c r="I943" s="2" t="s">
        <v>2068</v>
      </c>
      <c r="J943" s="4">
        <v>0</v>
      </c>
      <c r="K943" s="4">
        <v>0</v>
      </c>
      <c r="L943" s="4">
        <v>0</v>
      </c>
      <c r="M943" s="4">
        <v>0</v>
      </c>
      <c r="N943" s="4">
        <v>0</v>
      </c>
      <c r="O943" s="4">
        <v>0</v>
      </c>
      <c r="P943" s="4">
        <v>0</v>
      </c>
      <c r="Q943" s="4">
        <v>0</v>
      </c>
      <c r="R943" s="4">
        <v>0</v>
      </c>
      <c r="S943" s="4">
        <v>0</v>
      </c>
      <c r="T943" s="4">
        <v>0</v>
      </c>
      <c r="U943" s="4">
        <v>0</v>
      </c>
      <c r="V943" s="4">
        <v>0</v>
      </c>
      <c r="W943" s="232">
        <v>0</v>
      </c>
      <c r="X943" s="232">
        <v>0</v>
      </c>
      <c r="Y943" s="232">
        <v>0</v>
      </c>
      <c r="Z943" s="232">
        <v>0</v>
      </c>
      <c r="AA943" s="232">
        <v>0</v>
      </c>
      <c r="AB943" s="232">
        <v>0</v>
      </c>
      <c r="AC943" s="232">
        <v>0</v>
      </c>
      <c r="AD943" s="4">
        <v>0</v>
      </c>
      <c r="AE943" s="232">
        <v>0</v>
      </c>
      <c r="AF943" s="232">
        <v>0</v>
      </c>
      <c r="AG943" s="232">
        <v>0</v>
      </c>
      <c r="AH943" s="232">
        <v>0</v>
      </c>
      <c r="AI943" s="4">
        <v>0</v>
      </c>
      <c r="AJ943" s="232">
        <v>0</v>
      </c>
      <c r="AK943" s="232">
        <v>0</v>
      </c>
      <c r="AL943" s="232">
        <v>0</v>
      </c>
      <c r="AM943" s="232">
        <v>0</v>
      </c>
      <c r="AN943" s="4">
        <v>0</v>
      </c>
      <c r="AO943" s="232">
        <v>0</v>
      </c>
    </row>
    <row r="944" spans="1:41" x14ac:dyDescent="0.15">
      <c r="A944" s="2" t="s">
        <v>991</v>
      </c>
      <c r="B944" s="2" t="s">
        <v>864</v>
      </c>
      <c r="C944" s="2" t="s">
        <v>1671</v>
      </c>
      <c r="D944" s="2" t="s">
        <v>1482</v>
      </c>
      <c r="E944" s="2" t="s">
        <v>398</v>
      </c>
      <c r="F944" s="2" t="s">
        <v>2049</v>
      </c>
      <c r="G944" s="2" t="s">
        <v>2078</v>
      </c>
      <c r="H944" s="2" t="s">
        <v>972</v>
      </c>
      <c r="I944" s="2" t="s">
        <v>2069</v>
      </c>
      <c r="J944" s="4">
        <v>0</v>
      </c>
      <c r="K944" s="4">
        <v>0</v>
      </c>
      <c r="L944" s="4">
        <v>0</v>
      </c>
      <c r="M944" s="4">
        <v>0</v>
      </c>
      <c r="N944" s="4">
        <v>0</v>
      </c>
      <c r="O944" s="4">
        <v>0</v>
      </c>
      <c r="P944" s="4">
        <v>0</v>
      </c>
      <c r="Q944" s="4">
        <v>0</v>
      </c>
      <c r="R944" s="4">
        <v>0</v>
      </c>
      <c r="S944" s="4">
        <v>0</v>
      </c>
      <c r="T944" s="4">
        <v>0</v>
      </c>
      <c r="U944" s="4">
        <v>0</v>
      </c>
      <c r="V944" s="4">
        <v>0</v>
      </c>
      <c r="W944" s="232">
        <v>0</v>
      </c>
      <c r="X944" s="232">
        <v>0</v>
      </c>
      <c r="Y944" s="232">
        <v>0</v>
      </c>
      <c r="Z944" s="232">
        <v>0</v>
      </c>
      <c r="AA944" s="232">
        <v>0</v>
      </c>
      <c r="AB944" s="232">
        <v>0</v>
      </c>
      <c r="AC944" s="232">
        <v>0</v>
      </c>
      <c r="AD944" s="4">
        <v>0</v>
      </c>
      <c r="AE944" s="232">
        <v>0</v>
      </c>
      <c r="AF944" s="232">
        <v>0</v>
      </c>
      <c r="AG944" s="232">
        <v>0</v>
      </c>
      <c r="AH944" s="232">
        <v>0</v>
      </c>
      <c r="AI944" s="4">
        <v>0</v>
      </c>
      <c r="AJ944" s="232">
        <v>0</v>
      </c>
      <c r="AK944" s="232">
        <v>0</v>
      </c>
      <c r="AL944" s="232">
        <v>0</v>
      </c>
      <c r="AM944" s="232">
        <v>0</v>
      </c>
      <c r="AN944" s="4">
        <v>0</v>
      </c>
      <c r="AO944" s="232">
        <v>0</v>
      </c>
    </row>
    <row r="945" spans="1:41" x14ac:dyDescent="0.15">
      <c r="A945" s="2" t="s">
        <v>992</v>
      </c>
      <c r="B945" s="2" t="s">
        <v>864</v>
      </c>
      <c r="C945" s="2" t="s">
        <v>1671</v>
      </c>
      <c r="D945" s="2" t="s">
        <v>1482</v>
      </c>
      <c r="E945" s="2" t="s">
        <v>398</v>
      </c>
      <c r="F945" s="2" t="s">
        <v>2049</v>
      </c>
      <c r="G945" s="2" t="s">
        <v>2078</v>
      </c>
      <c r="H945" s="2" t="s">
        <v>972</v>
      </c>
      <c r="I945" s="2" t="s">
        <v>2070</v>
      </c>
      <c r="J945" s="4">
        <v>0</v>
      </c>
      <c r="K945" s="4">
        <v>2533376</v>
      </c>
      <c r="L945" s="4">
        <v>37000</v>
      </c>
      <c r="M945" s="4">
        <v>2570376</v>
      </c>
      <c r="N945" s="4">
        <v>0</v>
      </c>
      <c r="O945" s="4">
        <v>0</v>
      </c>
      <c r="P945" s="4">
        <v>2518964</v>
      </c>
      <c r="Q945" s="4">
        <v>13744</v>
      </c>
      <c r="R945" s="4">
        <v>2532708</v>
      </c>
      <c r="S945" s="4">
        <v>0</v>
      </c>
      <c r="T945" s="4">
        <v>0</v>
      </c>
      <c r="U945" s="4">
        <v>884</v>
      </c>
      <c r="V945" s="4">
        <v>884</v>
      </c>
      <c r="W945" s="232">
        <v>99.431114800000003</v>
      </c>
      <c r="X945" s="232">
        <v>37.145945900000001</v>
      </c>
      <c r="Y945" s="232">
        <v>98.534533499999995</v>
      </c>
      <c r="Z945" s="232">
        <v>99.402360599999994</v>
      </c>
      <c r="AA945" s="232">
        <v>52.8422822</v>
      </c>
      <c r="AB945" s="232">
        <v>98.557171099999991</v>
      </c>
      <c r="AC945" s="232">
        <v>-2.2637599999995928E-2</v>
      </c>
      <c r="AD945" s="4">
        <v>2583556</v>
      </c>
      <c r="AE945" s="232">
        <v>-1.9681400000000002</v>
      </c>
      <c r="AF945" s="232">
        <v>99.431114800000003</v>
      </c>
      <c r="AG945" s="232">
        <v>38.055155599999999</v>
      </c>
      <c r="AH945" s="232">
        <v>98.568432999999999</v>
      </c>
      <c r="AI945" s="4">
        <v>2531824</v>
      </c>
      <c r="AJ945" s="232">
        <v>99.402360599999994</v>
      </c>
      <c r="AK945" s="232">
        <v>53.961543400000004</v>
      </c>
      <c r="AL945" s="232">
        <v>98.594293800000003</v>
      </c>
      <c r="AM945" s="232">
        <v>-2.5860800000003792E-2</v>
      </c>
      <c r="AN945" s="4">
        <v>2582569</v>
      </c>
      <c r="AO945" s="232">
        <v>-1.9649038999999999</v>
      </c>
    </row>
    <row r="946" spans="1:41" x14ac:dyDescent="0.15">
      <c r="A946" s="2" t="s">
        <v>1768</v>
      </c>
      <c r="B946" s="2" t="s">
        <v>864</v>
      </c>
      <c r="C946" s="2" t="s">
        <v>1671</v>
      </c>
      <c r="D946" s="2" t="s">
        <v>1482</v>
      </c>
      <c r="E946" s="2" t="s">
        <v>398</v>
      </c>
      <c r="F946" s="2" t="s">
        <v>2049</v>
      </c>
      <c r="G946" s="2" t="s">
        <v>2078</v>
      </c>
      <c r="H946" s="2" t="s">
        <v>972</v>
      </c>
      <c r="I946" s="2" t="s">
        <v>2071</v>
      </c>
      <c r="J946" s="4">
        <v>0</v>
      </c>
      <c r="K946" s="4">
        <v>340602</v>
      </c>
      <c r="L946" s="4">
        <v>36555</v>
      </c>
      <c r="M946" s="4">
        <v>377157</v>
      </c>
      <c r="N946" s="4">
        <v>0</v>
      </c>
      <c r="O946" s="4">
        <v>0</v>
      </c>
      <c r="P946" s="4">
        <v>331602</v>
      </c>
      <c r="Q946" s="4">
        <v>8934</v>
      </c>
      <c r="R946" s="4">
        <v>340536</v>
      </c>
      <c r="S946" s="4">
        <v>0</v>
      </c>
      <c r="T946" s="4">
        <v>0</v>
      </c>
      <c r="U946" s="4">
        <v>1796</v>
      </c>
      <c r="V946" s="4">
        <v>1796</v>
      </c>
      <c r="W946" s="232">
        <v>97.357619700000001</v>
      </c>
      <c r="X946" s="232">
        <v>24.439885100000001</v>
      </c>
      <c r="Y946" s="232">
        <v>90.290250499999999</v>
      </c>
      <c r="Z946" s="232">
        <v>97.427121800000009</v>
      </c>
      <c r="AA946" s="232">
        <v>35.1511025</v>
      </c>
      <c r="AB946" s="232">
        <v>89.791934699999999</v>
      </c>
      <c r="AC946" s="232">
        <v>0.49831580000000031</v>
      </c>
      <c r="AD946" s="4">
        <v>365701</v>
      </c>
      <c r="AE946" s="232">
        <v>-6.8813047000000003</v>
      </c>
      <c r="AF946" s="232">
        <v>97.357619700000001</v>
      </c>
      <c r="AG946" s="232">
        <v>25.7026957</v>
      </c>
      <c r="AH946" s="232">
        <v>90.722264699999997</v>
      </c>
      <c r="AI946" s="4">
        <v>338740</v>
      </c>
      <c r="AJ946" s="232">
        <v>97.427121800000009</v>
      </c>
      <c r="AK946" s="232">
        <v>38.976727700000005</v>
      </c>
      <c r="AL946" s="232">
        <v>90.8856167</v>
      </c>
      <c r="AM946" s="232">
        <v>-0.16335200000000327</v>
      </c>
      <c r="AN946" s="4">
        <v>360800</v>
      </c>
      <c r="AO946" s="232">
        <v>-6.1141907</v>
      </c>
    </row>
    <row r="947" spans="1:41" x14ac:dyDescent="0.15">
      <c r="A947" s="2" t="s">
        <v>1769</v>
      </c>
      <c r="B947" s="2" t="s">
        <v>864</v>
      </c>
      <c r="C947" s="2" t="s">
        <v>1671</v>
      </c>
      <c r="D947" s="2" t="s">
        <v>1482</v>
      </c>
      <c r="E947" s="2" t="s">
        <v>398</v>
      </c>
      <c r="F947" s="2" t="s">
        <v>2049</v>
      </c>
      <c r="G947" s="2" t="s">
        <v>2078</v>
      </c>
      <c r="H947" s="2" t="s">
        <v>972</v>
      </c>
      <c r="I947" s="2" t="s">
        <v>2072</v>
      </c>
      <c r="J947" s="4">
        <v>0</v>
      </c>
      <c r="K947" s="4">
        <v>0</v>
      </c>
      <c r="L947" s="4">
        <v>0</v>
      </c>
      <c r="M947" s="4">
        <v>0</v>
      </c>
      <c r="N947" s="4">
        <v>0</v>
      </c>
      <c r="O947" s="4">
        <v>0</v>
      </c>
      <c r="P947" s="4">
        <v>0</v>
      </c>
      <c r="Q947" s="4">
        <v>0</v>
      </c>
      <c r="R947" s="4">
        <v>0</v>
      </c>
      <c r="S947" s="4">
        <v>0</v>
      </c>
      <c r="T947" s="4">
        <v>0</v>
      </c>
      <c r="U947" s="4">
        <v>0</v>
      </c>
      <c r="V947" s="4">
        <v>0</v>
      </c>
      <c r="W947" s="232">
        <v>0</v>
      </c>
      <c r="X947" s="232">
        <v>0</v>
      </c>
      <c r="Y947" s="232">
        <v>0</v>
      </c>
      <c r="Z947" s="232">
        <v>0</v>
      </c>
      <c r="AA947" s="232">
        <v>0</v>
      </c>
      <c r="AB947" s="232">
        <v>0</v>
      </c>
      <c r="AC947" s="232">
        <v>0</v>
      </c>
      <c r="AD947" s="4">
        <v>0</v>
      </c>
      <c r="AE947" s="232">
        <v>0</v>
      </c>
      <c r="AF947" s="232">
        <v>0</v>
      </c>
      <c r="AG947" s="232">
        <v>0</v>
      </c>
      <c r="AH947" s="232">
        <v>0</v>
      </c>
      <c r="AI947" s="4">
        <v>0</v>
      </c>
      <c r="AJ947" s="232">
        <v>0</v>
      </c>
      <c r="AK947" s="232">
        <v>0</v>
      </c>
      <c r="AL947" s="232">
        <v>0</v>
      </c>
      <c r="AM947" s="232">
        <v>0</v>
      </c>
      <c r="AN947" s="4">
        <v>0</v>
      </c>
      <c r="AO947" s="232">
        <v>0</v>
      </c>
    </row>
    <row r="948" spans="1:41" x14ac:dyDescent="0.15">
      <c r="A948" s="2" t="s">
        <v>993</v>
      </c>
      <c r="B948" s="2" t="s">
        <v>864</v>
      </c>
      <c r="C948" s="2" t="s">
        <v>1671</v>
      </c>
      <c r="D948" s="2" t="s">
        <v>1482</v>
      </c>
      <c r="E948" s="2" t="s">
        <v>398</v>
      </c>
      <c r="F948" s="2" t="s">
        <v>2049</v>
      </c>
      <c r="G948" s="2" t="s">
        <v>2078</v>
      </c>
      <c r="H948" s="2" t="s">
        <v>994</v>
      </c>
      <c r="I948" s="2" t="s">
        <v>2079</v>
      </c>
      <c r="J948" s="4">
        <v>0</v>
      </c>
      <c r="K948" s="4">
        <v>5408007</v>
      </c>
      <c r="L948" s="4">
        <v>217871</v>
      </c>
      <c r="M948" s="4">
        <v>5625878</v>
      </c>
      <c r="N948" s="4">
        <v>0</v>
      </c>
      <c r="O948" s="4">
        <v>0</v>
      </c>
      <c r="P948" s="4">
        <v>5335548</v>
      </c>
      <c r="Q948" s="4">
        <v>104427</v>
      </c>
      <c r="R948" s="4">
        <v>5439975</v>
      </c>
      <c r="S948" s="4">
        <v>0</v>
      </c>
      <c r="T948" s="4">
        <v>8</v>
      </c>
      <c r="U948" s="4">
        <v>11705</v>
      </c>
      <c r="V948" s="4">
        <v>11713</v>
      </c>
      <c r="W948" s="232">
        <v>98.660153399999999</v>
      </c>
      <c r="X948" s="232">
        <v>47.930656200000001</v>
      </c>
      <c r="Y948" s="232">
        <v>96.695573599999989</v>
      </c>
      <c r="Z948" s="232">
        <v>97.719624600000003</v>
      </c>
      <c r="AA948" s="232">
        <v>39.608665500000001</v>
      </c>
      <c r="AB948" s="232">
        <v>95.7119383</v>
      </c>
      <c r="AC948" s="232">
        <v>0.98363529999998889</v>
      </c>
      <c r="AD948" s="4">
        <v>5508982</v>
      </c>
      <c r="AE948" s="232">
        <v>-1.2526271</v>
      </c>
      <c r="AF948" s="232">
        <v>98.660299299999991</v>
      </c>
      <c r="AG948" s="232">
        <v>50.651901899999999</v>
      </c>
      <c r="AH948" s="232">
        <v>96.897312400000004</v>
      </c>
      <c r="AI948" s="4">
        <v>5428262</v>
      </c>
      <c r="AJ948" s="232">
        <v>97.719624600000003</v>
      </c>
      <c r="AK948" s="232">
        <v>42.297654299999998</v>
      </c>
      <c r="AL948" s="232">
        <v>95.9226223</v>
      </c>
      <c r="AM948" s="232">
        <v>0.97469010000000367</v>
      </c>
      <c r="AN948" s="4">
        <v>5496340</v>
      </c>
      <c r="AO948" s="232">
        <v>-1.2386060999999999</v>
      </c>
    </row>
    <row r="949" spans="1:41" x14ac:dyDescent="0.15">
      <c r="A949" s="2" t="s">
        <v>444</v>
      </c>
      <c r="B949" s="2" t="s">
        <v>864</v>
      </c>
      <c r="C949" s="2" t="s">
        <v>1671</v>
      </c>
      <c r="D949" s="2" t="s">
        <v>1482</v>
      </c>
      <c r="E949" s="2" t="s">
        <v>398</v>
      </c>
      <c r="F949" s="2" t="s">
        <v>2049</v>
      </c>
      <c r="G949" s="2" t="s">
        <v>2078</v>
      </c>
      <c r="H949" s="2" t="s">
        <v>994</v>
      </c>
      <c r="I949" s="222" t="s">
        <v>2080</v>
      </c>
      <c r="J949" s="4">
        <v>0</v>
      </c>
      <c r="K949" s="4">
        <v>5408007</v>
      </c>
      <c r="L949" s="4">
        <v>217871</v>
      </c>
      <c r="M949" s="4">
        <v>5625878</v>
      </c>
      <c r="N949" s="4">
        <v>0</v>
      </c>
      <c r="O949" s="4">
        <v>0</v>
      </c>
      <c r="P949" s="4">
        <v>5335548</v>
      </c>
      <c r="Q949" s="4">
        <v>104427</v>
      </c>
      <c r="R949" s="4">
        <v>5439975</v>
      </c>
      <c r="S949" s="4">
        <v>0</v>
      </c>
      <c r="T949" s="4">
        <v>8</v>
      </c>
      <c r="U949" s="4">
        <v>11705</v>
      </c>
      <c r="V949" s="4">
        <v>11713</v>
      </c>
      <c r="W949" s="232">
        <v>98.660153399999999</v>
      </c>
      <c r="X949" s="232">
        <v>47.930656200000001</v>
      </c>
      <c r="Y949" s="232">
        <v>96.695573599999989</v>
      </c>
      <c r="Z949" s="232">
        <v>97.719624600000003</v>
      </c>
      <c r="AA949" s="232">
        <v>39.608665500000001</v>
      </c>
      <c r="AB949" s="232">
        <v>95.7119383</v>
      </c>
      <c r="AC949" s="232">
        <v>0.98363529999998889</v>
      </c>
      <c r="AD949" s="4">
        <v>5508982</v>
      </c>
      <c r="AE949" s="232">
        <v>-1.2526271</v>
      </c>
      <c r="AF949" s="232">
        <v>98.660299299999991</v>
      </c>
      <c r="AG949" s="232">
        <v>50.651901899999999</v>
      </c>
      <c r="AH949" s="232">
        <v>96.897312400000004</v>
      </c>
      <c r="AI949" s="4">
        <v>5428262</v>
      </c>
      <c r="AJ949" s="232">
        <v>97.719624600000003</v>
      </c>
      <c r="AK949" s="232">
        <v>42.297654299999998</v>
      </c>
      <c r="AL949" s="232">
        <v>95.9226223</v>
      </c>
      <c r="AM949" s="232">
        <v>0.97469010000000367</v>
      </c>
      <c r="AN949" s="4">
        <v>5496340</v>
      </c>
      <c r="AO949" s="232">
        <v>-1.2386060999999999</v>
      </c>
    </row>
    <row r="950" spans="1:41" x14ac:dyDescent="0.15">
      <c r="A950" s="2" t="s">
        <v>445</v>
      </c>
      <c r="B950" s="2" t="s">
        <v>864</v>
      </c>
      <c r="C950" s="2" t="s">
        <v>1671</v>
      </c>
      <c r="D950" s="2" t="s">
        <v>1482</v>
      </c>
      <c r="E950" s="2" t="s">
        <v>398</v>
      </c>
      <c r="F950" s="2" t="s">
        <v>2049</v>
      </c>
      <c r="G950" s="2" t="s">
        <v>2078</v>
      </c>
      <c r="H950" s="2" t="s">
        <v>994</v>
      </c>
      <c r="I950" s="2" t="s">
        <v>2081</v>
      </c>
      <c r="J950" s="4">
        <v>0</v>
      </c>
      <c r="K950" s="4">
        <v>1716959</v>
      </c>
      <c r="L950" s="4">
        <v>80228</v>
      </c>
      <c r="M950" s="4">
        <v>1797187</v>
      </c>
      <c r="N950" s="4">
        <v>0</v>
      </c>
      <c r="O950" s="4">
        <v>0</v>
      </c>
      <c r="P950" s="4">
        <v>1684266</v>
      </c>
      <c r="Q950" s="4">
        <v>24624</v>
      </c>
      <c r="R950" s="4">
        <v>1708890</v>
      </c>
      <c r="S950" s="4">
        <v>0</v>
      </c>
      <c r="T950" s="4">
        <v>0</v>
      </c>
      <c r="U950" s="4">
        <v>6198</v>
      </c>
      <c r="V950" s="4">
        <v>6198</v>
      </c>
      <c r="W950" s="232">
        <v>98.095877700000003</v>
      </c>
      <c r="X950" s="232">
        <v>30.692526300000001</v>
      </c>
      <c r="Y950" s="232">
        <v>95.08693310000001</v>
      </c>
      <c r="Z950" s="232">
        <v>97.682402199999999</v>
      </c>
      <c r="AA950" s="232">
        <v>32.736757799999999</v>
      </c>
      <c r="AB950" s="232">
        <v>94.9828349</v>
      </c>
      <c r="AC950" s="232">
        <v>0.10409820000000991</v>
      </c>
      <c r="AD950" s="4">
        <v>1769610</v>
      </c>
      <c r="AE950" s="232">
        <v>-3.4312645000000002</v>
      </c>
      <c r="AF950" s="232">
        <v>98.095877700000003</v>
      </c>
      <c r="AG950" s="232">
        <v>33.262191000000001</v>
      </c>
      <c r="AH950" s="232">
        <v>95.415996399999997</v>
      </c>
      <c r="AI950" s="4">
        <v>1702692</v>
      </c>
      <c r="AJ950" s="232">
        <v>97.682402199999999</v>
      </c>
      <c r="AK950" s="232">
        <v>36.024668200000001</v>
      </c>
      <c r="AL950" s="232">
        <v>95.344544400000004</v>
      </c>
      <c r="AM950" s="232">
        <v>7.1451999999993632E-2</v>
      </c>
      <c r="AN950" s="4">
        <v>1762542</v>
      </c>
      <c r="AO950" s="232">
        <v>-3.3956637999999999</v>
      </c>
    </row>
    <row r="951" spans="1:41" x14ac:dyDescent="0.15">
      <c r="A951" s="2" t="s">
        <v>446</v>
      </c>
      <c r="B951" s="2" t="s">
        <v>864</v>
      </c>
      <c r="C951" s="2" t="s">
        <v>1671</v>
      </c>
      <c r="D951" s="2" t="s">
        <v>1482</v>
      </c>
      <c r="E951" s="2" t="s">
        <v>398</v>
      </c>
      <c r="F951" s="2" t="s">
        <v>2049</v>
      </c>
      <c r="G951" s="2" t="s">
        <v>2078</v>
      </c>
      <c r="H951" s="2" t="s">
        <v>994</v>
      </c>
      <c r="I951" s="2" t="s">
        <v>2082</v>
      </c>
      <c r="J951" s="4">
        <v>0</v>
      </c>
      <c r="K951" s="4">
        <v>1503644</v>
      </c>
      <c r="L951" s="4">
        <v>71516</v>
      </c>
      <c r="M951" s="4">
        <v>1575160</v>
      </c>
      <c r="N951" s="4">
        <v>0</v>
      </c>
      <c r="O951" s="4">
        <v>0</v>
      </c>
      <c r="P951" s="4">
        <v>1472037</v>
      </c>
      <c r="Q951" s="4">
        <v>18521</v>
      </c>
      <c r="R951" s="4">
        <v>1490558</v>
      </c>
      <c r="S951" s="4">
        <v>0</v>
      </c>
      <c r="T951" s="4">
        <v>0</v>
      </c>
      <c r="U951" s="4">
        <v>5797</v>
      </c>
      <c r="V951" s="4">
        <v>5797</v>
      </c>
      <c r="W951" s="232">
        <v>97.897973199999996</v>
      </c>
      <c r="X951" s="232">
        <v>25.8977012</v>
      </c>
      <c r="Y951" s="232">
        <v>94.628990099999996</v>
      </c>
      <c r="Z951" s="232">
        <v>98.067287500000006</v>
      </c>
      <c r="AA951" s="232">
        <v>33.033768299999998</v>
      </c>
      <c r="AB951" s="232">
        <v>95.051942699999998</v>
      </c>
      <c r="AC951" s="232">
        <v>-0.42295260000000212</v>
      </c>
      <c r="AD951" s="4">
        <v>1523791</v>
      </c>
      <c r="AE951" s="232">
        <v>-2.1809420999999998</v>
      </c>
      <c r="AF951" s="232">
        <v>97.897973199999996</v>
      </c>
      <c r="AG951" s="232">
        <v>28.182108700000004</v>
      </c>
      <c r="AH951" s="232">
        <v>94.978535900000011</v>
      </c>
      <c r="AI951" s="4">
        <v>1484761</v>
      </c>
      <c r="AJ951" s="232">
        <v>98.067287500000006</v>
      </c>
      <c r="AK951" s="232">
        <v>36.346680499999998</v>
      </c>
      <c r="AL951" s="232">
        <v>95.455351300000004</v>
      </c>
      <c r="AM951" s="232">
        <v>-0.47681539999999245</v>
      </c>
      <c r="AN951" s="4">
        <v>1517016</v>
      </c>
      <c r="AO951" s="232">
        <v>-2.1262136000000003</v>
      </c>
    </row>
    <row r="952" spans="1:41" x14ac:dyDescent="0.15">
      <c r="A952" s="2" t="s">
        <v>447</v>
      </c>
      <c r="B952" s="2" t="s">
        <v>864</v>
      </c>
      <c r="C952" s="2" t="s">
        <v>1671</v>
      </c>
      <c r="D952" s="2" t="s">
        <v>1482</v>
      </c>
      <c r="E952" s="2" t="s">
        <v>398</v>
      </c>
      <c r="F952" s="2" t="s">
        <v>2049</v>
      </c>
      <c r="G952" s="2" t="s">
        <v>2078</v>
      </c>
      <c r="H952" s="2" t="s">
        <v>994</v>
      </c>
      <c r="I952" s="2" t="s">
        <v>2083</v>
      </c>
      <c r="J952" s="4">
        <v>0</v>
      </c>
      <c r="K952" s="4">
        <v>45252</v>
      </c>
      <c r="L952" s="4">
        <v>2152</v>
      </c>
      <c r="M952" s="4">
        <v>47404</v>
      </c>
      <c r="N952" s="4">
        <v>0</v>
      </c>
      <c r="O952" s="4">
        <v>0</v>
      </c>
      <c r="P952" s="4">
        <v>44308</v>
      </c>
      <c r="Q952" s="4">
        <v>557</v>
      </c>
      <c r="R952" s="4">
        <v>44865</v>
      </c>
      <c r="S952" s="4">
        <v>0</v>
      </c>
      <c r="T952" s="4">
        <v>0</v>
      </c>
      <c r="U952" s="4">
        <v>174</v>
      </c>
      <c r="V952" s="4">
        <v>174</v>
      </c>
      <c r="W952" s="232">
        <v>97.913904399999993</v>
      </c>
      <c r="X952" s="232">
        <v>25.882899599999998</v>
      </c>
      <c r="Y952" s="232">
        <v>94.643911900000006</v>
      </c>
      <c r="Z952" s="232">
        <v>98.091147700000008</v>
      </c>
      <c r="AA952" s="232">
        <v>33.020972799999996</v>
      </c>
      <c r="AB952" s="232">
        <v>95.074676300000007</v>
      </c>
      <c r="AC952" s="232">
        <v>-0.43076440000000105</v>
      </c>
      <c r="AD952" s="4">
        <v>45961</v>
      </c>
      <c r="AE952" s="232">
        <v>-2.3846303999999998</v>
      </c>
      <c r="AF952" s="232">
        <v>97.913904399999993</v>
      </c>
      <c r="AG952" s="232">
        <v>28.159757299999999</v>
      </c>
      <c r="AH952" s="232">
        <v>94.992589500000008</v>
      </c>
      <c r="AI952" s="4">
        <v>44691</v>
      </c>
      <c r="AJ952" s="232">
        <v>98.091147700000008</v>
      </c>
      <c r="AK952" s="232">
        <v>36.327933200000004</v>
      </c>
      <c r="AL952" s="232">
        <v>95.477585300000001</v>
      </c>
      <c r="AM952" s="232">
        <v>-0.48499579999999298</v>
      </c>
      <c r="AN952" s="4">
        <v>45757</v>
      </c>
      <c r="AO952" s="232">
        <v>-2.3296982000000002</v>
      </c>
    </row>
    <row r="953" spans="1:41" x14ac:dyDescent="0.15">
      <c r="A953" s="2" t="s">
        <v>448</v>
      </c>
      <c r="B953" s="2" t="s">
        <v>864</v>
      </c>
      <c r="C953" s="2" t="s">
        <v>1671</v>
      </c>
      <c r="D953" s="2" t="s">
        <v>1482</v>
      </c>
      <c r="E953" s="2" t="s">
        <v>398</v>
      </c>
      <c r="F953" s="2" t="s">
        <v>2049</v>
      </c>
      <c r="G953" s="2" t="s">
        <v>2078</v>
      </c>
      <c r="H953" s="2" t="s">
        <v>994</v>
      </c>
      <c r="I953" s="2" t="s">
        <v>2084</v>
      </c>
      <c r="J953" s="4">
        <v>0</v>
      </c>
      <c r="K953" s="4">
        <v>1458392</v>
      </c>
      <c r="L953" s="4">
        <v>69364</v>
      </c>
      <c r="M953" s="4">
        <v>1527756</v>
      </c>
      <c r="N953" s="4">
        <v>0</v>
      </c>
      <c r="O953" s="4">
        <v>0</v>
      </c>
      <c r="P953" s="4">
        <v>1427729</v>
      </c>
      <c r="Q953" s="4">
        <v>17964</v>
      </c>
      <c r="R953" s="4">
        <v>1445693</v>
      </c>
      <c r="S953" s="4">
        <v>0</v>
      </c>
      <c r="T953" s="4">
        <v>0</v>
      </c>
      <c r="U953" s="4">
        <v>5623</v>
      </c>
      <c r="V953" s="4">
        <v>5623</v>
      </c>
      <c r="W953" s="232">
        <v>97.897478899999996</v>
      </c>
      <c r="X953" s="232">
        <v>25.898160399999998</v>
      </c>
      <c r="Y953" s="232">
        <v>94.628527099999999</v>
      </c>
      <c r="Z953" s="232">
        <v>98.066545599999998</v>
      </c>
      <c r="AA953" s="232">
        <v>33.0341661</v>
      </c>
      <c r="AB953" s="232">
        <v>95.051235800000001</v>
      </c>
      <c r="AC953" s="232">
        <v>-0.42270870000000116</v>
      </c>
      <c r="AD953" s="4">
        <v>1477830</v>
      </c>
      <c r="AE953" s="232">
        <v>-2.1746074000000002</v>
      </c>
      <c r="AF953" s="232">
        <v>97.897478899999996</v>
      </c>
      <c r="AG953" s="232">
        <v>28.182802299999999</v>
      </c>
      <c r="AH953" s="232">
        <v>94.97809980000001</v>
      </c>
      <c r="AI953" s="4">
        <v>1440070</v>
      </c>
      <c r="AJ953" s="232">
        <v>98.066545599999998</v>
      </c>
      <c r="AK953" s="232">
        <v>36.347263300000002</v>
      </c>
      <c r="AL953" s="232">
        <v>95.454660000000004</v>
      </c>
      <c r="AM953" s="232">
        <v>-0.47656019999999444</v>
      </c>
      <c r="AN953" s="4">
        <v>1471259</v>
      </c>
      <c r="AO953" s="232">
        <v>-2.1198851000000003</v>
      </c>
    </row>
    <row r="954" spans="1:41" x14ac:dyDescent="0.15">
      <c r="A954" s="2" t="s">
        <v>449</v>
      </c>
      <c r="B954" s="2" t="s">
        <v>864</v>
      </c>
      <c r="C954" s="2" t="s">
        <v>1671</v>
      </c>
      <c r="D954" s="2" t="s">
        <v>1482</v>
      </c>
      <c r="E954" s="2" t="s">
        <v>398</v>
      </c>
      <c r="F954" s="2" t="s">
        <v>2049</v>
      </c>
      <c r="G954" s="2" t="s">
        <v>2078</v>
      </c>
      <c r="H954" s="2" t="s">
        <v>994</v>
      </c>
      <c r="I954" s="2" t="s">
        <v>2085</v>
      </c>
      <c r="J954" s="4">
        <v>0</v>
      </c>
      <c r="K954" s="4">
        <v>3026</v>
      </c>
      <c r="L954" s="4">
        <v>0</v>
      </c>
      <c r="M954" s="4">
        <v>3026</v>
      </c>
      <c r="N954" s="4">
        <v>0</v>
      </c>
      <c r="O954" s="4">
        <v>0</v>
      </c>
      <c r="P954" s="4">
        <v>3026</v>
      </c>
      <c r="Q954" s="4">
        <v>0</v>
      </c>
      <c r="R954" s="4">
        <v>3026</v>
      </c>
      <c r="S954" s="4">
        <v>0</v>
      </c>
      <c r="T954" s="4">
        <v>0</v>
      </c>
      <c r="U954" s="4">
        <v>0</v>
      </c>
      <c r="V954" s="4">
        <v>0</v>
      </c>
      <c r="W954" s="232">
        <v>100</v>
      </c>
      <c r="X954" s="232">
        <v>0</v>
      </c>
      <c r="Y954" s="232">
        <v>100</v>
      </c>
      <c r="Z954" s="232">
        <v>100</v>
      </c>
      <c r="AA954" s="232">
        <v>0</v>
      </c>
      <c r="AB954" s="232">
        <v>100</v>
      </c>
      <c r="AC954" s="232">
        <v>0</v>
      </c>
      <c r="AD954" s="4">
        <v>3794</v>
      </c>
      <c r="AE954" s="232">
        <v>-20.242488099999999</v>
      </c>
      <c r="AF954" s="232">
        <v>100</v>
      </c>
      <c r="AG954" s="232">
        <v>0</v>
      </c>
      <c r="AH954" s="232">
        <v>100</v>
      </c>
      <c r="AI954" s="4">
        <v>3026</v>
      </c>
      <c r="AJ954" s="232">
        <v>100</v>
      </c>
      <c r="AK954" s="232">
        <v>0</v>
      </c>
      <c r="AL954" s="232">
        <v>100</v>
      </c>
      <c r="AM954" s="232">
        <v>0</v>
      </c>
      <c r="AN954" s="4">
        <v>3794</v>
      </c>
      <c r="AO954" s="232">
        <v>-20.242488099999999</v>
      </c>
    </row>
    <row r="955" spans="1:41" x14ac:dyDescent="0.15">
      <c r="A955" s="2" t="s">
        <v>450</v>
      </c>
      <c r="B955" s="2" t="s">
        <v>864</v>
      </c>
      <c r="C955" s="2" t="s">
        <v>1671</v>
      </c>
      <c r="D955" s="2" t="s">
        <v>1482</v>
      </c>
      <c r="E955" s="2" t="s">
        <v>398</v>
      </c>
      <c r="F955" s="2" t="s">
        <v>2049</v>
      </c>
      <c r="G955" s="2" t="s">
        <v>2078</v>
      </c>
      <c r="H955" s="2" t="s">
        <v>994</v>
      </c>
      <c r="I955" s="2" t="s">
        <v>2086</v>
      </c>
      <c r="J955" s="4">
        <v>0</v>
      </c>
      <c r="K955" s="4">
        <v>213315</v>
      </c>
      <c r="L955" s="4">
        <v>8712</v>
      </c>
      <c r="M955" s="4">
        <v>222027</v>
      </c>
      <c r="N955" s="4">
        <v>0</v>
      </c>
      <c r="O955" s="4">
        <v>0</v>
      </c>
      <c r="P955" s="4">
        <v>212229</v>
      </c>
      <c r="Q955" s="4">
        <v>6103</v>
      </c>
      <c r="R955" s="4">
        <v>218332</v>
      </c>
      <c r="S955" s="4">
        <v>0</v>
      </c>
      <c r="T955" s="4">
        <v>0</v>
      </c>
      <c r="U955" s="4">
        <v>401</v>
      </c>
      <c r="V955" s="4">
        <v>401</v>
      </c>
      <c r="W955" s="232">
        <v>99.490893700000001</v>
      </c>
      <c r="X955" s="232">
        <v>70.052800699999992</v>
      </c>
      <c r="Y955" s="232">
        <v>98.335788000000008</v>
      </c>
      <c r="Z955" s="232">
        <v>95.391617199999999</v>
      </c>
      <c r="AA955" s="232">
        <v>25.642673500000001</v>
      </c>
      <c r="AB955" s="232">
        <v>94.55667960000001</v>
      </c>
      <c r="AC955" s="232">
        <v>3.7791083999999984</v>
      </c>
      <c r="AD955" s="4">
        <v>245819</v>
      </c>
      <c r="AE955" s="232">
        <v>-11.1818045</v>
      </c>
      <c r="AF955" s="232">
        <v>99.490893700000001</v>
      </c>
      <c r="AG955" s="232">
        <v>73.432799900000006</v>
      </c>
      <c r="AH955" s="232">
        <v>98.513712299999995</v>
      </c>
      <c r="AI955" s="4">
        <v>217931</v>
      </c>
      <c r="AJ955" s="232">
        <v>95.391617199999999</v>
      </c>
      <c r="AK955" s="232">
        <v>28.307910600000003</v>
      </c>
      <c r="AL955" s="232">
        <v>94.663370300000011</v>
      </c>
      <c r="AM955" s="232">
        <v>3.8503419999999835</v>
      </c>
      <c r="AN955" s="4">
        <v>245526</v>
      </c>
      <c r="AO955" s="232">
        <v>-11.239135599999999</v>
      </c>
    </row>
    <row r="956" spans="1:41" x14ac:dyDescent="0.15">
      <c r="A956" s="2" t="s">
        <v>451</v>
      </c>
      <c r="B956" s="2" t="s">
        <v>864</v>
      </c>
      <c r="C956" s="2" t="s">
        <v>1671</v>
      </c>
      <c r="D956" s="2" t="s">
        <v>1482</v>
      </c>
      <c r="E956" s="2" t="s">
        <v>398</v>
      </c>
      <c r="F956" s="2" t="s">
        <v>2049</v>
      </c>
      <c r="G956" s="2" t="s">
        <v>2078</v>
      </c>
      <c r="H956" s="2" t="s">
        <v>994</v>
      </c>
      <c r="I956" s="2" t="s">
        <v>2087</v>
      </c>
      <c r="J956" s="4">
        <v>0</v>
      </c>
      <c r="K956" s="4">
        <v>115859</v>
      </c>
      <c r="L956" s="4">
        <v>4732</v>
      </c>
      <c r="M956" s="4">
        <v>120591</v>
      </c>
      <c r="N956" s="4">
        <v>0</v>
      </c>
      <c r="O956" s="4">
        <v>0</v>
      </c>
      <c r="P956" s="4">
        <v>114780</v>
      </c>
      <c r="Q956" s="4">
        <v>3301</v>
      </c>
      <c r="R956" s="4">
        <v>118081</v>
      </c>
      <c r="S956" s="4">
        <v>0</v>
      </c>
      <c r="T956" s="4">
        <v>0</v>
      </c>
      <c r="U956" s="4">
        <v>218</v>
      </c>
      <c r="V956" s="4">
        <v>218</v>
      </c>
      <c r="W956" s="232">
        <v>99.068695599999998</v>
      </c>
      <c r="X956" s="232">
        <v>69.759087099999988</v>
      </c>
      <c r="Y956" s="232">
        <v>97.918584300000006</v>
      </c>
      <c r="Z956" s="232">
        <v>91.882013799999996</v>
      </c>
      <c r="AA956" s="232">
        <v>24.670570999999999</v>
      </c>
      <c r="AB956" s="232">
        <v>91.077297900000005</v>
      </c>
      <c r="AC956" s="232">
        <v>6.8412864000000013</v>
      </c>
      <c r="AD956" s="4">
        <v>103911</v>
      </c>
      <c r="AE956" s="232">
        <v>13.6366698</v>
      </c>
      <c r="AF956" s="232">
        <v>99.068695599999998</v>
      </c>
      <c r="AG956" s="232">
        <v>73.128046100000006</v>
      </c>
      <c r="AH956" s="232">
        <v>98.095918499999996</v>
      </c>
      <c r="AI956" s="4">
        <v>117863</v>
      </c>
      <c r="AJ956" s="232">
        <v>91.882013799999996</v>
      </c>
      <c r="AK956" s="232">
        <v>27.2213247</v>
      </c>
      <c r="AL956" s="232">
        <v>91.179593400000002</v>
      </c>
      <c r="AM956" s="232">
        <v>6.9163250999999946</v>
      </c>
      <c r="AN956" s="4">
        <v>103783</v>
      </c>
      <c r="AO956" s="232">
        <v>13.5667691</v>
      </c>
    </row>
    <row r="957" spans="1:41" x14ac:dyDescent="0.15">
      <c r="A957" s="2" t="s">
        <v>452</v>
      </c>
      <c r="B957" s="2" t="s">
        <v>864</v>
      </c>
      <c r="C957" s="2" t="s">
        <v>1671</v>
      </c>
      <c r="D957" s="2" t="s">
        <v>1482</v>
      </c>
      <c r="E957" s="2" t="s">
        <v>398</v>
      </c>
      <c r="F957" s="2" t="s">
        <v>2049</v>
      </c>
      <c r="G957" s="2" t="s">
        <v>2078</v>
      </c>
      <c r="H957" s="2" t="s">
        <v>994</v>
      </c>
      <c r="I957" s="2" t="s">
        <v>2088</v>
      </c>
      <c r="J957" s="4">
        <v>0</v>
      </c>
      <c r="K957" s="4">
        <v>97456</v>
      </c>
      <c r="L957" s="4">
        <v>3980</v>
      </c>
      <c r="M957" s="4">
        <v>101436</v>
      </c>
      <c r="N957" s="4">
        <v>0</v>
      </c>
      <c r="O957" s="4">
        <v>0</v>
      </c>
      <c r="P957" s="4">
        <v>97449</v>
      </c>
      <c r="Q957" s="4">
        <v>2802</v>
      </c>
      <c r="R957" s="4">
        <v>100251</v>
      </c>
      <c r="S957" s="4">
        <v>0</v>
      </c>
      <c r="T957" s="4">
        <v>0</v>
      </c>
      <c r="U957" s="4">
        <v>183</v>
      </c>
      <c r="V957" s="4">
        <v>183</v>
      </c>
      <c r="W957" s="232">
        <v>99.992817299999999</v>
      </c>
      <c r="X957" s="232">
        <v>70.402010099999998</v>
      </c>
      <c r="Y957" s="232">
        <v>98.831775700000009</v>
      </c>
      <c r="Z957" s="232">
        <v>98.13644339999999</v>
      </c>
      <c r="AA957" s="232">
        <v>26.403207299999998</v>
      </c>
      <c r="AB957" s="232">
        <v>97.277880999999994</v>
      </c>
      <c r="AC957" s="232">
        <v>1.553894700000015</v>
      </c>
      <c r="AD957" s="4">
        <v>141908</v>
      </c>
      <c r="AE957" s="232">
        <v>-29.354934199999999</v>
      </c>
      <c r="AF957" s="232">
        <v>99.992817299999999</v>
      </c>
      <c r="AG957" s="232">
        <v>73.795101399999993</v>
      </c>
      <c r="AH957" s="232">
        <v>99.010399699999994</v>
      </c>
      <c r="AI957" s="4">
        <v>100068</v>
      </c>
      <c r="AJ957" s="232">
        <v>98.13644339999999</v>
      </c>
      <c r="AK957" s="232">
        <v>29.158760299999997</v>
      </c>
      <c r="AL957" s="232">
        <v>97.388034099999999</v>
      </c>
      <c r="AM957" s="232">
        <v>1.6223655999999949</v>
      </c>
      <c r="AN957" s="4">
        <v>141743</v>
      </c>
      <c r="AO957" s="232">
        <v>-29.4018047</v>
      </c>
    </row>
    <row r="958" spans="1:41" x14ac:dyDescent="0.15">
      <c r="A958" s="2" t="s">
        <v>453</v>
      </c>
      <c r="B958" s="2" t="s">
        <v>864</v>
      </c>
      <c r="C958" s="2" t="s">
        <v>1671</v>
      </c>
      <c r="D958" s="2" t="s">
        <v>1482</v>
      </c>
      <c r="E958" s="2" t="s">
        <v>398</v>
      </c>
      <c r="F958" s="2" t="s">
        <v>2049</v>
      </c>
      <c r="G958" s="2" t="s">
        <v>2078</v>
      </c>
      <c r="H958" s="2" t="s">
        <v>994</v>
      </c>
      <c r="I958" s="2" t="s">
        <v>2089</v>
      </c>
      <c r="J958" s="4">
        <v>0</v>
      </c>
      <c r="K958" s="4">
        <v>3463420</v>
      </c>
      <c r="L958" s="4">
        <v>125993</v>
      </c>
      <c r="M958" s="4">
        <v>3589413</v>
      </c>
      <c r="N958" s="4">
        <v>0</v>
      </c>
      <c r="O958" s="4">
        <v>0</v>
      </c>
      <c r="P958" s="4">
        <v>3427318</v>
      </c>
      <c r="Q958" s="4">
        <v>77624</v>
      </c>
      <c r="R958" s="4">
        <v>3504942</v>
      </c>
      <c r="S958" s="4">
        <v>0</v>
      </c>
      <c r="T958" s="4">
        <v>0</v>
      </c>
      <c r="U958" s="4">
        <v>4214</v>
      </c>
      <c r="V958" s="4">
        <v>4214</v>
      </c>
      <c r="W958" s="232">
        <v>98.957619899999997</v>
      </c>
      <c r="X958" s="232">
        <v>61.609771999999992</v>
      </c>
      <c r="Y958" s="232">
        <v>97.646662599999999</v>
      </c>
      <c r="Z958" s="232">
        <v>97.7153931</v>
      </c>
      <c r="AA958" s="232">
        <v>45.4740185</v>
      </c>
      <c r="AB958" s="232">
        <v>96.171880999999999</v>
      </c>
      <c r="AC958" s="232">
        <v>1.4747816</v>
      </c>
      <c r="AD958" s="4">
        <v>3525439</v>
      </c>
      <c r="AE958" s="232">
        <v>-0.5814028</v>
      </c>
      <c r="AF958" s="232">
        <v>98.957619899999997</v>
      </c>
      <c r="AG958" s="232">
        <v>63.741696000000005</v>
      </c>
      <c r="AH958" s="232">
        <v>97.761435300000002</v>
      </c>
      <c r="AI958" s="4">
        <v>3500728</v>
      </c>
      <c r="AJ958" s="232">
        <v>97.7153931</v>
      </c>
      <c r="AK958" s="232">
        <v>47.524484999999999</v>
      </c>
      <c r="AL958" s="232">
        <v>96.29463419999999</v>
      </c>
      <c r="AM958" s="232">
        <v>1.4668011000000121</v>
      </c>
      <c r="AN958" s="4">
        <v>3520766</v>
      </c>
      <c r="AO958" s="232">
        <v>-0.56913750000000007</v>
      </c>
    </row>
    <row r="959" spans="1:41" x14ac:dyDescent="0.15">
      <c r="A959" s="2" t="s">
        <v>454</v>
      </c>
      <c r="B959" s="2" t="s">
        <v>864</v>
      </c>
      <c r="C959" s="2" t="s">
        <v>1671</v>
      </c>
      <c r="D959" s="2" t="s">
        <v>1482</v>
      </c>
      <c r="E959" s="2" t="s">
        <v>398</v>
      </c>
      <c r="F959" s="2" t="s">
        <v>2049</v>
      </c>
      <c r="G959" s="2" t="s">
        <v>2078</v>
      </c>
      <c r="H959" s="2" t="s">
        <v>994</v>
      </c>
      <c r="I959" s="2" t="s">
        <v>1613</v>
      </c>
      <c r="J959" s="4">
        <v>0</v>
      </c>
      <c r="K959" s="4">
        <v>3413705</v>
      </c>
      <c r="L959" s="4">
        <v>125993</v>
      </c>
      <c r="M959" s="4">
        <v>3539698</v>
      </c>
      <c r="N959" s="4">
        <v>0</v>
      </c>
      <c r="O959" s="4">
        <v>0</v>
      </c>
      <c r="P959" s="4">
        <v>3377603</v>
      </c>
      <c r="Q959" s="4">
        <v>77624</v>
      </c>
      <c r="R959" s="4">
        <v>3455227</v>
      </c>
      <c r="S959" s="4">
        <v>0</v>
      </c>
      <c r="T959" s="4">
        <v>0</v>
      </c>
      <c r="U959" s="4">
        <v>4214</v>
      </c>
      <c r="V959" s="4">
        <v>4214</v>
      </c>
      <c r="W959" s="232">
        <v>98.942439399999998</v>
      </c>
      <c r="X959" s="232">
        <v>61.609771999999992</v>
      </c>
      <c r="Y959" s="232">
        <v>97.613609999999994</v>
      </c>
      <c r="Z959" s="232">
        <v>97.682959999999994</v>
      </c>
      <c r="AA959" s="232">
        <v>45.4740185</v>
      </c>
      <c r="AB959" s="232">
        <v>96.119163499999999</v>
      </c>
      <c r="AC959" s="232">
        <v>1.4944464999999951</v>
      </c>
      <c r="AD959" s="4">
        <v>3475643</v>
      </c>
      <c r="AE959" s="232">
        <v>-0.58740210000000004</v>
      </c>
      <c r="AF959" s="232">
        <v>98.942439399999998</v>
      </c>
      <c r="AG959" s="232">
        <v>63.741696000000005</v>
      </c>
      <c r="AH959" s="232">
        <v>97.729957200000001</v>
      </c>
      <c r="AI959" s="4">
        <v>3451013</v>
      </c>
      <c r="AJ959" s="232">
        <v>97.682959999999994</v>
      </c>
      <c r="AK959" s="232">
        <v>47.524484999999999</v>
      </c>
      <c r="AL959" s="232">
        <v>96.243541100000002</v>
      </c>
      <c r="AM959" s="232">
        <v>1.4864160999999996</v>
      </c>
      <c r="AN959" s="4">
        <v>3470970</v>
      </c>
      <c r="AO959" s="232">
        <v>-0.57496899999999995</v>
      </c>
    </row>
    <row r="960" spans="1:41" x14ac:dyDescent="0.15">
      <c r="A960" s="2" t="s">
        <v>455</v>
      </c>
      <c r="B960" s="2" t="s">
        <v>864</v>
      </c>
      <c r="C960" s="2" t="s">
        <v>1671</v>
      </c>
      <c r="D960" s="2" t="s">
        <v>1482</v>
      </c>
      <c r="E960" s="2" t="s">
        <v>398</v>
      </c>
      <c r="F960" s="2" t="s">
        <v>2049</v>
      </c>
      <c r="G960" s="2" t="s">
        <v>2078</v>
      </c>
      <c r="H960" s="2" t="s">
        <v>994</v>
      </c>
      <c r="I960" s="2" t="s">
        <v>1614</v>
      </c>
      <c r="J960" s="4">
        <v>0</v>
      </c>
      <c r="K960" s="4">
        <v>1938502</v>
      </c>
      <c r="L960" s="4">
        <v>71546</v>
      </c>
      <c r="M960" s="4">
        <v>2010048</v>
      </c>
      <c r="N960" s="4">
        <v>0</v>
      </c>
      <c r="O960" s="4">
        <v>0</v>
      </c>
      <c r="P960" s="4">
        <v>1917801</v>
      </c>
      <c r="Q960" s="4">
        <v>44080</v>
      </c>
      <c r="R960" s="4">
        <v>1961881</v>
      </c>
      <c r="S960" s="4">
        <v>0</v>
      </c>
      <c r="T960" s="4">
        <v>0</v>
      </c>
      <c r="U960" s="4">
        <v>2393</v>
      </c>
      <c r="V960" s="4">
        <v>2393</v>
      </c>
      <c r="W960" s="232">
        <v>98.932113600000008</v>
      </c>
      <c r="X960" s="232">
        <v>61.610711999999999</v>
      </c>
      <c r="Y960" s="232">
        <v>97.603689099999997</v>
      </c>
      <c r="Z960" s="232">
        <v>97.682906599999995</v>
      </c>
      <c r="AA960" s="232">
        <v>45.473124499999997</v>
      </c>
      <c r="AB960" s="232">
        <v>96.119061900000005</v>
      </c>
      <c r="AC960" s="232">
        <v>1.4846271999999914</v>
      </c>
      <c r="AD960" s="4">
        <v>1931328</v>
      </c>
      <c r="AE960" s="232">
        <v>1.5819684999999999</v>
      </c>
      <c r="AF960" s="232">
        <v>98.932113600000008</v>
      </c>
      <c r="AG960" s="232">
        <v>63.742715400000009</v>
      </c>
      <c r="AH960" s="232">
        <v>97.720026599999997</v>
      </c>
      <c r="AI960" s="4">
        <v>1959488</v>
      </c>
      <c r="AJ960" s="232">
        <v>97.682906599999995</v>
      </c>
      <c r="AK960" s="232">
        <v>47.523789700000002</v>
      </c>
      <c r="AL960" s="232">
        <v>96.243455099999991</v>
      </c>
      <c r="AM960" s="232">
        <v>1.4765715000000057</v>
      </c>
      <c r="AN960" s="4">
        <v>1928731</v>
      </c>
      <c r="AO960" s="232">
        <v>1.5946754999999999</v>
      </c>
    </row>
    <row r="961" spans="1:41" x14ac:dyDescent="0.15">
      <c r="A961" s="2" t="s">
        <v>456</v>
      </c>
      <c r="B961" s="2" t="s">
        <v>864</v>
      </c>
      <c r="C961" s="2" t="s">
        <v>1671</v>
      </c>
      <c r="D961" s="2" t="s">
        <v>1482</v>
      </c>
      <c r="E961" s="2" t="s">
        <v>398</v>
      </c>
      <c r="F961" s="2" t="s">
        <v>2049</v>
      </c>
      <c r="G961" s="2" t="s">
        <v>2078</v>
      </c>
      <c r="H961" s="2" t="s">
        <v>994</v>
      </c>
      <c r="I961" s="2" t="s">
        <v>1615</v>
      </c>
      <c r="J961" s="4">
        <v>0</v>
      </c>
      <c r="K961" s="4">
        <v>1300151</v>
      </c>
      <c r="L961" s="4">
        <v>47986</v>
      </c>
      <c r="M961" s="4">
        <v>1348137</v>
      </c>
      <c r="N961" s="4">
        <v>0</v>
      </c>
      <c r="O961" s="4">
        <v>0</v>
      </c>
      <c r="P961" s="4">
        <v>1286620</v>
      </c>
      <c r="Q961" s="4">
        <v>29564</v>
      </c>
      <c r="R961" s="4">
        <v>1316184</v>
      </c>
      <c r="S961" s="4">
        <v>0</v>
      </c>
      <c r="T961" s="4">
        <v>0</v>
      </c>
      <c r="U961" s="4">
        <v>1605</v>
      </c>
      <c r="V961" s="4">
        <v>1605</v>
      </c>
      <c r="W961" s="232">
        <v>98.959274699999995</v>
      </c>
      <c r="X961" s="232">
        <v>61.609636099999996</v>
      </c>
      <c r="Y961" s="232">
        <v>97.629840299999998</v>
      </c>
      <c r="Z961" s="232">
        <v>97.682992499999997</v>
      </c>
      <c r="AA961" s="232">
        <v>45.474786199999997</v>
      </c>
      <c r="AB961" s="232">
        <v>96.119238600000003</v>
      </c>
      <c r="AC961" s="232">
        <v>1.5106016999999952</v>
      </c>
      <c r="AD961" s="4">
        <v>1354842</v>
      </c>
      <c r="AE961" s="232">
        <v>-2.8533216000000001</v>
      </c>
      <c r="AF961" s="232">
        <v>98.959274699999995</v>
      </c>
      <c r="AG961" s="232">
        <v>63.741618299999999</v>
      </c>
      <c r="AH961" s="232">
        <v>97.746210300000001</v>
      </c>
      <c r="AI961" s="4">
        <v>1314579</v>
      </c>
      <c r="AJ961" s="232">
        <v>97.682992499999997</v>
      </c>
      <c r="AK961" s="232">
        <v>47.524629900000001</v>
      </c>
      <c r="AL961" s="232">
        <v>96.243576500000003</v>
      </c>
      <c r="AM961" s="232">
        <v>1.5026337999999981</v>
      </c>
      <c r="AN961" s="4">
        <v>1353021</v>
      </c>
      <c r="AO961" s="232">
        <v>-2.8411975999999997</v>
      </c>
    </row>
    <row r="962" spans="1:41" x14ac:dyDescent="0.15">
      <c r="A962" s="2" t="s">
        <v>457</v>
      </c>
      <c r="B962" s="2" t="s">
        <v>864</v>
      </c>
      <c r="C962" s="2" t="s">
        <v>1671</v>
      </c>
      <c r="D962" s="2" t="s">
        <v>1482</v>
      </c>
      <c r="E962" s="2" t="s">
        <v>398</v>
      </c>
      <c r="F962" s="2" t="s">
        <v>2049</v>
      </c>
      <c r="G962" s="2" t="s">
        <v>2078</v>
      </c>
      <c r="H962" s="2" t="s">
        <v>994</v>
      </c>
      <c r="I962" s="2" t="s">
        <v>1616</v>
      </c>
      <c r="J962" s="4">
        <v>0</v>
      </c>
      <c r="K962" s="4">
        <v>175052</v>
      </c>
      <c r="L962" s="4">
        <v>6461</v>
      </c>
      <c r="M962" s="4">
        <v>181513</v>
      </c>
      <c r="N962" s="4">
        <v>0</v>
      </c>
      <c r="O962" s="4">
        <v>0</v>
      </c>
      <c r="P962" s="4">
        <v>173182</v>
      </c>
      <c r="Q962" s="4">
        <v>3980</v>
      </c>
      <c r="R962" s="4">
        <v>177162</v>
      </c>
      <c r="S962" s="4">
        <v>0</v>
      </c>
      <c r="T962" s="4">
        <v>0</v>
      </c>
      <c r="U962" s="4">
        <v>216</v>
      </c>
      <c r="V962" s="4">
        <v>216</v>
      </c>
      <c r="W962" s="232">
        <v>98.931746000000004</v>
      </c>
      <c r="X962" s="232">
        <v>61.600371499999994</v>
      </c>
      <c r="Y962" s="232">
        <v>97.602926499999995</v>
      </c>
      <c r="Z962" s="232">
        <v>97.683272500000001</v>
      </c>
      <c r="AA962" s="232">
        <v>45.477642299999999</v>
      </c>
      <c r="AB962" s="232">
        <v>96.119661899999997</v>
      </c>
      <c r="AC962" s="232">
        <v>1.4832645999999983</v>
      </c>
      <c r="AD962" s="4">
        <v>189473</v>
      </c>
      <c r="AE962" s="232">
        <v>-6.4974957</v>
      </c>
      <c r="AF962" s="232">
        <v>98.931746000000004</v>
      </c>
      <c r="AG962" s="232">
        <v>63.730984800000002</v>
      </c>
      <c r="AH962" s="232">
        <v>97.719212099999993</v>
      </c>
      <c r="AI962" s="4">
        <v>176946</v>
      </c>
      <c r="AJ962" s="232">
        <v>97.683272500000001</v>
      </c>
      <c r="AK962" s="232">
        <v>47.530536400000003</v>
      </c>
      <c r="AL962" s="232">
        <v>96.244164799999993</v>
      </c>
      <c r="AM962" s="232">
        <v>1.4750473</v>
      </c>
      <c r="AN962" s="4">
        <v>189218</v>
      </c>
      <c r="AO962" s="232">
        <v>-6.4856408999999999</v>
      </c>
    </row>
    <row r="963" spans="1:41" x14ac:dyDescent="0.15">
      <c r="A963" s="2" t="s">
        <v>458</v>
      </c>
      <c r="B963" s="2" t="s">
        <v>864</v>
      </c>
      <c r="C963" s="2" t="s">
        <v>1671</v>
      </c>
      <c r="D963" s="2" t="s">
        <v>1482</v>
      </c>
      <c r="E963" s="2" t="s">
        <v>398</v>
      </c>
      <c r="F963" s="2" t="s">
        <v>2049</v>
      </c>
      <c r="G963" s="2" t="s">
        <v>2078</v>
      </c>
      <c r="H963" s="2" t="s">
        <v>994</v>
      </c>
      <c r="I963" s="2" t="s">
        <v>1617</v>
      </c>
      <c r="J963" s="4">
        <v>0</v>
      </c>
      <c r="K963" s="4">
        <v>49715</v>
      </c>
      <c r="L963" s="4">
        <v>0</v>
      </c>
      <c r="M963" s="4">
        <v>49715</v>
      </c>
      <c r="N963" s="4">
        <v>0</v>
      </c>
      <c r="O963" s="4">
        <v>0</v>
      </c>
      <c r="P963" s="4">
        <v>49715</v>
      </c>
      <c r="Q963" s="4">
        <v>0</v>
      </c>
      <c r="R963" s="4">
        <v>49715</v>
      </c>
      <c r="S963" s="4">
        <v>0</v>
      </c>
      <c r="T963" s="4">
        <v>0</v>
      </c>
      <c r="U963" s="4">
        <v>0</v>
      </c>
      <c r="V963" s="4">
        <v>0</v>
      </c>
      <c r="W963" s="232">
        <v>100</v>
      </c>
      <c r="X963" s="232">
        <v>0</v>
      </c>
      <c r="Y963" s="232">
        <v>100</v>
      </c>
      <c r="Z963" s="232">
        <v>100</v>
      </c>
      <c r="AA963" s="232">
        <v>0</v>
      </c>
      <c r="AB963" s="232">
        <v>100</v>
      </c>
      <c r="AC963" s="232">
        <v>0</v>
      </c>
      <c r="AD963" s="4">
        <v>49796</v>
      </c>
      <c r="AE963" s="232">
        <v>-0.16266369999999999</v>
      </c>
      <c r="AF963" s="232">
        <v>100</v>
      </c>
      <c r="AG963" s="232">
        <v>0</v>
      </c>
      <c r="AH963" s="232">
        <v>100</v>
      </c>
      <c r="AI963" s="4">
        <v>49715</v>
      </c>
      <c r="AJ963" s="232">
        <v>100</v>
      </c>
      <c r="AK963" s="232">
        <v>0</v>
      </c>
      <c r="AL963" s="232">
        <v>100</v>
      </c>
      <c r="AM963" s="232">
        <v>0</v>
      </c>
      <c r="AN963" s="4">
        <v>49796</v>
      </c>
      <c r="AO963" s="232">
        <v>-0.16266369999999999</v>
      </c>
    </row>
    <row r="964" spans="1:41" x14ac:dyDescent="0.15">
      <c r="A964" s="2" t="s">
        <v>459</v>
      </c>
      <c r="B964" s="2" t="s">
        <v>864</v>
      </c>
      <c r="C964" s="2" t="s">
        <v>1671</v>
      </c>
      <c r="D964" s="2" t="s">
        <v>1482</v>
      </c>
      <c r="E964" s="2" t="s">
        <v>398</v>
      </c>
      <c r="F964" s="2" t="s">
        <v>2049</v>
      </c>
      <c r="G964" s="2" t="s">
        <v>2078</v>
      </c>
      <c r="H964" s="2" t="s">
        <v>994</v>
      </c>
      <c r="I964" s="2" t="s">
        <v>1618</v>
      </c>
      <c r="J964" s="4">
        <v>0</v>
      </c>
      <c r="K964" s="4">
        <v>114224</v>
      </c>
      <c r="L964" s="4">
        <v>11650</v>
      </c>
      <c r="M964" s="4">
        <v>125874</v>
      </c>
      <c r="N964" s="4">
        <v>0</v>
      </c>
      <c r="O964" s="4">
        <v>0</v>
      </c>
      <c r="P964" s="4">
        <v>110560</v>
      </c>
      <c r="Q964" s="4">
        <v>2179</v>
      </c>
      <c r="R964" s="4">
        <v>112739</v>
      </c>
      <c r="S964" s="4">
        <v>0</v>
      </c>
      <c r="T964" s="4">
        <v>8</v>
      </c>
      <c r="U964" s="4">
        <v>1293</v>
      </c>
      <c r="V964" s="4">
        <v>1301</v>
      </c>
      <c r="W964" s="232">
        <v>96.792267800000005</v>
      </c>
      <c r="X964" s="232">
        <v>18.703862700000002</v>
      </c>
      <c r="Y964" s="232">
        <v>89.564961799999992</v>
      </c>
      <c r="Z964" s="232">
        <v>96.299267099999994</v>
      </c>
      <c r="AA964" s="232">
        <v>31.743973100000002</v>
      </c>
      <c r="AB964" s="232">
        <v>89.409360300000003</v>
      </c>
      <c r="AC964" s="232">
        <v>0.15560149999998885</v>
      </c>
      <c r="AD964" s="4">
        <v>109809</v>
      </c>
      <c r="AE964" s="232">
        <v>2.6682693999999998</v>
      </c>
      <c r="AF964" s="232">
        <v>96.799047400000006</v>
      </c>
      <c r="AG964" s="232">
        <v>21.038910899999998</v>
      </c>
      <c r="AH964" s="232">
        <v>90.500349200000002</v>
      </c>
      <c r="AI964" s="4">
        <v>111438</v>
      </c>
      <c r="AJ964" s="232">
        <v>96.299267099999994</v>
      </c>
      <c r="AK964" s="232">
        <v>34.086999299999995</v>
      </c>
      <c r="AL964" s="232">
        <v>90.070130800000001</v>
      </c>
      <c r="AM964" s="232">
        <v>0.43021840000000111</v>
      </c>
      <c r="AN964" s="4">
        <v>108908</v>
      </c>
      <c r="AO964" s="232">
        <v>2.3230616999999998</v>
      </c>
    </row>
    <row r="965" spans="1:41" x14ac:dyDescent="0.15">
      <c r="A965" s="2" t="s">
        <v>460</v>
      </c>
      <c r="B965" s="2" t="s">
        <v>864</v>
      </c>
      <c r="C965" s="2" t="s">
        <v>1671</v>
      </c>
      <c r="D965" s="2" t="s">
        <v>1482</v>
      </c>
      <c r="E965" s="2" t="s">
        <v>398</v>
      </c>
      <c r="F965" s="2" t="s">
        <v>2049</v>
      </c>
      <c r="G965" s="2" t="s">
        <v>2078</v>
      </c>
      <c r="H965" s="2" t="s">
        <v>994</v>
      </c>
      <c r="I965" s="2" t="s">
        <v>2090</v>
      </c>
      <c r="J965" s="4">
        <v>0</v>
      </c>
      <c r="K965" s="4">
        <v>3721</v>
      </c>
      <c r="L965" s="4">
        <v>0</v>
      </c>
      <c r="M965" s="4">
        <v>3721</v>
      </c>
      <c r="N965" s="4">
        <v>0</v>
      </c>
      <c r="O965" s="4">
        <v>0</v>
      </c>
      <c r="P965" s="4">
        <v>3721</v>
      </c>
      <c r="Q965" s="4">
        <v>0</v>
      </c>
      <c r="R965" s="4">
        <v>3721</v>
      </c>
      <c r="S965" s="4">
        <v>0</v>
      </c>
      <c r="T965" s="4">
        <v>0</v>
      </c>
      <c r="U965" s="4">
        <v>0</v>
      </c>
      <c r="V965" s="4">
        <v>0</v>
      </c>
      <c r="W965" s="232">
        <v>100</v>
      </c>
      <c r="X965" s="232">
        <v>0</v>
      </c>
      <c r="Y965" s="232">
        <v>100</v>
      </c>
      <c r="Z965" s="232">
        <v>90.082644599999995</v>
      </c>
      <c r="AA965" s="232">
        <v>0</v>
      </c>
      <c r="AB965" s="232">
        <v>90.082644599999995</v>
      </c>
      <c r="AC965" s="232">
        <v>9.9173554000000053</v>
      </c>
      <c r="AD965" s="4">
        <v>2943</v>
      </c>
      <c r="AE965" s="232">
        <v>26.435609900000003</v>
      </c>
      <c r="AF965" s="232">
        <v>100</v>
      </c>
      <c r="AG965" s="232">
        <v>0</v>
      </c>
      <c r="AH965" s="232">
        <v>100</v>
      </c>
      <c r="AI965" s="4">
        <v>3721</v>
      </c>
      <c r="AJ965" s="232">
        <v>90.082644599999995</v>
      </c>
      <c r="AK965" s="232">
        <v>0</v>
      </c>
      <c r="AL965" s="232">
        <v>90.082644599999995</v>
      </c>
      <c r="AM965" s="232">
        <v>9.9173554000000053</v>
      </c>
      <c r="AN965" s="4">
        <v>2943</v>
      </c>
      <c r="AO965" s="232">
        <v>26.435609900000003</v>
      </c>
    </row>
    <row r="966" spans="1:41" x14ac:dyDescent="0.15">
      <c r="A966" s="2" t="s">
        <v>461</v>
      </c>
      <c r="B966" s="2" t="s">
        <v>864</v>
      </c>
      <c r="C966" s="2" t="s">
        <v>1671</v>
      </c>
      <c r="D966" s="2" t="s">
        <v>1482</v>
      </c>
      <c r="E966" s="2" t="s">
        <v>398</v>
      </c>
      <c r="F966" s="2" t="s">
        <v>2049</v>
      </c>
      <c r="G966" s="2" t="s">
        <v>2078</v>
      </c>
      <c r="H966" s="2" t="s">
        <v>994</v>
      </c>
      <c r="I966" s="2" t="s">
        <v>2091</v>
      </c>
      <c r="J966" s="4">
        <v>0</v>
      </c>
      <c r="K966" s="4">
        <v>110503</v>
      </c>
      <c r="L966" s="4">
        <v>11650</v>
      </c>
      <c r="M966" s="4">
        <v>122153</v>
      </c>
      <c r="N966" s="4">
        <v>0</v>
      </c>
      <c r="O966" s="4">
        <v>0</v>
      </c>
      <c r="P966" s="4">
        <v>106839</v>
      </c>
      <c r="Q966" s="4">
        <v>2179</v>
      </c>
      <c r="R966" s="4">
        <v>109018</v>
      </c>
      <c r="S966" s="4">
        <v>0</v>
      </c>
      <c r="T966" s="4">
        <v>8</v>
      </c>
      <c r="U966" s="4">
        <v>1293</v>
      </c>
      <c r="V966" s="4">
        <v>1301</v>
      </c>
      <c r="W966" s="232">
        <v>96.684252900000004</v>
      </c>
      <c r="X966" s="232">
        <v>18.703862700000002</v>
      </c>
      <c r="Y966" s="232">
        <v>89.247091800000007</v>
      </c>
      <c r="Z966" s="232">
        <v>96.490074299999989</v>
      </c>
      <c r="AA966" s="232">
        <v>31.743973100000002</v>
      </c>
      <c r="AB966" s="232">
        <v>89.390961000000004</v>
      </c>
      <c r="AC966" s="232">
        <v>-0.14386919999999748</v>
      </c>
      <c r="AD966" s="4">
        <v>106866</v>
      </c>
      <c r="AE966" s="232">
        <v>2.0137367999999998</v>
      </c>
      <c r="AF966" s="232">
        <v>96.691253000000003</v>
      </c>
      <c r="AG966" s="232">
        <v>21.038910899999998</v>
      </c>
      <c r="AH966" s="232">
        <v>90.207857500000003</v>
      </c>
      <c r="AI966" s="4">
        <v>107717</v>
      </c>
      <c r="AJ966" s="232">
        <v>0</v>
      </c>
      <c r="AK966" s="232">
        <v>34.086999299999995</v>
      </c>
      <c r="AL966" s="232">
        <v>875.4485130999999</v>
      </c>
      <c r="AM966" s="232">
        <v>-785.24065559999985</v>
      </c>
      <c r="AN966" s="4">
        <v>105965</v>
      </c>
      <c r="AO966" s="232">
        <v>1.6533761</v>
      </c>
    </row>
    <row r="967" spans="1:41" x14ac:dyDescent="0.15">
      <c r="A967" s="2" t="s">
        <v>462</v>
      </c>
      <c r="B967" s="2" t="s">
        <v>864</v>
      </c>
      <c r="C967" s="2" t="s">
        <v>1671</v>
      </c>
      <c r="D967" s="2" t="s">
        <v>1482</v>
      </c>
      <c r="E967" s="2" t="s">
        <v>398</v>
      </c>
      <c r="F967" s="2" t="s">
        <v>2049</v>
      </c>
      <c r="G967" s="2" t="s">
        <v>2078</v>
      </c>
      <c r="H967" s="2" t="s">
        <v>994</v>
      </c>
      <c r="I967" s="2" t="s">
        <v>2050</v>
      </c>
      <c r="J967" s="4">
        <v>0</v>
      </c>
      <c r="K967" s="4">
        <v>113404</v>
      </c>
      <c r="L967" s="4">
        <v>0</v>
      </c>
      <c r="M967" s="4">
        <v>113404</v>
      </c>
      <c r="N967" s="4">
        <v>0</v>
      </c>
      <c r="O967" s="4">
        <v>0</v>
      </c>
      <c r="P967" s="4">
        <v>113404</v>
      </c>
      <c r="Q967" s="4">
        <v>0</v>
      </c>
      <c r="R967" s="4">
        <v>113404</v>
      </c>
      <c r="S967" s="4">
        <v>0</v>
      </c>
      <c r="T967" s="4">
        <v>0</v>
      </c>
      <c r="U967" s="4">
        <v>0</v>
      </c>
      <c r="V967" s="4">
        <v>0</v>
      </c>
      <c r="W967" s="232">
        <v>100</v>
      </c>
      <c r="X967" s="232">
        <v>0</v>
      </c>
      <c r="Y967" s="232">
        <v>100</v>
      </c>
      <c r="Z967" s="232">
        <v>99.999039599999989</v>
      </c>
      <c r="AA967" s="232">
        <v>0</v>
      </c>
      <c r="AB967" s="232">
        <v>99.999039599999989</v>
      </c>
      <c r="AC967" s="232">
        <v>9.6040000001096359E-4</v>
      </c>
      <c r="AD967" s="4">
        <v>104124</v>
      </c>
      <c r="AE967" s="232">
        <v>8.9124505000000003</v>
      </c>
      <c r="AF967" s="232">
        <v>100</v>
      </c>
      <c r="AG967" s="232">
        <v>0</v>
      </c>
      <c r="AH967" s="232">
        <v>100</v>
      </c>
      <c r="AI967" s="4">
        <v>113404</v>
      </c>
      <c r="AJ967" s="232">
        <v>99.999039599999989</v>
      </c>
      <c r="AK967" s="232">
        <v>0</v>
      </c>
      <c r="AL967" s="232">
        <v>99.999039599999989</v>
      </c>
      <c r="AM967" s="232">
        <v>9.6040000001096359E-4</v>
      </c>
      <c r="AN967" s="4">
        <v>104124</v>
      </c>
      <c r="AO967" s="232">
        <v>8.9124505000000003</v>
      </c>
    </row>
    <row r="968" spans="1:41" x14ac:dyDescent="0.15">
      <c r="A968" s="2" t="s">
        <v>463</v>
      </c>
      <c r="B968" s="2" t="s">
        <v>864</v>
      </c>
      <c r="C968" s="2" t="s">
        <v>1671</v>
      </c>
      <c r="D968" s="2" t="s">
        <v>1482</v>
      </c>
      <c r="E968" s="2" t="s">
        <v>398</v>
      </c>
      <c r="F968" s="2" t="s">
        <v>2049</v>
      </c>
      <c r="G968" s="2" t="s">
        <v>2078</v>
      </c>
      <c r="H968" s="2" t="s">
        <v>994</v>
      </c>
      <c r="I968" s="2" t="s">
        <v>2051</v>
      </c>
      <c r="J968" s="4">
        <v>0</v>
      </c>
      <c r="K968" s="4">
        <v>0</v>
      </c>
      <c r="L968" s="4">
        <v>0</v>
      </c>
      <c r="M968" s="4">
        <v>0</v>
      </c>
      <c r="N968" s="4">
        <v>0</v>
      </c>
      <c r="O968" s="4">
        <v>0</v>
      </c>
      <c r="P968" s="4">
        <v>0</v>
      </c>
      <c r="Q968" s="4">
        <v>0</v>
      </c>
      <c r="R968" s="4">
        <v>0</v>
      </c>
      <c r="S968" s="4">
        <v>0</v>
      </c>
      <c r="T968" s="4">
        <v>0</v>
      </c>
      <c r="U968" s="4">
        <v>0</v>
      </c>
      <c r="V968" s="4">
        <v>0</v>
      </c>
      <c r="W968" s="232">
        <v>0</v>
      </c>
      <c r="X968" s="232">
        <v>0</v>
      </c>
      <c r="Y968" s="232">
        <v>0</v>
      </c>
      <c r="Z968" s="232">
        <v>0</v>
      </c>
      <c r="AA968" s="232">
        <v>0</v>
      </c>
      <c r="AB968" s="232">
        <v>0</v>
      </c>
      <c r="AC968" s="232">
        <v>0</v>
      </c>
      <c r="AD968" s="4">
        <v>0</v>
      </c>
      <c r="AE968" s="232">
        <v>0</v>
      </c>
      <c r="AF968" s="232">
        <v>0</v>
      </c>
      <c r="AG968" s="232">
        <v>0</v>
      </c>
      <c r="AH968" s="232">
        <v>0</v>
      </c>
      <c r="AI968" s="4">
        <v>0</v>
      </c>
      <c r="AJ968" s="232">
        <v>0</v>
      </c>
      <c r="AK968" s="232">
        <v>0</v>
      </c>
      <c r="AL968" s="232">
        <v>0</v>
      </c>
      <c r="AM968" s="232">
        <v>0</v>
      </c>
      <c r="AN968" s="4">
        <v>0</v>
      </c>
      <c r="AO968" s="232">
        <v>0</v>
      </c>
    </row>
    <row r="969" spans="1:41" x14ac:dyDescent="0.15">
      <c r="A969" s="2" t="s">
        <v>995</v>
      </c>
      <c r="B969" s="2" t="s">
        <v>864</v>
      </c>
      <c r="C969" s="2" t="s">
        <v>1671</v>
      </c>
      <c r="D969" s="2" t="s">
        <v>1482</v>
      </c>
      <c r="E969" s="2" t="s">
        <v>398</v>
      </c>
      <c r="F969" s="2" t="s">
        <v>2049</v>
      </c>
      <c r="G969" s="2" t="s">
        <v>2078</v>
      </c>
      <c r="H969" s="2" t="s">
        <v>994</v>
      </c>
      <c r="I969" s="2" t="s">
        <v>2052</v>
      </c>
      <c r="J969" s="4">
        <v>0</v>
      </c>
      <c r="K969" s="4">
        <v>0</v>
      </c>
      <c r="L969" s="4">
        <v>0</v>
      </c>
      <c r="M969" s="4">
        <v>0</v>
      </c>
      <c r="N969" s="4">
        <v>0</v>
      </c>
      <c r="O969" s="4">
        <v>0</v>
      </c>
      <c r="P969" s="4">
        <v>0</v>
      </c>
      <c r="Q969" s="4">
        <v>0</v>
      </c>
      <c r="R969" s="4">
        <v>0</v>
      </c>
      <c r="S969" s="4">
        <v>0</v>
      </c>
      <c r="T969" s="4">
        <v>0</v>
      </c>
      <c r="U969" s="4">
        <v>0</v>
      </c>
      <c r="V969" s="4">
        <v>0</v>
      </c>
      <c r="W969" s="232">
        <v>0</v>
      </c>
      <c r="X969" s="232">
        <v>0</v>
      </c>
      <c r="Y969" s="232">
        <v>0</v>
      </c>
      <c r="Z969" s="232">
        <v>0</v>
      </c>
      <c r="AA969" s="232">
        <v>0</v>
      </c>
      <c r="AB969" s="232">
        <v>0</v>
      </c>
      <c r="AC969" s="232">
        <v>0</v>
      </c>
      <c r="AD969" s="4">
        <v>0</v>
      </c>
      <c r="AE969" s="232">
        <v>0</v>
      </c>
      <c r="AF969" s="232">
        <v>0</v>
      </c>
      <c r="AG969" s="232">
        <v>0</v>
      </c>
      <c r="AH969" s="232">
        <v>0</v>
      </c>
      <c r="AI969" s="4">
        <v>0</v>
      </c>
      <c r="AJ969" s="232">
        <v>0</v>
      </c>
      <c r="AK969" s="232">
        <v>0</v>
      </c>
      <c r="AL969" s="232">
        <v>0</v>
      </c>
      <c r="AM969" s="232">
        <v>0</v>
      </c>
      <c r="AN969" s="4">
        <v>0</v>
      </c>
      <c r="AO969" s="232">
        <v>0</v>
      </c>
    </row>
    <row r="970" spans="1:41" x14ac:dyDescent="0.15">
      <c r="A970" s="2" t="s">
        <v>996</v>
      </c>
      <c r="B970" s="2" t="s">
        <v>864</v>
      </c>
      <c r="C970" s="2" t="s">
        <v>1671</v>
      </c>
      <c r="D970" s="2" t="s">
        <v>1482</v>
      </c>
      <c r="E970" s="2" t="s">
        <v>398</v>
      </c>
      <c r="F970" s="2" t="s">
        <v>2049</v>
      </c>
      <c r="G970" s="2" t="s">
        <v>2078</v>
      </c>
      <c r="H970" s="2" t="s">
        <v>994</v>
      </c>
      <c r="I970" s="2" t="s">
        <v>2053</v>
      </c>
      <c r="J970" s="4">
        <v>0</v>
      </c>
      <c r="K970" s="4">
        <v>0</v>
      </c>
      <c r="L970" s="4">
        <v>0</v>
      </c>
      <c r="M970" s="4">
        <v>0</v>
      </c>
      <c r="N970" s="4">
        <v>0</v>
      </c>
      <c r="O970" s="4">
        <v>0</v>
      </c>
      <c r="P970" s="4">
        <v>0</v>
      </c>
      <c r="Q970" s="4">
        <v>0</v>
      </c>
      <c r="R970" s="4">
        <v>0</v>
      </c>
      <c r="S970" s="4">
        <v>0</v>
      </c>
      <c r="T970" s="4">
        <v>0</v>
      </c>
      <c r="U970" s="4">
        <v>0</v>
      </c>
      <c r="V970" s="4">
        <v>0</v>
      </c>
      <c r="W970" s="232">
        <v>0</v>
      </c>
      <c r="X970" s="232">
        <v>0</v>
      </c>
      <c r="Y970" s="232">
        <v>0</v>
      </c>
      <c r="Z970" s="232">
        <v>0</v>
      </c>
      <c r="AA970" s="232">
        <v>0</v>
      </c>
      <c r="AB970" s="232">
        <v>0</v>
      </c>
      <c r="AC970" s="232">
        <v>0</v>
      </c>
      <c r="AD970" s="4">
        <v>0</v>
      </c>
      <c r="AE970" s="232">
        <v>0</v>
      </c>
      <c r="AF970" s="232">
        <v>0</v>
      </c>
      <c r="AG970" s="232">
        <v>0</v>
      </c>
      <c r="AH970" s="232">
        <v>0</v>
      </c>
      <c r="AI970" s="4">
        <v>0</v>
      </c>
      <c r="AJ970" s="232">
        <v>0</v>
      </c>
      <c r="AK970" s="232">
        <v>0</v>
      </c>
      <c r="AL970" s="232">
        <v>0</v>
      </c>
      <c r="AM970" s="232">
        <v>0</v>
      </c>
      <c r="AN970" s="4">
        <v>0</v>
      </c>
      <c r="AO970" s="232">
        <v>0</v>
      </c>
    </row>
    <row r="971" spans="1:41" x14ac:dyDescent="0.15">
      <c r="A971" s="2" t="s">
        <v>997</v>
      </c>
      <c r="B971" s="2" t="s">
        <v>864</v>
      </c>
      <c r="C971" s="2" t="s">
        <v>1671</v>
      </c>
      <c r="D971" s="2" t="s">
        <v>1482</v>
      </c>
      <c r="E971" s="2" t="s">
        <v>398</v>
      </c>
      <c r="F971" s="2" t="s">
        <v>2049</v>
      </c>
      <c r="G971" s="2" t="s">
        <v>2078</v>
      </c>
      <c r="H971" s="2" t="s">
        <v>994</v>
      </c>
      <c r="I971" s="2" t="s">
        <v>2054</v>
      </c>
      <c r="J971" s="4">
        <v>0</v>
      </c>
      <c r="K971" s="4">
        <v>0</v>
      </c>
      <c r="L971" s="4">
        <v>0</v>
      </c>
      <c r="M971" s="4">
        <v>0</v>
      </c>
      <c r="N971" s="4">
        <v>0</v>
      </c>
      <c r="O971" s="4">
        <v>0</v>
      </c>
      <c r="P971" s="4">
        <v>0</v>
      </c>
      <c r="Q971" s="4">
        <v>0</v>
      </c>
      <c r="R971" s="4">
        <v>0</v>
      </c>
      <c r="S971" s="4">
        <v>0</v>
      </c>
      <c r="T971" s="4">
        <v>0</v>
      </c>
      <c r="U971" s="4">
        <v>0</v>
      </c>
      <c r="V971" s="4">
        <v>0</v>
      </c>
      <c r="W971" s="232">
        <v>0</v>
      </c>
      <c r="X971" s="232">
        <v>0</v>
      </c>
      <c r="Y971" s="232">
        <v>0</v>
      </c>
      <c r="Z971" s="232">
        <v>0</v>
      </c>
      <c r="AA971" s="232">
        <v>0</v>
      </c>
      <c r="AB971" s="232">
        <v>0</v>
      </c>
      <c r="AC971" s="232">
        <v>0</v>
      </c>
      <c r="AD971" s="4">
        <v>0</v>
      </c>
      <c r="AE971" s="232">
        <v>0</v>
      </c>
      <c r="AF971" s="232">
        <v>0</v>
      </c>
      <c r="AG971" s="232">
        <v>0</v>
      </c>
      <c r="AH971" s="232">
        <v>0</v>
      </c>
      <c r="AI971" s="4">
        <v>0</v>
      </c>
      <c r="AJ971" s="232">
        <v>0</v>
      </c>
      <c r="AK971" s="232">
        <v>0</v>
      </c>
      <c r="AL971" s="232">
        <v>0</v>
      </c>
      <c r="AM971" s="232">
        <v>0</v>
      </c>
      <c r="AN971" s="4">
        <v>0</v>
      </c>
      <c r="AO971" s="232">
        <v>0</v>
      </c>
    </row>
    <row r="972" spans="1:41" x14ac:dyDescent="0.15">
      <c r="A972" s="2" t="s">
        <v>998</v>
      </c>
      <c r="B972" s="2" t="s">
        <v>864</v>
      </c>
      <c r="C972" s="2" t="s">
        <v>1671</v>
      </c>
      <c r="D972" s="2" t="s">
        <v>1482</v>
      </c>
      <c r="E972" s="2" t="s">
        <v>398</v>
      </c>
      <c r="F972" s="2" t="s">
        <v>2049</v>
      </c>
      <c r="G972" s="2" t="s">
        <v>2078</v>
      </c>
      <c r="H972" s="2" t="s">
        <v>994</v>
      </c>
      <c r="I972" s="2" t="s">
        <v>2055</v>
      </c>
      <c r="J972" s="4">
        <v>0</v>
      </c>
      <c r="K972" s="4">
        <v>0</v>
      </c>
      <c r="L972" s="4">
        <v>0</v>
      </c>
      <c r="M972" s="4">
        <v>0</v>
      </c>
      <c r="N972" s="4">
        <v>0</v>
      </c>
      <c r="O972" s="4">
        <v>0</v>
      </c>
      <c r="P972" s="4">
        <v>0</v>
      </c>
      <c r="Q972" s="4">
        <v>0</v>
      </c>
      <c r="R972" s="4">
        <v>0</v>
      </c>
      <c r="S972" s="4">
        <v>0</v>
      </c>
      <c r="T972" s="4">
        <v>0</v>
      </c>
      <c r="U972" s="4">
        <v>0</v>
      </c>
      <c r="V972" s="4">
        <v>0</v>
      </c>
      <c r="W972" s="232">
        <v>0</v>
      </c>
      <c r="X972" s="232">
        <v>0</v>
      </c>
      <c r="Y972" s="232">
        <v>0</v>
      </c>
      <c r="Z972" s="232">
        <v>0</v>
      </c>
      <c r="AA972" s="232">
        <v>0</v>
      </c>
      <c r="AB972" s="232">
        <v>0</v>
      </c>
      <c r="AC972" s="232">
        <v>0</v>
      </c>
      <c r="AD972" s="4">
        <v>0</v>
      </c>
      <c r="AE972" s="232">
        <v>0</v>
      </c>
      <c r="AF972" s="232">
        <v>0</v>
      </c>
      <c r="AG972" s="232">
        <v>0</v>
      </c>
      <c r="AH972" s="232">
        <v>0</v>
      </c>
      <c r="AI972" s="4">
        <v>0</v>
      </c>
      <c r="AJ972" s="232">
        <v>0</v>
      </c>
      <c r="AK972" s="232">
        <v>0</v>
      </c>
      <c r="AL972" s="232">
        <v>0</v>
      </c>
      <c r="AM972" s="232">
        <v>0</v>
      </c>
      <c r="AN972" s="4">
        <v>0</v>
      </c>
      <c r="AO972" s="232">
        <v>0</v>
      </c>
    </row>
    <row r="973" spans="1:41" ht="13.5" x14ac:dyDescent="0.15">
      <c r="A973" s="2" t="s">
        <v>999</v>
      </c>
      <c r="B973" s="2" t="s">
        <v>864</v>
      </c>
      <c r="C973" s="2" t="s">
        <v>1671</v>
      </c>
      <c r="D973" s="2" t="s">
        <v>1482</v>
      </c>
      <c r="E973" s="2" t="s">
        <v>398</v>
      </c>
      <c r="F973" s="2" t="s">
        <v>2049</v>
      </c>
      <c r="G973" s="2" t="s">
        <v>2078</v>
      </c>
      <c r="H973" s="2" t="s">
        <v>994</v>
      </c>
      <c r="I973" s="2" t="s">
        <v>2092</v>
      </c>
      <c r="J973" s="4">
        <v>0</v>
      </c>
      <c r="K973" s="4">
        <v>0</v>
      </c>
      <c r="L973" s="4">
        <v>0</v>
      </c>
      <c r="M973" s="4">
        <v>0</v>
      </c>
      <c r="N973" s="4">
        <v>0</v>
      </c>
      <c r="O973" s="4">
        <v>0</v>
      </c>
      <c r="P973" s="4">
        <v>0</v>
      </c>
      <c r="Q973" s="4">
        <v>0</v>
      </c>
      <c r="R973" s="4">
        <v>0</v>
      </c>
      <c r="S973" s="4">
        <v>0</v>
      </c>
      <c r="T973" s="4">
        <v>0</v>
      </c>
      <c r="U973" s="4">
        <v>0</v>
      </c>
      <c r="V973" s="4">
        <v>0</v>
      </c>
      <c r="W973" s="232">
        <v>0</v>
      </c>
      <c r="X973" s="232">
        <v>0</v>
      </c>
      <c r="Y973" s="232">
        <v>0</v>
      </c>
      <c r="Z973" s="232">
        <v>0</v>
      </c>
      <c r="AA973" s="232">
        <v>0</v>
      </c>
      <c r="AB973" s="232">
        <v>0</v>
      </c>
      <c r="AC973" s="232">
        <v>0</v>
      </c>
      <c r="AD973" s="4">
        <v>0</v>
      </c>
      <c r="AE973" s="232">
        <v>0</v>
      </c>
      <c r="AF973" s="232">
        <v>0</v>
      </c>
      <c r="AG973" s="232">
        <v>0</v>
      </c>
      <c r="AH973" s="232">
        <v>0</v>
      </c>
      <c r="AI973" s="4">
        <v>0</v>
      </c>
      <c r="AJ973" s="232">
        <v>0</v>
      </c>
      <c r="AK973" s="232">
        <v>0</v>
      </c>
      <c r="AL973" s="232">
        <v>0</v>
      </c>
      <c r="AM973" s="232">
        <v>0</v>
      </c>
      <c r="AN973" s="4">
        <v>0</v>
      </c>
      <c r="AO973" s="232">
        <v>0</v>
      </c>
    </row>
    <row r="974" spans="1:41" x14ac:dyDescent="0.15">
      <c r="A974" s="2" t="s">
        <v>1000</v>
      </c>
      <c r="B974" s="2" t="s">
        <v>864</v>
      </c>
      <c r="C974" s="2" t="s">
        <v>1671</v>
      </c>
      <c r="D974" s="2" t="s">
        <v>1482</v>
      </c>
      <c r="E974" s="2" t="s">
        <v>398</v>
      </c>
      <c r="F974" s="2" t="s">
        <v>2049</v>
      </c>
      <c r="G974" s="2" t="s">
        <v>2078</v>
      </c>
      <c r="H974" s="2" t="s">
        <v>994</v>
      </c>
      <c r="I974" s="2" t="s">
        <v>2056</v>
      </c>
      <c r="J974" s="4">
        <v>0</v>
      </c>
      <c r="K974" s="4">
        <v>15139</v>
      </c>
      <c r="L974" s="4">
        <v>0</v>
      </c>
      <c r="M974" s="4">
        <v>15139</v>
      </c>
      <c r="N974" s="4">
        <v>0</v>
      </c>
      <c r="O974" s="4">
        <v>0</v>
      </c>
      <c r="P974" s="4">
        <v>15139</v>
      </c>
      <c r="Q974" s="4">
        <v>0</v>
      </c>
      <c r="R974" s="4">
        <v>15139</v>
      </c>
      <c r="S974" s="4">
        <v>0</v>
      </c>
      <c r="T974" s="4">
        <v>0</v>
      </c>
      <c r="U974" s="4">
        <v>0</v>
      </c>
      <c r="V974" s="4">
        <v>0</v>
      </c>
      <c r="W974" s="232">
        <v>100</v>
      </c>
      <c r="X974" s="232">
        <v>0</v>
      </c>
      <c r="Y974" s="232">
        <v>100</v>
      </c>
      <c r="Z974" s="232">
        <v>100</v>
      </c>
      <c r="AA974" s="232">
        <v>0</v>
      </c>
      <c r="AB974" s="232">
        <v>100</v>
      </c>
      <c r="AC974" s="232">
        <v>0</v>
      </c>
      <c r="AD974" s="4">
        <v>12853</v>
      </c>
      <c r="AE974" s="232">
        <v>17.785730999999998</v>
      </c>
      <c r="AF974" s="232">
        <v>100</v>
      </c>
      <c r="AG974" s="232">
        <v>0</v>
      </c>
      <c r="AH974" s="232">
        <v>100</v>
      </c>
      <c r="AI974" s="4">
        <v>15139</v>
      </c>
      <c r="AJ974" s="232">
        <v>100</v>
      </c>
      <c r="AK974" s="232">
        <v>0</v>
      </c>
      <c r="AL974" s="232">
        <v>100</v>
      </c>
      <c r="AM974" s="232">
        <v>0</v>
      </c>
      <c r="AN974" s="4">
        <v>12853</v>
      </c>
      <c r="AO974" s="232">
        <v>17.785730999999998</v>
      </c>
    </row>
    <row r="975" spans="1:41" x14ac:dyDescent="0.15">
      <c r="A975" s="2" t="s">
        <v>1001</v>
      </c>
      <c r="B975" s="2" t="s">
        <v>864</v>
      </c>
      <c r="C975" s="2" t="s">
        <v>1671</v>
      </c>
      <c r="D975" s="2" t="s">
        <v>1482</v>
      </c>
      <c r="E975" s="2" t="s">
        <v>398</v>
      </c>
      <c r="F975" s="2" t="s">
        <v>2049</v>
      </c>
      <c r="G975" s="2" t="s">
        <v>2078</v>
      </c>
      <c r="H975" s="2" t="s">
        <v>994</v>
      </c>
      <c r="I975" s="2" t="s">
        <v>2057</v>
      </c>
      <c r="J975" s="4">
        <v>0</v>
      </c>
      <c r="K975" s="4">
        <v>15139</v>
      </c>
      <c r="L975" s="4">
        <v>0</v>
      </c>
      <c r="M975" s="4">
        <v>15139</v>
      </c>
      <c r="N975" s="4">
        <v>0</v>
      </c>
      <c r="O975" s="4">
        <v>0</v>
      </c>
      <c r="P975" s="4">
        <v>15139</v>
      </c>
      <c r="Q975" s="4">
        <v>0</v>
      </c>
      <c r="R975" s="4">
        <v>15139</v>
      </c>
      <c r="S975" s="4">
        <v>0</v>
      </c>
      <c r="T975" s="4">
        <v>0</v>
      </c>
      <c r="U975" s="4">
        <v>0</v>
      </c>
      <c r="V975" s="4">
        <v>0</v>
      </c>
      <c r="W975" s="232">
        <v>100</v>
      </c>
      <c r="X975" s="232">
        <v>0</v>
      </c>
      <c r="Y975" s="232">
        <v>100</v>
      </c>
      <c r="Z975" s="232">
        <v>100</v>
      </c>
      <c r="AA975" s="232">
        <v>0</v>
      </c>
      <c r="AB975" s="232">
        <v>100</v>
      </c>
      <c r="AC975" s="232">
        <v>0</v>
      </c>
      <c r="AD975" s="4">
        <v>12853</v>
      </c>
      <c r="AE975" s="232">
        <v>17.785730999999998</v>
      </c>
      <c r="AF975" s="232">
        <v>100</v>
      </c>
      <c r="AG975" s="232">
        <v>0</v>
      </c>
      <c r="AH975" s="232">
        <v>100</v>
      </c>
      <c r="AI975" s="4">
        <v>15139</v>
      </c>
      <c r="AJ975" s="232">
        <v>100</v>
      </c>
      <c r="AK975" s="232">
        <v>0</v>
      </c>
      <c r="AL975" s="232">
        <v>100</v>
      </c>
      <c r="AM975" s="232">
        <v>0</v>
      </c>
      <c r="AN975" s="4">
        <v>12853</v>
      </c>
      <c r="AO975" s="232">
        <v>17.785730999999998</v>
      </c>
    </row>
    <row r="976" spans="1:41" x14ac:dyDescent="0.15">
      <c r="A976" s="2" t="s">
        <v>1002</v>
      </c>
      <c r="B976" s="2" t="s">
        <v>864</v>
      </c>
      <c r="C976" s="2" t="s">
        <v>1671</v>
      </c>
      <c r="D976" s="2" t="s">
        <v>1482</v>
      </c>
      <c r="E976" s="2" t="s">
        <v>398</v>
      </c>
      <c r="F976" s="2" t="s">
        <v>2049</v>
      </c>
      <c r="G976" s="2" t="s">
        <v>2078</v>
      </c>
      <c r="H976" s="2" t="s">
        <v>994</v>
      </c>
      <c r="I976" s="2" t="s">
        <v>2058</v>
      </c>
      <c r="J976" s="4">
        <v>0</v>
      </c>
      <c r="K976" s="4">
        <v>15139</v>
      </c>
      <c r="L976" s="4">
        <v>0</v>
      </c>
      <c r="M976" s="4">
        <v>15139</v>
      </c>
      <c r="N976" s="4">
        <v>0</v>
      </c>
      <c r="O976" s="4">
        <v>0</v>
      </c>
      <c r="P976" s="4">
        <v>15139</v>
      </c>
      <c r="Q976" s="4">
        <v>0</v>
      </c>
      <c r="R976" s="4">
        <v>15139</v>
      </c>
      <c r="S976" s="4">
        <v>0</v>
      </c>
      <c r="T976" s="4">
        <v>0</v>
      </c>
      <c r="U976" s="4">
        <v>0</v>
      </c>
      <c r="V976" s="4">
        <v>0</v>
      </c>
      <c r="W976" s="232">
        <v>100</v>
      </c>
      <c r="X976" s="232">
        <v>0</v>
      </c>
      <c r="Y976" s="232">
        <v>100</v>
      </c>
      <c r="Z976" s="232">
        <v>100</v>
      </c>
      <c r="AA976" s="232">
        <v>0</v>
      </c>
      <c r="AB976" s="232">
        <v>100</v>
      </c>
      <c r="AC976" s="232">
        <v>0</v>
      </c>
      <c r="AD976" s="4">
        <v>12853</v>
      </c>
      <c r="AE976" s="232">
        <v>17.785730999999998</v>
      </c>
      <c r="AF976" s="232">
        <v>100</v>
      </c>
      <c r="AG976" s="232">
        <v>0</v>
      </c>
      <c r="AH976" s="232">
        <v>100</v>
      </c>
      <c r="AI976" s="4">
        <v>15139</v>
      </c>
      <c r="AJ976" s="232">
        <v>100</v>
      </c>
      <c r="AK976" s="232">
        <v>0</v>
      </c>
      <c r="AL976" s="232">
        <v>100</v>
      </c>
      <c r="AM976" s="232">
        <v>0</v>
      </c>
      <c r="AN976" s="4">
        <v>12853</v>
      </c>
      <c r="AO976" s="232">
        <v>17.785730999999998</v>
      </c>
    </row>
    <row r="977" spans="1:41" x14ac:dyDescent="0.15">
      <c r="A977" s="2" t="s">
        <v>1003</v>
      </c>
      <c r="B977" s="2" t="s">
        <v>864</v>
      </c>
      <c r="C977" s="2" t="s">
        <v>1671</v>
      </c>
      <c r="D977" s="2" t="s">
        <v>1482</v>
      </c>
      <c r="E977" s="2" t="s">
        <v>398</v>
      </c>
      <c r="F977" s="2" t="s">
        <v>2049</v>
      </c>
      <c r="G977" s="2" t="s">
        <v>2078</v>
      </c>
      <c r="H977" s="2" t="s">
        <v>994</v>
      </c>
      <c r="I977" s="2" t="s">
        <v>2059</v>
      </c>
      <c r="J977" s="4">
        <v>0</v>
      </c>
      <c r="K977" s="4">
        <v>0</v>
      </c>
      <c r="L977" s="4">
        <v>0</v>
      </c>
      <c r="M977" s="4">
        <v>0</v>
      </c>
      <c r="N977" s="4">
        <v>0</v>
      </c>
      <c r="O977" s="4">
        <v>0</v>
      </c>
      <c r="P977" s="4">
        <v>0</v>
      </c>
      <c r="Q977" s="4">
        <v>0</v>
      </c>
      <c r="R977" s="4">
        <v>0</v>
      </c>
      <c r="S977" s="4">
        <v>0</v>
      </c>
      <c r="T977" s="4">
        <v>0</v>
      </c>
      <c r="U977" s="4">
        <v>0</v>
      </c>
      <c r="V977" s="4">
        <v>0</v>
      </c>
      <c r="W977" s="232">
        <v>0</v>
      </c>
      <c r="X977" s="232">
        <v>0</v>
      </c>
      <c r="Y977" s="232">
        <v>0</v>
      </c>
      <c r="Z977" s="232">
        <v>0</v>
      </c>
      <c r="AA977" s="232">
        <v>0</v>
      </c>
      <c r="AB977" s="232">
        <v>0</v>
      </c>
      <c r="AC977" s="232">
        <v>0</v>
      </c>
      <c r="AD977" s="4">
        <v>0</v>
      </c>
      <c r="AE977" s="232">
        <v>0</v>
      </c>
      <c r="AF977" s="232">
        <v>0</v>
      </c>
      <c r="AG977" s="232">
        <v>0</v>
      </c>
      <c r="AH977" s="232">
        <v>0</v>
      </c>
      <c r="AI977" s="4">
        <v>0</v>
      </c>
      <c r="AJ977" s="232">
        <v>0</v>
      </c>
      <c r="AK977" s="232">
        <v>0</v>
      </c>
      <c r="AL977" s="232">
        <v>0</v>
      </c>
      <c r="AM977" s="232">
        <v>0</v>
      </c>
      <c r="AN977" s="4">
        <v>0</v>
      </c>
      <c r="AO977" s="232">
        <v>0</v>
      </c>
    </row>
    <row r="978" spans="1:41" x14ac:dyDescent="0.15">
      <c r="A978" s="2" t="s">
        <v>1004</v>
      </c>
      <c r="B978" s="2" t="s">
        <v>864</v>
      </c>
      <c r="C978" s="2" t="s">
        <v>1671</v>
      </c>
      <c r="D978" s="2" t="s">
        <v>1482</v>
      </c>
      <c r="E978" s="2" t="s">
        <v>398</v>
      </c>
      <c r="F978" s="2" t="s">
        <v>2049</v>
      </c>
      <c r="G978" s="2" t="s">
        <v>2078</v>
      </c>
      <c r="H978" s="2" t="s">
        <v>994</v>
      </c>
      <c r="I978" s="2" t="s">
        <v>2060</v>
      </c>
      <c r="J978" s="4">
        <v>0</v>
      </c>
      <c r="K978" s="4">
        <v>0</v>
      </c>
      <c r="L978" s="4">
        <v>0</v>
      </c>
      <c r="M978" s="4">
        <v>0</v>
      </c>
      <c r="N978" s="4">
        <v>0</v>
      </c>
      <c r="O978" s="4">
        <v>0</v>
      </c>
      <c r="P978" s="4">
        <v>0</v>
      </c>
      <c r="Q978" s="4">
        <v>0</v>
      </c>
      <c r="R978" s="4">
        <v>0</v>
      </c>
      <c r="S978" s="4">
        <v>0</v>
      </c>
      <c r="T978" s="4">
        <v>0</v>
      </c>
      <c r="U978" s="4">
        <v>0</v>
      </c>
      <c r="V978" s="4">
        <v>0</v>
      </c>
      <c r="W978" s="232">
        <v>0</v>
      </c>
      <c r="X978" s="232">
        <v>0</v>
      </c>
      <c r="Y978" s="232">
        <v>0</v>
      </c>
      <c r="Z978" s="232">
        <v>0</v>
      </c>
      <c r="AA978" s="232">
        <v>0</v>
      </c>
      <c r="AB978" s="232">
        <v>0</v>
      </c>
      <c r="AC978" s="232">
        <v>0</v>
      </c>
      <c r="AD978" s="4">
        <v>0</v>
      </c>
      <c r="AE978" s="232">
        <v>0</v>
      </c>
      <c r="AF978" s="232">
        <v>0</v>
      </c>
      <c r="AG978" s="232">
        <v>0</v>
      </c>
      <c r="AH978" s="232">
        <v>0</v>
      </c>
      <c r="AI978" s="4">
        <v>0</v>
      </c>
      <c r="AJ978" s="232">
        <v>0</v>
      </c>
      <c r="AK978" s="232">
        <v>0</v>
      </c>
      <c r="AL978" s="232">
        <v>0</v>
      </c>
      <c r="AM978" s="232">
        <v>0</v>
      </c>
      <c r="AN978" s="4">
        <v>0</v>
      </c>
      <c r="AO978" s="232">
        <v>0</v>
      </c>
    </row>
    <row r="979" spans="1:41" x14ac:dyDescent="0.15">
      <c r="A979" s="2" t="s">
        <v>1005</v>
      </c>
      <c r="B979" s="2" t="s">
        <v>864</v>
      </c>
      <c r="C979" s="2" t="s">
        <v>1671</v>
      </c>
      <c r="D979" s="2" t="s">
        <v>1482</v>
      </c>
      <c r="E979" s="2" t="s">
        <v>398</v>
      </c>
      <c r="F979" s="2" t="s">
        <v>2049</v>
      </c>
      <c r="G979" s="2" t="s">
        <v>2078</v>
      </c>
      <c r="H979" s="2" t="s">
        <v>994</v>
      </c>
      <c r="I979" s="2" t="s">
        <v>2061</v>
      </c>
      <c r="J979" s="4">
        <v>0</v>
      </c>
      <c r="K979" s="4">
        <v>0</v>
      </c>
      <c r="L979" s="4">
        <v>0</v>
      </c>
      <c r="M979" s="4">
        <v>0</v>
      </c>
      <c r="N979" s="4">
        <v>0</v>
      </c>
      <c r="O979" s="4">
        <v>0</v>
      </c>
      <c r="P979" s="4">
        <v>0</v>
      </c>
      <c r="Q979" s="4">
        <v>0</v>
      </c>
      <c r="R979" s="4">
        <v>0</v>
      </c>
      <c r="S979" s="4">
        <v>0</v>
      </c>
      <c r="T979" s="4">
        <v>0</v>
      </c>
      <c r="U979" s="4">
        <v>0</v>
      </c>
      <c r="V979" s="4">
        <v>0</v>
      </c>
      <c r="W979" s="232">
        <v>0</v>
      </c>
      <c r="X979" s="232">
        <v>0</v>
      </c>
      <c r="Y979" s="232">
        <v>0</v>
      </c>
      <c r="Z979" s="232">
        <v>0</v>
      </c>
      <c r="AA979" s="232">
        <v>0</v>
      </c>
      <c r="AB979" s="232">
        <v>0</v>
      </c>
      <c r="AC979" s="232">
        <v>0</v>
      </c>
      <c r="AD979" s="4">
        <v>0</v>
      </c>
      <c r="AE979" s="232">
        <v>0</v>
      </c>
      <c r="AF979" s="232">
        <v>0</v>
      </c>
      <c r="AG979" s="232">
        <v>0</v>
      </c>
      <c r="AH979" s="232">
        <v>0</v>
      </c>
      <c r="AI979" s="4">
        <v>0</v>
      </c>
      <c r="AJ979" s="232">
        <v>0</v>
      </c>
      <c r="AK979" s="232">
        <v>0</v>
      </c>
      <c r="AL979" s="232">
        <v>0</v>
      </c>
      <c r="AM979" s="232">
        <v>0</v>
      </c>
      <c r="AN979" s="4">
        <v>0</v>
      </c>
      <c r="AO979" s="232">
        <v>0</v>
      </c>
    </row>
    <row r="980" spans="1:41" x14ac:dyDescent="0.15">
      <c r="A980" s="2" t="s">
        <v>1006</v>
      </c>
      <c r="B980" s="2" t="s">
        <v>864</v>
      </c>
      <c r="C980" s="2" t="s">
        <v>1671</v>
      </c>
      <c r="D980" s="2" t="s">
        <v>1482</v>
      </c>
      <c r="E980" s="2" t="s">
        <v>398</v>
      </c>
      <c r="F980" s="2" t="s">
        <v>2049</v>
      </c>
      <c r="G980" s="2" t="s">
        <v>2078</v>
      </c>
      <c r="H980" s="2" t="s">
        <v>994</v>
      </c>
      <c r="I980" s="2" t="s">
        <v>2062</v>
      </c>
      <c r="J980" s="4">
        <v>0</v>
      </c>
      <c r="K980" s="4">
        <v>0</v>
      </c>
      <c r="L980" s="4">
        <v>0</v>
      </c>
      <c r="M980" s="4">
        <v>0</v>
      </c>
      <c r="N980" s="4">
        <v>0</v>
      </c>
      <c r="O980" s="4">
        <v>0</v>
      </c>
      <c r="P980" s="4">
        <v>0</v>
      </c>
      <c r="Q980" s="4">
        <v>0</v>
      </c>
      <c r="R980" s="4">
        <v>0</v>
      </c>
      <c r="S980" s="4">
        <v>0</v>
      </c>
      <c r="T980" s="4">
        <v>0</v>
      </c>
      <c r="U980" s="4">
        <v>0</v>
      </c>
      <c r="V980" s="4">
        <v>0</v>
      </c>
      <c r="W980" s="232">
        <v>0</v>
      </c>
      <c r="X980" s="232">
        <v>0</v>
      </c>
      <c r="Y980" s="232">
        <v>0</v>
      </c>
      <c r="Z980" s="232">
        <v>0</v>
      </c>
      <c r="AA980" s="232">
        <v>0</v>
      </c>
      <c r="AB980" s="232">
        <v>0</v>
      </c>
      <c r="AC980" s="232">
        <v>0</v>
      </c>
      <c r="AD980" s="4">
        <v>0</v>
      </c>
      <c r="AE980" s="232">
        <v>0</v>
      </c>
      <c r="AF980" s="232">
        <v>0</v>
      </c>
      <c r="AG980" s="232">
        <v>0</v>
      </c>
      <c r="AH980" s="232">
        <v>0</v>
      </c>
      <c r="AI980" s="4">
        <v>0</v>
      </c>
      <c r="AJ980" s="232">
        <v>0</v>
      </c>
      <c r="AK980" s="232">
        <v>0</v>
      </c>
      <c r="AL980" s="232">
        <v>0</v>
      </c>
      <c r="AM980" s="232">
        <v>0</v>
      </c>
      <c r="AN980" s="4">
        <v>0</v>
      </c>
      <c r="AO980" s="232">
        <v>0</v>
      </c>
    </row>
    <row r="981" spans="1:41" x14ac:dyDescent="0.15">
      <c r="A981" s="2" t="s">
        <v>1007</v>
      </c>
      <c r="B981" s="2" t="s">
        <v>864</v>
      </c>
      <c r="C981" s="2" t="s">
        <v>1671</v>
      </c>
      <c r="D981" s="2" t="s">
        <v>1482</v>
      </c>
      <c r="E981" s="2" t="s">
        <v>398</v>
      </c>
      <c r="F981" s="2" t="s">
        <v>2049</v>
      </c>
      <c r="G981" s="2" t="s">
        <v>2078</v>
      </c>
      <c r="H981" s="2" t="s">
        <v>994</v>
      </c>
      <c r="I981" s="2" t="s">
        <v>2063</v>
      </c>
      <c r="J981" s="4">
        <v>0</v>
      </c>
      <c r="K981" s="4">
        <v>0</v>
      </c>
      <c r="L981" s="4">
        <v>0</v>
      </c>
      <c r="M981" s="4">
        <v>0</v>
      </c>
      <c r="N981" s="4">
        <v>0</v>
      </c>
      <c r="O981" s="4">
        <v>0</v>
      </c>
      <c r="P981" s="4">
        <v>0</v>
      </c>
      <c r="Q981" s="4">
        <v>0</v>
      </c>
      <c r="R981" s="4">
        <v>0</v>
      </c>
      <c r="S981" s="4">
        <v>0</v>
      </c>
      <c r="T981" s="4">
        <v>0</v>
      </c>
      <c r="U981" s="4">
        <v>0</v>
      </c>
      <c r="V981" s="4">
        <v>0</v>
      </c>
      <c r="W981" s="232">
        <v>0</v>
      </c>
      <c r="X981" s="232">
        <v>0</v>
      </c>
      <c r="Y981" s="232">
        <v>0</v>
      </c>
      <c r="Z981" s="232">
        <v>0</v>
      </c>
      <c r="AA981" s="232">
        <v>0</v>
      </c>
      <c r="AB981" s="232">
        <v>0</v>
      </c>
      <c r="AC981" s="232">
        <v>0</v>
      </c>
      <c r="AD981" s="4">
        <v>0</v>
      </c>
      <c r="AE981" s="232">
        <v>0</v>
      </c>
      <c r="AF981" s="232">
        <v>0</v>
      </c>
      <c r="AG981" s="232">
        <v>0</v>
      </c>
      <c r="AH981" s="232">
        <v>0</v>
      </c>
      <c r="AI981" s="4">
        <v>0</v>
      </c>
      <c r="AJ981" s="232">
        <v>0</v>
      </c>
      <c r="AK981" s="232">
        <v>0</v>
      </c>
      <c r="AL981" s="232">
        <v>0</v>
      </c>
      <c r="AM981" s="232">
        <v>0</v>
      </c>
      <c r="AN981" s="4">
        <v>0</v>
      </c>
      <c r="AO981" s="232">
        <v>0</v>
      </c>
    </row>
    <row r="982" spans="1:41" x14ac:dyDescent="0.15">
      <c r="A982" s="2" t="s">
        <v>1008</v>
      </c>
      <c r="B982" s="2" t="s">
        <v>864</v>
      </c>
      <c r="C982" s="2" t="s">
        <v>1671</v>
      </c>
      <c r="D982" s="2" t="s">
        <v>1482</v>
      </c>
      <c r="E982" s="2" t="s">
        <v>398</v>
      </c>
      <c r="F982" s="2" t="s">
        <v>2049</v>
      </c>
      <c r="G982" s="2" t="s">
        <v>2078</v>
      </c>
      <c r="H982" s="2" t="s">
        <v>994</v>
      </c>
      <c r="I982" s="2" t="s">
        <v>2064</v>
      </c>
      <c r="J982" s="4">
        <v>0</v>
      </c>
      <c r="K982" s="4">
        <v>0</v>
      </c>
      <c r="L982" s="4">
        <v>0</v>
      </c>
      <c r="M982" s="4">
        <v>0</v>
      </c>
      <c r="N982" s="4">
        <v>0</v>
      </c>
      <c r="O982" s="4">
        <v>0</v>
      </c>
      <c r="P982" s="4">
        <v>0</v>
      </c>
      <c r="Q982" s="4">
        <v>0</v>
      </c>
      <c r="R982" s="4">
        <v>0</v>
      </c>
      <c r="S982" s="4">
        <v>0</v>
      </c>
      <c r="T982" s="4">
        <v>0</v>
      </c>
      <c r="U982" s="4">
        <v>0</v>
      </c>
      <c r="V982" s="4">
        <v>0</v>
      </c>
      <c r="W982" s="232">
        <v>0</v>
      </c>
      <c r="X982" s="232">
        <v>0</v>
      </c>
      <c r="Y982" s="232">
        <v>0</v>
      </c>
      <c r="Z982" s="232">
        <v>0</v>
      </c>
      <c r="AA982" s="232">
        <v>0</v>
      </c>
      <c r="AB982" s="232">
        <v>0</v>
      </c>
      <c r="AC982" s="232">
        <v>0</v>
      </c>
      <c r="AD982" s="4">
        <v>0</v>
      </c>
      <c r="AE982" s="232">
        <v>0</v>
      </c>
      <c r="AF982" s="232">
        <v>0</v>
      </c>
      <c r="AG982" s="232">
        <v>0</v>
      </c>
      <c r="AH982" s="232">
        <v>0</v>
      </c>
      <c r="AI982" s="4">
        <v>0</v>
      </c>
      <c r="AJ982" s="232">
        <v>0</v>
      </c>
      <c r="AK982" s="232">
        <v>0</v>
      </c>
      <c r="AL982" s="232">
        <v>0</v>
      </c>
      <c r="AM982" s="232">
        <v>0</v>
      </c>
      <c r="AN982" s="4">
        <v>0</v>
      </c>
      <c r="AO982" s="232">
        <v>0</v>
      </c>
    </row>
    <row r="983" spans="1:41" x14ac:dyDescent="0.15">
      <c r="A983" s="2" t="s">
        <v>1009</v>
      </c>
      <c r="B983" s="2" t="s">
        <v>864</v>
      </c>
      <c r="C983" s="2" t="s">
        <v>1671</v>
      </c>
      <c r="D983" s="2" t="s">
        <v>1482</v>
      </c>
      <c r="E983" s="2" t="s">
        <v>398</v>
      </c>
      <c r="F983" s="2" t="s">
        <v>2049</v>
      </c>
      <c r="G983" s="2" t="s">
        <v>2078</v>
      </c>
      <c r="H983" s="2" t="s">
        <v>994</v>
      </c>
      <c r="I983" s="2" t="s">
        <v>2065</v>
      </c>
      <c r="J983" s="4">
        <v>0</v>
      </c>
      <c r="K983" s="4">
        <v>0</v>
      </c>
      <c r="L983" s="4">
        <v>0</v>
      </c>
      <c r="M983" s="4">
        <v>0</v>
      </c>
      <c r="N983" s="4">
        <v>0</v>
      </c>
      <c r="O983" s="4">
        <v>0</v>
      </c>
      <c r="P983" s="4">
        <v>0</v>
      </c>
      <c r="Q983" s="4">
        <v>0</v>
      </c>
      <c r="R983" s="4">
        <v>0</v>
      </c>
      <c r="S983" s="4">
        <v>0</v>
      </c>
      <c r="T983" s="4">
        <v>0</v>
      </c>
      <c r="U983" s="4">
        <v>0</v>
      </c>
      <c r="V983" s="4">
        <v>0</v>
      </c>
      <c r="W983" s="232">
        <v>0</v>
      </c>
      <c r="X983" s="232">
        <v>0</v>
      </c>
      <c r="Y983" s="232">
        <v>0</v>
      </c>
      <c r="Z983" s="232">
        <v>0</v>
      </c>
      <c r="AA983" s="232">
        <v>0</v>
      </c>
      <c r="AB983" s="232">
        <v>0</v>
      </c>
      <c r="AC983" s="232">
        <v>0</v>
      </c>
      <c r="AD983" s="4">
        <v>0</v>
      </c>
      <c r="AE983" s="232">
        <v>0</v>
      </c>
      <c r="AF983" s="232">
        <v>0</v>
      </c>
      <c r="AG983" s="232">
        <v>0</v>
      </c>
      <c r="AH983" s="232">
        <v>0</v>
      </c>
      <c r="AI983" s="4">
        <v>0</v>
      </c>
      <c r="AJ983" s="232">
        <v>0</v>
      </c>
      <c r="AK983" s="232">
        <v>0</v>
      </c>
      <c r="AL983" s="232">
        <v>0</v>
      </c>
      <c r="AM983" s="232">
        <v>0</v>
      </c>
      <c r="AN983" s="4">
        <v>0</v>
      </c>
      <c r="AO983" s="232">
        <v>0</v>
      </c>
    </row>
    <row r="984" spans="1:41" x14ac:dyDescent="0.15">
      <c r="A984" s="2" t="s">
        <v>1010</v>
      </c>
      <c r="B984" s="2" t="s">
        <v>864</v>
      </c>
      <c r="C984" s="2" t="s">
        <v>1671</v>
      </c>
      <c r="D984" s="2" t="s">
        <v>1482</v>
      </c>
      <c r="E984" s="2" t="s">
        <v>398</v>
      </c>
      <c r="F984" s="2" t="s">
        <v>2049</v>
      </c>
      <c r="G984" s="2" t="s">
        <v>2078</v>
      </c>
      <c r="H984" s="2" t="s">
        <v>994</v>
      </c>
      <c r="I984" s="2" t="s">
        <v>2066</v>
      </c>
      <c r="J984" s="4">
        <v>0</v>
      </c>
      <c r="K984" s="4">
        <v>0</v>
      </c>
      <c r="L984" s="4">
        <v>0</v>
      </c>
      <c r="M984" s="4">
        <v>0</v>
      </c>
      <c r="N984" s="4">
        <v>0</v>
      </c>
      <c r="O984" s="4">
        <v>0</v>
      </c>
      <c r="P984" s="4">
        <v>0</v>
      </c>
      <c r="Q984" s="4">
        <v>0</v>
      </c>
      <c r="R984" s="4">
        <v>0</v>
      </c>
      <c r="S984" s="4">
        <v>0</v>
      </c>
      <c r="T984" s="4">
        <v>0</v>
      </c>
      <c r="U984" s="4">
        <v>0</v>
      </c>
      <c r="V984" s="4">
        <v>0</v>
      </c>
      <c r="W984" s="232">
        <v>0</v>
      </c>
      <c r="X984" s="232">
        <v>0</v>
      </c>
      <c r="Y984" s="232">
        <v>0</v>
      </c>
      <c r="Z984" s="232">
        <v>0</v>
      </c>
      <c r="AA984" s="232">
        <v>0</v>
      </c>
      <c r="AB984" s="232">
        <v>0</v>
      </c>
      <c r="AC984" s="232">
        <v>0</v>
      </c>
      <c r="AD984" s="4">
        <v>0</v>
      </c>
      <c r="AE984" s="232">
        <v>0</v>
      </c>
      <c r="AF984" s="232">
        <v>0</v>
      </c>
      <c r="AG984" s="232">
        <v>0</v>
      </c>
      <c r="AH984" s="232">
        <v>0</v>
      </c>
      <c r="AI984" s="4">
        <v>0</v>
      </c>
      <c r="AJ984" s="232">
        <v>0</v>
      </c>
      <c r="AK984" s="232">
        <v>0</v>
      </c>
      <c r="AL984" s="232">
        <v>0</v>
      </c>
      <c r="AM984" s="232">
        <v>0</v>
      </c>
      <c r="AN984" s="4">
        <v>0</v>
      </c>
      <c r="AO984" s="232">
        <v>0</v>
      </c>
    </row>
    <row r="985" spans="1:41" x14ac:dyDescent="0.15">
      <c r="A985" s="2" t="s">
        <v>1011</v>
      </c>
      <c r="B985" s="2" t="s">
        <v>864</v>
      </c>
      <c r="C985" s="2" t="s">
        <v>1671</v>
      </c>
      <c r="D985" s="2" t="s">
        <v>1482</v>
      </c>
      <c r="E985" s="2" t="s">
        <v>398</v>
      </c>
      <c r="F985" s="2" t="s">
        <v>2049</v>
      </c>
      <c r="G985" s="2" t="s">
        <v>2078</v>
      </c>
      <c r="H985" s="2" t="s">
        <v>994</v>
      </c>
      <c r="I985" s="2" t="s">
        <v>2067</v>
      </c>
      <c r="J985" s="4">
        <v>0</v>
      </c>
      <c r="K985" s="4">
        <v>0</v>
      </c>
      <c r="L985" s="4">
        <v>0</v>
      </c>
      <c r="M985" s="4">
        <v>0</v>
      </c>
      <c r="N985" s="4">
        <v>0</v>
      </c>
      <c r="O985" s="4">
        <v>0</v>
      </c>
      <c r="P985" s="4">
        <v>0</v>
      </c>
      <c r="Q985" s="4">
        <v>0</v>
      </c>
      <c r="R985" s="4">
        <v>0</v>
      </c>
      <c r="S985" s="4">
        <v>0</v>
      </c>
      <c r="T985" s="4">
        <v>0</v>
      </c>
      <c r="U985" s="4">
        <v>0</v>
      </c>
      <c r="V985" s="4">
        <v>0</v>
      </c>
      <c r="W985" s="232">
        <v>0</v>
      </c>
      <c r="X985" s="232">
        <v>0</v>
      </c>
      <c r="Y985" s="232">
        <v>0</v>
      </c>
      <c r="Z985" s="232">
        <v>0</v>
      </c>
      <c r="AA985" s="232">
        <v>0</v>
      </c>
      <c r="AB985" s="232">
        <v>0</v>
      </c>
      <c r="AC985" s="232">
        <v>0</v>
      </c>
      <c r="AD985" s="4">
        <v>0</v>
      </c>
      <c r="AE985" s="232">
        <v>0</v>
      </c>
      <c r="AF985" s="232">
        <v>0</v>
      </c>
      <c r="AG985" s="232">
        <v>0</v>
      </c>
      <c r="AH985" s="232">
        <v>0</v>
      </c>
      <c r="AI985" s="4">
        <v>0</v>
      </c>
      <c r="AJ985" s="232">
        <v>0</v>
      </c>
      <c r="AK985" s="232">
        <v>0</v>
      </c>
      <c r="AL985" s="232">
        <v>0</v>
      </c>
      <c r="AM985" s="232">
        <v>0</v>
      </c>
      <c r="AN985" s="4">
        <v>0</v>
      </c>
      <c r="AO985" s="232">
        <v>0</v>
      </c>
    </row>
    <row r="986" spans="1:41" x14ac:dyDescent="0.15">
      <c r="A986" s="2" t="s">
        <v>1012</v>
      </c>
      <c r="B986" s="2" t="s">
        <v>864</v>
      </c>
      <c r="C986" s="2" t="s">
        <v>1671</v>
      </c>
      <c r="D986" s="2" t="s">
        <v>1482</v>
      </c>
      <c r="E986" s="2" t="s">
        <v>398</v>
      </c>
      <c r="F986" s="2" t="s">
        <v>2049</v>
      </c>
      <c r="G986" s="2" t="s">
        <v>2078</v>
      </c>
      <c r="H986" s="2" t="s">
        <v>994</v>
      </c>
      <c r="I986" s="2" t="s">
        <v>2068</v>
      </c>
      <c r="J986" s="4">
        <v>0</v>
      </c>
      <c r="K986" s="4">
        <v>0</v>
      </c>
      <c r="L986" s="4">
        <v>0</v>
      </c>
      <c r="M986" s="4">
        <v>0</v>
      </c>
      <c r="N986" s="4">
        <v>0</v>
      </c>
      <c r="O986" s="4">
        <v>0</v>
      </c>
      <c r="P986" s="4">
        <v>0</v>
      </c>
      <c r="Q986" s="4">
        <v>0</v>
      </c>
      <c r="R986" s="4">
        <v>0</v>
      </c>
      <c r="S986" s="4">
        <v>0</v>
      </c>
      <c r="T986" s="4">
        <v>0</v>
      </c>
      <c r="U986" s="4">
        <v>0</v>
      </c>
      <c r="V986" s="4">
        <v>0</v>
      </c>
      <c r="W986" s="232">
        <v>0</v>
      </c>
      <c r="X986" s="232">
        <v>0</v>
      </c>
      <c r="Y986" s="232">
        <v>0</v>
      </c>
      <c r="Z986" s="232">
        <v>0</v>
      </c>
      <c r="AA986" s="232">
        <v>0</v>
      </c>
      <c r="AB986" s="232">
        <v>0</v>
      </c>
      <c r="AC986" s="232">
        <v>0</v>
      </c>
      <c r="AD986" s="4">
        <v>0</v>
      </c>
      <c r="AE986" s="232">
        <v>0</v>
      </c>
      <c r="AF986" s="232">
        <v>0</v>
      </c>
      <c r="AG986" s="232">
        <v>0</v>
      </c>
      <c r="AH986" s="232">
        <v>0</v>
      </c>
      <c r="AI986" s="4">
        <v>0</v>
      </c>
      <c r="AJ986" s="232">
        <v>0</v>
      </c>
      <c r="AK986" s="232">
        <v>0</v>
      </c>
      <c r="AL986" s="232">
        <v>0</v>
      </c>
      <c r="AM986" s="232">
        <v>0</v>
      </c>
      <c r="AN986" s="4">
        <v>0</v>
      </c>
      <c r="AO986" s="232">
        <v>0</v>
      </c>
    </row>
    <row r="987" spans="1:41" x14ac:dyDescent="0.15">
      <c r="A987" s="2" t="s">
        <v>1013</v>
      </c>
      <c r="B987" s="2" t="s">
        <v>864</v>
      </c>
      <c r="C987" s="2" t="s">
        <v>1671</v>
      </c>
      <c r="D987" s="2" t="s">
        <v>1482</v>
      </c>
      <c r="E987" s="2" t="s">
        <v>398</v>
      </c>
      <c r="F987" s="2" t="s">
        <v>2049</v>
      </c>
      <c r="G987" s="2" t="s">
        <v>2078</v>
      </c>
      <c r="H987" s="2" t="s">
        <v>994</v>
      </c>
      <c r="I987" s="2" t="s">
        <v>2069</v>
      </c>
      <c r="J987" s="4">
        <v>0</v>
      </c>
      <c r="K987" s="4">
        <v>0</v>
      </c>
      <c r="L987" s="4">
        <v>0</v>
      </c>
      <c r="M987" s="4">
        <v>0</v>
      </c>
      <c r="N987" s="4">
        <v>0</v>
      </c>
      <c r="O987" s="4">
        <v>0</v>
      </c>
      <c r="P987" s="4">
        <v>0</v>
      </c>
      <c r="Q987" s="4">
        <v>0</v>
      </c>
      <c r="R987" s="4">
        <v>0</v>
      </c>
      <c r="S987" s="4">
        <v>0</v>
      </c>
      <c r="T987" s="4">
        <v>0</v>
      </c>
      <c r="U987" s="4">
        <v>0</v>
      </c>
      <c r="V987" s="4">
        <v>0</v>
      </c>
      <c r="W987" s="232">
        <v>0</v>
      </c>
      <c r="X987" s="232">
        <v>0</v>
      </c>
      <c r="Y987" s="232">
        <v>0</v>
      </c>
      <c r="Z987" s="232">
        <v>0</v>
      </c>
      <c r="AA987" s="232">
        <v>0</v>
      </c>
      <c r="AB987" s="232">
        <v>0</v>
      </c>
      <c r="AC987" s="232">
        <v>0</v>
      </c>
      <c r="AD987" s="4">
        <v>0</v>
      </c>
      <c r="AE987" s="232">
        <v>0</v>
      </c>
      <c r="AF987" s="232">
        <v>0</v>
      </c>
      <c r="AG987" s="232">
        <v>0</v>
      </c>
      <c r="AH987" s="232">
        <v>0</v>
      </c>
      <c r="AI987" s="4">
        <v>0</v>
      </c>
      <c r="AJ987" s="232">
        <v>0</v>
      </c>
      <c r="AK987" s="232">
        <v>0</v>
      </c>
      <c r="AL987" s="232">
        <v>0</v>
      </c>
      <c r="AM987" s="232">
        <v>0</v>
      </c>
      <c r="AN987" s="4">
        <v>0</v>
      </c>
      <c r="AO987" s="232">
        <v>0</v>
      </c>
    </row>
    <row r="988" spans="1:41" x14ac:dyDescent="0.15">
      <c r="A988" s="2" t="s">
        <v>1014</v>
      </c>
      <c r="B988" s="2" t="s">
        <v>864</v>
      </c>
      <c r="C988" s="2" t="s">
        <v>1671</v>
      </c>
      <c r="D988" s="2" t="s">
        <v>1482</v>
      </c>
      <c r="E988" s="2" t="s">
        <v>398</v>
      </c>
      <c r="F988" s="2" t="s">
        <v>2049</v>
      </c>
      <c r="G988" s="2" t="s">
        <v>2078</v>
      </c>
      <c r="H988" s="2" t="s">
        <v>994</v>
      </c>
      <c r="I988" s="2" t="s">
        <v>2070</v>
      </c>
      <c r="J988" s="4">
        <v>0</v>
      </c>
      <c r="K988" s="4">
        <v>5423146</v>
      </c>
      <c r="L988" s="4">
        <v>217871</v>
      </c>
      <c r="M988" s="4">
        <v>5641017</v>
      </c>
      <c r="N988" s="4">
        <v>0</v>
      </c>
      <c r="O988" s="4">
        <v>0</v>
      </c>
      <c r="P988" s="4">
        <v>5350687</v>
      </c>
      <c r="Q988" s="4">
        <v>104427</v>
      </c>
      <c r="R988" s="4">
        <v>5455114</v>
      </c>
      <c r="S988" s="4">
        <v>0</v>
      </c>
      <c r="T988" s="4">
        <v>8</v>
      </c>
      <c r="U988" s="4">
        <v>11705</v>
      </c>
      <c r="V988" s="4">
        <v>11713</v>
      </c>
      <c r="W988" s="232">
        <v>98.663893599999994</v>
      </c>
      <c r="X988" s="232">
        <v>47.930656200000001</v>
      </c>
      <c r="Y988" s="232">
        <v>96.704441799999998</v>
      </c>
      <c r="Z988" s="232">
        <v>97.724886900000001</v>
      </c>
      <c r="AA988" s="232">
        <v>39.608665500000001</v>
      </c>
      <c r="AB988" s="232">
        <v>95.721492400000002</v>
      </c>
      <c r="AC988" s="232">
        <v>0.98294939999999542</v>
      </c>
      <c r="AD988" s="4">
        <v>5521835</v>
      </c>
      <c r="AE988" s="232">
        <v>-1.2083121000000001</v>
      </c>
      <c r="AF988" s="232">
        <v>98.664039199999991</v>
      </c>
      <c r="AG988" s="232">
        <v>50.651901899999999</v>
      </c>
      <c r="AH988" s="232">
        <v>96.905656500000006</v>
      </c>
      <c r="AI988" s="4">
        <v>5443401</v>
      </c>
      <c r="AJ988" s="232">
        <v>97.724886900000001</v>
      </c>
      <c r="AK988" s="232">
        <v>42.297654299999998</v>
      </c>
      <c r="AL988" s="232">
        <v>95.931726999999995</v>
      </c>
      <c r="AM988" s="232">
        <v>0.97392950000001122</v>
      </c>
      <c r="AN988" s="4">
        <v>5509193</v>
      </c>
      <c r="AO988" s="232">
        <v>-1.1942221</v>
      </c>
    </row>
    <row r="989" spans="1:41" x14ac:dyDescent="0.15">
      <c r="A989" s="2" t="s">
        <v>1770</v>
      </c>
      <c r="B989" s="2" t="s">
        <v>864</v>
      </c>
      <c r="C989" s="2" t="s">
        <v>1671</v>
      </c>
      <c r="D989" s="2" t="s">
        <v>1482</v>
      </c>
      <c r="E989" s="2" t="s">
        <v>398</v>
      </c>
      <c r="F989" s="2" t="s">
        <v>2049</v>
      </c>
      <c r="G989" s="2" t="s">
        <v>2078</v>
      </c>
      <c r="H989" s="2" t="s">
        <v>994</v>
      </c>
      <c r="I989" s="2" t="s">
        <v>2071</v>
      </c>
      <c r="J989" s="4">
        <v>0</v>
      </c>
      <c r="K989" s="4">
        <v>744847</v>
      </c>
      <c r="L989" s="4">
        <v>172523</v>
      </c>
      <c r="M989" s="4">
        <v>917370</v>
      </c>
      <c r="N989" s="4">
        <v>0</v>
      </c>
      <c r="O989" s="4">
        <v>0</v>
      </c>
      <c r="P989" s="4">
        <v>697536</v>
      </c>
      <c r="Q989" s="4">
        <v>29539</v>
      </c>
      <c r="R989" s="4">
        <v>727075</v>
      </c>
      <c r="S989" s="4">
        <v>0</v>
      </c>
      <c r="T989" s="4">
        <v>0</v>
      </c>
      <c r="U989" s="4">
        <v>11569</v>
      </c>
      <c r="V989" s="4">
        <v>11569</v>
      </c>
      <c r="W989" s="232">
        <v>93.648225699999998</v>
      </c>
      <c r="X989" s="232">
        <v>17.121775100000001</v>
      </c>
      <c r="Y989" s="232">
        <v>79.256461400000006</v>
      </c>
      <c r="Z989" s="232">
        <v>92.651030599999999</v>
      </c>
      <c r="AA989" s="232">
        <v>22.6196625</v>
      </c>
      <c r="AB989" s="232">
        <v>79.296504799999994</v>
      </c>
      <c r="AC989" s="232">
        <v>-4.0043399999987628E-2</v>
      </c>
      <c r="AD989" s="4">
        <v>748785</v>
      </c>
      <c r="AE989" s="232">
        <v>-2.8993636</v>
      </c>
      <c r="AF989" s="232">
        <v>93.648225699999998</v>
      </c>
      <c r="AG989" s="232">
        <v>18.352448499999998</v>
      </c>
      <c r="AH989" s="232">
        <v>80.268734500000008</v>
      </c>
      <c r="AI989" s="4">
        <v>715506</v>
      </c>
      <c r="AJ989" s="232">
        <v>92.651030599999999</v>
      </c>
      <c r="AK989" s="232">
        <v>25.305830800000003</v>
      </c>
      <c r="AL989" s="232">
        <v>80.934767699999995</v>
      </c>
      <c r="AM989" s="232">
        <v>-0.66603319999998689</v>
      </c>
      <c r="AN989" s="4">
        <v>729671</v>
      </c>
      <c r="AO989" s="232">
        <v>-1.9412859</v>
      </c>
    </row>
    <row r="990" spans="1:41" x14ac:dyDescent="0.15">
      <c r="A990" s="2" t="s">
        <v>1771</v>
      </c>
      <c r="B990" s="2" t="s">
        <v>864</v>
      </c>
      <c r="C990" s="2" t="s">
        <v>1671</v>
      </c>
      <c r="D990" s="2" t="s">
        <v>1482</v>
      </c>
      <c r="E990" s="2" t="s">
        <v>398</v>
      </c>
      <c r="F990" s="2" t="s">
        <v>2049</v>
      </c>
      <c r="G990" s="2" t="s">
        <v>2078</v>
      </c>
      <c r="H990" s="2" t="s">
        <v>994</v>
      </c>
      <c r="I990" s="222" t="s">
        <v>2072</v>
      </c>
      <c r="J990" s="4">
        <v>0</v>
      </c>
      <c r="K990" s="4">
        <v>0</v>
      </c>
      <c r="L990" s="4">
        <v>0</v>
      </c>
      <c r="M990" s="4">
        <v>0</v>
      </c>
      <c r="N990" s="4">
        <v>0</v>
      </c>
      <c r="O990" s="4">
        <v>0</v>
      </c>
      <c r="P990" s="4">
        <v>0</v>
      </c>
      <c r="Q990" s="4">
        <v>0</v>
      </c>
      <c r="R990" s="4">
        <v>0</v>
      </c>
      <c r="S990" s="4">
        <v>0</v>
      </c>
      <c r="T990" s="4">
        <v>0</v>
      </c>
      <c r="U990" s="4">
        <v>0</v>
      </c>
      <c r="V990" s="4">
        <v>0</v>
      </c>
      <c r="W990" s="232">
        <v>0</v>
      </c>
      <c r="X990" s="232">
        <v>0</v>
      </c>
      <c r="Y990" s="232">
        <v>0</v>
      </c>
      <c r="Z990" s="232">
        <v>0</v>
      </c>
      <c r="AA990" s="232">
        <v>0</v>
      </c>
      <c r="AB990" s="232">
        <v>0</v>
      </c>
      <c r="AC990" s="232">
        <v>0</v>
      </c>
      <c r="AD990" s="4">
        <v>0</v>
      </c>
      <c r="AE990" s="232">
        <v>0</v>
      </c>
      <c r="AF990" s="232">
        <v>0</v>
      </c>
      <c r="AG990" s="232">
        <v>0</v>
      </c>
      <c r="AH990" s="232">
        <v>0</v>
      </c>
      <c r="AI990" s="4">
        <v>0</v>
      </c>
      <c r="AJ990" s="232">
        <v>0</v>
      </c>
      <c r="AK990" s="232">
        <v>0</v>
      </c>
      <c r="AL990" s="232">
        <v>0</v>
      </c>
      <c r="AM990" s="232">
        <v>0</v>
      </c>
      <c r="AN990" s="4">
        <v>0</v>
      </c>
      <c r="AO990" s="232">
        <v>0</v>
      </c>
    </row>
    <row r="991" spans="1:41" x14ac:dyDescent="0.15">
      <c r="A991" s="2" t="s">
        <v>464</v>
      </c>
      <c r="B991" s="2" t="s">
        <v>1333</v>
      </c>
      <c r="C991" s="2" t="s">
        <v>1671</v>
      </c>
      <c r="D991" s="2" t="s">
        <v>1482</v>
      </c>
      <c r="E991" s="2" t="s">
        <v>398</v>
      </c>
      <c r="F991" s="2" t="s">
        <v>2049</v>
      </c>
      <c r="G991" s="2" t="s">
        <v>2078</v>
      </c>
      <c r="H991" s="2" t="s">
        <v>1015</v>
      </c>
      <c r="I991" s="2" t="s">
        <v>2079</v>
      </c>
      <c r="J991" s="4">
        <v>0</v>
      </c>
      <c r="K991" s="4">
        <v>2603089</v>
      </c>
      <c r="L991" s="4">
        <v>61435</v>
      </c>
      <c r="M991" s="4">
        <v>2664524</v>
      </c>
      <c r="N991" s="4">
        <v>0</v>
      </c>
      <c r="O991" s="4">
        <v>0</v>
      </c>
      <c r="P991" s="4">
        <v>2579192</v>
      </c>
      <c r="Q991" s="4">
        <v>23590</v>
      </c>
      <c r="R991" s="4">
        <v>2602782</v>
      </c>
      <c r="S991" s="4">
        <v>0</v>
      </c>
      <c r="T991" s="4">
        <v>0</v>
      </c>
      <c r="U991" s="4">
        <v>5772</v>
      </c>
      <c r="V991" s="4">
        <v>5772</v>
      </c>
      <c r="W991" s="232">
        <v>99.081975299999996</v>
      </c>
      <c r="X991" s="232">
        <v>38.398307199999998</v>
      </c>
      <c r="Y991" s="232">
        <v>97.682813100000004</v>
      </c>
      <c r="Z991" s="232">
        <v>99.012039700000003</v>
      </c>
      <c r="AA991" s="232">
        <v>30.664660900000001</v>
      </c>
      <c r="AB991" s="232">
        <v>97.680073300000004</v>
      </c>
      <c r="AC991" s="232">
        <v>2.739800000000514E-3</v>
      </c>
      <c r="AD991" s="4">
        <v>2732139</v>
      </c>
      <c r="AE991" s="232">
        <v>-4.734642</v>
      </c>
      <c r="AF991" s="232">
        <v>99.081975299999996</v>
      </c>
      <c r="AG991" s="232">
        <v>42.380037000000002</v>
      </c>
      <c r="AH991" s="232">
        <v>97.894877000000008</v>
      </c>
      <c r="AI991" s="4">
        <v>2597010</v>
      </c>
      <c r="AJ991" s="232">
        <v>99.012869999999992</v>
      </c>
      <c r="AK991" s="232">
        <v>32.6541377</v>
      </c>
      <c r="AL991" s="232">
        <v>97.796994900000001</v>
      </c>
      <c r="AM991" s="232">
        <v>9.7882100000006744E-2</v>
      </c>
      <c r="AN991" s="4">
        <v>2728795</v>
      </c>
      <c r="AO991" s="232">
        <v>-4.829421</v>
      </c>
    </row>
    <row r="992" spans="1:41" x14ac:dyDescent="0.15">
      <c r="A992" s="2" t="s">
        <v>465</v>
      </c>
      <c r="B992" s="2" t="s">
        <v>1333</v>
      </c>
      <c r="C992" s="2" t="s">
        <v>1671</v>
      </c>
      <c r="D992" s="2" t="s">
        <v>1482</v>
      </c>
      <c r="E992" s="2" t="s">
        <v>398</v>
      </c>
      <c r="F992" s="2" t="s">
        <v>2049</v>
      </c>
      <c r="G992" s="2" t="s">
        <v>2078</v>
      </c>
      <c r="H992" s="2" t="s">
        <v>1015</v>
      </c>
      <c r="I992" s="2" t="s">
        <v>2080</v>
      </c>
      <c r="J992" s="4">
        <v>0</v>
      </c>
      <c r="K992" s="4">
        <v>2603089</v>
      </c>
      <c r="L992" s="4">
        <v>61435</v>
      </c>
      <c r="M992" s="4">
        <v>2664524</v>
      </c>
      <c r="N992" s="4">
        <v>0</v>
      </c>
      <c r="O992" s="4">
        <v>0</v>
      </c>
      <c r="P992" s="4">
        <v>2579192</v>
      </c>
      <c r="Q992" s="4">
        <v>23590</v>
      </c>
      <c r="R992" s="4">
        <v>2602782</v>
      </c>
      <c r="S992" s="4">
        <v>0</v>
      </c>
      <c r="T992" s="4">
        <v>0</v>
      </c>
      <c r="U992" s="4">
        <v>5772</v>
      </c>
      <c r="V992" s="4">
        <v>5772</v>
      </c>
      <c r="W992" s="232">
        <v>99.081975299999996</v>
      </c>
      <c r="X992" s="232">
        <v>38.398307199999998</v>
      </c>
      <c r="Y992" s="232">
        <v>97.682813100000004</v>
      </c>
      <c r="Z992" s="232">
        <v>99.012039700000003</v>
      </c>
      <c r="AA992" s="232">
        <v>30.664660900000001</v>
      </c>
      <c r="AB992" s="232">
        <v>97.680073300000004</v>
      </c>
      <c r="AC992" s="232">
        <v>2.739800000000514E-3</v>
      </c>
      <c r="AD992" s="4">
        <v>2732139</v>
      </c>
      <c r="AE992" s="232">
        <v>-4.734642</v>
      </c>
      <c r="AF992" s="232">
        <v>99.081975299999996</v>
      </c>
      <c r="AG992" s="232">
        <v>42.380037000000002</v>
      </c>
      <c r="AH992" s="232">
        <v>97.894877000000008</v>
      </c>
      <c r="AI992" s="4">
        <v>2597010</v>
      </c>
      <c r="AJ992" s="232">
        <v>99.012869999999992</v>
      </c>
      <c r="AK992" s="232">
        <v>32.6541377</v>
      </c>
      <c r="AL992" s="232">
        <v>97.796994900000001</v>
      </c>
      <c r="AM992" s="232">
        <v>9.7882100000006744E-2</v>
      </c>
      <c r="AN992" s="4">
        <v>2728795</v>
      </c>
      <c r="AO992" s="232">
        <v>-4.829421</v>
      </c>
    </row>
    <row r="993" spans="1:41" x14ac:dyDescent="0.15">
      <c r="A993" s="2" t="s">
        <v>466</v>
      </c>
      <c r="B993" s="2" t="s">
        <v>1333</v>
      </c>
      <c r="C993" s="2" t="s">
        <v>1671</v>
      </c>
      <c r="D993" s="2" t="s">
        <v>1482</v>
      </c>
      <c r="E993" s="2" t="s">
        <v>398</v>
      </c>
      <c r="F993" s="2" t="s">
        <v>2049</v>
      </c>
      <c r="G993" s="2" t="s">
        <v>2078</v>
      </c>
      <c r="H993" s="2" t="s">
        <v>1015</v>
      </c>
      <c r="I993" s="2" t="s">
        <v>2081</v>
      </c>
      <c r="J993" s="4">
        <v>0</v>
      </c>
      <c r="K993" s="4">
        <v>965527</v>
      </c>
      <c r="L993" s="4">
        <v>29360</v>
      </c>
      <c r="M993" s="4">
        <v>994887</v>
      </c>
      <c r="N993" s="4">
        <v>0</v>
      </c>
      <c r="O993" s="4">
        <v>0</v>
      </c>
      <c r="P993" s="4">
        <v>954784</v>
      </c>
      <c r="Q993" s="4">
        <v>11082</v>
      </c>
      <c r="R993" s="4">
        <v>965866</v>
      </c>
      <c r="S993" s="4">
        <v>0</v>
      </c>
      <c r="T993" s="4">
        <v>0</v>
      </c>
      <c r="U993" s="4">
        <v>4630</v>
      </c>
      <c r="V993" s="4">
        <v>4630</v>
      </c>
      <c r="W993" s="232">
        <v>98.887343400000006</v>
      </c>
      <c r="X993" s="232">
        <v>37.745231600000004</v>
      </c>
      <c r="Y993" s="232">
        <v>97.082985300000004</v>
      </c>
      <c r="Z993" s="232">
        <v>98.935393199999993</v>
      </c>
      <c r="AA993" s="232">
        <v>23.840480499999998</v>
      </c>
      <c r="AB993" s="232">
        <v>97.165566400000003</v>
      </c>
      <c r="AC993" s="232">
        <v>-8.2581099999998742E-2</v>
      </c>
      <c r="AD993" s="4">
        <v>1084461</v>
      </c>
      <c r="AE993" s="232">
        <v>-10.9358474</v>
      </c>
      <c r="AF993" s="232">
        <v>98.887343400000006</v>
      </c>
      <c r="AG993" s="232">
        <v>44.811969300000001</v>
      </c>
      <c r="AH993" s="232">
        <v>97.536901999999998</v>
      </c>
      <c r="AI993" s="4">
        <v>961236</v>
      </c>
      <c r="AJ993" s="232">
        <v>98.935393199999993</v>
      </c>
      <c r="AK993" s="232">
        <v>25.835290199999999</v>
      </c>
      <c r="AL993" s="232">
        <v>97.342704400000002</v>
      </c>
      <c r="AM993" s="232">
        <v>0.19419759999999542</v>
      </c>
      <c r="AN993" s="4">
        <v>1082430</v>
      </c>
      <c r="AO993" s="232">
        <v>-11.1964746</v>
      </c>
    </row>
    <row r="994" spans="1:41" x14ac:dyDescent="0.15">
      <c r="A994" s="2" t="s">
        <v>467</v>
      </c>
      <c r="B994" s="2" t="s">
        <v>1333</v>
      </c>
      <c r="C994" s="2" t="s">
        <v>1671</v>
      </c>
      <c r="D994" s="2" t="s">
        <v>1482</v>
      </c>
      <c r="E994" s="2" t="s">
        <v>398</v>
      </c>
      <c r="F994" s="2" t="s">
        <v>2049</v>
      </c>
      <c r="G994" s="2" t="s">
        <v>2078</v>
      </c>
      <c r="H994" s="2" t="s">
        <v>1015</v>
      </c>
      <c r="I994" s="2" t="s">
        <v>2082</v>
      </c>
      <c r="J994" s="4">
        <v>0</v>
      </c>
      <c r="K994" s="4">
        <v>857707</v>
      </c>
      <c r="L994" s="4">
        <v>26623</v>
      </c>
      <c r="M994" s="4">
        <v>884330</v>
      </c>
      <c r="N994" s="4">
        <v>0</v>
      </c>
      <c r="O994" s="4">
        <v>0</v>
      </c>
      <c r="P994" s="4">
        <v>847218</v>
      </c>
      <c r="Q994" s="4">
        <v>8681</v>
      </c>
      <c r="R994" s="4">
        <v>855899</v>
      </c>
      <c r="S994" s="4">
        <v>0</v>
      </c>
      <c r="T994" s="4">
        <v>0</v>
      </c>
      <c r="U994" s="4">
        <v>4574</v>
      </c>
      <c r="V994" s="4">
        <v>4574</v>
      </c>
      <c r="W994" s="232">
        <v>98.777088199999994</v>
      </c>
      <c r="X994" s="232">
        <v>32.6071442</v>
      </c>
      <c r="Y994" s="232">
        <v>96.785023699999996</v>
      </c>
      <c r="Z994" s="232">
        <v>98.946825200000006</v>
      </c>
      <c r="AA994" s="232">
        <v>22.413315900000001</v>
      </c>
      <c r="AB994" s="232">
        <v>96.770679599999994</v>
      </c>
      <c r="AC994" s="232">
        <v>1.4344100000002413E-2</v>
      </c>
      <c r="AD994" s="4">
        <v>860811</v>
      </c>
      <c r="AE994" s="232">
        <v>-0.57062469999999998</v>
      </c>
      <c r="AF994" s="232">
        <v>98.777088199999994</v>
      </c>
      <c r="AG994" s="232">
        <v>39.371400099999995</v>
      </c>
      <c r="AH994" s="232">
        <v>97.288225399999988</v>
      </c>
      <c r="AI994" s="4">
        <v>851325</v>
      </c>
      <c r="AJ994" s="232">
        <v>98.946825200000006</v>
      </c>
      <c r="AK994" s="232">
        <v>24.370217499999999</v>
      </c>
      <c r="AL994" s="232">
        <v>96.992132999999995</v>
      </c>
      <c r="AM994" s="232">
        <v>0.29609239999999204</v>
      </c>
      <c r="AN994" s="4">
        <v>858780</v>
      </c>
      <c r="AO994" s="232">
        <v>-0.86809190000000003</v>
      </c>
    </row>
    <row r="995" spans="1:41" x14ac:dyDescent="0.15">
      <c r="A995" s="2" t="s">
        <v>468</v>
      </c>
      <c r="B995" s="2" t="s">
        <v>1333</v>
      </c>
      <c r="C995" s="2" t="s">
        <v>1671</v>
      </c>
      <c r="D995" s="2" t="s">
        <v>1482</v>
      </c>
      <c r="E995" s="2" t="s">
        <v>398</v>
      </c>
      <c r="F995" s="2" t="s">
        <v>2049</v>
      </c>
      <c r="G995" s="2" t="s">
        <v>2078</v>
      </c>
      <c r="H995" s="2" t="s">
        <v>1015</v>
      </c>
      <c r="I995" s="2" t="s">
        <v>2083</v>
      </c>
      <c r="J995" s="4">
        <v>0</v>
      </c>
      <c r="K995" s="4">
        <v>28218</v>
      </c>
      <c r="L995" s="4">
        <v>876</v>
      </c>
      <c r="M995" s="4">
        <v>29094</v>
      </c>
      <c r="N995" s="4">
        <v>0</v>
      </c>
      <c r="O995" s="4">
        <v>0</v>
      </c>
      <c r="P995" s="4">
        <v>27873</v>
      </c>
      <c r="Q995" s="4">
        <v>286</v>
      </c>
      <c r="R995" s="4">
        <v>28159</v>
      </c>
      <c r="S995" s="4">
        <v>0</v>
      </c>
      <c r="T995" s="4">
        <v>0</v>
      </c>
      <c r="U995" s="4">
        <v>151</v>
      </c>
      <c r="V995" s="4">
        <v>151</v>
      </c>
      <c r="W995" s="232">
        <v>98.777376099999998</v>
      </c>
      <c r="X995" s="232">
        <v>32.648401800000002</v>
      </c>
      <c r="Y995" s="232">
        <v>96.786278999999993</v>
      </c>
      <c r="Z995" s="232">
        <v>98.934923799999993</v>
      </c>
      <c r="AA995" s="232">
        <v>22.395209599999998</v>
      </c>
      <c r="AB995" s="232">
        <v>96.731259899999998</v>
      </c>
      <c r="AC995" s="232">
        <v>5.5019099999995547E-2</v>
      </c>
      <c r="AD995" s="4">
        <v>28054</v>
      </c>
      <c r="AE995" s="232">
        <v>0.37427820000000001</v>
      </c>
      <c r="AF995" s="232">
        <v>98.777376099999998</v>
      </c>
      <c r="AG995" s="232">
        <v>39.448275899999999</v>
      </c>
      <c r="AH995" s="232">
        <v>97.291227599999999</v>
      </c>
      <c r="AI995" s="4">
        <v>28008</v>
      </c>
      <c r="AJ995" s="232">
        <v>98.934923799999993</v>
      </c>
      <c r="AK995" s="232">
        <v>24.3489583</v>
      </c>
      <c r="AL995" s="232">
        <v>96.955244500000006</v>
      </c>
      <c r="AM995" s="232">
        <v>0.33598309999999287</v>
      </c>
      <c r="AN995" s="4">
        <v>27987</v>
      </c>
      <c r="AO995" s="232">
        <v>7.5034799999999999E-2</v>
      </c>
    </row>
    <row r="996" spans="1:41" x14ac:dyDescent="0.15">
      <c r="A996" s="2" t="s">
        <v>469</v>
      </c>
      <c r="B996" s="2" t="s">
        <v>1333</v>
      </c>
      <c r="C996" s="2" t="s">
        <v>1671</v>
      </c>
      <c r="D996" s="2" t="s">
        <v>1482</v>
      </c>
      <c r="E996" s="2" t="s">
        <v>398</v>
      </c>
      <c r="F996" s="2" t="s">
        <v>2049</v>
      </c>
      <c r="G996" s="2" t="s">
        <v>2078</v>
      </c>
      <c r="H996" s="2" t="s">
        <v>1015</v>
      </c>
      <c r="I996" s="2" t="s">
        <v>2084</v>
      </c>
      <c r="J996" s="4">
        <v>0</v>
      </c>
      <c r="K996" s="4">
        <v>829489</v>
      </c>
      <c r="L996" s="4">
        <v>25747</v>
      </c>
      <c r="M996" s="4">
        <v>855236</v>
      </c>
      <c r="N996" s="4">
        <v>0</v>
      </c>
      <c r="O996" s="4">
        <v>0</v>
      </c>
      <c r="P996" s="4">
        <v>819345</v>
      </c>
      <c r="Q996" s="4">
        <v>8395</v>
      </c>
      <c r="R996" s="4">
        <v>827740</v>
      </c>
      <c r="S996" s="4">
        <v>0</v>
      </c>
      <c r="T996" s="4">
        <v>0</v>
      </c>
      <c r="U996" s="4">
        <v>4423</v>
      </c>
      <c r="V996" s="4">
        <v>4423</v>
      </c>
      <c r="W996" s="232">
        <v>98.777078399999994</v>
      </c>
      <c r="X996" s="232">
        <v>32.605740500000003</v>
      </c>
      <c r="Y996" s="232">
        <v>96.784981000000002</v>
      </c>
      <c r="Z996" s="232">
        <v>98.947226200000003</v>
      </c>
      <c r="AA996" s="232">
        <v>22.413934099999999</v>
      </c>
      <c r="AB996" s="232">
        <v>96.772008099999994</v>
      </c>
      <c r="AC996" s="232">
        <v>1.2972900000008281E-2</v>
      </c>
      <c r="AD996" s="4">
        <v>832757</v>
      </c>
      <c r="AE996" s="232">
        <v>-0.60245669999999996</v>
      </c>
      <c r="AF996" s="232">
        <v>98.777078399999994</v>
      </c>
      <c r="AG996" s="232">
        <v>39.368786300000004</v>
      </c>
      <c r="AH996" s="232">
        <v>97.288123200000001</v>
      </c>
      <c r="AI996" s="4">
        <v>823317</v>
      </c>
      <c r="AJ996" s="232">
        <v>98.947226200000003</v>
      </c>
      <c r="AK996" s="232">
        <v>24.370943400000002</v>
      </c>
      <c r="AL996" s="232">
        <v>96.9933762</v>
      </c>
      <c r="AM996" s="232">
        <v>0.29474700000000098</v>
      </c>
      <c r="AN996" s="4">
        <v>830793</v>
      </c>
      <c r="AO996" s="232">
        <v>-0.89986310000000003</v>
      </c>
    </row>
    <row r="997" spans="1:41" x14ac:dyDescent="0.15">
      <c r="A997" s="2" t="s">
        <v>470</v>
      </c>
      <c r="B997" s="2" t="s">
        <v>1333</v>
      </c>
      <c r="C997" s="2" t="s">
        <v>1671</v>
      </c>
      <c r="D997" s="2" t="s">
        <v>1482</v>
      </c>
      <c r="E997" s="2" t="s">
        <v>398</v>
      </c>
      <c r="F997" s="2" t="s">
        <v>2049</v>
      </c>
      <c r="G997" s="2" t="s">
        <v>2078</v>
      </c>
      <c r="H997" s="2" t="s">
        <v>1015</v>
      </c>
      <c r="I997" s="2" t="s">
        <v>2085</v>
      </c>
      <c r="J997" s="4">
        <v>0</v>
      </c>
      <c r="K997" s="4">
        <v>4083</v>
      </c>
      <c r="L997" s="4">
        <v>0</v>
      </c>
      <c r="M997" s="4">
        <v>4083</v>
      </c>
      <c r="N997" s="4">
        <v>0</v>
      </c>
      <c r="O997" s="4">
        <v>0</v>
      </c>
      <c r="P997" s="4">
        <v>4083</v>
      </c>
      <c r="Q997" s="4">
        <v>0</v>
      </c>
      <c r="R997" s="4">
        <v>4083</v>
      </c>
      <c r="S997" s="4">
        <v>0</v>
      </c>
      <c r="T997" s="4">
        <v>0</v>
      </c>
      <c r="U997" s="4">
        <v>0</v>
      </c>
      <c r="V997" s="4">
        <v>0</v>
      </c>
      <c r="W997" s="232">
        <v>100</v>
      </c>
      <c r="X997" s="232">
        <v>0</v>
      </c>
      <c r="Y997" s="232">
        <v>100</v>
      </c>
      <c r="Z997" s="232">
        <v>100</v>
      </c>
      <c r="AA997" s="232">
        <v>0</v>
      </c>
      <c r="AB997" s="232">
        <v>100</v>
      </c>
      <c r="AC997" s="232">
        <v>0</v>
      </c>
      <c r="AD997" s="4">
        <v>10693</v>
      </c>
      <c r="AE997" s="232">
        <v>-61.816141399999999</v>
      </c>
      <c r="AF997" s="232">
        <v>100</v>
      </c>
      <c r="AG997" s="232">
        <v>0</v>
      </c>
      <c r="AH997" s="232">
        <v>100</v>
      </c>
      <c r="AI997" s="4">
        <v>4083</v>
      </c>
      <c r="AJ997" s="232">
        <v>100</v>
      </c>
      <c r="AK997" s="232">
        <v>0</v>
      </c>
      <c r="AL997" s="232">
        <v>100</v>
      </c>
      <c r="AM997" s="232">
        <v>0</v>
      </c>
      <c r="AN997" s="4">
        <v>10693</v>
      </c>
      <c r="AO997" s="232">
        <v>-61.816141399999999</v>
      </c>
    </row>
    <row r="998" spans="1:41" x14ac:dyDescent="0.15">
      <c r="A998" s="2" t="s">
        <v>471</v>
      </c>
      <c r="B998" s="2" t="s">
        <v>1333</v>
      </c>
      <c r="C998" s="2" t="s">
        <v>1671</v>
      </c>
      <c r="D998" s="2" t="s">
        <v>1482</v>
      </c>
      <c r="E998" s="2" t="s">
        <v>398</v>
      </c>
      <c r="F998" s="2" t="s">
        <v>2049</v>
      </c>
      <c r="G998" s="2" t="s">
        <v>2078</v>
      </c>
      <c r="H998" s="2" t="s">
        <v>1015</v>
      </c>
      <c r="I998" s="2" t="s">
        <v>2086</v>
      </c>
      <c r="J998" s="4">
        <v>0</v>
      </c>
      <c r="K998" s="4">
        <v>107820</v>
      </c>
      <c r="L998" s="4">
        <v>2737</v>
      </c>
      <c r="M998" s="4">
        <v>110557</v>
      </c>
      <c r="N998" s="4">
        <v>0</v>
      </c>
      <c r="O998" s="4">
        <v>0</v>
      </c>
      <c r="P998" s="4">
        <v>107566</v>
      </c>
      <c r="Q998" s="4">
        <v>2401</v>
      </c>
      <c r="R998" s="4">
        <v>109967</v>
      </c>
      <c r="S998" s="4">
        <v>0</v>
      </c>
      <c r="T998" s="4">
        <v>0</v>
      </c>
      <c r="U998" s="4">
        <v>56</v>
      </c>
      <c r="V998" s="4">
        <v>56</v>
      </c>
      <c r="W998" s="232">
        <v>99.764422199999998</v>
      </c>
      <c r="X998" s="232">
        <v>87.723785200000009</v>
      </c>
      <c r="Y998" s="232">
        <v>99.4663386</v>
      </c>
      <c r="Z998" s="232">
        <v>98.891588500000012</v>
      </c>
      <c r="AA998" s="232">
        <v>59.545004899999995</v>
      </c>
      <c r="AB998" s="232">
        <v>98.7160078</v>
      </c>
      <c r="AC998" s="232">
        <v>0.75033080000000041</v>
      </c>
      <c r="AD998" s="4">
        <v>223650</v>
      </c>
      <c r="AE998" s="232">
        <v>-50.830762399999998</v>
      </c>
      <c r="AF998" s="232">
        <v>99.764422199999998</v>
      </c>
      <c r="AG998" s="232">
        <v>89.556135800000007</v>
      </c>
      <c r="AH998" s="232">
        <v>99.516746499999996</v>
      </c>
      <c r="AI998" s="4">
        <v>109911</v>
      </c>
      <c r="AJ998" s="232">
        <v>98.891588500000012</v>
      </c>
      <c r="AK998" s="232">
        <v>59.545004899999995</v>
      </c>
      <c r="AL998" s="232">
        <v>98.7160078</v>
      </c>
      <c r="AM998" s="232">
        <v>0.80073869999999658</v>
      </c>
      <c r="AN998" s="4">
        <v>223650</v>
      </c>
      <c r="AO998" s="232">
        <v>-50.855801499999998</v>
      </c>
    </row>
    <row r="999" spans="1:41" x14ac:dyDescent="0.15">
      <c r="A999" s="2" t="s">
        <v>472</v>
      </c>
      <c r="B999" s="2" t="s">
        <v>1333</v>
      </c>
      <c r="C999" s="2" t="s">
        <v>1671</v>
      </c>
      <c r="D999" s="2" t="s">
        <v>1482</v>
      </c>
      <c r="E999" s="2" t="s">
        <v>398</v>
      </c>
      <c r="F999" s="2" t="s">
        <v>2049</v>
      </c>
      <c r="G999" s="2" t="s">
        <v>2078</v>
      </c>
      <c r="H999" s="2" t="s">
        <v>1015</v>
      </c>
      <c r="I999" s="2" t="s">
        <v>2087</v>
      </c>
      <c r="J999" s="4">
        <v>0</v>
      </c>
      <c r="K999" s="4">
        <v>50329</v>
      </c>
      <c r="L999" s="4">
        <v>2314</v>
      </c>
      <c r="M999" s="4">
        <v>52643</v>
      </c>
      <c r="N999" s="4">
        <v>0</v>
      </c>
      <c r="O999" s="4">
        <v>0</v>
      </c>
      <c r="P999" s="4">
        <v>50003</v>
      </c>
      <c r="Q999" s="4">
        <v>1984</v>
      </c>
      <c r="R999" s="4">
        <v>51987</v>
      </c>
      <c r="S999" s="4">
        <v>0</v>
      </c>
      <c r="T999" s="4">
        <v>0</v>
      </c>
      <c r="U999" s="4">
        <v>5</v>
      </c>
      <c r="V999" s="4">
        <v>5</v>
      </c>
      <c r="W999" s="232">
        <v>99.352262100000004</v>
      </c>
      <c r="X999" s="232">
        <v>85.738980099999992</v>
      </c>
      <c r="Y999" s="232">
        <v>98.753870399999997</v>
      </c>
      <c r="Z999" s="232">
        <v>96.325368400000002</v>
      </c>
      <c r="AA999" s="232">
        <v>53.402537500000001</v>
      </c>
      <c r="AB999" s="232">
        <v>95.621156200000001</v>
      </c>
      <c r="AC999" s="232">
        <v>3.1327141999999952</v>
      </c>
      <c r="AD999" s="4">
        <v>50531</v>
      </c>
      <c r="AE999" s="232">
        <v>2.8813994999999997</v>
      </c>
      <c r="AF999" s="232">
        <v>99.352262100000004</v>
      </c>
      <c r="AG999" s="232">
        <v>85.924642699999993</v>
      </c>
      <c r="AH999" s="232">
        <v>98.763250900000003</v>
      </c>
      <c r="AI999" s="4">
        <v>51982</v>
      </c>
      <c r="AJ999" s="232">
        <v>96.325368400000002</v>
      </c>
      <c r="AK999" s="232">
        <v>53.402537500000001</v>
      </c>
      <c r="AL999" s="232">
        <v>95.621156200000001</v>
      </c>
      <c r="AM999" s="232">
        <v>3.1420947000000012</v>
      </c>
      <c r="AN999" s="4">
        <v>50531</v>
      </c>
      <c r="AO999" s="232">
        <v>2.8715046000000002</v>
      </c>
    </row>
    <row r="1000" spans="1:41" x14ac:dyDescent="0.15">
      <c r="A1000" s="2" t="s">
        <v>473</v>
      </c>
      <c r="B1000" s="2" t="s">
        <v>1333</v>
      </c>
      <c r="C1000" s="2" t="s">
        <v>1671</v>
      </c>
      <c r="D1000" s="2" t="s">
        <v>1482</v>
      </c>
      <c r="E1000" s="2" t="s">
        <v>398</v>
      </c>
      <c r="F1000" s="2" t="s">
        <v>2049</v>
      </c>
      <c r="G1000" s="2" t="s">
        <v>2078</v>
      </c>
      <c r="H1000" s="2" t="s">
        <v>1015</v>
      </c>
      <c r="I1000" s="2" t="s">
        <v>2088</v>
      </c>
      <c r="J1000" s="4">
        <v>0</v>
      </c>
      <c r="K1000" s="4">
        <v>57491</v>
      </c>
      <c r="L1000" s="4">
        <v>423</v>
      </c>
      <c r="M1000" s="4">
        <v>57914</v>
      </c>
      <c r="N1000" s="4">
        <v>0</v>
      </c>
      <c r="O1000" s="4">
        <v>0</v>
      </c>
      <c r="P1000" s="4">
        <v>57563</v>
      </c>
      <c r="Q1000" s="4">
        <v>417</v>
      </c>
      <c r="R1000" s="4">
        <v>57980</v>
      </c>
      <c r="S1000" s="4">
        <v>0</v>
      </c>
      <c r="T1000" s="4">
        <v>0</v>
      </c>
      <c r="U1000" s="4">
        <v>51</v>
      </c>
      <c r="V1000" s="4">
        <v>51</v>
      </c>
      <c r="W1000" s="232">
        <v>100.125237</v>
      </c>
      <c r="X1000" s="232">
        <v>98.581560300000007</v>
      </c>
      <c r="Y1000" s="232">
        <v>100.11396210000001</v>
      </c>
      <c r="Z1000" s="232">
        <v>99.660079499999995</v>
      </c>
      <c r="AA1000" s="232">
        <v>96.52777780000001</v>
      </c>
      <c r="AB1000" s="232">
        <v>99.657482999999999</v>
      </c>
      <c r="AC1000" s="232">
        <v>0.45647910000000991</v>
      </c>
      <c r="AD1000" s="4">
        <v>173119</v>
      </c>
      <c r="AE1000" s="232">
        <v>-66.508586600000001</v>
      </c>
      <c r="AF1000" s="232">
        <v>100.125237</v>
      </c>
      <c r="AG1000" s="232">
        <v>112.0967742</v>
      </c>
      <c r="AH1000" s="232">
        <v>100.20220179999998</v>
      </c>
      <c r="AI1000" s="4">
        <v>57929</v>
      </c>
      <c r="AJ1000" s="232">
        <v>99.660079499999995</v>
      </c>
      <c r="AK1000" s="232">
        <v>96.52777780000001</v>
      </c>
      <c r="AL1000" s="232">
        <v>99.657482999999999</v>
      </c>
      <c r="AM1000" s="232">
        <v>0.54471879999998407</v>
      </c>
      <c r="AN1000" s="4">
        <v>173119</v>
      </c>
      <c r="AO1000" s="232">
        <v>-66.538046100000003</v>
      </c>
    </row>
    <row r="1001" spans="1:41" x14ac:dyDescent="0.15">
      <c r="A1001" s="2" t="s">
        <v>474</v>
      </c>
      <c r="B1001" s="2" t="s">
        <v>1333</v>
      </c>
      <c r="C1001" s="2" t="s">
        <v>1671</v>
      </c>
      <c r="D1001" s="2" t="s">
        <v>1482</v>
      </c>
      <c r="E1001" s="2" t="s">
        <v>398</v>
      </c>
      <c r="F1001" s="2" t="s">
        <v>2049</v>
      </c>
      <c r="G1001" s="2" t="s">
        <v>2078</v>
      </c>
      <c r="H1001" s="2" t="s">
        <v>1015</v>
      </c>
      <c r="I1001" s="2" t="s">
        <v>2089</v>
      </c>
      <c r="J1001" s="4">
        <v>0</v>
      </c>
      <c r="K1001" s="4">
        <v>1456374</v>
      </c>
      <c r="L1001" s="4">
        <v>30074</v>
      </c>
      <c r="M1001" s="4">
        <v>1486448</v>
      </c>
      <c r="N1001" s="4">
        <v>0</v>
      </c>
      <c r="O1001" s="4">
        <v>0</v>
      </c>
      <c r="P1001" s="4">
        <v>1444476</v>
      </c>
      <c r="Q1001" s="4">
        <v>11920</v>
      </c>
      <c r="R1001" s="4">
        <v>1456396</v>
      </c>
      <c r="S1001" s="4">
        <v>0</v>
      </c>
      <c r="T1001" s="4">
        <v>0</v>
      </c>
      <c r="U1001" s="4">
        <v>1003</v>
      </c>
      <c r="V1001" s="4">
        <v>1003</v>
      </c>
      <c r="W1001" s="232">
        <v>99.183039500000007</v>
      </c>
      <c r="X1001" s="232">
        <v>39.6355656</v>
      </c>
      <c r="Y1001" s="232">
        <v>97.978267700000004</v>
      </c>
      <c r="Z1001" s="232">
        <v>99.007256299999995</v>
      </c>
      <c r="AA1001" s="232">
        <v>37.691518099999996</v>
      </c>
      <c r="AB1001" s="232">
        <v>97.934870399999994</v>
      </c>
      <c r="AC1001" s="232">
        <v>4.3397300000009409E-2</v>
      </c>
      <c r="AD1001" s="4">
        <v>1472867</v>
      </c>
      <c r="AE1001" s="232">
        <v>-1.1182951000000001</v>
      </c>
      <c r="AF1001" s="232">
        <v>99.183039500000007</v>
      </c>
      <c r="AG1001" s="232">
        <v>41.003061500000001</v>
      </c>
      <c r="AH1001" s="232">
        <v>98.044424399999997</v>
      </c>
      <c r="AI1001" s="4">
        <v>1455393</v>
      </c>
      <c r="AJ1001" s="232">
        <v>99.008797400000006</v>
      </c>
      <c r="AK1001" s="232">
        <v>39.335026200000001</v>
      </c>
      <c r="AL1001" s="232">
        <v>98.007989100000003</v>
      </c>
      <c r="AM1001" s="232">
        <v>3.6435299999993731E-2</v>
      </c>
      <c r="AN1001" s="4">
        <v>1471745</v>
      </c>
      <c r="AO1001" s="232">
        <v>-1.111062</v>
      </c>
    </row>
    <row r="1002" spans="1:41" x14ac:dyDescent="0.15">
      <c r="A1002" s="2" t="s">
        <v>475</v>
      </c>
      <c r="B1002" s="2" t="s">
        <v>1333</v>
      </c>
      <c r="C1002" s="2" t="s">
        <v>1671</v>
      </c>
      <c r="D1002" s="2" t="s">
        <v>1482</v>
      </c>
      <c r="E1002" s="2" t="s">
        <v>398</v>
      </c>
      <c r="F1002" s="2" t="s">
        <v>2049</v>
      </c>
      <c r="G1002" s="2" t="s">
        <v>2078</v>
      </c>
      <c r="H1002" s="2" t="s">
        <v>1015</v>
      </c>
      <c r="I1002" s="2" t="s">
        <v>1613</v>
      </c>
      <c r="J1002" s="4">
        <v>0</v>
      </c>
      <c r="K1002" s="4">
        <v>1450937</v>
      </c>
      <c r="L1002" s="4">
        <v>30074</v>
      </c>
      <c r="M1002" s="4">
        <v>1481011</v>
      </c>
      <c r="N1002" s="4">
        <v>0</v>
      </c>
      <c r="O1002" s="4">
        <v>0</v>
      </c>
      <c r="P1002" s="4">
        <v>1439039</v>
      </c>
      <c r="Q1002" s="4">
        <v>11920</v>
      </c>
      <c r="R1002" s="4">
        <v>1450959</v>
      </c>
      <c r="S1002" s="4">
        <v>0</v>
      </c>
      <c r="T1002" s="4">
        <v>0</v>
      </c>
      <c r="U1002" s="4">
        <v>1003</v>
      </c>
      <c r="V1002" s="4">
        <v>1003</v>
      </c>
      <c r="W1002" s="232">
        <v>99.179978199999994</v>
      </c>
      <c r="X1002" s="232">
        <v>39.6355656</v>
      </c>
      <c r="Y1002" s="232">
        <v>97.970845600000004</v>
      </c>
      <c r="Z1002" s="232">
        <v>99.003534400000007</v>
      </c>
      <c r="AA1002" s="232">
        <v>37.691518099999996</v>
      </c>
      <c r="AB1002" s="232">
        <v>97.927264000000008</v>
      </c>
      <c r="AC1002" s="232">
        <v>4.3581599999996001E-2</v>
      </c>
      <c r="AD1002" s="4">
        <v>1467348</v>
      </c>
      <c r="AE1002" s="232">
        <v>-1.1169129999999998</v>
      </c>
      <c r="AF1002" s="232">
        <v>99.179978199999994</v>
      </c>
      <c r="AG1002" s="232">
        <v>41.003061500000001</v>
      </c>
      <c r="AH1002" s="232">
        <v>98.037240299999993</v>
      </c>
      <c r="AI1002" s="4">
        <v>1449956</v>
      </c>
      <c r="AJ1002" s="232">
        <v>99.005081200000006</v>
      </c>
      <c r="AK1002" s="232">
        <v>39.335026200000001</v>
      </c>
      <c r="AL1002" s="232">
        <v>98.000646500000002</v>
      </c>
      <c r="AM1002" s="232">
        <v>3.6593799999991461E-2</v>
      </c>
      <c r="AN1002" s="4">
        <v>1466226</v>
      </c>
      <c r="AO1002" s="232">
        <v>-1.1096516000000001</v>
      </c>
    </row>
    <row r="1003" spans="1:41" x14ac:dyDescent="0.15">
      <c r="A1003" s="2" t="s">
        <v>476</v>
      </c>
      <c r="B1003" s="2" t="s">
        <v>1333</v>
      </c>
      <c r="C1003" s="2" t="s">
        <v>1671</v>
      </c>
      <c r="D1003" s="2" t="s">
        <v>1482</v>
      </c>
      <c r="E1003" s="2" t="s">
        <v>398</v>
      </c>
      <c r="F1003" s="2" t="s">
        <v>2049</v>
      </c>
      <c r="G1003" s="2" t="s">
        <v>2078</v>
      </c>
      <c r="H1003" s="2" t="s">
        <v>1015</v>
      </c>
      <c r="I1003" s="2" t="s">
        <v>1614</v>
      </c>
      <c r="J1003" s="4">
        <v>0</v>
      </c>
      <c r="K1003" s="4">
        <v>511745</v>
      </c>
      <c r="L1003" s="4">
        <v>10607</v>
      </c>
      <c r="M1003" s="4">
        <v>522352</v>
      </c>
      <c r="N1003" s="4">
        <v>0</v>
      </c>
      <c r="O1003" s="4">
        <v>0</v>
      </c>
      <c r="P1003" s="4">
        <v>507549</v>
      </c>
      <c r="Q1003" s="4">
        <v>4204</v>
      </c>
      <c r="R1003" s="4">
        <v>511753</v>
      </c>
      <c r="S1003" s="4">
        <v>0</v>
      </c>
      <c r="T1003" s="4">
        <v>0</v>
      </c>
      <c r="U1003" s="4">
        <v>354</v>
      </c>
      <c r="V1003" s="4">
        <v>354</v>
      </c>
      <c r="W1003" s="232">
        <v>99.180060400000002</v>
      </c>
      <c r="X1003" s="232">
        <v>39.634203800000002</v>
      </c>
      <c r="Y1003" s="232">
        <v>97.970908499999993</v>
      </c>
      <c r="Z1003" s="232">
        <v>99.003631499999997</v>
      </c>
      <c r="AA1003" s="232">
        <v>37.689316400000003</v>
      </c>
      <c r="AB1003" s="232">
        <v>97.927273100000008</v>
      </c>
      <c r="AC1003" s="232">
        <v>4.3635399999985225E-2</v>
      </c>
      <c r="AD1003" s="4">
        <v>545120</v>
      </c>
      <c r="AE1003" s="232">
        <v>-6.1210375999999993</v>
      </c>
      <c r="AF1003" s="232">
        <v>99.180060400000002</v>
      </c>
      <c r="AG1003" s="232">
        <v>41.002633400000001</v>
      </c>
      <c r="AH1003" s="232">
        <v>98.037348800000004</v>
      </c>
      <c r="AI1003" s="4">
        <v>511399</v>
      </c>
      <c r="AJ1003" s="232">
        <v>99.003631499999997</v>
      </c>
      <c r="AK1003" s="232">
        <v>39.331482299999998</v>
      </c>
      <c r="AL1003" s="232">
        <v>97.99910109999999</v>
      </c>
      <c r="AM1003" s="232">
        <v>3.8247700000013651E-2</v>
      </c>
      <c r="AN1003" s="4">
        <v>544712</v>
      </c>
      <c r="AO1003" s="232">
        <v>-6.1157088999999996</v>
      </c>
    </row>
    <row r="1004" spans="1:41" x14ac:dyDescent="0.15">
      <c r="A1004" s="2" t="s">
        <v>477</v>
      </c>
      <c r="B1004" s="2" t="s">
        <v>1333</v>
      </c>
      <c r="C1004" s="2" t="s">
        <v>1671</v>
      </c>
      <c r="D1004" s="2" t="s">
        <v>1482</v>
      </c>
      <c r="E1004" s="2" t="s">
        <v>398</v>
      </c>
      <c r="F1004" s="2" t="s">
        <v>2049</v>
      </c>
      <c r="G1004" s="2" t="s">
        <v>2078</v>
      </c>
      <c r="H1004" s="2" t="s">
        <v>1015</v>
      </c>
      <c r="I1004" s="2" t="s">
        <v>1615</v>
      </c>
      <c r="J1004" s="4">
        <v>0</v>
      </c>
      <c r="K1004" s="4">
        <v>745927</v>
      </c>
      <c r="L1004" s="4">
        <v>15461</v>
      </c>
      <c r="M1004" s="4">
        <v>761388</v>
      </c>
      <c r="N1004" s="4">
        <v>0</v>
      </c>
      <c r="O1004" s="4">
        <v>0</v>
      </c>
      <c r="P1004" s="4">
        <v>739810</v>
      </c>
      <c r="Q1004" s="4">
        <v>6128</v>
      </c>
      <c r="R1004" s="4">
        <v>745938</v>
      </c>
      <c r="S1004" s="4">
        <v>0</v>
      </c>
      <c r="T1004" s="4">
        <v>0</v>
      </c>
      <c r="U1004" s="4">
        <v>516</v>
      </c>
      <c r="V1004" s="4">
        <v>516</v>
      </c>
      <c r="W1004" s="232">
        <v>99.179946600000008</v>
      </c>
      <c r="X1004" s="232">
        <v>39.635211200000001</v>
      </c>
      <c r="Y1004" s="232">
        <v>97.9708112</v>
      </c>
      <c r="Z1004" s="232">
        <v>99.003417200000001</v>
      </c>
      <c r="AA1004" s="232">
        <v>37.694150399999998</v>
      </c>
      <c r="AB1004" s="232">
        <v>97.927201799999992</v>
      </c>
      <c r="AC1004" s="232">
        <v>4.3609400000008236E-2</v>
      </c>
      <c r="AD1004" s="4">
        <v>721935</v>
      </c>
      <c r="AE1004" s="232">
        <v>3.3248145999999998</v>
      </c>
      <c r="AF1004" s="232">
        <v>99.179946600000008</v>
      </c>
      <c r="AG1004" s="232">
        <v>41.003680199999998</v>
      </c>
      <c r="AH1004" s="232">
        <v>98.037251999999995</v>
      </c>
      <c r="AI1004" s="4">
        <v>745422</v>
      </c>
      <c r="AJ1004" s="232">
        <v>99.006561300000001</v>
      </c>
      <c r="AK1004" s="232">
        <v>39.338709700000003</v>
      </c>
      <c r="AL1004" s="232">
        <v>98.002177400000008</v>
      </c>
      <c r="AM1004" s="232">
        <v>3.5074599999987299E-2</v>
      </c>
      <c r="AN1004" s="4">
        <v>721371</v>
      </c>
      <c r="AO1004" s="232">
        <v>3.3340679999999998</v>
      </c>
    </row>
    <row r="1005" spans="1:41" x14ac:dyDescent="0.15">
      <c r="A1005" s="2" t="s">
        <v>478</v>
      </c>
      <c r="B1005" s="2" t="s">
        <v>1333</v>
      </c>
      <c r="C1005" s="2" t="s">
        <v>1671</v>
      </c>
      <c r="D1005" s="2" t="s">
        <v>1482</v>
      </c>
      <c r="E1005" s="2" t="s">
        <v>398</v>
      </c>
      <c r="F1005" s="2" t="s">
        <v>2049</v>
      </c>
      <c r="G1005" s="2" t="s">
        <v>2078</v>
      </c>
      <c r="H1005" s="2" t="s">
        <v>1015</v>
      </c>
      <c r="I1005" s="2" t="s">
        <v>1616</v>
      </c>
      <c r="J1005" s="4">
        <v>0</v>
      </c>
      <c r="K1005" s="4">
        <v>193265</v>
      </c>
      <c r="L1005" s="4">
        <v>4006</v>
      </c>
      <c r="M1005" s="4">
        <v>197271</v>
      </c>
      <c r="N1005" s="4">
        <v>0</v>
      </c>
      <c r="O1005" s="4">
        <v>0</v>
      </c>
      <c r="P1005" s="4">
        <v>191680</v>
      </c>
      <c r="Q1005" s="4">
        <v>1588</v>
      </c>
      <c r="R1005" s="4">
        <v>193268</v>
      </c>
      <c r="S1005" s="4">
        <v>0</v>
      </c>
      <c r="T1005" s="4">
        <v>0</v>
      </c>
      <c r="U1005" s="4">
        <v>133</v>
      </c>
      <c r="V1005" s="4">
        <v>133</v>
      </c>
      <c r="W1005" s="232">
        <v>99.179882500000005</v>
      </c>
      <c r="X1005" s="232">
        <v>39.640539199999999</v>
      </c>
      <c r="Y1005" s="232">
        <v>97.970811699999999</v>
      </c>
      <c r="Z1005" s="232">
        <v>99.003692600000008</v>
      </c>
      <c r="AA1005" s="232">
        <v>37.6880223</v>
      </c>
      <c r="AB1005" s="232">
        <v>97.92746369999999</v>
      </c>
      <c r="AC1005" s="232">
        <v>4.3348000000008824E-2</v>
      </c>
      <c r="AD1005" s="4">
        <v>200293</v>
      </c>
      <c r="AE1005" s="232">
        <v>-3.5073617000000001</v>
      </c>
      <c r="AF1005" s="232">
        <v>99.179882500000005</v>
      </c>
      <c r="AG1005" s="232">
        <v>41.001807400000004</v>
      </c>
      <c r="AH1005" s="232">
        <v>98.036908199999999</v>
      </c>
      <c r="AI1005" s="4">
        <v>193135</v>
      </c>
      <c r="AJ1005" s="232">
        <v>99.003692600000008</v>
      </c>
      <c r="AK1005" s="232">
        <v>39.331395299999997</v>
      </c>
      <c r="AL1005" s="232">
        <v>97.999334599999997</v>
      </c>
      <c r="AM1005" s="232">
        <v>3.7573600000001761E-2</v>
      </c>
      <c r="AN1005" s="4">
        <v>200143</v>
      </c>
      <c r="AO1005" s="232">
        <v>-3.5014964000000002</v>
      </c>
    </row>
    <row r="1006" spans="1:41" x14ac:dyDescent="0.15">
      <c r="A1006" s="2" t="s">
        <v>479</v>
      </c>
      <c r="B1006" s="2" t="s">
        <v>1333</v>
      </c>
      <c r="C1006" s="2" t="s">
        <v>1671</v>
      </c>
      <c r="D1006" s="2" t="s">
        <v>1482</v>
      </c>
      <c r="E1006" s="2" t="s">
        <v>398</v>
      </c>
      <c r="F1006" s="2" t="s">
        <v>2049</v>
      </c>
      <c r="G1006" s="2" t="s">
        <v>2078</v>
      </c>
      <c r="H1006" s="2" t="s">
        <v>1015</v>
      </c>
      <c r="I1006" s="2" t="s">
        <v>1617</v>
      </c>
      <c r="J1006" s="4">
        <v>0</v>
      </c>
      <c r="K1006" s="4">
        <v>5437</v>
      </c>
      <c r="L1006" s="4">
        <v>0</v>
      </c>
      <c r="M1006" s="4">
        <v>5437</v>
      </c>
      <c r="N1006" s="4">
        <v>0</v>
      </c>
      <c r="O1006" s="4">
        <v>0</v>
      </c>
      <c r="P1006" s="4">
        <v>5437</v>
      </c>
      <c r="Q1006" s="4">
        <v>0</v>
      </c>
      <c r="R1006" s="4">
        <v>5437</v>
      </c>
      <c r="S1006" s="4">
        <v>0</v>
      </c>
      <c r="T1006" s="4">
        <v>0</v>
      </c>
      <c r="U1006" s="4">
        <v>0</v>
      </c>
      <c r="V1006" s="4">
        <v>0</v>
      </c>
      <c r="W1006" s="232">
        <v>100</v>
      </c>
      <c r="X1006" s="232">
        <v>0</v>
      </c>
      <c r="Y1006" s="232">
        <v>100</v>
      </c>
      <c r="Z1006" s="232">
        <v>100</v>
      </c>
      <c r="AA1006" s="232">
        <v>0</v>
      </c>
      <c r="AB1006" s="232">
        <v>100</v>
      </c>
      <c r="AC1006" s="232">
        <v>0</v>
      </c>
      <c r="AD1006" s="4">
        <v>5519</v>
      </c>
      <c r="AE1006" s="232">
        <v>-1.4857764</v>
      </c>
      <c r="AF1006" s="232">
        <v>100</v>
      </c>
      <c r="AG1006" s="232">
        <v>0</v>
      </c>
      <c r="AH1006" s="232">
        <v>100</v>
      </c>
      <c r="AI1006" s="4">
        <v>5437</v>
      </c>
      <c r="AJ1006" s="232">
        <v>100</v>
      </c>
      <c r="AK1006" s="232">
        <v>0</v>
      </c>
      <c r="AL1006" s="232">
        <v>100</v>
      </c>
      <c r="AM1006" s="232">
        <v>0</v>
      </c>
      <c r="AN1006" s="4">
        <v>5519</v>
      </c>
      <c r="AO1006" s="232">
        <v>-1.4857764</v>
      </c>
    </row>
    <row r="1007" spans="1:41" x14ac:dyDescent="0.15">
      <c r="A1007" s="2" t="s">
        <v>480</v>
      </c>
      <c r="B1007" s="2" t="s">
        <v>1333</v>
      </c>
      <c r="C1007" s="2" t="s">
        <v>1671</v>
      </c>
      <c r="D1007" s="2" t="s">
        <v>1482</v>
      </c>
      <c r="E1007" s="2" t="s">
        <v>398</v>
      </c>
      <c r="F1007" s="2" t="s">
        <v>2049</v>
      </c>
      <c r="G1007" s="2" t="s">
        <v>2078</v>
      </c>
      <c r="H1007" s="2" t="s">
        <v>1015</v>
      </c>
      <c r="I1007" s="2" t="s">
        <v>1618</v>
      </c>
      <c r="J1007" s="4">
        <v>0</v>
      </c>
      <c r="K1007" s="4">
        <v>65714</v>
      </c>
      <c r="L1007" s="4">
        <v>2001</v>
      </c>
      <c r="M1007" s="4">
        <v>67715</v>
      </c>
      <c r="N1007" s="4">
        <v>0</v>
      </c>
      <c r="O1007" s="4">
        <v>0</v>
      </c>
      <c r="P1007" s="4">
        <v>64458</v>
      </c>
      <c r="Q1007" s="4">
        <v>588</v>
      </c>
      <c r="R1007" s="4">
        <v>65046</v>
      </c>
      <c r="S1007" s="4">
        <v>0</v>
      </c>
      <c r="T1007" s="4">
        <v>0</v>
      </c>
      <c r="U1007" s="4">
        <v>139</v>
      </c>
      <c r="V1007" s="4">
        <v>139</v>
      </c>
      <c r="W1007" s="232">
        <v>98.088687300000004</v>
      </c>
      <c r="X1007" s="232">
        <v>29.385307300000001</v>
      </c>
      <c r="Y1007" s="232">
        <v>96.058480400000008</v>
      </c>
      <c r="Z1007" s="232">
        <v>98.722143799999998</v>
      </c>
      <c r="AA1007" s="232">
        <v>27.8654048</v>
      </c>
      <c r="AB1007" s="232">
        <v>96.692023800000001</v>
      </c>
      <c r="AC1007" s="232">
        <v>-0.63354339999999354</v>
      </c>
      <c r="AD1007" s="4">
        <v>64189</v>
      </c>
      <c r="AE1007" s="232">
        <v>1.3351197000000001</v>
      </c>
      <c r="AF1007" s="232">
        <v>98.088687300000004</v>
      </c>
      <c r="AG1007" s="232">
        <v>31.578947400000001</v>
      </c>
      <c r="AH1007" s="232">
        <v>96.25606719999999</v>
      </c>
      <c r="AI1007" s="4">
        <v>64907</v>
      </c>
      <c r="AJ1007" s="232">
        <v>98.722143799999998</v>
      </c>
      <c r="AK1007" s="232">
        <v>30.976037399999999</v>
      </c>
      <c r="AL1007" s="232">
        <v>96.971024599999993</v>
      </c>
      <c r="AM1007" s="232">
        <v>-0.71495740000000296</v>
      </c>
      <c r="AN1007" s="4">
        <v>63998</v>
      </c>
      <c r="AO1007" s="232">
        <v>1.4203568999999998</v>
      </c>
    </row>
    <row r="1008" spans="1:41" x14ac:dyDescent="0.15">
      <c r="A1008" s="2" t="s">
        <v>481</v>
      </c>
      <c r="B1008" s="2" t="s">
        <v>1333</v>
      </c>
      <c r="C1008" s="2" t="s">
        <v>1671</v>
      </c>
      <c r="D1008" s="2" t="s">
        <v>1482</v>
      </c>
      <c r="E1008" s="2" t="s">
        <v>398</v>
      </c>
      <c r="F1008" s="2" t="s">
        <v>2049</v>
      </c>
      <c r="G1008" s="2" t="s">
        <v>2078</v>
      </c>
      <c r="H1008" s="2" t="s">
        <v>1015</v>
      </c>
      <c r="I1008" s="2" t="s">
        <v>2090</v>
      </c>
      <c r="J1008" s="4">
        <v>0</v>
      </c>
      <c r="K1008" s="4">
        <v>1312</v>
      </c>
      <c r="L1008" s="4">
        <v>0</v>
      </c>
      <c r="M1008" s="4">
        <v>1312</v>
      </c>
      <c r="N1008" s="4">
        <v>0</v>
      </c>
      <c r="O1008" s="4">
        <v>0</v>
      </c>
      <c r="P1008" s="4">
        <v>1312</v>
      </c>
      <c r="Q1008" s="4">
        <v>0</v>
      </c>
      <c r="R1008" s="4">
        <v>1312</v>
      </c>
      <c r="S1008" s="4">
        <v>0</v>
      </c>
      <c r="T1008" s="4">
        <v>0</v>
      </c>
      <c r="U1008" s="4">
        <v>0</v>
      </c>
      <c r="V1008" s="4">
        <v>0</v>
      </c>
      <c r="W1008" s="232">
        <v>100</v>
      </c>
      <c r="X1008" s="232">
        <v>0</v>
      </c>
      <c r="Y1008" s="232">
        <v>100</v>
      </c>
      <c r="Z1008" s="232">
        <v>100</v>
      </c>
      <c r="AA1008" s="232">
        <v>0</v>
      </c>
      <c r="AB1008" s="232">
        <v>100</v>
      </c>
      <c r="AC1008" s="232">
        <v>0</v>
      </c>
      <c r="AD1008" s="4">
        <v>1271</v>
      </c>
      <c r="AE1008" s="232">
        <v>3.2258065</v>
      </c>
      <c r="AF1008" s="232">
        <v>100</v>
      </c>
      <c r="AG1008" s="232">
        <v>0</v>
      </c>
      <c r="AH1008" s="232">
        <v>100</v>
      </c>
      <c r="AI1008" s="4">
        <v>1312</v>
      </c>
      <c r="AJ1008" s="232">
        <v>100</v>
      </c>
      <c r="AK1008" s="232">
        <v>0</v>
      </c>
      <c r="AL1008" s="232">
        <v>100</v>
      </c>
      <c r="AM1008" s="232">
        <v>0</v>
      </c>
      <c r="AN1008" s="4">
        <v>1271</v>
      </c>
      <c r="AO1008" s="232">
        <v>3.2258065</v>
      </c>
    </row>
    <row r="1009" spans="1:41" x14ac:dyDescent="0.15">
      <c r="A1009" s="2" t="s">
        <v>482</v>
      </c>
      <c r="B1009" s="2" t="s">
        <v>1333</v>
      </c>
      <c r="C1009" s="2" t="s">
        <v>1671</v>
      </c>
      <c r="D1009" s="2" t="s">
        <v>1482</v>
      </c>
      <c r="E1009" s="2" t="s">
        <v>398</v>
      </c>
      <c r="F1009" s="2" t="s">
        <v>2049</v>
      </c>
      <c r="G1009" s="2" t="s">
        <v>2078</v>
      </c>
      <c r="H1009" s="2" t="s">
        <v>1015</v>
      </c>
      <c r="I1009" s="2" t="s">
        <v>2091</v>
      </c>
      <c r="J1009" s="4">
        <v>0</v>
      </c>
      <c r="K1009" s="4">
        <v>64402</v>
      </c>
      <c r="L1009" s="4">
        <v>2001</v>
      </c>
      <c r="M1009" s="4">
        <v>66403</v>
      </c>
      <c r="N1009" s="4">
        <v>0</v>
      </c>
      <c r="O1009" s="4">
        <v>0</v>
      </c>
      <c r="P1009" s="4">
        <v>63146</v>
      </c>
      <c r="Q1009" s="4">
        <v>588</v>
      </c>
      <c r="R1009" s="4">
        <v>63734</v>
      </c>
      <c r="S1009" s="4">
        <v>0</v>
      </c>
      <c r="T1009" s="4">
        <v>0</v>
      </c>
      <c r="U1009" s="4">
        <v>139</v>
      </c>
      <c r="V1009" s="4">
        <v>139</v>
      </c>
      <c r="W1009" s="232">
        <v>98.049750000000003</v>
      </c>
      <c r="X1009" s="232">
        <v>29.385307300000001</v>
      </c>
      <c r="Y1009" s="232">
        <v>95.980603299999999</v>
      </c>
      <c r="Z1009" s="232">
        <v>98.696449999999999</v>
      </c>
      <c r="AA1009" s="232">
        <v>27.8654048</v>
      </c>
      <c r="AB1009" s="232">
        <v>96.627453399999993</v>
      </c>
      <c r="AC1009" s="232">
        <v>-0.64685009999999465</v>
      </c>
      <c r="AD1009" s="4">
        <v>62918</v>
      </c>
      <c r="AE1009" s="232">
        <v>1.2969262000000001</v>
      </c>
      <c r="AF1009" s="232">
        <v>98.049750000000003</v>
      </c>
      <c r="AG1009" s="232">
        <v>31.578947400000001</v>
      </c>
      <c r="AH1009" s="232">
        <v>96.181938899999992</v>
      </c>
      <c r="AI1009" s="4">
        <v>63595</v>
      </c>
      <c r="AJ1009" s="232">
        <v>0</v>
      </c>
      <c r="AK1009" s="232">
        <v>30.976037399999999</v>
      </c>
      <c r="AL1009" s="232">
        <v>30.976037399999999</v>
      </c>
      <c r="AM1009" s="232">
        <v>65.205901499999996</v>
      </c>
      <c r="AN1009" s="4">
        <v>62727</v>
      </c>
      <c r="AO1009" s="232">
        <v>1.3837741000000001</v>
      </c>
    </row>
    <row r="1010" spans="1:41" x14ac:dyDescent="0.15">
      <c r="A1010" s="2" t="s">
        <v>483</v>
      </c>
      <c r="B1010" s="2" t="s">
        <v>1333</v>
      </c>
      <c r="C1010" s="2" t="s">
        <v>1671</v>
      </c>
      <c r="D1010" s="2" t="s">
        <v>1482</v>
      </c>
      <c r="E1010" s="2" t="s">
        <v>398</v>
      </c>
      <c r="F1010" s="2" t="s">
        <v>2049</v>
      </c>
      <c r="G1010" s="2" t="s">
        <v>2078</v>
      </c>
      <c r="H1010" s="2" t="s">
        <v>1015</v>
      </c>
      <c r="I1010" s="2" t="s">
        <v>2050</v>
      </c>
      <c r="J1010" s="4">
        <v>0</v>
      </c>
      <c r="K1010" s="4">
        <v>115474</v>
      </c>
      <c r="L1010" s="4">
        <v>0</v>
      </c>
      <c r="M1010" s="4">
        <v>115474</v>
      </c>
      <c r="N1010" s="4">
        <v>0</v>
      </c>
      <c r="O1010" s="4">
        <v>0</v>
      </c>
      <c r="P1010" s="4">
        <v>115474</v>
      </c>
      <c r="Q1010" s="4">
        <v>0</v>
      </c>
      <c r="R1010" s="4">
        <v>115474</v>
      </c>
      <c r="S1010" s="4">
        <v>0</v>
      </c>
      <c r="T1010" s="4">
        <v>0</v>
      </c>
      <c r="U1010" s="4">
        <v>0</v>
      </c>
      <c r="V1010" s="4">
        <v>0</v>
      </c>
      <c r="W1010" s="232">
        <v>100</v>
      </c>
      <c r="X1010" s="232">
        <v>0</v>
      </c>
      <c r="Y1010" s="232">
        <v>100</v>
      </c>
      <c r="Z1010" s="232">
        <v>100</v>
      </c>
      <c r="AA1010" s="232">
        <v>0</v>
      </c>
      <c r="AB1010" s="232">
        <v>100</v>
      </c>
      <c r="AC1010" s="232">
        <v>0</v>
      </c>
      <c r="AD1010" s="4">
        <v>110622</v>
      </c>
      <c r="AE1010" s="232">
        <v>4.3861075999999999</v>
      </c>
      <c r="AF1010" s="232">
        <v>100</v>
      </c>
      <c r="AG1010" s="232">
        <v>0</v>
      </c>
      <c r="AH1010" s="232">
        <v>100</v>
      </c>
      <c r="AI1010" s="4">
        <v>115474</v>
      </c>
      <c r="AJ1010" s="232">
        <v>100</v>
      </c>
      <c r="AK1010" s="232">
        <v>0</v>
      </c>
      <c r="AL1010" s="232">
        <v>100</v>
      </c>
      <c r="AM1010" s="232">
        <v>0</v>
      </c>
      <c r="AN1010" s="4">
        <v>110622</v>
      </c>
      <c r="AO1010" s="232">
        <v>4.3861075999999999</v>
      </c>
    </row>
    <row r="1011" spans="1:41" x14ac:dyDescent="0.15">
      <c r="A1011" s="2" t="s">
        <v>484</v>
      </c>
      <c r="B1011" s="2" t="s">
        <v>1333</v>
      </c>
      <c r="C1011" s="2" t="s">
        <v>1671</v>
      </c>
      <c r="D1011" s="2" t="s">
        <v>1482</v>
      </c>
      <c r="E1011" s="2" t="s">
        <v>398</v>
      </c>
      <c r="F1011" s="2" t="s">
        <v>2049</v>
      </c>
      <c r="G1011" s="2" t="s">
        <v>2078</v>
      </c>
      <c r="H1011" s="2" t="s">
        <v>1015</v>
      </c>
      <c r="I1011" s="2" t="s">
        <v>2051</v>
      </c>
      <c r="J1011" s="4">
        <v>0</v>
      </c>
      <c r="K1011" s="4">
        <v>0</v>
      </c>
      <c r="L1011" s="4">
        <v>0</v>
      </c>
      <c r="M1011" s="4">
        <v>0</v>
      </c>
      <c r="N1011" s="4">
        <v>0</v>
      </c>
      <c r="O1011" s="4">
        <v>0</v>
      </c>
      <c r="P1011" s="4">
        <v>0</v>
      </c>
      <c r="Q1011" s="4">
        <v>0</v>
      </c>
      <c r="R1011" s="4">
        <v>0</v>
      </c>
      <c r="S1011" s="4">
        <v>0</v>
      </c>
      <c r="T1011" s="4">
        <v>0</v>
      </c>
      <c r="U1011" s="4">
        <v>0</v>
      </c>
      <c r="V1011" s="4">
        <v>0</v>
      </c>
      <c r="W1011" s="232">
        <v>0</v>
      </c>
      <c r="X1011" s="232">
        <v>0</v>
      </c>
      <c r="Y1011" s="232">
        <v>0</v>
      </c>
      <c r="Z1011" s="232">
        <v>0</v>
      </c>
      <c r="AA1011" s="232">
        <v>0</v>
      </c>
      <c r="AB1011" s="232">
        <v>0</v>
      </c>
      <c r="AC1011" s="232">
        <v>0</v>
      </c>
      <c r="AD1011" s="4">
        <v>0</v>
      </c>
      <c r="AE1011" s="232">
        <v>0</v>
      </c>
      <c r="AF1011" s="232">
        <v>0</v>
      </c>
      <c r="AG1011" s="232">
        <v>0</v>
      </c>
      <c r="AH1011" s="232">
        <v>0</v>
      </c>
      <c r="AI1011" s="4">
        <v>0</v>
      </c>
      <c r="AJ1011" s="232">
        <v>0</v>
      </c>
      <c r="AK1011" s="232">
        <v>0</v>
      </c>
      <c r="AL1011" s="232">
        <v>0</v>
      </c>
      <c r="AM1011" s="232">
        <v>0</v>
      </c>
      <c r="AN1011" s="4">
        <v>0</v>
      </c>
      <c r="AO1011" s="232">
        <v>0</v>
      </c>
    </row>
    <row r="1012" spans="1:41" x14ac:dyDescent="0.15">
      <c r="A1012" s="2" t="s">
        <v>1016</v>
      </c>
      <c r="B1012" s="2" t="s">
        <v>1333</v>
      </c>
      <c r="C1012" s="2" t="s">
        <v>1671</v>
      </c>
      <c r="D1012" s="2" t="s">
        <v>1482</v>
      </c>
      <c r="E1012" s="2" t="s">
        <v>398</v>
      </c>
      <c r="F1012" s="2" t="s">
        <v>2049</v>
      </c>
      <c r="G1012" s="2" t="s">
        <v>2078</v>
      </c>
      <c r="H1012" s="2" t="s">
        <v>1015</v>
      </c>
      <c r="I1012" s="2" t="s">
        <v>2052</v>
      </c>
      <c r="J1012" s="4">
        <v>0</v>
      </c>
      <c r="K1012" s="4">
        <v>0</v>
      </c>
      <c r="L1012" s="4">
        <v>0</v>
      </c>
      <c r="M1012" s="4">
        <v>0</v>
      </c>
      <c r="N1012" s="4">
        <v>0</v>
      </c>
      <c r="O1012" s="4">
        <v>0</v>
      </c>
      <c r="P1012" s="4">
        <v>0</v>
      </c>
      <c r="Q1012" s="4">
        <v>0</v>
      </c>
      <c r="R1012" s="4">
        <v>0</v>
      </c>
      <c r="S1012" s="4">
        <v>0</v>
      </c>
      <c r="T1012" s="4">
        <v>0</v>
      </c>
      <c r="U1012" s="4">
        <v>0</v>
      </c>
      <c r="V1012" s="4">
        <v>0</v>
      </c>
      <c r="W1012" s="232">
        <v>0</v>
      </c>
      <c r="X1012" s="232">
        <v>0</v>
      </c>
      <c r="Y1012" s="232">
        <v>0</v>
      </c>
      <c r="Z1012" s="232">
        <v>0</v>
      </c>
      <c r="AA1012" s="232">
        <v>0</v>
      </c>
      <c r="AB1012" s="232">
        <v>0</v>
      </c>
      <c r="AC1012" s="232">
        <v>0</v>
      </c>
      <c r="AD1012" s="4">
        <v>0</v>
      </c>
      <c r="AE1012" s="232">
        <v>0</v>
      </c>
      <c r="AF1012" s="232">
        <v>0</v>
      </c>
      <c r="AG1012" s="232">
        <v>0</v>
      </c>
      <c r="AH1012" s="232">
        <v>0</v>
      </c>
      <c r="AI1012" s="4">
        <v>0</v>
      </c>
      <c r="AJ1012" s="232">
        <v>0</v>
      </c>
      <c r="AK1012" s="232">
        <v>0</v>
      </c>
      <c r="AL1012" s="232">
        <v>0</v>
      </c>
      <c r="AM1012" s="232">
        <v>0</v>
      </c>
      <c r="AN1012" s="4">
        <v>0</v>
      </c>
      <c r="AO1012" s="232">
        <v>0</v>
      </c>
    </row>
    <row r="1013" spans="1:41" x14ac:dyDescent="0.15">
      <c r="A1013" s="2" t="s">
        <v>1017</v>
      </c>
      <c r="B1013" s="2" t="s">
        <v>1333</v>
      </c>
      <c r="C1013" s="2" t="s">
        <v>1671</v>
      </c>
      <c r="D1013" s="2" t="s">
        <v>1482</v>
      </c>
      <c r="E1013" s="2" t="s">
        <v>398</v>
      </c>
      <c r="F1013" s="2" t="s">
        <v>2049</v>
      </c>
      <c r="G1013" s="2" t="s">
        <v>2078</v>
      </c>
      <c r="H1013" s="2" t="s">
        <v>1015</v>
      </c>
      <c r="I1013" s="2" t="s">
        <v>2053</v>
      </c>
      <c r="J1013" s="4">
        <v>0</v>
      </c>
      <c r="K1013" s="4">
        <v>0</v>
      </c>
      <c r="L1013" s="4">
        <v>0</v>
      </c>
      <c r="M1013" s="4">
        <v>0</v>
      </c>
      <c r="N1013" s="4">
        <v>0</v>
      </c>
      <c r="O1013" s="4">
        <v>0</v>
      </c>
      <c r="P1013" s="4">
        <v>0</v>
      </c>
      <c r="Q1013" s="4">
        <v>0</v>
      </c>
      <c r="R1013" s="4">
        <v>0</v>
      </c>
      <c r="S1013" s="4">
        <v>0</v>
      </c>
      <c r="T1013" s="4">
        <v>0</v>
      </c>
      <c r="U1013" s="4">
        <v>0</v>
      </c>
      <c r="V1013" s="4">
        <v>0</v>
      </c>
      <c r="W1013" s="232">
        <v>0</v>
      </c>
      <c r="X1013" s="232">
        <v>0</v>
      </c>
      <c r="Y1013" s="232">
        <v>0</v>
      </c>
      <c r="Z1013" s="232">
        <v>0</v>
      </c>
      <c r="AA1013" s="232">
        <v>0</v>
      </c>
      <c r="AB1013" s="232">
        <v>0</v>
      </c>
      <c r="AC1013" s="232">
        <v>0</v>
      </c>
      <c r="AD1013" s="4">
        <v>0</v>
      </c>
      <c r="AE1013" s="232">
        <v>0</v>
      </c>
      <c r="AF1013" s="232">
        <v>0</v>
      </c>
      <c r="AG1013" s="232">
        <v>0</v>
      </c>
      <c r="AH1013" s="232">
        <v>0</v>
      </c>
      <c r="AI1013" s="4">
        <v>0</v>
      </c>
      <c r="AJ1013" s="232">
        <v>0</v>
      </c>
      <c r="AK1013" s="232">
        <v>0</v>
      </c>
      <c r="AL1013" s="232">
        <v>0</v>
      </c>
      <c r="AM1013" s="232">
        <v>0</v>
      </c>
      <c r="AN1013" s="4">
        <v>0</v>
      </c>
      <c r="AO1013" s="232">
        <v>0</v>
      </c>
    </row>
    <row r="1014" spans="1:41" x14ac:dyDescent="0.15">
      <c r="A1014" s="2" t="s">
        <v>1018</v>
      </c>
      <c r="B1014" s="2" t="s">
        <v>1333</v>
      </c>
      <c r="C1014" s="2" t="s">
        <v>1671</v>
      </c>
      <c r="D1014" s="2" t="s">
        <v>1482</v>
      </c>
      <c r="E1014" s="2" t="s">
        <v>398</v>
      </c>
      <c r="F1014" s="2" t="s">
        <v>2049</v>
      </c>
      <c r="G1014" s="2" t="s">
        <v>2078</v>
      </c>
      <c r="H1014" s="2" t="s">
        <v>1015</v>
      </c>
      <c r="I1014" s="2" t="s">
        <v>2054</v>
      </c>
      <c r="J1014" s="4">
        <v>0</v>
      </c>
      <c r="K1014" s="4">
        <v>0</v>
      </c>
      <c r="L1014" s="4">
        <v>0</v>
      </c>
      <c r="M1014" s="4">
        <v>0</v>
      </c>
      <c r="N1014" s="4">
        <v>0</v>
      </c>
      <c r="O1014" s="4">
        <v>0</v>
      </c>
      <c r="P1014" s="4">
        <v>0</v>
      </c>
      <c r="Q1014" s="4">
        <v>0</v>
      </c>
      <c r="R1014" s="4">
        <v>0</v>
      </c>
      <c r="S1014" s="4">
        <v>0</v>
      </c>
      <c r="T1014" s="4">
        <v>0</v>
      </c>
      <c r="U1014" s="4">
        <v>0</v>
      </c>
      <c r="V1014" s="4">
        <v>0</v>
      </c>
      <c r="W1014" s="232">
        <v>0</v>
      </c>
      <c r="X1014" s="232">
        <v>0</v>
      </c>
      <c r="Y1014" s="232">
        <v>0</v>
      </c>
      <c r="Z1014" s="232">
        <v>0</v>
      </c>
      <c r="AA1014" s="232">
        <v>0</v>
      </c>
      <c r="AB1014" s="232">
        <v>0</v>
      </c>
      <c r="AC1014" s="232">
        <v>0</v>
      </c>
      <c r="AD1014" s="4">
        <v>0</v>
      </c>
      <c r="AE1014" s="232">
        <v>0</v>
      </c>
      <c r="AF1014" s="232">
        <v>0</v>
      </c>
      <c r="AG1014" s="232">
        <v>0</v>
      </c>
      <c r="AH1014" s="232">
        <v>0</v>
      </c>
      <c r="AI1014" s="4">
        <v>0</v>
      </c>
      <c r="AJ1014" s="232">
        <v>0</v>
      </c>
      <c r="AK1014" s="232">
        <v>0</v>
      </c>
      <c r="AL1014" s="232">
        <v>0</v>
      </c>
      <c r="AM1014" s="232">
        <v>0</v>
      </c>
      <c r="AN1014" s="4">
        <v>0</v>
      </c>
      <c r="AO1014" s="232">
        <v>0</v>
      </c>
    </row>
    <row r="1015" spans="1:41" x14ac:dyDescent="0.15">
      <c r="A1015" s="2" t="s">
        <v>1019</v>
      </c>
      <c r="B1015" s="2" t="s">
        <v>1333</v>
      </c>
      <c r="C1015" s="2" t="s">
        <v>1671</v>
      </c>
      <c r="D1015" s="2" t="s">
        <v>1482</v>
      </c>
      <c r="E1015" s="2" t="s">
        <v>398</v>
      </c>
      <c r="F1015" s="2" t="s">
        <v>2049</v>
      </c>
      <c r="G1015" s="2" t="s">
        <v>2078</v>
      </c>
      <c r="H1015" s="2" t="s">
        <v>1015</v>
      </c>
      <c r="I1015" s="2" t="s">
        <v>2055</v>
      </c>
      <c r="J1015" s="4">
        <v>0</v>
      </c>
      <c r="K1015" s="4">
        <v>0</v>
      </c>
      <c r="L1015" s="4">
        <v>0</v>
      </c>
      <c r="M1015" s="4">
        <v>0</v>
      </c>
      <c r="N1015" s="4">
        <v>0</v>
      </c>
      <c r="O1015" s="4">
        <v>0</v>
      </c>
      <c r="P1015" s="4">
        <v>0</v>
      </c>
      <c r="Q1015" s="4">
        <v>0</v>
      </c>
      <c r="R1015" s="4">
        <v>0</v>
      </c>
      <c r="S1015" s="4">
        <v>0</v>
      </c>
      <c r="T1015" s="4">
        <v>0</v>
      </c>
      <c r="U1015" s="4">
        <v>0</v>
      </c>
      <c r="V1015" s="4">
        <v>0</v>
      </c>
      <c r="W1015" s="232">
        <v>0</v>
      </c>
      <c r="X1015" s="232">
        <v>0</v>
      </c>
      <c r="Y1015" s="232">
        <v>0</v>
      </c>
      <c r="Z1015" s="232">
        <v>0</v>
      </c>
      <c r="AA1015" s="232">
        <v>0</v>
      </c>
      <c r="AB1015" s="232">
        <v>0</v>
      </c>
      <c r="AC1015" s="232">
        <v>0</v>
      </c>
      <c r="AD1015" s="4">
        <v>0</v>
      </c>
      <c r="AE1015" s="232">
        <v>0</v>
      </c>
      <c r="AF1015" s="232">
        <v>0</v>
      </c>
      <c r="AG1015" s="232">
        <v>0</v>
      </c>
      <c r="AH1015" s="232">
        <v>0</v>
      </c>
      <c r="AI1015" s="4">
        <v>0</v>
      </c>
      <c r="AJ1015" s="232">
        <v>0</v>
      </c>
      <c r="AK1015" s="232">
        <v>0</v>
      </c>
      <c r="AL1015" s="232">
        <v>0</v>
      </c>
      <c r="AM1015" s="232">
        <v>0</v>
      </c>
      <c r="AN1015" s="4">
        <v>0</v>
      </c>
      <c r="AO1015" s="232">
        <v>0</v>
      </c>
    </row>
    <row r="1016" spans="1:41" ht="13.5" x14ac:dyDescent="0.15">
      <c r="A1016" s="2" t="s">
        <v>1020</v>
      </c>
      <c r="B1016" s="2" t="s">
        <v>1333</v>
      </c>
      <c r="C1016" s="2" t="s">
        <v>1671</v>
      </c>
      <c r="D1016" s="2" t="s">
        <v>1482</v>
      </c>
      <c r="E1016" s="2" t="s">
        <v>398</v>
      </c>
      <c r="F1016" s="2" t="s">
        <v>2049</v>
      </c>
      <c r="G1016" s="2" t="s">
        <v>2078</v>
      </c>
      <c r="H1016" s="2" t="s">
        <v>1015</v>
      </c>
      <c r="I1016" s="2" t="s">
        <v>2092</v>
      </c>
      <c r="J1016" s="4">
        <v>0</v>
      </c>
      <c r="K1016" s="4">
        <v>0</v>
      </c>
      <c r="L1016" s="4">
        <v>0</v>
      </c>
      <c r="M1016" s="4">
        <v>0</v>
      </c>
      <c r="N1016" s="4">
        <v>0</v>
      </c>
      <c r="O1016" s="4">
        <v>0</v>
      </c>
      <c r="P1016" s="4">
        <v>0</v>
      </c>
      <c r="Q1016" s="4">
        <v>0</v>
      </c>
      <c r="R1016" s="4">
        <v>0</v>
      </c>
      <c r="S1016" s="4">
        <v>0</v>
      </c>
      <c r="T1016" s="4">
        <v>0</v>
      </c>
      <c r="U1016" s="4">
        <v>0</v>
      </c>
      <c r="V1016" s="4">
        <v>0</v>
      </c>
      <c r="W1016" s="232">
        <v>0</v>
      </c>
      <c r="X1016" s="232">
        <v>0</v>
      </c>
      <c r="Y1016" s="232">
        <v>0</v>
      </c>
      <c r="Z1016" s="232">
        <v>0</v>
      </c>
      <c r="AA1016" s="232">
        <v>0</v>
      </c>
      <c r="AB1016" s="232">
        <v>0</v>
      </c>
      <c r="AC1016" s="232">
        <v>0</v>
      </c>
      <c r="AD1016" s="4">
        <v>0</v>
      </c>
      <c r="AE1016" s="232">
        <v>0</v>
      </c>
      <c r="AF1016" s="232">
        <v>0</v>
      </c>
      <c r="AG1016" s="232">
        <v>0</v>
      </c>
      <c r="AH1016" s="232">
        <v>0</v>
      </c>
      <c r="AI1016" s="4">
        <v>0</v>
      </c>
      <c r="AJ1016" s="232">
        <v>0</v>
      </c>
      <c r="AK1016" s="232">
        <v>0</v>
      </c>
      <c r="AL1016" s="232">
        <v>0</v>
      </c>
      <c r="AM1016" s="232">
        <v>0</v>
      </c>
      <c r="AN1016" s="4">
        <v>0</v>
      </c>
      <c r="AO1016" s="232">
        <v>0</v>
      </c>
    </row>
    <row r="1017" spans="1:41" x14ac:dyDescent="0.15">
      <c r="A1017" s="2" t="s">
        <v>1021</v>
      </c>
      <c r="B1017" s="2" t="s">
        <v>1333</v>
      </c>
      <c r="C1017" s="2" t="s">
        <v>1671</v>
      </c>
      <c r="D1017" s="2" t="s">
        <v>1482</v>
      </c>
      <c r="E1017" s="2" t="s">
        <v>398</v>
      </c>
      <c r="F1017" s="2" t="s">
        <v>2049</v>
      </c>
      <c r="G1017" s="2" t="s">
        <v>2078</v>
      </c>
      <c r="H1017" s="2" t="s">
        <v>1015</v>
      </c>
      <c r="I1017" s="2" t="s">
        <v>2056</v>
      </c>
      <c r="J1017" s="4">
        <v>0</v>
      </c>
      <c r="K1017" s="4">
        <v>0</v>
      </c>
      <c r="L1017" s="4">
        <v>0</v>
      </c>
      <c r="M1017" s="4">
        <v>0</v>
      </c>
      <c r="N1017" s="4">
        <v>0</v>
      </c>
      <c r="O1017" s="4">
        <v>0</v>
      </c>
      <c r="P1017" s="4">
        <v>0</v>
      </c>
      <c r="Q1017" s="4">
        <v>0</v>
      </c>
      <c r="R1017" s="4">
        <v>0</v>
      </c>
      <c r="S1017" s="4">
        <v>0</v>
      </c>
      <c r="T1017" s="4">
        <v>0</v>
      </c>
      <c r="U1017" s="4">
        <v>0</v>
      </c>
      <c r="V1017" s="4">
        <v>0</v>
      </c>
      <c r="W1017" s="232">
        <v>0</v>
      </c>
      <c r="X1017" s="232">
        <v>0</v>
      </c>
      <c r="Y1017" s="232">
        <v>0</v>
      </c>
      <c r="Z1017" s="232">
        <v>0</v>
      </c>
      <c r="AA1017" s="232">
        <v>0</v>
      </c>
      <c r="AB1017" s="232">
        <v>0</v>
      </c>
      <c r="AC1017" s="232">
        <v>0</v>
      </c>
      <c r="AD1017" s="4">
        <v>0</v>
      </c>
      <c r="AE1017" s="232">
        <v>0</v>
      </c>
      <c r="AF1017" s="232">
        <v>0</v>
      </c>
      <c r="AG1017" s="232">
        <v>0</v>
      </c>
      <c r="AH1017" s="232">
        <v>0</v>
      </c>
      <c r="AI1017" s="4">
        <v>0</v>
      </c>
      <c r="AJ1017" s="232">
        <v>0</v>
      </c>
      <c r="AK1017" s="232">
        <v>0</v>
      </c>
      <c r="AL1017" s="232">
        <v>0</v>
      </c>
      <c r="AM1017" s="232">
        <v>0</v>
      </c>
      <c r="AN1017" s="4">
        <v>0</v>
      </c>
      <c r="AO1017" s="232">
        <v>0</v>
      </c>
    </row>
    <row r="1018" spans="1:41" x14ac:dyDescent="0.15">
      <c r="A1018" s="2" t="s">
        <v>1022</v>
      </c>
      <c r="B1018" s="2" t="s">
        <v>1333</v>
      </c>
      <c r="C1018" s="2" t="s">
        <v>1671</v>
      </c>
      <c r="D1018" s="2" t="s">
        <v>1482</v>
      </c>
      <c r="E1018" s="2" t="s">
        <v>398</v>
      </c>
      <c r="F1018" s="2" t="s">
        <v>2049</v>
      </c>
      <c r="G1018" s="2" t="s">
        <v>2078</v>
      </c>
      <c r="H1018" s="2" t="s">
        <v>1015</v>
      </c>
      <c r="I1018" s="2" t="s">
        <v>2057</v>
      </c>
      <c r="J1018" s="4">
        <v>0</v>
      </c>
      <c r="K1018" s="4">
        <v>0</v>
      </c>
      <c r="L1018" s="4">
        <v>0</v>
      </c>
      <c r="M1018" s="4">
        <v>0</v>
      </c>
      <c r="N1018" s="4">
        <v>0</v>
      </c>
      <c r="O1018" s="4">
        <v>0</v>
      </c>
      <c r="P1018" s="4">
        <v>0</v>
      </c>
      <c r="Q1018" s="4">
        <v>0</v>
      </c>
      <c r="R1018" s="4">
        <v>0</v>
      </c>
      <c r="S1018" s="4">
        <v>0</v>
      </c>
      <c r="T1018" s="4">
        <v>0</v>
      </c>
      <c r="U1018" s="4">
        <v>0</v>
      </c>
      <c r="V1018" s="4">
        <v>0</v>
      </c>
      <c r="W1018" s="232">
        <v>0</v>
      </c>
      <c r="X1018" s="232">
        <v>0</v>
      </c>
      <c r="Y1018" s="232">
        <v>0</v>
      </c>
      <c r="Z1018" s="232">
        <v>0</v>
      </c>
      <c r="AA1018" s="232">
        <v>0</v>
      </c>
      <c r="AB1018" s="232">
        <v>0</v>
      </c>
      <c r="AC1018" s="232">
        <v>0</v>
      </c>
      <c r="AD1018" s="4">
        <v>0</v>
      </c>
      <c r="AE1018" s="232">
        <v>0</v>
      </c>
      <c r="AF1018" s="232">
        <v>0</v>
      </c>
      <c r="AG1018" s="232">
        <v>0</v>
      </c>
      <c r="AH1018" s="232">
        <v>0</v>
      </c>
      <c r="AI1018" s="4">
        <v>0</v>
      </c>
      <c r="AJ1018" s="232">
        <v>0</v>
      </c>
      <c r="AK1018" s="232">
        <v>0</v>
      </c>
      <c r="AL1018" s="232">
        <v>0</v>
      </c>
      <c r="AM1018" s="232">
        <v>0</v>
      </c>
      <c r="AN1018" s="4">
        <v>0</v>
      </c>
      <c r="AO1018" s="232">
        <v>0</v>
      </c>
    </row>
    <row r="1019" spans="1:41" x14ac:dyDescent="0.15">
      <c r="A1019" s="2" t="s">
        <v>1023</v>
      </c>
      <c r="B1019" s="2" t="s">
        <v>1333</v>
      </c>
      <c r="C1019" s="2" t="s">
        <v>1671</v>
      </c>
      <c r="D1019" s="2" t="s">
        <v>1482</v>
      </c>
      <c r="E1019" s="2" t="s">
        <v>398</v>
      </c>
      <c r="F1019" s="2" t="s">
        <v>2049</v>
      </c>
      <c r="G1019" s="2" t="s">
        <v>2078</v>
      </c>
      <c r="H1019" s="2" t="s">
        <v>1015</v>
      </c>
      <c r="I1019" s="2" t="s">
        <v>2058</v>
      </c>
      <c r="J1019" s="4">
        <v>0</v>
      </c>
      <c r="K1019" s="4">
        <v>0</v>
      </c>
      <c r="L1019" s="4">
        <v>0</v>
      </c>
      <c r="M1019" s="4">
        <v>0</v>
      </c>
      <c r="N1019" s="4">
        <v>0</v>
      </c>
      <c r="O1019" s="4">
        <v>0</v>
      </c>
      <c r="P1019" s="4">
        <v>0</v>
      </c>
      <c r="Q1019" s="4">
        <v>0</v>
      </c>
      <c r="R1019" s="4">
        <v>0</v>
      </c>
      <c r="S1019" s="4">
        <v>0</v>
      </c>
      <c r="T1019" s="4">
        <v>0</v>
      </c>
      <c r="U1019" s="4">
        <v>0</v>
      </c>
      <c r="V1019" s="4">
        <v>0</v>
      </c>
      <c r="W1019" s="232">
        <v>0</v>
      </c>
      <c r="X1019" s="232">
        <v>0</v>
      </c>
      <c r="Y1019" s="232">
        <v>0</v>
      </c>
      <c r="Z1019" s="232">
        <v>0</v>
      </c>
      <c r="AA1019" s="232">
        <v>0</v>
      </c>
      <c r="AB1019" s="232">
        <v>0</v>
      </c>
      <c r="AC1019" s="232">
        <v>0</v>
      </c>
      <c r="AD1019" s="4">
        <v>0</v>
      </c>
      <c r="AE1019" s="232">
        <v>0</v>
      </c>
      <c r="AF1019" s="232">
        <v>0</v>
      </c>
      <c r="AG1019" s="232">
        <v>0</v>
      </c>
      <c r="AH1019" s="232">
        <v>0</v>
      </c>
      <c r="AI1019" s="4">
        <v>0</v>
      </c>
      <c r="AJ1019" s="232">
        <v>0</v>
      </c>
      <c r="AK1019" s="232">
        <v>0</v>
      </c>
      <c r="AL1019" s="232">
        <v>0</v>
      </c>
      <c r="AM1019" s="232">
        <v>0</v>
      </c>
      <c r="AN1019" s="4">
        <v>0</v>
      </c>
      <c r="AO1019" s="232">
        <v>0</v>
      </c>
    </row>
    <row r="1020" spans="1:41" x14ac:dyDescent="0.15">
      <c r="A1020" s="2" t="s">
        <v>1024</v>
      </c>
      <c r="B1020" s="2" t="s">
        <v>1333</v>
      </c>
      <c r="C1020" s="2" t="s">
        <v>1671</v>
      </c>
      <c r="D1020" s="2" t="s">
        <v>1482</v>
      </c>
      <c r="E1020" s="2" t="s">
        <v>398</v>
      </c>
      <c r="F1020" s="2" t="s">
        <v>2049</v>
      </c>
      <c r="G1020" s="2" t="s">
        <v>2078</v>
      </c>
      <c r="H1020" s="2" t="s">
        <v>1015</v>
      </c>
      <c r="I1020" s="2" t="s">
        <v>2059</v>
      </c>
      <c r="J1020" s="4">
        <v>0</v>
      </c>
      <c r="K1020" s="4">
        <v>0</v>
      </c>
      <c r="L1020" s="4">
        <v>0</v>
      </c>
      <c r="M1020" s="4">
        <v>0</v>
      </c>
      <c r="N1020" s="4">
        <v>0</v>
      </c>
      <c r="O1020" s="4">
        <v>0</v>
      </c>
      <c r="P1020" s="4">
        <v>0</v>
      </c>
      <c r="Q1020" s="4">
        <v>0</v>
      </c>
      <c r="R1020" s="4">
        <v>0</v>
      </c>
      <c r="S1020" s="4">
        <v>0</v>
      </c>
      <c r="T1020" s="4">
        <v>0</v>
      </c>
      <c r="U1020" s="4">
        <v>0</v>
      </c>
      <c r="V1020" s="4">
        <v>0</v>
      </c>
      <c r="W1020" s="232">
        <v>0</v>
      </c>
      <c r="X1020" s="232">
        <v>0</v>
      </c>
      <c r="Y1020" s="232">
        <v>0</v>
      </c>
      <c r="Z1020" s="232">
        <v>0</v>
      </c>
      <c r="AA1020" s="232">
        <v>0</v>
      </c>
      <c r="AB1020" s="232">
        <v>0</v>
      </c>
      <c r="AC1020" s="232">
        <v>0</v>
      </c>
      <c r="AD1020" s="4">
        <v>0</v>
      </c>
      <c r="AE1020" s="232">
        <v>0</v>
      </c>
      <c r="AF1020" s="232">
        <v>0</v>
      </c>
      <c r="AG1020" s="232">
        <v>0</v>
      </c>
      <c r="AH1020" s="232">
        <v>0</v>
      </c>
      <c r="AI1020" s="4">
        <v>0</v>
      </c>
      <c r="AJ1020" s="232">
        <v>0</v>
      </c>
      <c r="AK1020" s="232">
        <v>0</v>
      </c>
      <c r="AL1020" s="232">
        <v>0</v>
      </c>
      <c r="AM1020" s="232">
        <v>0</v>
      </c>
      <c r="AN1020" s="4">
        <v>0</v>
      </c>
      <c r="AO1020" s="232">
        <v>0</v>
      </c>
    </row>
    <row r="1021" spans="1:41" x14ac:dyDescent="0.15">
      <c r="A1021" s="2" t="s">
        <v>1025</v>
      </c>
      <c r="B1021" s="2" t="s">
        <v>1333</v>
      </c>
      <c r="C1021" s="2" t="s">
        <v>1671</v>
      </c>
      <c r="D1021" s="2" t="s">
        <v>1482</v>
      </c>
      <c r="E1021" s="2" t="s">
        <v>398</v>
      </c>
      <c r="F1021" s="2" t="s">
        <v>2049</v>
      </c>
      <c r="G1021" s="2" t="s">
        <v>2078</v>
      </c>
      <c r="H1021" s="2" t="s">
        <v>1015</v>
      </c>
      <c r="I1021" s="2" t="s">
        <v>2060</v>
      </c>
      <c r="J1021" s="4">
        <v>0</v>
      </c>
      <c r="K1021" s="4">
        <v>0</v>
      </c>
      <c r="L1021" s="4">
        <v>0</v>
      </c>
      <c r="M1021" s="4">
        <v>0</v>
      </c>
      <c r="N1021" s="4">
        <v>0</v>
      </c>
      <c r="O1021" s="4">
        <v>0</v>
      </c>
      <c r="P1021" s="4">
        <v>0</v>
      </c>
      <c r="Q1021" s="4">
        <v>0</v>
      </c>
      <c r="R1021" s="4">
        <v>0</v>
      </c>
      <c r="S1021" s="4">
        <v>0</v>
      </c>
      <c r="T1021" s="4">
        <v>0</v>
      </c>
      <c r="U1021" s="4">
        <v>0</v>
      </c>
      <c r="V1021" s="4">
        <v>0</v>
      </c>
      <c r="W1021" s="232">
        <v>0</v>
      </c>
      <c r="X1021" s="232">
        <v>0</v>
      </c>
      <c r="Y1021" s="232">
        <v>0</v>
      </c>
      <c r="Z1021" s="232">
        <v>0</v>
      </c>
      <c r="AA1021" s="232">
        <v>0</v>
      </c>
      <c r="AB1021" s="232">
        <v>0</v>
      </c>
      <c r="AC1021" s="232">
        <v>0</v>
      </c>
      <c r="AD1021" s="4">
        <v>0</v>
      </c>
      <c r="AE1021" s="232">
        <v>0</v>
      </c>
      <c r="AF1021" s="232">
        <v>0</v>
      </c>
      <c r="AG1021" s="232">
        <v>0</v>
      </c>
      <c r="AH1021" s="232">
        <v>0</v>
      </c>
      <c r="AI1021" s="4">
        <v>0</v>
      </c>
      <c r="AJ1021" s="232">
        <v>0</v>
      </c>
      <c r="AK1021" s="232">
        <v>0</v>
      </c>
      <c r="AL1021" s="232">
        <v>0</v>
      </c>
      <c r="AM1021" s="232">
        <v>0</v>
      </c>
      <c r="AN1021" s="4">
        <v>0</v>
      </c>
      <c r="AO1021" s="232">
        <v>0</v>
      </c>
    </row>
    <row r="1022" spans="1:41" x14ac:dyDescent="0.15">
      <c r="A1022" s="2" t="s">
        <v>1026</v>
      </c>
      <c r="B1022" s="2" t="s">
        <v>1333</v>
      </c>
      <c r="C1022" s="2" t="s">
        <v>1671</v>
      </c>
      <c r="D1022" s="2" t="s">
        <v>1482</v>
      </c>
      <c r="E1022" s="2" t="s">
        <v>398</v>
      </c>
      <c r="F1022" s="2" t="s">
        <v>2049</v>
      </c>
      <c r="G1022" s="2" t="s">
        <v>2078</v>
      </c>
      <c r="H1022" s="2" t="s">
        <v>1015</v>
      </c>
      <c r="I1022" s="2" t="s">
        <v>2061</v>
      </c>
      <c r="J1022" s="4">
        <v>0</v>
      </c>
      <c r="K1022" s="4">
        <v>0</v>
      </c>
      <c r="L1022" s="4">
        <v>0</v>
      </c>
      <c r="M1022" s="4">
        <v>0</v>
      </c>
      <c r="N1022" s="4">
        <v>0</v>
      </c>
      <c r="O1022" s="4">
        <v>0</v>
      </c>
      <c r="P1022" s="4">
        <v>0</v>
      </c>
      <c r="Q1022" s="4">
        <v>0</v>
      </c>
      <c r="R1022" s="4">
        <v>0</v>
      </c>
      <c r="S1022" s="4">
        <v>0</v>
      </c>
      <c r="T1022" s="4">
        <v>0</v>
      </c>
      <c r="U1022" s="4">
        <v>0</v>
      </c>
      <c r="V1022" s="4">
        <v>0</v>
      </c>
      <c r="W1022" s="232">
        <v>0</v>
      </c>
      <c r="X1022" s="232">
        <v>0</v>
      </c>
      <c r="Y1022" s="232">
        <v>0</v>
      </c>
      <c r="Z1022" s="232">
        <v>0</v>
      </c>
      <c r="AA1022" s="232">
        <v>0</v>
      </c>
      <c r="AB1022" s="232">
        <v>0</v>
      </c>
      <c r="AC1022" s="232">
        <v>0</v>
      </c>
      <c r="AD1022" s="4">
        <v>0</v>
      </c>
      <c r="AE1022" s="232">
        <v>0</v>
      </c>
      <c r="AF1022" s="232">
        <v>0</v>
      </c>
      <c r="AG1022" s="232">
        <v>0</v>
      </c>
      <c r="AH1022" s="232">
        <v>0</v>
      </c>
      <c r="AI1022" s="4">
        <v>0</v>
      </c>
      <c r="AJ1022" s="232">
        <v>0</v>
      </c>
      <c r="AK1022" s="232">
        <v>0</v>
      </c>
      <c r="AL1022" s="232">
        <v>0</v>
      </c>
      <c r="AM1022" s="232">
        <v>0</v>
      </c>
      <c r="AN1022" s="4">
        <v>0</v>
      </c>
      <c r="AO1022" s="232">
        <v>0</v>
      </c>
    </row>
    <row r="1023" spans="1:41" x14ac:dyDescent="0.15">
      <c r="A1023" s="2" t="s">
        <v>1027</v>
      </c>
      <c r="B1023" s="2" t="s">
        <v>1333</v>
      </c>
      <c r="C1023" s="2" t="s">
        <v>1671</v>
      </c>
      <c r="D1023" s="2" t="s">
        <v>1482</v>
      </c>
      <c r="E1023" s="2" t="s">
        <v>398</v>
      </c>
      <c r="F1023" s="2" t="s">
        <v>2049</v>
      </c>
      <c r="G1023" s="2" t="s">
        <v>2078</v>
      </c>
      <c r="H1023" s="2" t="s">
        <v>1015</v>
      </c>
      <c r="I1023" s="2" t="s">
        <v>2062</v>
      </c>
      <c r="J1023" s="4">
        <v>0</v>
      </c>
      <c r="K1023" s="4">
        <v>0</v>
      </c>
      <c r="L1023" s="4">
        <v>0</v>
      </c>
      <c r="M1023" s="4">
        <v>0</v>
      </c>
      <c r="N1023" s="4">
        <v>0</v>
      </c>
      <c r="O1023" s="4">
        <v>0</v>
      </c>
      <c r="P1023" s="4">
        <v>0</v>
      </c>
      <c r="Q1023" s="4">
        <v>0</v>
      </c>
      <c r="R1023" s="4">
        <v>0</v>
      </c>
      <c r="S1023" s="4">
        <v>0</v>
      </c>
      <c r="T1023" s="4">
        <v>0</v>
      </c>
      <c r="U1023" s="4">
        <v>0</v>
      </c>
      <c r="V1023" s="4">
        <v>0</v>
      </c>
      <c r="W1023" s="232">
        <v>0</v>
      </c>
      <c r="X1023" s="232">
        <v>0</v>
      </c>
      <c r="Y1023" s="232">
        <v>0</v>
      </c>
      <c r="Z1023" s="232">
        <v>0</v>
      </c>
      <c r="AA1023" s="232">
        <v>0</v>
      </c>
      <c r="AB1023" s="232">
        <v>0</v>
      </c>
      <c r="AC1023" s="232">
        <v>0</v>
      </c>
      <c r="AD1023" s="4">
        <v>0</v>
      </c>
      <c r="AE1023" s="232">
        <v>0</v>
      </c>
      <c r="AF1023" s="232">
        <v>0</v>
      </c>
      <c r="AG1023" s="232">
        <v>0</v>
      </c>
      <c r="AH1023" s="232">
        <v>0</v>
      </c>
      <c r="AI1023" s="4">
        <v>0</v>
      </c>
      <c r="AJ1023" s="232">
        <v>0</v>
      </c>
      <c r="AK1023" s="232">
        <v>0</v>
      </c>
      <c r="AL1023" s="232">
        <v>0</v>
      </c>
      <c r="AM1023" s="232">
        <v>0</v>
      </c>
      <c r="AN1023" s="4">
        <v>0</v>
      </c>
      <c r="AO1023" s="232">
        <v>0</v>
      </c>
    </row>
    <row r="1024" spans="1:41" x14ac:dyDescent="0.15">
      <c r="A1024" s="2" t="s">
        <v>1028</v>
      </c>
      <c r="B1024" s="2" t="s">
        <v>1333</v>
      </c>
      <c r="C1024" s="2" t="s">
        <v>1671</v>
      </c>
      <c r="D1024" s="2" t="s">
        <v>1482</v>
      </c>
      <c r="E1024" s="2" t="s">
        <v>398</v>
      </c>
      <c r="F1024" s="2" t="s">
        <v>2049</v>
      </c>
      <c r="G1024" s="2" t="s">
        <v>2078</v>
      </c>
      <c r="H1024" s="2" t="s">
        <v>1015</v>
      </c>
      <c r="I1024" s="2" t="s">
        <v>2063</v>
      </c>
      <c r="J1024" s="4">
        <v>0</v>
      </c>
      <c r="K1024" s="4">
        <v>0</v>
      </c>
      <c r="L1024" s="4">
        <v>0</v>
      </c>
      <c r="M1024" s="4">
        <v>0</v>
      </c>
      <c r="N1024" s="4">
        <v>0</v>
      </c>
      <c r="O1024" s="4">
        <v>0</v>
      </c>
      <c r="P1024" s="4">
        <v>0</v>
      </c>
      <c r="Q1024" s="4">
        <v>0</v>
      </c>
      <c r="R1024" s="4">
        <v>0</v>
      </c>
      <c r="S1024" s="4">
        <v>0</v>
      </c>
      <c r="T1024" s="4">
        <v>0</v>
      </c>
      <c r="U1024" s="4">
        <v>0</v>
      </c>
      <c r="V1024" s="4">
        <v>0</v>
      </c>
      <c r="W1024" s="232">
        <v>0</v>
      </c>
      <c r="X1024" s="232">
        <v>0</v>
      </c>
      <c r="Y1024" s="232">
        <v>0</v>
      </c>
      <c r="Z1024" s="232">
        <v>0</v>
      </c>
      <c r="AA1024" s="232">
        <v>0</v>
      </c>
      <c r="AB1024" s="232">
        <v>0</v>
      </c>
      <c r="AC1024" s="232">
        <v>0</v>
      </c>
      <c r="AD1024" s="4">
        <v>0</v>
      </c>
      <c r="AE1024" s="232">
        <v>0</v>
      </c>
      <c r="AF1024" s="232">
        <v>0</v>
      </c>
      <c r="AG1024" s="232">
        <v>0</v>
      </c>
      <c r="AH1024" s="232">
        <v>0</v>
      </c>
      <c r="AI1024" s="4">
        <v>0</v>
      </c>
      <c r="AJ1024" s="232">
        <v>0</v>
      </c>
      <c r="AK1024" s="232">
        <v>0</v>
      </c>
      <c r="AL1024" s="232">
        <v>0</v>
      </c>
      <c r="AM1024" s="232">
        <v>0</v>
      </c>
      <c r="AN1024" s="4">
        <v>0</v>
      </c>
      <c r="AO1024" s="232">
        <v>0</v>
      </c>
    </row>
    <row r="1025" spans="1:41" x14ac:dyDescent="0.15">
      <c r="A1025" s="2" t="s">
        <v>1029</v>
      </c>
      <c r="B1025" s="2" t="s">
        <v>1333</v>
      </c>
      <c r="C1025" s="2" t="s">
        <v>1671</v>
      </c>
      <c r="D1025" s="2" t="s">
        <v>1482</v>
      </c>
      <c r="E1025" s="2" t="s">
        <v>398</v>
      </c>
      <c r="F1025" s="2" t="s">
        <v>2049</v>
      </c>
      <c r="G1025" s="2" t="s">
        <v>2078</v>
      </c>
      <c r="H1025" s="2" t="s">
        <v>1015</v>
      </c>
      <c r="I1025" s="2" t="s">
        <v>2064</v>
      </c>
      <c r="J1025" s="4">
        <v>0</v>
      </c>
      <c r="K1025" s="4">
        <v>0</v>
      </c>
      <c r="L1025" s="4">
        <v>0</v>
      </c>
      <c r="M1025" s="4">
        <v>0</v>
      </c>
      <c r="N1025" s="4">
        <v>0</v>
      </c>
      <c r="O1025" s="4">
        <v>0</v>
      </c>
      <c r="P1025" s="4">
        <v>0</v>
      </c>
      <c r="Q1025" s="4">
        <v>0</v>
      </c>
      <c r="R1025" s="4">
        <v>0</v>
      </c>
      <c r="S1025" s="4">
        <v>0</v>
      </c>
      <c r="T1025" s="4">
        <v>0</v>
      </c>
      <c r="U1025" s="4">
        <v>0</v>
      </c>
      <c r="V1025" s="4">
        <v>0</v>
      </c>
      <c r="W1025" s="232">
        <v>0</v>
      </c>
      <c r="X1025" s="232">
        <v>0</v>
      </c>
      <c r="Y1025" s="232">
        <v>0</v>
      </c>
      <c r="Z1025" s="232">
        <v>0</v>
      </c>
      <c r="AA1025" s="232">
        <v>0</v>
      </c>
      <c r="AB1025" s="232">
        <v>0</v>
      </c>
      <c r="AC1025" s="232">
        <v>0</v>
      </c>
      <c r="AD1025" s="4">
        <v>0</v>
      </c>
      <c r="AE1025" s="232">
        <v>0</v>
      </c>
      <c r="AF1025" s="232">
        <v>0</v>
      </c>
      <c r="AG1025" s="232">
        <v>0</v>
      </c>
      <c r="AH1025" s="232">
        <v>0</v>
      </c>
      <c r="AI1025" s="4">
        <v>0</v>
      </c>
      <c r="AJ1025" s="232">
        <v>0</v>
      </c>
      <c r="AK1025" s="232">
        <v>0</v>
      </c>
      <c r="AL1025" s="232">
        <v>0</v>
      </c>
      <c r="AM1025" s="232">
        <v>0</v>
      </c>
      <c r="AN1025" s="4">
        <v>0</v>
      </c>
      <c r="AO1025" s="232">
        <v>0</v>
      </c>
    </row>
    <row r="1026" spans="1:41" x14ac:dyDescent="0.15">
      <c r="A1026" s="2" t="s">
        <v>1030</v>
      </c>
      <c r="B1026" s="2" t="s">
        <v>1333</v>
      </c>
      <c r="C1026" s="2" t="s">
        <v>1671</v>
      </c>
      <c r="D1026" s="2" t="s">
        <v>1482</v>
      </c>
      <c r="E1026" s="2" t="s">
        <v>398</v>
      </c>
      <c r="F1026" s="2" t="s">
        <v>2049</v>
      </c>
      <c r="G1026" s="2" t="s">
        <v>2078</v>
      </c>
      <c r="H1026" s="2" t="s">
        <v>1015</v>
      </c>
      <c r="I1026" s="2" t="s">
        <v>2065</v>
      </c>
      <c r="J1026" s="4">
        <v>0</v>
      </c>
      <c r="K1026" s="4">
        <v>0</v>
      </c>
      <c r="L1026" s="4">
        <v>0</v>
      </c>
      <c r="M1026" s="4">
        <v>0</v>
      </c>
      <c r="N1026" s="4">
        <v>0</v>
      </c>
      <c r="O1026" s="4">
        <v>0</v>
      </c>
      <c r="P1026" s="4">
        <v>0</v>
      </c>
      <c r="Q1026" s="4">
        <v>0</v>
      </c>
      <c r="R1026" s="4">
        <v>0</v>
      </c>
      <c r="S1026" s="4">
        <v>0</v>
      </c>
      <c r="T1026" s="4">
        <v>0</v>
      </c>
      <c r="U1026" s="4">
        <v>0</v>
      </c>
      <c r="V1026" s="4">
        <v>0</v>
      </c>
      <c r="W1026" s="232">
        <v>0</v>
      </c>
      <c r="X1026" s="232">
        <v>0</v>
      </c>
      <c r="Y1026" s="232">
        <v>0</v>
      </c>
      <c r="Z1026" s="232">
        <v>0</v>
      </c>
      <c r="AA1026" s="232">
        <v>0</v>
      </c>
      <c r="AB1026" s="232">
        <v>0</v>
      </c>
      <c r="AC1026" s="232">
        <v>0</v>
      </c>
      <c r="AD1026" s="4">
        <v>0</v>
      </c>
      <c r="AE1026" s="232">
        <v>0</v>
      </c>
      <c r="AF1026" s="232">
        <v>0</v>
      </c>
      <c r="AG1026" s="232">
        <v>0</v>
      </c>
      <c r="AH1026" s="232">
        <v>0</v>
      </c>
      <c r="AI1026" s="4">
        <v>0</v>
      </c>
      <c r="AJ1026" s="232">
        <v>0</v>
      </c>
      <c r="AK1026" s="232">
        <v>0</v>
      </c>
      <c r="AL1026" s="232">
        <v>0</v>
      </c>
      <c r="AM1026" s="232">
        <v>0</v>
      </c>
      <c r="AN1026" s="4">
        <v>0</v>
      </c>
      <c r="AO1026" s="232">
        <v>0</v>
      </c>
    </row>
    <row r="1027" spans="1:41" x14ac:dyDescent="0.15">
      <c r="A1027" s="2" t="s">
        <v>1031</v>
      </c>
      <c r="B1027" s="2" t="s">
        <v>1333</v>
      </c>
      <c r="C1027" s="2" t="s">
        <v>1671</v>
      </c>
      <c r="D1027" s="2" t="s">
        <v>1482</v>
      </c>
      <c r="E1027" s="2" t="s">
        <v>398</v>
      </c>
      <c r="F1027" s="2" t="s">
        <v>2049</v>
      </c>
      <c r="G1027" s="2" t="s">
        <v>2078</v>
      </c>
      <c r="H1027" s="2" t="s">
        <v>1015</v>
      </c>
      <c r="I1027" s="2" t="s">
        <v>2066</v>
      </c>
      <c r="J1027" s="4">
        <v>0</v>
      </c>
      <c r="K1027" s="4">
        <v>0</v>
      </c>
      <c r="L1027" s="4">
        <v>0</v>
      </c>
      <c r="M1027" s="4">
        <v>0</v>
      </c>
      <c r="N1027" s="4">
        <v>0</v>
      </c>
      <c r="O1027" s="4">
        <v>0</v>
      </c>
      <c r="P1027" s="4">
        <v>0</v>
      </c>
      <c r="Q1027" s="4">
        <v>0</v>
      </c>
      <c r="R1027" s="4">
        <v>0</v>
      </c>
      <c r="S1027" s="4">
        <v>0</v>
      </c>
      <c r="T1027" s="4">
        <v>0</v>
      </c>
      <c r="U1027" s="4">
        <v>0</v>
      </c>
      <c r="V1027" s="4">
        <v>0</v>
      </c>
      <c r="W1027" s="232">
        <v>0</v>
      </c>
      <c r="X1027" s="232">
        <v>0</v>
      </c>
      <c r="Y1027" s="232">
        <v>0</v>
      </c>
      <c r="Z1027" s="232">
        <v>0</v>
      </c>
      <c r="AA1027" s="232">
        <v>0</v>
      </c>
      <c r="AB1027" s="232">
        <v>0</v>
      </c>
      <c r="AC1027" s="232">
        <v>0</v>
      </c>
      <c r="AD1027" s="4">
        <v>0</v>
      </c>
      <c r="AE1027" s="232">
        <v>0</v>
      </c>
      <c r="AF1027" s="232">
        <v>0</v>
      </c>
      <c r="AG1027" s="232">
        <v>0</v>
      </c>
      <c r="AH1027" s="232">
        <v>0</v>
      </c>
      <c r="AI1027" s="4">
        <v>0</v>
      </c>
      <c r="AJ1027" s="232">
        <v>0</v>
      </c>
      <c r="AK1027" s="232">
        <v>0</v>
      </c>
      <c r="AL1027" s="232">
        <v>0</v>
      </c>
      <c r="AM1027" s="232">
        <v>0</v>
      </c>
      <c r="AN1027" s="4">
        <v>0</v>
      </c>
      <c r="AO1027" s="232">
        <v>0</v>
      </c>
    </row>
    <row r="1028" spans="1:41" x14ac:dyDescent="0.15">
      <c r="A1028" s="2" t="s">
        <v>1032</v>
      </c>
      <c r="B1028" s="2" t="s">
        <v>1333</v>
      </c>
      <c r="C1028" s="2" t="s">
        <v>1671</v>
      </c>
      <c r="D1028" s="2" t="s">
        <v>1482</v>
      </c>
      <c r="E1028" s="2" t="s">
        <v>398</v>
      </c>
      <c r="F1028" s="2" t="s">
        <v>2049</v>
      </c>
      <c r="G1028" s="2" t="s">
        <v>2078</v>
      </c>
      <c r="H1028" s="2" t="s">
        <v>1015</v>
      </c>
      <c r="I1028" s="2" t="s">
        <v>2067</v>
      </c>
      <c r="J1028" s="4">
        <v>0</v>
      </c>
      <c r="K1028" s="4">
        <v>0</v>
      </c>
      <c r="L1028" s="4">
        <v>0</v>
      </c>
      <c r="M1028" s="4">
        <v>0</v>
      </c>
      <c r="N1028" s="4">
        <v>0</v>
      </c>
      <c r="O1028" s="4">
        <v>0</v>
      </c>
      <c r="P1028" s="4">
        <v>0</v>
      </c>
      <c r="Q1028" s="4">
        <v>0</v>
      </c>
      <c r="R1028" s="4">
        <v>0</v>
      </c>
      <c r="S1028" s="4">
        <v>0</v>
      </c>
      <c r="T1028" s="4">
        <v>0</v>
      </c>
      <c r="U1028" s="4">
        <v>0</v>
      </c>
      <c r="V1028" s="4">
        <v>0</v>
      </c>
      <c r="W1028" s="232">
        <v>0</v>
      </c>
      <c r="X1028" s="232">
        <v>0</v>
      </c>
      <c r="Y1028" s="232">
        <v>0</v>
      </c>
      <c r="Z1028" s="232">
        <v>0</v>
      </c>
      <c r="AA1028" s="232">
        <v>0</v>
      </c>
      <c r="AB1028" s="232">
        <v>0</v>
      </c>
      <c r="AC1028" s="232">
        <v>0</v>
      </c>
      <c r="AD1028" s="4">
        <v>0</v>
      </c>
      <c r="AE1028" s="232">
        <v>0</v>
      </c>
      <c r="AF1028" s="232">
        <v>0</v>
      </c>
      <c r="AG1028" s="232">
        <v>0</v>
      </c>
      <c r="AH1028" s="232">
        <v>0</v>
      </c>
      <c r="AI1028" s="4">
        <v>0</v>
      </c>
      <c r="AJ1028" s="232">
        <v>0</v>
      </c>
      <c r="AK1028" s="232">
        <v>0</v>
      </c>
      <c r="AL1028" s="232">
        <v>0</v>
      </c>
      <c r="AM1028" s="232">
        <v>0</v>
      </c>
      <c r="AN1028" s="4">
        <v>0</v>
      </c>
      <c r="AO1028" s="232">
        <v>0</v>
      </c>
    </row>
    <row r="1029" spans="1:41" x14ac:dyDescent="0.15">
      <c r="A1029" s="2" t="s">
        <v>1033</v>
      </c>
      <c r="B1029" s="2" t="s">
        <v>1333</v>
      </c>
      <c r="C1029" s="2" t="s">
        <v>1671</v>
      </c>
      <c r="D1029" s="2" t="s">
        <v>1482</v>
      </c>
      <c r="E1029" s="2" t="s">
        <v>398</v>
      </c>
      <c r="F1029" s="2" t="s">
        <v>2049</v>
      </c>
      <c r="G1029" s="2" t="s">
        <v>2078</v>
      </c>
      <c r="H1029" s="2" t="s">
        <v>1015</v>
      </c>
      <c r="I1029" s="2" t="s">
        <v>2068</v>
      </c>
      <c r="J1029" s="4">
        <v>0</v>
      </c>
      <c r="K1029" s="4">
        <v>0</v>
      </c>
      <c r="L1029" s="4">
        <v>0</v>
      </c>
      <c r="M1029" s="4">
        <v>0</v>
      </c>
      <c r="N1029" s="4">
        <v>0</v>
      </c>
      <c r="O1029" s="4">
        <v>0</v>
      </c>
      <c r="P1029" s="4">
        <v>0</v>
      </c>
      <c r="Q1029" s="4">
        <v>0</v>
      </c>
      <c r="R1029" s="4">
        <v>0</v>
      </c>
      <c r="S1029" s="4">
        <v>0</v>
      </c>
      <c r="T1029" s="4">
        <v>0</v>
      </c>
      <c r="U1029" s="4">
        <v>0</v>
      </c>
      <c r="V1029" s="4">
        <v>0</v>
      </c>
      <c r="W1029" s="232">
        <v>0</v>
      </c>
      <c r="X1029" s="232">
        <v>0</v>
      </c>
      <c r="Y1029" s="232">
        <v>0</v>
      </c>
      <c r="Z1029" s="232">
        <v>0</v>
      </c>
      <c r="AA1029" s="232">
        <v>0</v>
      </c>
      <c r="AB1029" s="232">
        <v>0</v>
      </c>
      <c r="AC1029" s="232">
        <v>0</v>
      </c>
      <c r="AD1029" s="4">
        <v>0</v>
      </c>
      <c r="AE1029" s="232">
        <v>0</v>
      </c>
      <c r="AF1029" s="232">
        <v>0</v>
      </c>
      <c r="AG1029" s="232">
        <v>0</v>
      </c>
      <c r="AH1029" s="232">
        <v>0</v>
      </c>
      <c r="AI1029" s="4">
        <v>0</v>
      </c>
      <c r="AJ1029" s="232">
        <v>0</v>
      </c>
      <c r="AK1029" s="232">
        <v>0</v>
      </c>
      <c r="AL1029" s="232">
        <v>0</v>
      </c>
      <c r="AM1029" s="232">
        <v>0</v>
      </c>
      <c r="AN1029" s="4">
        <v>0</v>
      </c>
      <c r="AO1029" s="232">
        <v>0</v>
      </c>
    </row>
    <row r="1030" spans="1:41" x14ac:dyDescent="0.15">
      <c r="A1030" s="2" t="s">
        <v>1034</v>
      </c>
      <c r="B1030" s="2" t="s">
        <v>1333</v>
      </c>
      <c r="C1030" s="2" t="s">
        <v>1671</v>
      </c>
      <c r="D1030" s="2" t="s">
        <v>1482</v>
      </c>
      <c r="E1030" s="2" t="s">
        <v>398</v>
      </c>
      <c r="F1030" s="2" t="s">
        <v>2049</v>
      </c>
      <c r="G1030" s="2" t="s">
        <v>2078</v>
      </c>
      <c r="H1030" s="2" t="s">
        <v>1015</v>
      </c>
      <c r="I1030" s="2" t="s">
        <v>2069</v>
      </c>
      <c r="J1030" s="4">
        <v>0</v>
      </c>
      <c r="K1030" s="4">
        <v>0</v>
      </c>
      <c r="L1030" s="4">
        <v>0</v>
      </c>
      <c r="M1030" s="4">
        <v>0</v>
      </c>
      <c r="N1030" s="4">
        <v>0</v>
      </c>
      <c r="O1030" s="4">
        <v>0</v>
      </c>
      <c r="P1030" s="4">
        <v>0</v>
      </c>
      <c r="Q1030" s="4">
        <v>0</v>
      </c>
      <c r="R1030" s="4">
        <v>0</v>
      </c>
      <c r="S1030" s="4">
        <v>0</v>
      </c>
      <c r="T1030" s="4">
        <v>0</v>
      </c>
      <c r="U1030" s="4">
        <v>0</v>
      </c>
      <c r="V1030" s="4">
        <v>0</v>
      </c>
      <c r="W1030" s="232">
        <v>0</v>
      </c>
      <c r="X1030" s="232">
        <v>0</v>
      </c>
      <c r="Y1030" s="232">
        <v>0</v>
      </c>
      <c r="Z1030" s="232">
        <v>0</v>
      </c>
      <c r="AA1030" s="232">
        <v>0</v>
      </c>
      <c r="AB1030" s="232">
        <v>0</v>
      </c>
      <c r="AC1030" s="232">
        <v>0</v>
      </c>
      <c r="AD1030" s="4">
        <v>0</v>
      </c>
      <c r="AE1030" s="232">
        <v>0</v>
      </c>
      <c r="AF1030" s="232">
        <v>0</v>
      </c>
      <c r="AG1030" s="232">
        <v>0</v>
      </c>
      <c r="AH1030" s="232">
        <v>0</v>
      </c>
      <c r="AI1030" s="4">
        <v>0</v>
      </c>
      <c r="AJ1030" s="232">
        <v>0</v>
      </c>
      <c r="AK1030" s="232">
        <v>0</v>
      </c>
      <c r="AL1030" s="232">
        <v>0</v>
      </c>
      <c r="AM1030" s="232">
        <v>0</v>
      </c>
      <c r="AN1030" s="4">
        <v>0</v>
      </c>
      <c r="AO1030" s="232">
        <v>0</v>
      </c>
    </row>
    <row r="1031" spans="1:41" x14ac:dyDescent="0.15">
      <c r="A1031" s="2" t="s">
        <v>1035</v>
      </c>
      <c r="B1031" s="2" t="s">
        <v>1333</v>
      </c>
      <c r="C1031" s="2" t="s">
        <v>1671</v>
      </c>
      <c r="D1031" s="2" t="s">
        <v>1482</v>
      </c>
      <c r="E1031" s="2" t="s">
        <v>398</v>
      </c>
      <c r="F1031" s="2" t="s">
        <v>2049</v>
      </c>
      <c r="G1031" s="2" t="s">
        <v>2078</v>
      </c>
      <c r="H1031" s="2" t="s">
        <v>1015</v>
      </c>
      <c r="I1031" s="222" t="s">
        <v>2070</v>
      </c>
      <c r="J1031" s="4">
        <v>0</v>
      </c>
      <c r="K1031" s="4">
        <v>2603089</v>
      </c>
      <c r="L1031" s="4">
        <v>61435</v>
      </c>
      <c r="M1031" s="4">
        <v>2664524</v>
      </c>
      <c r="N1031" s="4">
        <v>0</v>
      </c>
      <c r="O1031" s="4">
        <v>0</v>
      </c>
      <c r="P1031" s="4">
        <v>2579192</v>
      </c>
      <c r="Q1031" s="4">
        <v>23590</v>
      </c>
      <c r="R1031" s="4">
        <v>2602782</v>
      </c>
      <c r="S1031" s="4">
        <v>0</v>
      </c>
      <c r="T1031" s="4">
        <v>0</v>
      </c>
      <c r="U1031" s="4">
        <v>5772</v>
      </c>
      <c r="V1031" s="4">
        <v>5772</v>
      </c>
      <c r="W1031" s="232">
        <v>99.081975299999996</v>
      </c>
      <c r="X1031" s="232">
        <v>38.398307199999998</v>
      </c>
      <c r="Y1031" s="232">
        <v>97.682813100000004</v>
      </c>
      <c r="Z1031" s="232">
        <v>99.012039700000003</v>
      </c>
      <c r="AA1031" s="232">
        <v>30.664660900000001</v>
      </c>
      <c r="AB1031" s="232">
        <v>97.680073300000004</v>
      </c>
      <c r="AC1031" s="232">
        <v>2.739800000000514E-3</v>
      </c>
      <c r="AD1031" s="4">
        <v>2732139</v>
      </c>
      <c r="AE1031" s="232">
        <v>-4.734642</v>
      </c>
      <c r="AF1031" s="232">
        <v>99.081975299999996</v>
      </c>
      <c r="AG1031" s="232">
        <v>42.380037000000002</v>
      </c>
      <c r="AH1031" s="232">
        <v>97.894877000000008</v>
      </c>
      <c r="AI1031" s="4">
        <v>2597010</v>
      </c>
      <c r="AJ1031" s="232">
        <v>99.012869999999992</v>
      </c>
      <c r="AK1031" s="232">
        <v>32.6541377</v>
      </c>
      <c r="AL1031" s="232">
        <v>97.796994900000001</v>
      </c>
      <c r="AM1031" s="232">
        <v>9.7882100000006744E-2</v>
      </c>
      <c r="AN1031" s="4">
        <v>2728795</v>
      </c>
      <c r="AO1031" s="232">
        <v>-4.829421</v>
      </c>
    </row>
    <row r="1032" spans="1:41" x14ac:dyDescent="0.15">
      <c r="A1032" s="2" t="s">
        <v>1772</v>
      </c>
      <c r="B1032" s="2" t="s">
        <v>1333</v>
      </c>
      <c r="C1032" s="2" t="s">
        <v>1671</v>
      </c>
      <c r="D1032" s="2" t="s">
        <v>1482</v>
      </c>
      <c r="E1032" s="2" t="s">
        <v>398</v>
      </c>
      <c r="F1032" s="2" t="s">
        <v>2049</v>
      </c>
      <c r="G1032" s="2" t="s">
        <v>2078</v>
      </c>
      <c r="H1032" s="2" t="s">
        <v>1015</v>
      </c>
      <c r="I1032" s="2" t="s">
        <v>2071</v>
      </c>
      <c r="J1032" s="4">
        <v>0</v>
      </c>
      <c r="K1032" s="4">
        <v>394464</v>
      </c>
      <c r="L1032" s="4">
        <v>53371</v>
      </c>
      <c r="M1032" s="4">
        <v>447835</v>
      </c>
      <c r="N1032" s="4">
        <v>0</v>
      </c>
      <c r="O1032" s="4">
        <v>0</v>
      </c>
      <c r="P1032" s="4">
        <v>380769</v>
      </c>
      <c r="Q1032" s="4">
        <v>12652</v>
      </c>
      <c r="R1032" s="4">
        <v>393421</v>
      </c>
      <c r="S1032" s="4">
        <v>0</v>
      </c>
      <c r="T1032" s="4">
        <v>0</v>
      </c>
      <c r="U1032" s="4">
        <v>2833</v>
      </c>
      <c r="V1032" s="4">
        <v>2833</v>
      </c>
      <c r="W1032" s="232">
        <v>96.528200299999995</v>
      </c>
      <c r="X1032" s="232">
        <v>23.705757800000001</v>
      </c>
      <c r="Y1032" s="232">
        <v>87.849542800000009</v>
      </c>
      <c r="Z1032" s="232">
        <v>96.448192200000008</v>
      </c>
      <c r="AA1032" s="232">
        <v>27.948453199999999</v>
      </c>
      <c r="AB1032" s="232">
        <v>88.132967500000007</v>
      </c>
      <c r="AC1032" s="232">
        <v>-0.28342469999999764</v>
      </c>
      <c r="AD1032" s="4">
        <v>407897</v>
      </c>
      <c r="AE1032" s="232">
        <v>-3.5489351000000005</v>
      </c>
      <c r="AF1032" s="232">
        <v>96.528200299999995</v>
      </c>
      <c r="AG1032" s="232">
        <v>25.034627399999998</v>
      </c>
      <c r="AH1032" s="232">
        <v>88.408816099999996</v>
      </c>
      <c r="AI1032" s="4">
        <v>390588</v>
      </c>
      <c r="AJ1032" s="232">
        <v>96.448192200000008</v>
      </c>
      <c r="AK1032" s="232">
        <v>28.841173300000001</v>
      </c>
      <c r="AL1032" s="232">
        <v>88.465367299999997</v>
      </c>
      <c r="AM1032" s="232">
        <v>-5.6551200000001245E-2</v>
      </c>
      <c r="AN1032" s="4">
        <v>406158</v>
      </c>
      <c r="AO1032" s="232">
        <v>-3.8334834999999998</v>
      </c>
    </row>
    <row r="1033" spans="1:41" x14ac:dyDescent="0.15">
      <c r="A1033" s="2" t="s">
        <v>1773</v>
      </c>
      <c r="B1033" s="2" t="s">
        <v>1333</v>
      </c>
      <c r="C1033" s="2" t="s">
        <v>1671</v>
      </c>
      <c r="D1033" s="2" t="s">
        <v>1482</v>
      </c>
      <c r="E1033" s="2" t="s">
        <v>398</v>
      </c>
      <c r="F1033" s="2" t="s">
        <v>2049</v>
      </c>
      <c r="G1033" s="2" t="s">
        <v>2078</v>
      </c>
      <c r="H1033" s="2" t="s">
        <v>1015</v>
      </c>
      <c r="I1033" s="2" t="s">
        <v>2072</v>
      </c>
      <c r="J1033" s="4">
        <v>0</v>
      </c>
      <c r="K1033" s="4">
        <v>0</v>
      </c>
      <c r="L1033" s="4">
        <v>0</v>
      </c>
      <c r="M1033" s="4">
        <v>0</v>
      </c>
      <c r="N1033" s="4">
        <v>0</v>
      </c>
      <c r="O1033" s="4">
        <v>0</v>
      </c>
      <c r="P1033" s="4">
        <v>0</v>
      </c>
      <c r="Q1033" s="4">
        <v>0</v>
      </c>
      <c r="R1033" s="4">
        <v>0</v>
      </c>
      <c r="S1033" s="4">
        <v>0</v>
      </c>
      <c r="T1033" s="4">
        <v>0</v>
      </c>
      <c r="U1033" s="4">
        <v>0</v>
      </c>
      <c r="V1033" s="4">
        <v>0</v>
      </c>
      <c r="W1033" s="232">
        <v>0</v>
      </c>
      <c r="X1033" s="232">
        <v>0</v>
      </c>
      <c r="Y1033" s="232">
        <v>0</v>
      </c>
      <c r="Z1033" s="232">
        <v>0</v>
      </c>
      <c r="AA1033" s="232">
        <v>0</v>
      </c>
      <c r="AB1033" s="232">
        <v>0</v>
      </c>
      <c r="AC1033" s="232">
        <v>0</v>
      </c>
      <c r="AD1033" s="4">
        <v>0</v>
      </c>
      <c r="AE1033" s="232">
        <v>0</v>
      </c>
      <c r="AF1033" s="232">
        <v>0</v>
      </c>
      <c r="AG1033" s="232">
        <v>0</v>
      </c>
      <c r="AH1033" s="232">
        <v>0</v>
      </c>
      <c r="AI1033" s="4">
        <v>0</v>
      </c>
      <c r="AJ1033" s="232">
        <v>0</v>
      </c>
      <c r="AK1033" s="232">
        <v>0</v>
      </c>
      <c r="AL1033" s="232">
        <v>0</v>
      </c>
      <c r="AM1033" s="232">
        <v>0</v>
      </c>
      <c r="AN1033" s="4">
        <v>0</v>
      </c>
      <c r="AO1033" s="232">
        <v>0</v>
      </c>
    </row>
    <row r="1034" spans="1:41" x14ac:dyDescent="0.15">
      <c r="A1034" s="2" t="s">
        <v>1036</v>
      </c>
      <c r="B1034" s="2" t="s">
        <v>1333</v>
      </c>
      <c r="C1034" s="2" t="s">
        <v>1671</v>
      </c>
      <c r="D1034" s="2" t="s">
        <v>1482</v>
      </c>
      <c r="E1034" s="2" t="s">
        <v>398</v>
      </c>
      <c r="F1034" s="2" t="s">
        <v>2049</v>
      </c>
      <c r="G1034" s="2" t="s">
        <v>2078</v>
      </c>
      <c r="H1034" s="2" t="s">
        <v>1037</v>
      </c>
      <c r="I1034" s="2" t="s">
        <v>2079</v>
      </c>
      <c r="J1034" s="4">
        <v>0</v>
      </c>
      <c r="K1034" s="4">
        <v>2676576</v>
      </c>
      <c r="L1034" s="4">
        <v>109956</v>
      </c>
      <c r="M1034" s="4">
        <v>2786532</v>
      </c>
      <c r="N1034" s="4">
        <v>0</v>
      </c>
      <c r="O1034" s="4">
        <v>0</v>
      </c>
      <c r="P1034" s="4">
        <v>2642607</v>
      </c>
      <c r="Q1034" s="4">
        <v>23577</v>
      </c>
      <c r="R1034" s="4">
        <v>2666184</v>
      </c>
      <c r="S1034" s="4">
        <v>0</v>
      </c>
      <c r="T1034" s="4">
        <v>0</v>
      </c>
      <c r="U1034" s="4">
        <v>3326</v>
      </c>
      <c r="V1034" s="4">
        <v>3326</v>
      </c>
      <c r="W1034" s="232">
        <v>98.730878600000011</v>
      </c>
      <c r="X1034" s="232">
        <v>21.442213199999998</v>
      </c>
      <c r="Y1034" s="232">
        <v>95.681083199999989</v>
      </c>
      <c r="Z1034" s="232">
        <v>98.867395599999995</v>
      </c>
      <c r="AA1034" s="232">
        <v>25.631119600000002</v>
      </c>
      <c r="AB1034" s="232">
        <v>95.936034899999996</v>
      </c>
      <c r="AC1034" s="232">
        <v>-0.25495170000000655</v>
      </c>
      <c r="AD1034" s="4">
        <v>2704952</v>
      </c>
      <c r="AE1034" s="232">
        <v>-1.4332232</v>
      </c>
      <c r="AF1034" s="232">
        <v>98.730878600000011</v>
      </c>
      <c r="AG1034" s="232">
        <v>22.111038199999999</v>
      </c>
      <c r="AH1034" s="232">
        <v>95.795424400000002</v>
      </c>
      <c r="AI1034" s="4">
        <v>2662858</v>
      </c>
      <c r="AJ1034" s="232">
        <v>98.867395599999995</v>
      </c>
      <c r="AK1034" s="232">
        <v>26.2467334</v>
      </c>
      <c r="AL1034" s="232">
        <v>96.026184900000004</v>
      </c>
      <c r="AM1034" s="232">
        <v>-0.23076050000000237</v>
      </c>
      <c r="AN1034" s="4">
        <v>2702305</v>
      </c>
      <c r="AO1034" s="232">
        <v>-1.4597538000000001</v>
      </c>
    </row>
    <row r="1035" spans="1:41" x14ac:dyDescent="0.15">
      <c r="A1035" s="2" t="s">
        <v>485</v>
      </c>
      <c r="B1035" s="2" t="s">
        <v>1333</v>
      </c>
      <c r="C1035" s="2" t="s">
        <v>1671</v>
      </c>
      <c r="D1035" s="2" t="s">
        <v>1482</v>
      </c>
      <c r="E1035" s="2" t="s">
        <v>398</v>
      </c>
      <c r="F1035" s="2" t="s">
        <v>2049</v>
      </c>
      <c r="G1035" s="2" t="s">
        <v>2078</v>
      </c>
      <c r="H1035" s="2" t="s">
        <v>1037</v>
      </c>
      <c r="I1035" s="2" t="s">
        <v>2080</v>
      </c>
      <c r="J1035" s="4">
        <v>0</v>
      </c>
      <c r="K1035" s="4">
        <v>2676576</v>
      </c>
      <c r="L1035" s="4">
        <v>109956</v>
      </c>
      <c r="M1035" s="4">
        <v>2786532</v>
      </c>
      <c r="N1035" s="4">
        <v>0</v>
      </c>
      <c r="O1035" s="4">
        <v>0</v>
      </c>
      <c r="P1035" s="4">
        <v>2642607</v>
      </c>
      <c r="Q1035" s="4">
        <v>23577</v>
      </c>
      <c r="R1035" s="4">
        <v>2666184</v>
      </c>
      <c r="S1035" s="4">
        <v>0</v>
      </c>
      <c r="T1035" s="4">
        <v>0</v>
      </c>
      <c r="U1035" s="4">
        <v>3326</v>
      </c>
      <c r="V1035" s="4">
        <v>3326</v>
      </c>
      <c r="W1035" s="232">
        <v>98.730878600000011</v>
      </c>
      <c r="X1035" s="232">
        <v>21.442213199999998</v>
      </c>
      <c r="Y1035" s="232">
        <v>95.681083199999989</v>
      </c>
      <c r="Z1035" s="232">
        <v>98.867395599999995</v>
      </c>
      <c r="AA1035" s="232">
        <v>25.631119600000002</v>
      </c>
      <c r="AB1035" s="232">
        <v>95.936034899999996</v>
      </c>
      <c r="AC1035" s="232">
        <v>-0.25495170000000655</v>
      </c>
      <c r="AD1035" s="4">
        <v>2704952</v>
      </c>
      <c r="AE1035" s="232">
        <v>-1.4332232</v>
      </c>
      <c r="AF1035" s="232">
        <v>98.730878600000011</v>
      </c>
      <c r="AG1035" s="232">
        <v>22.111038199999999</v>
      </c>
      <c r="AH1035" s="232">
        <v>95.795424400000002</v>
      </c>
      <c r="AI1035" s="4">
        <v>2662858</v>
      </c>
      <c r="AJ1035" s="232">
        <v>98.867395599999995</v>
      </c>
      <c r="AK1035" s="232">
        <v>26.2467334</v>
      </c>
      <c r="AL1035" s="232">
        <v>96.026184900000004</v>
      </c>
      <c r="AM1035" s="232">
        <v>-0.23076050000000237</v>
      </c>
      <c r="AN1035" s="4">
        <v>2702305</v>
      </c>
      <c r="AO1035" s="232">
        <v>-1.4597538000000001</v>
      </c>
    </row>
    <row r="1036" spans="1:41" x14ac:dyDescent="0.15">
      <c r="A1036" s="2" t="s">
        <v>486</v>
      </c>
      <c r="B1036" s="2" t="s">
        <v>1333</v>
      </c>
      <c r="C1036" s="2" t="s">
        <v>1671</v>
      </c>
      <c r="D1036" s="2" t="s">
        <v>1482</v>
      </c>
      <c r="E1036" s="2" t="s">
        <v>398</v>
      </c>
      <c r="F1036" s="2" t="s">
        <v>2049</v>
      </c>
      <c r="G1036" s="2" t="s">
        <v>2078</v>
      </c>
      <c r="H1036" s="2" t="s">
        <v>1037</v>
      </c>
      <c r="I1036" s="2" t="s">
        <v>2081</v>
      </c>
      <c r="J1036" s="4">
        <v>0</v>
      </c>
      <c r="K1036" s="4">
        <v>1043613</v>
      </c>
      <c r="L1036" s="4">
        <v>27611</v>
      </c>
      <c r="M1036" s="4">
        <v>1071224</v>
      </c>
      <c r="N1036" s="4">
        <v>0</v>
      </c>
      <c r="O1036" s="4">
        <v>0</v>
      </c>
      <c r="P1036" s="4">
        <v>1035510</v>
      </c>
      <c r="Q1036" s="4">
        <v>6768</v>
      </c>
      <c r="R1036" s="4">
        <v>1042278</v>
      </c>
      <c r="S1036" s="4">
        <v>0</v>
      </c>
      <c r="T1036" s="4">
        <v>0</v>
      </c>
      <c r="U1036" s="4">
        <v>156</v>
      </c>
      <c r="V1036" s="4">
        <v>156</v>
      </c>
      <c r="W1036" s="232">
        <v>99.223562799999996</v>
      </c>
      <c r="X1036" s="232">
        <v>24.5119699</v>
      </c>
      <c r="Y1036" s="232">
        <v>97.297857399999998</v>
      </c>
      <c r="Z1036" s="232">
        <v>98.868255000000005</v>
      </c>
      <c r="AA1036" s="232">
        <v>33.946060000000003</v>
      </c>
      <c r="AB1036" s="232">
        <v>97.276487700000004</v>
      </c>
      <c r="AC1036" s="232">
        <v>2.1369699999993941E-2</v>
      </c>
      <c r="AD1036" s="4">
        <v>1053303</v>
      </c>
      <c r="AE1036" s="232">
        <v>-1.0467074000000001</v>
      </c>
      <c r="AF1036" s="232">
        <v>99.223562799999996</v>
      </c>
      <c r="AG1036" s="232">
        <v>24.6512475</v>
      </c>
      <c r="AH1036" s="232">
        <v>97.312028699999999</v>
      </c>
      <c r="AI1036" s="4">
        <v>1042122</v>
      </c>
      <c r="AJ1036" s="232">
        <v>98.868255000000005</v>
      </c>
      <c r="AK1036" s="232">
        <v>33.993436700000004</v>
      </c>
      <c r="AL1036" s="232">
        <v>97.279811899999999</v>
      </c>
      <c r="AM1036" s="232">
        <v>3.2216800000000489E-2</v>
      </c>
      <c r="AN1036" s="4">
        <v>1053266</v>
      </c>
      <c r="AO1036" s="232">
        <v>-1.0580423000000001</v>
      </c>
    </row>
    <row r="1037" spans="1:41" x14ac:dyDescent="0.15">
      <c r="A1037" s="2" t="s">
        <v>487</v>
      </c>
      <c r="B1037" s="2" t="s">
        <v>1333</v>
      </c>
      <c r="C1037" s="2" t="s">
        <v>1671</v>
      </c>
      <c r="D1037" s="2" t="s">
        <v>1482</v>
      </c>
      <c r="E1037" s="2" t="s">
        <v>398</v>
      </c>
      <c r="F1037" s="2" t="s">
        <v>2049</v>
      </c>
      <c r="G1037" s="2" t="s">
        <v>2078</v>
      </c>
      <c r="H1037" s="2" t="s">
        <v>1037</v>
      </c>
      <c r="I1037" s="2" t="s">
        <v>2082</v>
      </c>
      <c r="J1037" s="4">
        <v>0</v>
      </c>
      <c r="K1037" s="4">
        <v>948624</v>
      </c>
      <c r="L1037" s="4">
        <v>26326</v>
      </c>
      <c r="M1037" s="4">
        <v>974950</v>
      </c>
      <c r="N1037" s="4">
        <v>0</v>
      </c>
      <c r="O1037" s="4">
        <v>0</v>
      </c>
      <c r="P1037" s="4">
        <v>940884</v>
      </c>
      <c r="Q1037" s="4">
        <v>6485</v>
      </c>
      <c r="R1037" s="4">
        <v>947369</v>
      </c>
      <c r="S1037" s="4">
        <v>0</v>
      </c>
      <c r="T1037" s="4">
        <v>0</v>
      </c>
      <c r="U1037" s="4">
        <v>156</v>
      </c>
      <c r="V1037" s="4">
        <v>156</v>
      </c>
      <c r="W1037" s="232">
        <v>99.184081399999997</v>
      </c>
      <c r="X1037" s="232">
        <v>24.633442200000001</v>
      </c>
      <c r="Y1037" s="232">
        <v>97.171034399999996</v>
      </c>
      <c r="Z1037" s="232">
        <v>98.784739999999999</v>
      </c>
      <c r="AA1037" s="232">
        <v>34.5452388</v>
      </c>
      <c r="AB1037" s="232">
        <v>97.136074800000003</v>
      </c>
      <c r="AC1037" s="232">
        <v>3.4959599999993429E-2</v>
      </c>
      <c r="AD1037" s="4">
        <v>956700</v>
      </c>
      <c r="AE1037" s="232">
        <v>-0.97533190000000003</v>
      </c>
      <c r="AF1037" s="232">
        <v>99.184081399999997</v>
      </c>
      <c r="AG1037" s="232">
        <v>24.780282800000002</v>
      </c>
      <c r="AH1037" s="232">
        <v>97.186585100000002</v>
      </c>
      <c r="AI1037" s="4">
        <v>947213</v>
      </c>
      <c r="AJ1037" s="232">
        <v>98.784739999999999</v>
      </c>
      <c r="AK1037" s="232">
        <v>34.595879600000004</v>
      </c>
      <c r="AL1037" s="232">
        <v>97.139724000000001</v>
      </c>
      <c r="AM1037" s="232">
        <v>4.6861100000000988E-2</v>
      </c>
      <c r="AN1037" s="4">
        <v>956663</v>
      </c>
      <c r="AO1037" s="232">
        <v>-0.9878087000000001</v>
      </c>
    </row>
    <row r="1038" spans="1:41" x14ac:dyDescent="0.15">
      <c r="A1038" s="2" t="s">
        <v>488</v>
      </c>
      <c r="B1038" s="2" t="s">
        <v>1333</v>
      </c>
      <c r="C1038" s="2" t="s">
        <v>1671</v>
      </c>
      <c r="D1038" s="2" t="s">
        <v>1482</v>
      </c>
      <c r="E1038" s="2" t="s">
        <v>398</v>
      </c>
      <c r="F1038" s="2" t="s">
        <v>2049</v>
      </c>
      <c r="G1038" s="2" t="s">
        <v>2078</v>
      </c>
      <c r="H1038" s="2" t="s">
        <v>1037</v>
      </c>
      <c r="I1038" s="2" t="s">
        <v>2083</v>
      </c>
      <c r="J1038" s="4">
        <v>0</v>
      </c>
      <c r="K1038" s="4">
        <v>37945</v>
      </c>
      <c r="L1038" s="4">
        <v>1053</v>
      </c>
      <c r="M1038" s="4">
        <v>38998</v>
      </c>
      <c r="N1038" s="4">
        <v>0</v>
      </c>
      <c r="O1038" s="4">
        <v>0</v>
      </c>
      <c r="P1038" s="4">
        <v>37635</v>
      </c>
      <c r="Q1038" s="4">
        <v>259</v>
      </c>
      <c r="R1038" s="4">
        <v>37894</v>
      </c>
      <c r="S1038" s="4">
        <v>0</v>
      </c>
      <c r="T1038" s="4">
        <v>0</v>
      </c>
      <c r="U1038" s="4">
        <v>6</v>
      </c>
      <c r="V1038" s="4">
        <v>6</v>
      </c>
      <c r="W1038" s="232">
        <v>99.183028100000001</v>
      </c>
      <c r="X1038" s="232">
        <v>24.596391300000001</v>
      </c>
      <c r="Y1038" s="232">
        <v>97.169085600000003</v>
      </c>
      <c r="Z1038" s="232">
        <v>98.785984100000007</v>
      </c>
      <c r="AA1038" s="232">
        <v>34.520277</v>
      </c>
      <c r="AB1038" s="232">
        <v>97.136765199999999</v>
      </c>
      <c r="AC1038" s="232">
        <v>3.2320400000003247E-2</v>
      </c>
      <c r="AD1038" s="4">
        <v>38268</v>
      </c>
      <c r="AE1038" s="232">
        <v>-0.97731789999999996</v>
      </c>
      <c r="AF1038" s="232">
        <v>99.183028100000001</v>
      </c>
      <c r="AG1038" s="232">
        <v>24.737344799999999</v>
      </c>
      <c r="AH1038" s="232">
        <v>97.184037799999999</v>
      </c>
      <c r="AI1038" s="4">
        <v>37888</v>
      </c>
      <c r="AJ1038" s="232">
        <v>98.785984100000007</v>
      </c>
      <c r="AK1038" s="232">
        <v>34.554455400000002</v>
      </c>
      <c r="AL1038" s="232">
        <v>97.139230900000001</v>
      </c>
      <c r="AM1038" s="232">
        <v>4.480689999999754E-2</v>
      </c>
      <c r="AN1038" s="4">
        <v>38267</v>
      </c>
      <c r="AO1038" s="232">
        <v>-0.99040949999999994</v>
      </c>
    </row>
    <row r="1039" spans="1:41" x14ac:dyDescent="0.15">
      <c r="A1039" s="2" t="s">
        <v>489</v>
      </c>
      <c r="B1039" s="2" t="s">
        <v>1333</v>
      </c>
      <c r="C1039" s="2" t="s">
        <v>1671</v>
      </c>
      <c r="D1039" s="2" t="s">
        <v>1482</v>
      </c>
      <c r="E1039" s="2" t="s">
        <v>398</v>
      </c>
      <c r="F1039" s="2" t="s">
        <v>2049</v>
      </c>
      <c r="G1039" s="2" t="s">
        <v>2078</v>
      </c>
      <c r="H1039" s="2" t="s">
        <v>1037</v>
      </c>
      <c r="I1039" s="2" t="s">
        <v>2084</v>
      </c>
      <c r="J1039" s="4">
        <v>0</v>
      </c>
      <c r="K1039" s="4">
        <v>910679</v>
      </c>
      <c r="L1039" s="4">
        <v>25273</v>
      </c>
      <c r="M1039" s="4">
        <v>935952</v>
      </c>
      <c r="N1039" s="4">
        <v>0</v>
      </c>
      <c r="O1039" s="4">
        <v>0</v>
      </c>
      <c r="P1039" s="4">
        <v>903249</v>
      </c>
      <c r="Q1039" s="4">
        <v>6226</v>
      </c>
      <c r="R1039" s="4">
        <v>909475</v>
      </c>
      <c r="S1039" s="4">
        <v>0</v>
      </c>
      <c r="T1039" s="4">
        <v>0</v>
      </c>
      <c r="U1039" s="4">
        <v>150</v>
      </c>
      <c r="V1039" s="4">
        <v>150</v>
      </c>
      <c r="W1039" s="232">
        <v>99.184125300000005</v>
      </c>
      <c r="X1039" s="232">
        <v>24.634986000000001</v>
      </c>
      <c r="Y1039" s="232">
        <v>97.171115600000007</v>
      </c>
      <c r="Z1039" s="232">
        <v>98.784688099999997</v>
      </c>
      <c r="AA1039" s="232">
        <v>34.546278700000002</v>
      </c>
      <c r="AB1039" s="232">
        <v>97.136045999999993</v>
      </c>
      <c r="AC1039" s="232">
        <v>3.5069600000014134E-2</v>
      </c>
      <c r="AD1039" s="4">
        <v>918432</v>
      </c>
      <c r="AE1039" s="232">
        <v>-0.97524909999999998</v>
      </c>
      <c r="AF1039" s="232">
        <v>99.184125300000005</v>
      </c>
      <c r="AG1039" s="232">
        <v>24.782072199999998</v>
      </c>
      <c r="AH1039" s="232">
        <v>97.186691199999999</v>
      </c>
      <c r="AI1039" s="4">
        <v>909325</v>
      </c>
      <c r="AJ1039" s="232">
        <v>98.784688099999997</v>
      </c>
      <c r="AK1039" s="232">
        <v>34.597606300000002</v>
      </c>
      <c r="AL1039" s="232">
        <v>97.1397446</v>
      </c>
      <c r="AM1039" s="232">
        <v>4.6946599999998284E-2</v>
      </c>
      <c r="AN1039" s="4">
        <v>918396</v>
      </c>
      <c r="AO1039" s="232">
        <v>-0.98770030000000009</v>
      </c>
    </row>
    <row r="1040" spans="1:41" x14ac:dyDescent="0.15">
      <c r="A1040" s="2" t="s">
        <v>490</v>
      </c>
      <c r="B1040" s="2" t="s">
        <v>1333</v>
      </c>
      <c r="C1040" s="2" t="s">
        <v>1671</v>
      </c>
      <c r="D1040" s="2" t="s">
        <v>1482</v>
      </c>
      <c r="E1040" s="2" t="s">
        <v>398</v>
      </c>
      <c r="F1040" s="2" t="s">
        <v>2049</v>
      </c>
      <c r="G1040" s="2" t="s">
        <v>2078</v>
      </c>
      <c r="H1040" s="2" t="s">
        <v>1037</v>
      </c>
      <c r="I1040" s="2" t="s">
        <v>2085</v>
      </c>
      <c r="J1040" s="4">
        <v>0</v>
      </c>
      <c r="K1040" s="4">
        <v>9333</v>
      </c>
      <c r="L1040" s="4">
        <v>0</v>
      </c>
      <c r="M1040" s="4">
        <v>9333</v>
      </c>
      <c r="N1040" s="4">
        <v>0</v>
      </c>
      <c r="O1040" s="4">
        <v>0</v>
      </c>
      <c r="P1040" s="4">
        <v>9333</v>
      </c>
      <c r="Q1040" s="4">
        <v>0</v>
      </c>
      <c r="R1040" s="4">
        <v>9333</v>
      </c>
      <c r="S1040" s="4">
        <v>0</v>
      </c>
      <c r="T1040" s="4">
        <v>0</v>
      </c>
      <c r="U1040" s="4">
        <v>0</v>
      </c>
      <c r="V1040" s="4">
        <v>0</v>
      </c>
      <c r="W1040" s="232">
        <v>100</v>
      </c>
      <c r="X1040" s="232">
        <v>0</v>
      </c>
      <c r="Y1040" s="232">
        <v>100</v>
      </c>
      <c r="Z1040" s="232">
        <v>100</v>
      </c>
      <c r="AA1040" s="232">
        <v>0</v>
      </c>
      <c r="AB1040" s="232">
        <v>100</v>
      </c>
      <c r="AC1040" s="232">
        <v>0</v>
      </c>
      <c r="AD1040" s="4">
        <v>4734</v>
      </c>
      <c r="AE1040" s="232">
        <v>97.148289000000005</v>
      </c>
      <c r="AF1040" s="232">
        <v>100</v>
      </c>
      <c r="AG1040" s="232">
        <v>0</v>
      </c>
      <c r="AH1040" s="232">
        <v>100</v>
      </c>
      <c r="AI1040" s="4">
        <v>9333</v>
      </c>
      <c r="AJ1040" s="232">
        <v>100</v>
      </c>
      <c r="AK1040" s="232">
        <v>0</v>
      </c>
      <c r="AL1040" s="232">
        <v>100</v>
      </c>
      <c r="AM1040" s="232">
        <v>0</v>
      </c>
      <c r="AN1040" s="4">
        <v>4734</v>
      </c>
      <c r="AO1040" s="232">
        <v>97.148289000000005</v>
      </c>
    </row>
    <row r="1041" spans="1:41" x14ac:dyDescent="0.15">
      <c r="A1041" s="2" t="s">
        <v>491</v>
      </c>
      <c r="B1041" s="2" t="s">
        <v>1333</v>
      </c>
      <c r="C1041" s="2" t="s">
        <v>1671</v>
      </c>
      <c r="D1041" s="2" t="s">
        <v>1482</v>
      </c>
      <c r="E1041" s="2" t="s">
        <v>398</v>
      </c>
      <c r="F1041" s="2" t="s">
        <v>2049</v>
      </c>
      <c r="G1041" s="2" t="s">
        <v>2078</v>
      </c>
      <c r="H1041" s="2" t="s">
        <v>1037</v>
      </c>
      <c r="I1041" s="2" t="s">
        <v>2086</v>
      </c>
      <c r="J1041" s="4">
        <v>0</v>
      </c>
      <c r="K1041" s="4">
        <v>94989</v>
      </c>
      <c r="L1041" s="4">
        <v>1285</v>
      </c>
      <c r="M1041" s="4">
        <v>96274</v>
      </c>
      <c r="N1041" s="4">
        <v>0</v>
      </c>
      <c r="O1041" s="4">
        <v>0</v>
      </c>
      <c r="P1041" s="4">
        <v>94626</v>
      </c>
      <c r="Q1041" s="4">
        <v>283</v>
      </c>
      <c r="R1041" s="4">
        <v>94909</v>
      </c>
      <c r="S1041" s="4">
        <v>0</v>
      </c>
      <c r="T1041" s="4">
        <v>0</v>
      </c>
      <c r="U1041" s="4">
        <v>0</v>
      </c>
      <c r="V1041" s="4">
        <v>0</v>
      </c>
      <c r="W1041" s="232">
        <v>99.617850500000003</v>
      </c>
      <c r="X1041" s="232">
        <v>22.0233463</v>
      </c>
      <c r="Y1041" s="232">
        <v>98.582171700000004</v>
      </c>
      <c r="Z1041" s="232">
        <v>99.697769499999993</v>
      </c>
      <c r="AA1041" s="232">
        <v>22.029897699999999</v>
      </c>
      <c r="AB1041" s="232">
        <v>98.68929159999999</v>
      </c>
      <c r="AC1041" s="232">
        <v>-0.1071198999999865</v>
      </c>
      <c r="AD1041" s="4">
        <v>96603</v>
      </c>
      <c r="AE1041" s="232">
        <v>-1.7535687000000002</v>
      </c>
      <c r="AF1041" s="232">
        <v>99.617850500000003</v>
      </c>
      <c r="AG1041" s="232">
        <v>22.0233463</v>
      </c>
      <c r="AH1041" s="232">
        <v>98.582171700000004</v>
      </c>
      <c r="AI1041" s="4">
        <v>94909</v>
      </c>
      <c r="AJ1041" s="232">
        <v>99.697769499999993</v>
      </c>
      <c r="AK1041" s="232">
        <v>22.029897699999999</v>
      </c>
      <c r="AL1041" s="232">
        <v>98.68929159999999</v>
      </c>
      <c r="AM1041" s="232">
        <v>-0.1071198999999865</v>
      </c>
      <c r="AN1041" s="4">
        <v>96603</v>
      </c>
      <c r="AO1041" s="232">
        <v>-1.7535687000000002</v>
      </c>
    </row>
    <row r="1042" spans="1:41" x14ac:dyDescent="0.15">
      <c r="A1042" s="2" t="s">
        <v>492</v>
      </c>
      <c r="B1042" s="2" t="s">
        <v>1333</v>
      </c>
      <c r="C1042" s="2" t="s">
        <v>1671</v>
      </c>
      <c r="D1042" s="2" t="s">
        <v>1482</v>
      </c>
      <c r="E1042" s="2" t="s">
        <v>398</v>
      </c>
      <c r="F1042" s="2" t="s">
        <v>2049</v>
      </c>
      <c r="G1042" s="2" t="s">
        <v>2078</v>
      </c>
      <c r="H1042" s="2" t="s">
        <v>1037</v>
      </c>
      <c r="I1042" s="2" t="s">
        <v>2087</v>
      </c>
      <c r="J1042" s="4">
        <v>0</v>
      </c>
      <c r="K1042" s="4">
        <v>44645</v>
      </c>
      <c r="L1042" s="4">
        <v>604</v>
      </c>
      <c r="M1042" s="4">
        <v>45249</v>
      </c>
      <c r="N1042" s="4">
        <v>0</v>
      </c>
      <c r="O1042" s="4">
        <v>0</v>
      </c>
      <c r="P1042" s="4">
        <v>44474</v>
      </c>
      <c r="Q1042" s="4">
        <v>280</v>
      </c>
      <c r="R1042" s="4">
        <v>44754</v>
      </c>
      <c r="S1042" s="4">
        <v>0</v>
      </c>
      <c r="T1042" s="4">
        <v>0</v>
      </c>
      <c r="U1042" s="4">
        <v>0</v>
      </c>
      <c r="V1042" s="4">
        <v>0</v>
      </c>
      <c r="W1042" s="232">
        <v>99.616978399999994</v>
      </c>
      <c r="X1042" s="232">
        <v>46.357615899999999</v>
      </c>
      <c r="Y1042" s="232">
        <v>98.906053200000002</v>
      </c>
      <c r="Z1042" s="232">
        <v>99.69508780000001</v>
      </c>
      <c r="AA1042" s="232">
        <v>22.127659599999998</v>
      </c>
      <c r="AB1042" s="232">
        <v>98.688497400000003</v>
      </c>
      <c r="AC1042" s="232">
        <v>0.21755579999999952</v>
      </c>
      <c r="AD1042" s="4">
        <v>35743</v>
      </c>
      <c r="AE1042" s="232">
        <v>25.2105307</v>
      </c>
      <c r="AF1042" s="232">
        <v>99.616978399999994</v>
      </c>
      <c r="AG1042" s="232">
        <v>46.357615899999999</v>
      </c>
      <c r="AH1042" s="232">
        <v>98.906053200000002</v>
      </c>
      <c r="AI1042" s="4">
        <v>44754</v>
      </c>
      <c r="AJ1042" s="232">
        <v>99.69508780000001</v>
      </c>
      <c r="AK1042" s="232">
        <v>22.127659599999998</v>
      </c>
      <c r="AL1042" s="232">
        <v>98.688497400000003</v>
      </c>
      <c r="AM1042" s="232">
        <v>0.21755579999999952</v>
      </c>
      <c r="AN1042" s="4">
        <v>35743</v>
      </c>
      <c r="AO1042" s="232">
        <v>25.2105307</v>
      </c>
    </row>
    <row r="1043" spans="1:41" x14ac:dyDescent="0.15">
      <c r="A1043" s="2" t="s">
        <v>493</v>
      </c>
      <c r="B1043" s="2" t="s">
        <v>1333</v>
      </c>
      <c r="C1043" s="2" t="s">
        <v>1671</v>
      </c>
      <c r="D1043" s="2" t="s">
        <v>1482</v>
      </c>
      <c r="E1043" s="2" t="s">
        <v>398</v>
      </c>
      <c r="F1043" s="2" t="s">
        <v>2049</v>
      </c>
      <c r="G1043" s="2" t="s">
        <v>2078</v>
      </c>
      <c r="H1043" s="2" t="s">
        <v>1037</v>
      </c>
      <c r="I1043" s="2" t="s">
        <v>2088</v>
      </c>
      <c r="J1043" s="4">
        <v>0</v>
      </c>
      <c r="K1043" s="4">
        <v>50344</v>
      </c>
      <c r="L1043" s="4">
        <v>681</v>
      </c>
      <c r="M1043" s="4">
        <v>51025</v>
      </c>
      <c r="N1043" s="4">
        <v>0</v>
      </c>
      <c r="O1043" s="4">
        <v>0</v>
      </c>
      <c r="P1043" s="4">
        <v>50152</v>
      </c>
      <c r="Q1043" s="4">
        <v>3</v>
      </c>
      <c r="R1043" s="4">
        <v>50155</v>
      </c>
      <c r="S1043" s="4">
        <v>0</v>
      </c>
      <c r="T1043" s="4">
        <v>0</v>
      </c>
      <c r="U1043" s="4">
        <v>0</v>
      </c>
      <c r="V1043" s="4">
        <v>0</v>
      </c>
      <c r="W1043" s="232">
        <v>99.618623900000003</v>
      </c>
      <c r="X1043" s="232">
        <v>0.44052859999999994</v>
      </c>
      <c r="Y1043" s="232">
        <v>98.294953500000005</v>
      </c>
      <c r="Z1043" s="232">
        <v>99.699344499999995</v>
      </c>
      <c r="AA1043" s="232">
        <v>21.9725343</v>
      </c>
      <c r="AB1043" s="232">
        <v>98.689758100000006</v>
      </c>
      <c r="AC1043" s="232">
        <v>-0.39480460000000051</v>
      </c>
      <c r="AD1043" s="4">
        <v>60860</v>
      </c>
      <c r="AE1043" s="232">
        <v>-17.5895498</v>
      </c>
      <c r="AF1043" s="232">
        <v>99.618623900000003</v>
      </c>
      <c r="AG1043" s="232">
        <v>0.44052859999999994</v>
      </c>
      <c r="AH1043" s="232">
        <v>98.294953500000005</v>
      </c>
      <c r="AI1043" s="4">
        <v>50155</v>
      </c>
      <c r="AJ1043" s="232">
        <v>99.699344499999995</v>
      </c>
      <c r="AK1043" s="232">
        <v>21.9725343</v>
      </c>
      <c r="AL1043" s="232">
        <v>98.689758100000006</v>
      </c>
      <c r="AM1043" s="232">
        <v>-0.39480460000000051</v>
      </c>
      <c r="AN1043" s="4">
        <v>60860</v>
      </c>
      <c r="AO1043" s="232">
        <v>-17.5895498</v>
      </c>
    </row>
    <row r="1044" spans="1:41" x14ac:dyDescent="0.15">
      <c r="A1044" s="2" t="s">
        <v>494</v>
      </c>
      <c r="B1044" s="2" t="s">
        <v>1333</v>
      </c>
      <c r="C1044" s="2" t="s">
        <v>1671</v>
      </c>
      <c r="D1044" s="2" t="s">
        <v>1482</v>
      </c>
      <c r="E1044" s="2" t="s">
        <v>398</v>
      </c>
      <c r="F1044" s="2" t="s">
        <v>2049</v>
      </c>
      <c r="G1044" s="2" t="s">
        <v>2078</v>
      </c>
      <c r="H1044" s="2" t="s">
        <v>1037</v>
      </c>
      <c r="I1044" s="2" t="s">
        <v>2089</v>
      </c>
      <c r="J1044" s="4">
        <v>0</v>
      </c>
      <c r="K1044" s="4">
        <v>1467856</v>
      </c>
      <c r="L1044" s="4">
        <v>78426</v>
      </c>
      <c r="M1044" s="4">
        <v>1546282</v>
      </c>
      <c r="N1044" s="4">
        <v>0</v>
      </c>
      <c r="O1044" s="4">
        <v>0</v>
      </c>
      <c r="P1044" s="4">
        <v>1444496</v>
      </c>
      <c r="Q1044" s="4">
        <v>15749</v>
      </c>
      <c r="R1044" s="4">
        <v>1460245</v>
      </c>
      <c r="S1044" s="4">
        <v>0</v>
      </c>
      <c r="T1044" s="4">
        <v>0</v>
      </c>
      <c r="U1044" s="4">
        <v>3111</v>
      </c>
      <c r="V1044" s="4">
        <v>3111</v>
      </c>
      <c r="W1044" s="232">
        <v>98.408563200000003</v>
      </c>
      <c r="X1044" s="232">
        <v>20.0813506</v>
      </c>
      <c r="Y1044" s="232">
        <v>94.435879099999994</v>
      </c>
      <c r="Z1044" s="232">
        <v>98.837980599999995</v>
      </c>
      <c r="AA1044" s="232">
        <v>23.2524272</v>
      </c>
      <c r="AB1044" s="232">
        <v>94.879361700000004</v>
      </c>
      <c r="AC1044" s="232">
        <v>-0.44348260000001005</v>
      </c>
      <c r="AD1044" s="4">
        <v>1492774</v>
      </c>
      <c r="AE1044" s="232">
        <v>-2.1790974000000003</v>
      </c>
      <c r="AF1044" s="232">
        <v>98.408563200000003</v>
      </c>
      <c r="AG1044" s="232">
        <v>20.910841099999999</v>
      </c>
      <c r="AH1044" s="232">
        <v>94.6262598</v>
      </c>
      <c r="AI1044" s="4">
        <v>1457134</v>
      </c>
      <c r="AJ1044" s="232">
        <v>98.837980599999995</v>
      </c>
      <c r="AK1044" s="232">
        <v>23.823437999999999</v>
      </c>
      <c r="AL1044" s="232">
        <v>94.998612699999995</v>
      </c>
      <c r="AM1044" s="232">
        <v>-0.37235289999999566</v>
      </c>
      <c r="AN1044" s="4">
        <v>1490799</v>
      </c>
      <c r="AO1044" s="232">
        <v>-2.2581850000000001</v>
      </c>
    </row>
    <row r="1045" spans="1:41" x14ac:dyDescent="0.15">
      <c r="A1045" s="2" t="s">
        <v>495</v>
      </c>
      <c r="B1045" s="2" t="s">
        <v>1333</v>
      </c>
      <c r="C1045" s="2" t="s">
        <v>1671</v>
      </c>
      <c r="D1045" s="2" t="s">
        <v>1482</v>
      </c>
      <c r="E1045" s="2" t="s">
        <v>398</v>
      </c>
      <c r="F1045" s="2" t="s">
        <v>2049</v>
      </c>
      <c r="G1045" s="2" t="s">
        <v>2078</v>
      </c>
      <c r="H1045" s="2" t="s">
        <v>1037</v>
      </c>
      <c r="I1045" s="2" t="s">
        <v>1613</v>
      </c>
      <c r="J1045" s="4">
        <v>0</v>
      </c>
      <c r="K1045" s="4">
        <v>1462569</v>
      </c>
      <c r="L1045" s="4">
        <v>78426</v>
      </c>
      <c r="M1045" s="4">
        <v>1540995</v>
      </c>
      <c r="N1045" s="4">
        <v>0</v>
      </c>
      <c r="O1045" s="4">
        <v>0</v>
      </c>
      <c r="P1045" s="4">
        <v>1439209</v>
      </c>
      <c r="Q1045" s="4">
        <v>15749</v>
      </c>
      <c r="R1045" s="4">
        <v>1454958</v>
      </c>
      <c r="S1045" s="4">
        <v>0</v>
      </c>
      <c r="T1045" s="4">
        <v>0</v>
      </c>
      <c r="U1045" s="4">
        <v>3111</v>
      </c>
      <c r="V1045" s="4">
        <v>3111</v>
      </c>
      <c r="W1045" s="232">
        <v>98.402810399999993</v>
      </c>
      <c r="X1045" s="232">
        <v>20.0813506</v>
      </c>
      <c r="Y1045" s="232">
        <v>94.416789199999997</v>
      </c>
      <c r="Z1045" s="232">
        <v>98.833787999999998</v>
      </c>
      <c r="AA1045" s="232">
        <v>23.2524272</v>
      </c>
      <c r="AB1045" s="232">
        <v>94.861857200000003</v>
      </c>
      <c r="AC1045" s="232">
        <v>-0.44506800000000624</v>
      </c>
      <c r="AD1045" s="4">
        <v>1487414</v>
      </c>
      <c r="AE1045" s="232">
        <v>-2.1820420999999999</v>
      </c>
      <c r="AF1045" s="232">
        <v>98.402810399999993</v>
      </c>
      <c r="AG1045" s="232">
        <v>20.910841099999999</v>
      </c>
      <c r="AH1045" s="232">
        <v>94.607785800000002</v>
      </c>
      <c r="AI1045" s="4">
        <v>1451847</v>
      </c>
      <c r="AJ1045" s="232">
        <v>98.833787999999998</v>
      </c>
      <c r="AK1045" s="232">
        <v>23.823437999999999</v>
      </c>
      <c r="AL1045" s="232">
        <v>94.981494300000008</v>
      </c>
      <c r="AM1045" s="232">
        <v>-0.37370850000000644</v>
      </c>
      <c r="AN1045" s="4">
        <v>1485439</v>
      </c>
      <c r="AO1045" s="232">
        <v>-2.2614190000000001</v>
      </c>
    </row>
    <row r="1046" spans="1:41" x14ac:dyDescent="0.15">
      <c r="A1046" s="2" t="s">
        <v>496</v>
      </c>
      <c r="B1046" s="2" t="s">
        <v>1333</v>
      </c>
      <c r="C1046" s="2" t="s">
        <v>1671</v>
      </c>
      <c r="D1046" s="2" t="s">
        <v>1482</v>
      </c>
      <c r="E1046" s="2" t="s">
        <v>398</v>
      </c>
      <c r="F1046" s="2" t="s">
        <v>2049</v>
      </c>
      <c r="G1046" s="2" t="s">
        <v>2078</v>
      </c>
      <c r="H1046" s="2" t="s">
        <v>1037</v>
      </c>
      <c r="I1046" s="2" t="s">
        <v>1614</v>
      </c>
      <c r="J1046" s="4">
        <v>0</v>
      </c>
      <c r="K1046" s="4">
        <v>372370</v>
      </c>
      <c r="L1046" s="4">
        <v>19967</v>
      </c>
      <c r="M1046" s="4">
        <v>392337</v>
      </c>
      <c r="N1046" s="4">
        <v>0</v>
      </c>
      <c r="O1046" s="4">
        <v>0</v>
      </c>
      <c r="P1046" s="4">
        <v>366423</v>
      </c>
      <c r="Q1046" s="4">
        <v>4010</v>
      </c>
      <c r="R1046" s="4">
        <v>370433</v>
      </c>
      <c r="S1046" s="4">
        <v>0</v>
      </c>
      <c r="T1046" s="4">
        <v>0</v>
      </c>
      <c r="U1046" s="4">
        <v>1302</v>
      </c>
      <c r="V1046" s="4">
        <v>1302</v>
      </c>
      <c r="W1046" s="232">
        <v>98.4029326</v>
      </c>
      <c r="X1046" s="232">
        <v>20.083137199999999</v>
      </c>
      <c r="Y1046" s="232">
        <v>94.417044500000003</v>
      </c>
      <c r="Z1046" s="232">
        <v>98.833752000000004</v>
      </c>
      <c r="AA1046" s="232">
        <v>23.253536999999998</v>
      </c>
      <c r="AB1046" s="232">
        <v>94.861873599999996</v>
      </c>
      <c r="AC1046" s="232">
        <v>-0.44482909999999265</v>
      </c>
      <c r="AD1046" s="4">
        <v>368730</v>
      </c>
      <c r="AE1046" s="232">
        <v>0.46185560000000003</v>
      </c>
      <c r="AF1046" s="232">
        <v>98.4029326</v>
      </c>
      <c r="AG1046" s="232">
        <v>21.484061099999998</v>
      </c>
      <c r="AH1046" s="232">
        <v>94.731417899999997</v>
      </c>
      <c r="AI1046" s="4">
        <v>369131</v>
      </c>
      <c r="AJ1046" s="232">
        <v>98.833752000000004</v>
      </c>
      <c r="AK1046" s="232">
        <v>23.825048900000002</v>
      </c>
      <c r="AL1046" s="232">
        <v>94.981607999999994</v>
      </c>
      <c r="AM1046" s="232">
        <v>-0.25019009999999753</v>
      </c>
      <c r="AN1046" s="4">
        <v>368240</v>
      </c>
      <c r="AO1046" s="232">
        <v>0.2419618</v>
      </c>
    </row>
    <row r="1047" spans="1:41" x14ac:dyDescent="0.15">
      <c r="A1047" s="2" t="s">
        <v>497</v>
      </c>
      <c r="B1047" s="2" t="s">
        <v>1333</v>
      </c>
      <c r="C1047" s="2" t="s">
        <v>1671</v>
      </c>
      <c r="D1047" s="2" t="s">
        <v>1482</v>
      </c>
      <c r="E1047" s="2" t="s">
        <v>398</v>
      </c>
      <c r="F1047" s="2" t="s">
        <v>2049</v>
      </c>
      <c r="G1047" s="2" t="s">
        <v>2078</v>
      </c>
      <c r="H1047" s="2" t="s">
        <v>1037</v>
      </c>
      <c r="I1047" s="2" t="s">
        <v>1615</v>
      </c>
      <c r="J1047" s="4">
        <v>0</v>
      </c>
      <c r="K1047" s="4">
        <v>610330</v>
      </c>
      <c r="L1047" s="4">
        <v>32727</v>
      </c>
      <c r="M1047" s="4">
        <v>643057</v>
      </c>
      <c r="N1047" s="4">
        <v>0</v>
      </c>
      <c r="O1047" s="4">
        <v>0</v>
      </c>
      <c r="P1047" s="4">
        <v>600582</v>
      </c>
      <c r="Q1047" s="4">
        <v>6572</v>
      </c>
      <c r="R1047" s="4">
        <v>607154</v>
      </c>
      <c r="S1047" s="4">
        <v>0</v>
      </c>
      <c r="T1047" s="4">
        <v>0</v>
      </c>
      <c r="U1047" s="4">
        <v>1809</v>
      </c>
      <c r="V1047" s="4">
        <v>1809</v>
      </c>
      <c r="W1047" s="232">
        <v>98.402831300000003</v>
      </c>
      <c r="X1047" s="232">
        <v>20.0812785</v>
      </c>
      <c r="Y1047" s="232">
        <v>94.416824599999998</v>
      </c>
      <c r="Z1047" s="232">
        <v>98.833791699999992</v>
      </c>
      <c r="AA1047" s="232">
        <v>23.251847600000001</v>
      </c>
      <c r="AB1047" s="232">
        <v>94.8618807</v>
      </c>
      <c r="AC1047" s="232">
        <v>-0.44505610000000217</v>
      </c>
      <c r="AD1047" s="4">
        <v>603295</v>
      </c>
      <c r="AE1047" s="232">
        <v>0.6396539</v>
      </c>
      <c r="AF1047" s="232">
        <v>98.402831300000003</v>
      </c>
      <c r="AG1047" s="232">
        <v>21.256226099999999</v>
      </c>
      <c r="AH1047" s="232">
        <v>94.683180300000004</v>
      </c>
      <c r="AI1047" s="4">
        <v>605345</v>
      </c>
      <c r="AJ1047" s="232">
        <v>98.833791699999992</v>
      </c>
      <c r="AK1047" s="232">
        <v>23.8228081</v>
      </c>
      <c r="AL1047" s="232">
        <v>94.981508899999994</v>
      </c>
      <c r="AM1047" s="232">
        <v>-0.29832859999999073</v>
      </c>
      <c r="AN1047" s="4">
        <v>602494</v>
      </c>
      <c r="AO1047" s="232">
        <v>0.4731997</v>
      </c>
    </row>
    <row r="1048" spans="1:41" x14ac:dyDescent="0.15">
      <c r="A1048" s="2" t="s">
        <v>498</v>
      </c>
      <c r="B1048" s="2" t="s">
        <v>1333</v>
      </c>
      <c r="C1048" s="2" t="s">
        <v>1671</v>
      </c>
      <c r="D1048" s="2" t="s">
        <v>1482</v>
      </c>
      <c r="E1048" s="2" t="s">
        <v>398</v>
      </c>
      <c r="F1048" s="2" t="s">
        <v>2049</v>
      </c>
      <c r="G1048" s="2" t="s">
        <v>2078</v>
      </c>
      <c r="H1048" s="2" t="s">
        <v>1037</v>
      </c>
      <c r="I1048" s="2" t="s">
        <v>1616</v>
      </c>
      <c r="J1048" s="4">
        <v>0</v>
      </c>
      <c r="K1048" s="4">
        <v>479869</v>
      </c>
      <c r="L1048" s="4">
        <v>25732</v>
      </c>
      <c r="M1048" s="4">
        <v>505601</v>
      </c>
      <c r="N1048" s="4">
        <v>0</v>
      </c>
      <c r="O1048" s="4">
        <v>0</v>
      </c>
      <c r="P1048" s="4">
        <v>472204</v>
      </c>
      <c r="Q1048" s="4">
        <v>5167</v>
      </c>
      <c r="R1048" s="4">
        <v>477371</v>
      </c>
      <c r="S1048" s="4">
        <v>0</v>
      </c>
      <c r="T1048" s="4">
        <v>0</v>
      </c>
      <c r="U1048" s="4">
        <v>0</v>
      </c>
      <c r="V1048" s="4">
        <v>0</v>
      </c>
      <c r="W1048" s="232">
        <v>98.402689099999989</v>
      </c>
      <c r="X1048" s="232">
        <v>20.080055999999999</v>
      </c>
      <c r="Y1048" s="232">
        <v>94.416545900000003</v>
      </c>
      <c r="Z1048" s="232">
        <v>98.833809599999995</v>
      </c>
      <c r="AA1048" s="232">
        <v>23.252311599999999</v>
      </c>
      <c r="AB1048" s="232">
        <v>94.861817900000005</v>
      </c>
      <c r="AC1048" s="232">
        <v>-0.44527200000000278</v>
      </c>
      <c r="AD1048" s="4">
        <v>515389</v>
      </c>
      <c r="AE1048" s="232">
        <v>-7.3765641000000004</v>
      </c>
      <c r="AF1048" s="232">
        <v>98.402689099999989</v>
      </c>
      <c r="AG1048" s="232">
        <v>20.080055999999999</v>
      </c>
      <c r="AH1048" s="232">
        <v>94.416545900000003</v>
      </c>
      <c r="AI1048" s="4">
        <v>477371</v>
      </c>
      <c r="AJ1048" s="232">
        <v>98.833809599999995</v>
      </c>
      <c r="AK1048" s="232">
        <v>23.8230228</v>
      </c>
      <c r="AL1048" s="232">
        <v>94.981395899999995</v>
      </c>
      <c r="AM1048" s="232">
        <v>-0.56484999999999275</v>
      </c>
      <c r="AN1048" s="4">
        <v>514705</v>
      </c>
      <c r="AO1048" s="232">
        <v>-7.253475299999999</v>
      </c>
    </row>
    <row r="1049" spans="1:41" x14ac:dyDescent="0.15">
      <c r="A1049" s="2" t="s">
        <v>499</v>
      </c>
      <c r="B1049" s="2" t="s">
        <v>1333</v>
      </c>
      <c r="C1049" s="2" t="s">
        <v>1671</v>
      </c>
      <c r="D1049" s="2" t="s">
        <v>1482</v>
      </c>
      <c r="E1049" s="2" t="s">
        <v>398</v>
      </c>
      <c r="F1049" s="2" t="s">
        <v>2049</v>
      </c>
      <c r="G1049" s="2" t="s">
        <v>2078</v>
      </c>
      <c r="H1049" s="2" t="s">
        <v>1037</v>
      </c>
      <c r="I1049" s="2" t="s">
        <v>1617</v>
      </c>
      <c r="J1049" s="4">
        <v>0</v>
      </c>
      <c r="K1049" s="4">
        <v>5287</v>
      </c>
      <c r="L1049" s="4">
        <v>0</v>
      </c>
      <c r="M1049" s="4">
        <v>5287</v>
      </c>
      <c r="N1049" s="4">
        <v>0</v>
      </c>
      <c r="O1049" s="4">
        <v>0</v>
      </c>
      <c r="P1049" s="4">
        <v>5287</v>
      </c>
      <c r="Q1049" s="4">
        <v>0</v>
      </c>
      <c r="R1049" s="4">
        <v>5287</v>
      </c>
      <c r="S1049" s="4">
        <v>0</v>
      </c>
      <c r="T1049" s="4">
        <v>0</v>
      </c>
      <c r="U1049" s="4">
        <v>0</v>
      </c>
      <c r="V1049" s="4">
        <v>0</v>
      </c>
      <c r="W1049" s="232">
        <v>100</v>
      </c>
      <c r="X1049" s="232">
        <v>0</v>
      </c>
      <c r="Y1049" s="232">
        <v>100</v>
      </c>
      <c r="Z1049" s="232">
        <v>100</v>
      </c>
      <c r="AA1049" s="232">
        <v>0</v>
      </c>
      <c r="AB1049" s="232">
        <v>100</v>
      </c>
      <c r="AC1049" s="232">
        <v>0</v>
      </c>
      <c r="AD1049" s="4">
        <v>5360</v>
      </c>
      <c r="AE1049" s="232">
        <v>-1.3619403000000001</v>
      </c>
      <c r="AF1049" s="232">
        <v>100</v>
      </c>
      <c r="AG1049" s="232">
        <v>0</v>
      </c>
      <c r="AH1049" s="232">
        <v>100</v>
      </c>
      <c r="AI1049" s="4">
        <v>5287</v>
      </c>
      <c r="AJ1049" s="232">
        <v>100</v>
      </c>
      <c r="AK1049" s="232">
        <v>0</v>
      </c>
      <c r="AL1049" s="232">
        <v>100</v>
      </c>
      <c r="AM1049" s="232">
        <v>0</v>
      </c>
      <c r="AN1049" s="4">
        <v>5360</v>
      </c>
      <c r="AO1049" s="232">
        <v>-1.3619403000000001</v>
      </c>
    </row>
    <row r="1050" spans="1:41" x14ac:dyDescent="0.15">
      <c r="A1050" s="2" t="s">
        <v>500</v>
      </c>
      <c r="B1050" s="2" t="s">
        <v>1333</v>
      </c>
      <c r="C1050" s="2" t="s">
        <v>1671</v>
      </c>
      <c r="D1050" s="2" t="s">
        <v>1482</v>
      </c>
      <c r="E1050" s="2" t="s">
        <v>398</v>
      </c>
      <c r="F1050" s="2" t="s">
        <v>2049</v>
      </c>
      <c r="G1050" s="2" t="s">
        <v>2078</v>
      </c>
      <c r="H1050" s="2" t="s">
        <v>1037</v>
      </c>
      <c r="I1050" s="2" t="s">
        <v>1618</v>
      </c>
      <c r="J1050" s="4">
        <v>0</v>
      </c>
      <c r="K1050" s="4">
        <v>86362</v>
      </c>
      <c r="L1050" s="4">
        <v>3919</v>
      </c>
      <c r="M1050" s="4">
        <v>90281</v>
      </c>
      <c r="N1050" s="4">
        <v>0</v>
      </c>
      <c r="O1050" s="4">
        <v>0</v>
      </c>
      <c r="P1050" s="4">
        <v>83856</v>
      </c>
      <c r="Q1050" s="4">
        <v>1060</v>
      </c>
      <c r="R1050" s="4">
        <v>84916</v>
      </c>
      <c r="S1050" s="4">
        <v>0</v>
      </c>
      <c r="T1050" s="4">
        <v>0</v>
      </c>
      <c r="U1050" s="4">
        <v>59</v>
      </c>
      <c r="V1050" s="4">
        <v>59</v>
      </c>
      <c r="W1050" s="232">
        <v>97.098260800000006</v>
      </c>
      <c r="X1050" s="232">
        <v>27.047716300000001</v>
      </c>
      <c r="Y1050" s="232">
        <v>94.057442899999998</v>
      </c>
      <c r="Z1050" s="232">
        <v>98.324369099999998</v>
      </c>
      <c r="AA1050" s="232">
        <v>19.298694699999999</v>
      </c>
      <c r="AB1050" s="232">
        <v>94.737759199999999</v>
      </c>
      <c r="AC1050" s="232">
        <v>-0.68031630000000121</v>
      </c>
      <c r="AD1050" s="4">
        <v>81555</v>
      </c>
      <c r="AE1050" s="232">
        <v>4.1211452</v>
      </c>
      <c r="AF1050" s="232">
        <v>97.098260800000006</v>
      </c>
      <c r="AG1050" s="232">
        <v>27.461139899999999</v>
      </c>
      <c r="AH1050" s="232">
        <v>94.118950999999996</v>
      </c>
      <c r="AI1050" s="4">
        <v>84857</v>
      </c>
      <c r="AJ1050" s="232">
        <v>98.324369099999998</v>
      </c>
      <c r="AK1050" s="232">
        <v>23.044009800000001</v>
      </c>
      <c r="AL1050" s="232">
        <v>95.441778799999994</v>
      </c>
      <c r="AM1050" s="232">
        <v>-1.3228277999999989</v>
      </c>
      <c r="AN1050" s="4">
        <v>80920</v>
      </c>
      <c r="AO1050" s="232">
        <v>4.8652990999999997</v>
      </c>
    </row>
    <row r="1051" spans="1:41" x14ac:dyDescent="0.15">
      <c r="A1051" s="2" t="s">
        <v>501</v>
      </c>
      <c r="B1051" s="2" t="s">
        <v>1333</v>
      </c>
      <c r="C1051" s="2" t="s">
        <v>1671</v>
      </c>
      <c r="D1051" s="2" t="s">
        <v>1482</v>
      </c>
      <c r="E1051" s="2" t="s">
        <v>398</v>
      </c>
      <c r="F1051" s="2" t="s">
        <v>2049</v>
      </c>
      <c r="G1051" s="2" t="s">
        <v>2078</v>
      </c>
      <c r="H1051" s="2" t="s">
        <v>1037</v>
      </c>
      <c r="I1051" s="2" t="s">
        <v>2090</v>
      </c>
      <c r="J1051" s="4">
        <v>0</v>
      </c>
      <c r="K1051" s="4">
        <v>1933</v>
      </c>
      <c r="L1051" s="4">
        <v>0</v>
      </c>
      <c r="M1051" s="4">
        <v>1933</v>
      </c>
      <c r="N1051" s="4">
        <v>0</v>
      </c>
      <c r="O1051" s="4">
        <v>0</v>
      </c>
      <c r="P1051" s="4">
        <v>1933</v>
      </c>
      <c r="Q1051" s="4">
        <v>0</v>
      </c>
      <c r="R1051" s="4">
        <v>1933</v>
      </c>
      <c r="S1051" s="4">
        <v>0</v>
      </c>
      <c r="T1051" s="4">
        <v>0</v>
      </c>
      <c r="U1051" s="4">
        <v>0</v>
      </c>
      <c r="V1051" s="4">
        <v>0</v>
      </c>
      <c r="W1051" s="232">
        <v>100</v>
      </c>
      <c r="X1051" s="232">
        <v>0</v>
      </c>
      <c r="Y1051" s="232">
        <v>100</v>
      </c>
      <c r="Z1051" s="232">
        <v>100</v>
      </c>
      <c r="AA1051" s="232">
        <v>0</v>
      </c>
      <c r="AB1051" s="232">
        <v>100</v>
      </c>
      <c r="AC1051" s="232">
        <v>0</v>
      </c>
      <c r="AD1051" s="4">
        <v>2603</v>
      </c>
      <c r="AE1051" s="232">
        <v>-25.739531300000003</v>
      </c>
      <c r="AF1051" s="232">
        <v>100</v>
      </c>
      <c r="AG1051" s="232">
        <v>0</v>
      </c>
      <c r="AH1051" s="232">
        <v>100</v>
      </c>
      <c r="AI1051" s="4">
        <v>1933</v>
      </c>
      <c r="AJ1051" s="232">
        <v>100</v>
      </c>
      <c r="AK1051" s="232">
        <v>0</v>
      </c>
      <c r="AL1051" s="232">
        <v>100</v>
      </c>
      <c r="AM1051" s="232">
        <v>0</v>
      </c>
      <c r="AN1051" s="4">
        <v>2603</v>
      </c>
      <c r="AO1051" s="232">
        <v>-25.739531300000003</v>
      </c>
    </row>
    <row r="1052" spans="1:41" x14ac:dyDescent="0.15">
      <c r="A1052" s="2" t="s">
        <v>502</v>
      </c>
      <c r="B1052" s="2" t="s">
        <v>1333</v>
      </c>
      <c r="C1052" s="2" t="s">
        <v>1671</v>
      </c>
      <c r="D1052" s="2" t="s">
        <v>1482</v>
      </c>
      <c r="E1052" s="2" t="s">
        <v>398</v>
      </c>
      <c r="F1052" s="2" t="s">
        <v>2049</v>
      </c>
      <c r="G1052" s="2" t="s">
        <v>2078</v>
      </c>
      <c r="H1052" s="2" t="s">
        <v>1037</v>
      </c>
      <c r="I1052" s="2" t="s">
        <v>2091</v>
      </c>
      <c r="J1052" s="4">
        <v>0</v>
      </c>
      <c r="K1052" s="4">
        <v>84429</v>
      </c>
      <c r="L1052" s="4">
        <v>3919</v>
      </c>
      <c r="M1052" s="4">
        <v>88348</v>
      </c>
      <c r="N1052" s="4">
        <v>0</v>
      </c>
      <c r="O1052" s="4">
        <v>0</v>
      </c>
      <c r="P1052" s="4">
        <v>81923</v>
      </c>
      <c r="Q1052" s="4">
        <v>1060</v>
      </c>
      <c r="R1052" s="4">
        <v>82983</v>
      </c>
      <c r="S1052" s="4">
        <v>0</v>
      </c>
      <c r="T1052" s="4">
        <v>0</v>
      </c>
      <c r="U1052" s="4">
        <v>59</v>
      </c>
      <c r="V1052" s="4">
        <v>59</v>
      </c>
      <c r="W1052" s="232">
        <v>97.031825600000005</v>
      </c>
      <c r="X1052" s="232">
        <v>27.047716300000001</v>
      </c>
      <c r="Y1052" s="232">
        <v>93.927423399999995</v>
      </c>
      <c r="Z1052" s="232">
        <v>98.269556999999992</v>
      </c>
      <c r="AA1052" s="232">
        <v>19.298694699999999</v>
      </c>
      <c r="AB1052" s="232">
        <v>94.573680600000003</v>
      </c>
      <c r="AC1052" s="232">
        <v>-0.64625720000000797</v>
      </c>
      <c r="AD1052" s="4">
        <v>78952</v>
      </c>
      <c r="AE1052" s="232">
        <v>5.1056337999999997</v>
      </c>
      <c r="AF1052" s="232">
        <v>97.031825600000005</v>
      </c>
      <c r="AG1052" s="232">
        <v>27.461139899999999</v>
      </c>
      <c r="AH1052" s="232">
        <v>93.990191300000006</v>
      </c>
      <c r="AI1052" s="4">
        <v>82924</v>
      </c>
      <c r="AJ1052" s="232">
        <v>0</v>
      </c>
      <c r="AK1052" s="232">
        <v>0</v>
      </c>
      <c r="AL1052" s="232">
        <v>0</v>
      </c>
      <c r="AM1052" s="232">
        <v>93.990191300000006</v>
      </c>
      <c r="AN1052" s="4">
        <v>78317</v>
      </c>
      <c r="AO1052" s="232">
        <v>5.8825032000000004</v>
      </c>
    </row>
    <row r="1053" spans="1:41" x14ac:dyDescent="0.15">
      <c r="A1053" s="2" t="s">
        <v>503</v>
      </c>
      <c r="B1053" s="2" t="s">
        <v>1333</v>
      </c>
      <c r="C1053" s="2" t="s">
        <v>1671</v>
      </c>
      <c r="D1053" s="2" t="s">
        <v>1482</v>
      </c>
      <c r="E1053" s="2" t="s">
        <v>398</v>
      </c>
      <c r="F1053" s="2" t="s">
        <v>2049</v>
      </c>
      <c r="G1053" s="2" t="s">
        <v>2078</v>
      </c>
      <c r="H1053" s="2" t="s">
        <v>1037</v>
      </c>
      <c r="I1053" s="2" t="s">
        <v>2050</v>
      </c>
      <c r="J1053" s="4">
        <v>0</v>
      </c>
      <c r="K1053" s="4">
        <v>78745</v>
      </c>
      <c r="L1053" s="4">
        <v>0</v>
      </c>
      <c r="M1053" s="4">
        <v>78745</v>
      </c>
      <c r="N1053" s="4">
        <v>0</v>
      </c>
      <c r="O1053" s="4">
        <v>0</v>
      </c>
      <c r="P1053" s="4">
        <v>78745</v>
      </c>
      <c r="Q1053" s="4">
        <v>0</v>
      </c>
      <c r="R1053" s="4">
        <v>78745</v>
      </c>
      <c r="S1053" s="4">
        <v>0</v>
      </c>
      <c r="T1053" s="4">
        <v>0</v>
      </c>
      <c r="U1053" s="4">
        <v>0</v>
      </c>
      <c r="V1053" s="4">
        <v>0</v>
      </c>
      <c r="W1053" s="232">
        <v>100</v>
      </c>
      <c r="X1053" s="232">
        <v>0</v>
      </c>
      <c r="Y1053" s="232">
        <v>100</v>
      </c>
      <c r="Z1053" s="232">
        <v>100</v>
      </c>
      <c r="AA1053" s="232">
        <v>0</v>
      </c>
      <c r="AB1053" s="232">
        <v>100</v>
      </c>
      <c r="AC1053" s="232">
        <v>0</v>
      </c>
      <c r="AD1053" s="4">
        <v>77320</v>
      </c>
      <c r="AE1053" s="232">
        <v>1.8429902000000002</v>
      </c>
      <c r="AF1053" s="232">
        <v>100</v>
      </c>
      <c r="AG1053" s="232">
        <v>0</v>
      </c>
      <c r="AH1053" s="232">
        <v>100</v>
      </c>
      <c r="AI1053" s="4">
        <v>78745</v>
      </c>
      <c r="AJ1053" s="232">
        <v>100</v>
      </c>
      <c r="AK1053" s="232">
        <v>0</v>
      </c>
      <c r="AL1053" s="232">
        <v>100</v>
      </c>
      <c r="AM1053" s="232">
        <v>0</v>
      </c>
      <c r="AN1053" s="4">
        <v>77320</v>
      </c>
      <c r="AO1053" s="232">
        <v>1.8429902000000002</v>
      </c>
    </row>
    <row r="1054" spans="1:41" x14ac:dyDescent="0.15">
      <c r="A1054" s="2" t="s">
        <v>504</v>
      </c>
      <c r="B1054" s="2" t="s">
        <v>1333</v>
      </c>
      <c r="C1054" s="2" t="s">
        <v>1671</v>
      </c>
      <c r="D1054" s="2" t="s">
        <v>1482</v>
      </c>
      <c r="E1054" s="2" t="s">
        <v>398</v>
      </c>
      <c r="F1054" s="2" t="s">
        <v>2049</v>
      </c>
      <c r="G1054" s="2" t="s">
        <v>2078</v>
      </c>
      <c r="H1054" s="2" t="s">
        <v>1037</v>
      </c>
      <c r="I1054" s="2" t="s">
        <v>2051</v>
      </c>
      <c r="J1054" s="4">
        <v>0</v>
      </c>
      <c r="K1054" s="4">
        <v>0</v>
      </c>
      <c r="L1054" s="4">
        <v>0</v>
      </c>
      <c r="M1054" s="4">
        <v>0</v>
      </c>
      <c r="N1054" s="4">
        <v>0</v>
      </c>
      <c r="O1054" s="4">
        <v>0</v>
      </c>
      <c r="P1054" s="4">
        <v>0</v>
      </c>
      <c r="Q1054" s="4">
        <v>0</v>
      </c>
      <c r="R1054" s="4">
        <v>0</v>
      </c>
      <c r="S1054" s="4">
        <v>0</v>
      </c>
      <c r="T1054" s="4">
        <v>0</v>
      </c>
      <c r="U1054" s="4">
        <v>0</v>
      </c>
      <c r="V1054" s="4">
        <v>0</v>
      </c>
      <c r="W1054" s="232">
        <v>0</v>
      </c>
      <c r="X1054" s="232">
        <v>0</v>
      </c>
      <c r="Y1054" s="232">
        <v>0</v>
      </c>
      <c r="Z1054" s="232">
        <v>0</v>
      </c>
      <c r="AA1054" s="232">
        <v>0</v>
      </c>
      <c r="AB1054" s="232">
        <v>0</v>
      </c>
      <c r="AC1054" s="232">
        <v>0</v>
      </c>
      <c r="AD1054" s="4">
        <v>0</v>
      </c>
      <c r="AE1054" s="232">
        <v>0</v>
      </c>
      <c r="AF1054" s="232">
        <v>0</v>
      </c>
      <c r="AG1054" s="232">
        <v>0</v>
      </c>
      <c r="AH1054" s="232">
        <v>0</v>
      </c>
      <c r="AI1054" s="4">
        <v>0</v>
      </c>
      <c r="AJ1054" s="232">
        <v>0</v>
      </c>
      <c r="AK1054" s="232">
        <v>0</v>
      </c>
      <c r="AL1054" s="232">
        <v>0</v>
      </c>
      <c r="AM1054" s="232">
        <v>0</v>
      </c>
      <c r="AN1054" s="4">
        <v>0</v>
      </c>
      <c r="AO1054" s="232">
        <v>0</v>
      </c>
    </row>
    <row r="1055" spans="1:41" x14ac:dyDescent="0.15">
      <c r="A1055" s="2" t="s">
        <v>1038</v>
      </c>
      <c r="B1055" s="2" t="s">
        <v>1333</v>
      </c>
      <c r="C1055" s="2" t="s">
        <v>1671</v>
      </c>
      <c r="D1055" s="2" t="s">
        <v>1482</v>
      </c>
      <c r="E1055" s="2" t="s">
        <v>398</v>
      </c>
      <c r="F1055" s="2" t="s">
        <v>2049</v>
      </c>
      <c r="G1055" s="2" t="s">
        <v>2078</v>
      </c>
      <c r="H1055" s="2" t="s">
        <v>1037</v>
      </c>
      <c r="I1055" s="2" t="s">
        <v>2052</v>
      </c>
      <c r="J1055" s="4">
        <v>0</v>
      </c>
      <c r="K1055" s="4">
        <v>0</v>
      </c>
      <c r="L1055" s="4">
        <v>0</v>
      </c>
      <c r="M1055" s="4">
        <v>0</v>
      </c>
      <c r="N1055" s="4">
        <v>0</v>
      </c>
      <c r="O1055" s="4">
        <v>0</v>
      </c>
      <c r="P1055" s="4">
        <v>0</v>
      </c>
      <c r="Q1055" s="4">
        <v>0</v>
      </c>
      <c r="R1055" s="4">
        <v>0</v>
      </c>
      <c r="S1055" s="4">
        <v>0</v>
      </c>
      <c r="T1055" s="4">
        <v>0</v>
      </c>
      <c r="U1055" s="4">
        <v>0</v>
      </c>
      <c r="V1055" s="4">
        <v>0</v>
      </c>
      <c r="W1055" s="232">
        <v>0</v>
      </c>
      <c r="X1055" s="232">
        <v>0</v>
      </c>
      <c r="Y1055" s="232">
        <v>0</v>
      </c>
      <c r="Z1055" s="232">
        <v>0</v>
      </c>
      <c r="AA1055" s="232">
        <v>0</v>
      </c>
      <c r="AB1055" s="232">
        <v>0</v>
      </c>
      <c r="AC1055" s="232">
        <v>0</v>
      </c>
      <c r="AD1055" s="4">
        <v>0</v>
      </c>
      <c r="AE1055" s="232">
        <v>0</v>
      </c>
      <c r="AF1055" s="232">
        <v>0</v>
      </c>
      <c r="AG1055" s="232">
        <v>0</v>
      </c>
      <c r="AH1055" s="232">
        <v>0</v>
      </c>
      <c r="AI1055" s="4">
        <v>0</v>
      </c>
      <c r="AJ1055" s="232">
        <v>0</v>
      </c>
      <c r="AK1055" s="232">
        <v>0</v>
      </c>
      <c r="AL1055" s="232">
        <v>0</v>
      </c>
      <c r="AM1055" s="232">
        <v>0</v>
      </c>
      <c r="AN1055" s="4">
        <v>0</v>
      </c>
      <c r="AO1055" s="232">
        <v>0</v>
      </c>
    </row>
    <row r="1056" spans="1:41" x14ac:dyDescent="0.15">
      <c r="A1056" s="2" t="s">
        <v>1039</v>
      </c>
      <c r="B1056" s="2" t="s">
        <v>1333</v>
      </c>
      <c r="C1056" s="2" t="s">
        <v>1671</v>
      </c>
      <c r="D1056" s="2" t="s">
        <v>1482</v>
      </c>
      <c r="E1056" s="2" t="s">
        <v>398</v>
      </c>
      <c r="F1056" s="2" t="s">
        <v>2049</v>
      </c>
      <c r="G1056" s="2" t="s">
        <v>2078</v>
      </c>
      <c r="H1056" s="2" t="s">
        <v>1037</v>
      </c>
      <c r="I1056" s="2" t="s">
        <v>2053</v>
      </c>
      <c r="J1056" s="4">
        <v>0</v>
      </c>
      <c r="K1056" s="4">
        <v>0</v>
      </c>
      <c r="L1056" s="4">
        <v>0</v>
      </c>
      <c r="M1056" s="4">
        <v>0</v>
      </c>
      <c r="N1056" s="4">
        <v>0</v>
      </c>
      <c r="O1056" s="4">
        <v>0</v>
      </c>
      <c r="P1056" s="4">
        <v>0</v>
      </c>
      <c r="Q1056" s="4">
        <v>0</v>
      </c>
      <c r="R1056" s="4">
        <v>0</v>
      </c>
      <c r="S1056" s="4">
        <v>0</v>
      </c>
      <c r="T1056" s="4">
        <v>0</v>
      </c>
      <c r="U1056" s="4">
        <v>0</v>
      </c>
      <c r="V1056" s="4">
        <v>0</v>
      </c>
      <c r="W1056" s="232">
        <v>0</v>
      </c>
      <c r="X1056" s="232">
        <v>0</v>
      </c>
      <c r="Y1056" s="232">
        <v>0</v>
      </c>
      <c r="Z1056" s="232">
        <v>0</v>
      </c>
      <c r="AA1056" s="232">
        <v>0</v>
      </c>
      <c r="AB1056" s="232">
        <v>0</v>
      </c>
      <c r="AC1056" s="232">
        <v>0</v>
      </c>
      <c r="AD1056" s="4">
        <v>0</v>
      </c>
      <c r="AE1056" s="232">
        <v>0</v>
      </c>
      <c r="AF1056" s="232">
        <v>0</v>
      </c>
      <c r="AG1056" s="232">
        <v>0</v>
      </c>
      <c r="AH1056" s="232">
        <v>0</v>
      </c>
      <c r="AI1056" s="4">
        <v>0</v>
      </c>
      <c r="AJ1056" s="232">
        <v>0</v>
      </c>
      <c r="AK1056" s="232">
        <v>0</v>
      </c>
      <c r="AL1056" s="232">
        <v>0</v>
      </c>
      <c r="AM1056" s="232">
        <v>0</v>
      </c>
      <c r="AN1056" s="4">
        <v>0</v>
      </c>
      <c r="AO1056" s="232">
        <v>0</v>
      </c>
    </row>
    <row r="1057" spans="1:41" x14ac:dyDescent="0.15">
      <c r="A1057" s="2" t="s">
        <v>1040</v>
      </c>
      <c r="B1057" s="2" t="s">
        <v>1333</v>
      </c>
      <c r="C1057" s="2" t="s">
        <v>1671</v>
      </c>
      <c r="D1057" s="2" t="s">
        <v>1482</v>
      </c>
      <c r="E1057" s="2" t="s">
        <v>398</v>
      </c>
      <c r="F1057" s="2" t="s">
        <v>2049</v>
      </c>
      <c r="G1057" s="2" t="s">
        <v>2078</v>
      </c>
      <c r="H1057" s="2" t="s">
        <v>1037</v>
      </c>
      <c r="I1057" s="2" t="s">
        <v>2054</v>
      </c>
      <c r="J1057" s="4">
        <v>0</v>
      </c>
      <c r="K1057" s="4">
        <v>0</v>
      </c>
      <c r="L1057" s="4">
        <v>0</v>
      </c>
      <c r="M1057" s="4">
        <v>0</v>
      </c>
      <c r="N1057" s="4">
        <v>0</v>
      </c>
      <c r="O1057" s="4">
        <v>0</v>
      </c>
      <c r="P1057" s="4">
        <v>0</v>
      </c>
      <c r="Q1057" s="4">
        <v>0</v>
      </c>
      <c r="R1057" s="4">
        <v>0</v>
      </c>
      <c r="S1057" s="4">
        <v>0</v>
      </c>
      <c r="T1057" s="4">
        <v>0</v>
      </c>
      <c r="U1057" s="4">
        <v>0</v>
      </c>
      <c r="V1057" s="4">
        <v>0</v>
      </c>
      <c r="W1057" s="232">
        <v>0</v>
      </c>
      <c r="X1057" s="232">
        <v>0</v>
      </c>
      <c r="Y1057" s="232">
        <v>0</v>
      </c>
      <c r="Z1057" s="232">
        <v>0</v>
      </c>
      <c r="AA1057" s="232">
        <v>0</v>
      </c>
      <c r="AB1057" s="232">
        <v>0</v>
      </c>
      <c r="AC1057" s="232">
        <v>0</v>
      </c>
      <c r="AD1057" s="4">
        <v>0</v>
      </c>
      <c r="AE1057" s="232">
        <v>0</v>
      </c>
      <c r="AF1057" s="232">
        <v>0</v>
      </c>
      <c r="AG1057" s="232">
        <v>0</v>
      </c>
      <c r="AH1057" s="232">
        <v>0</v>
      </c>
      <c r="AI1057" s="4">
        <v>0</v>
      </c>
      <c r="AJ1057" s="232">
        <v>0</v>
      </c>
      <c r="AK1057" s="232">
        <v>0</v>
      </c>
      <c r="AL1057" s="232">
        <v>0</v>
      </c>
      <c r="AM1057" s="232">
        <v>0</v>
      </c>
      <c r="AN1057" s="4">
        <v>0</v>
      </c>
      <c r="AO1057" s="232">
        <v>0</v>
      </c>
    </row>
    <row r="1058" spans="1:41" x14ac:dyDescent="0.15">
      <c r="A1058" s="2" t="s">
        <v>1041</v>
      </c>
      <c r="B1058" s="2" t="s">
        <v>1333</v>
      </c>
      <c r="C1058" s="2" t="s">
        <v>1671</v>
      </c>
      <c r="D1058" s="2" t="s">
        <v>1482</v>
      </c>
      <c r="E1058" s="2" t="s">
        <v>398</v>
      </c>
      <c r="F1058" s="2" t="s">
        <v>2049</v>
      </c>
      <c r="G1058" s="2" t="s">
        <v>2078</v>
      </c>
      <c r="H1058" s="2" t="s">
        <v>1037</v>
      </c>
      <c r="I1058" s="2" t="s">
        <v>2055</v>
      </c>
      <c r="J1058" s="4">
        <v>0</v>
      </c>
      <c r="K1058" s="4">
        <v>0</v>
      </c>
      <c r="L1058" s="4">
        <v>0</v>
      </c>
      <c r="M1058" s="4">
        <v>0</v>
      </c>
      <c r="N1058" s="4">
        <v>0</v>
      </c>
      <c r="O1058" s="4">
        <v>0</v>
      </c>
      <c r="P1058" s="4">
        <v>0</v>
      </c>
      <c r="Q1058" s="4">
        <v>0</v>
      </c>
      <c r="R1058" s="4">
        <v>0</v>
      </c>
      <c r="S1058" s="4">
        <v>0</v>
      </c>
      <c r="T1058" s="4">
        <v>0</v>
      </c>
      <c r="U1058" s="4">
        <v>0</v>
      </c>
      <c r="V1058" s="4">
        <v>0</v>
      </c>
      <c r="W1058" s="232">
        <v>0</v>
      </c>
      <c r="X1058" s="232">
        <v>0</v>
      </c>
      <c r="Y1058" s="232">
        <v>0</v>
      </c>
      <c r="Z1058" s="232">
        <v>0</v>
      </c>
      <c r="AA1058" s="232">
        <v>0</v>
      </c>
      <c r="AB1058" s="232">
        <v>0</v>
      </c>
      <c r="AC1058" s="232">
        <v>0</v>
      </c>
      <c r="AD1058" s="4">
        <v>0</v>
      </c>
      <c r="AE1058" s="232">
        <v>0</v>
      </c>
      <c r="AF1058" s="232">
        <v>0</v>
      </c>
      <c r="AG1058" s="232">
        <v>0</v>
      </c>
      <c r="AH1058" s="232">
        <v>0</v>
      </c>
      <c r="AI1058" s="4">
        <v>0</v>
      </c>
      <c r="AJ1058" s="232">
        <v>0</v>
      </c>
      <c r="AK1058" s="232">
        <v>0</v>
      </c>
      <c r="AL1058" s="232">
        <v>0</v>
      </c>
      <c r="AM1058" s="232">
        <v>0</v>
      </c>
      <c r="AN1058" s="4">
        <v>0</v>
      </c>
      <c r="AO1058" s="232">
        <v>0</v>
      </c>
    </row>
    <row r="1059" spans="1:41" ht="13.5" x14ac:dyDescent="0.15">
      <c r="A1059" s="2" t="s">
        <v>1042</v>
      </c>
      <c r="B1059" s="2" t="s">
        <v>1333</v>
      </c>
      <c r="C1059" s="2" t="s">
        <v>1671</v>
      </c>
      <c r="D1059" s="2" t="s">
        <v>1482</v>
      </c>
      <c r="E1059" s="2" t="s">
        <v>398</v>
      </c>
      <c r="F1059" s="2" t="s">
        <v>2049</v>
      </c>
      <c r="G1059" s="2" t="s">
        <v>2078</v>
      </c>
      <c r="H1059" s="2" t="s">
        <v>1037</v>
      </c>
      <c r="I1059" s="2" t="s">
        <v>2092</v>
      </c>
      <c r="J1059" s="4">
        <v>0</v>
      </c>
      <c r="K1059" s="4">
        <v>0</v>
      </c>
      <c r="L1059" s="4">
        <v>0</v>
      </c>
      <c r="M1059" s="4">
        <v>0</v>
      </c>
      <c r="N1059" s="4">
        <v>0</v>
      </c>
      <c r="O1059" s="4">
        <v>0</v>
      </c>
      <c r="P1059" s="4">
        <v>0</v>
      </c>
      <c r="Q1059" s="4">
        <v>0</v>
      </c>
      <c r="R1059" s="4">
        <v>0</v>
      </c>
      <c r="S1059" s="4">
        <v>0</v>
      </c>
      <c r="T1059" s="4">
        <v>0</v>
      </c>
      <c r="U1059" s="4">
        <v>0</v>
      </c>
      <c r="V1059" s="4">
        <v>0</v>
      </c>
      <c r="W1059" s="232">
        <v>0</v>
      </c>
      <c r="X1059" s="232">
        <v>0</v>
      </c>
      <c r="Y1059" s="232">
        <v>0</v>
      </c>
      <c r="Z1059" s="232">
        <v>0</v>
      </c>
      <c r="AA1059" s="232">
        <v>0</v>
      </c>
      <c r="AB1059" s="232">
        <v>0</v>
      </c>
      <c r="AC1059" s="232">
        <v>0</v>
      </c>
      <c r="AD1059" s="4">
        <v>0</v>
      </c>
      <c r="AE1059" s="232">
        <v>0</v>
      </c>
      <c r="AF1059" s="232">
        <v>0</v>
      </c>
      <c r="AG1059" s="232">
        <v>0</v>
      </c>
      <c r="AH1059" s="232">
        <v>0</v>
      </c>
      <c r="AI1059" s="4">
        <v>0</v>
      </c>
      <c r="AJ1059" s="232">
        <v>0</v>
      </c>
      <c r="AK1059" s="232">
        <v>0</v>
      </c>
      <c r="AL1059" s="232">
        <v>0</v>
      </c>
      <c r="AM1059" s="232">
        <v>0</v>
      </c>
      <c r="AN1059" s="4">
        <v>0</v>
      </c>
      <c r="AO1059" s="232">
        <v>0</v>
      </c>
    </row>
    <row r="1060" spans="1:41" x14ac:dyDescent="0.15">
      <c r="A1060" s="2" t="s">
        <v>1043</v>
      </c>
      <c r="B1060" s="2" t="s">
        <v>1333</v>
      </c>
      <c r="C1060" s="2" t="s">
        <v>1671</v>
      </c>
      <c r="D1060" s="2" t="s">
        <v>1482</v>
      </c>
      <c r="E1060" s="2" t="s">
        <v>398</v>
      </c>
      <c r="F1060" s="2" t="s">
        <v>2049</v>
      </c>
      <c r="G1060" s="2" t="s">
        <v>2078</v>
      </c>
      <c r="H1060" s="2" t="s">
        <v>1037</v>
      </c>
      <c r="I1060" s="2" t="s">
        <v>2056</v>
      </c>
      <c r="J1060" s="4">
        <v>0</v>
      </c>
      <c r="K1060" s="4">
        <v>0</v>
      </c>
      <c r="L1060" s="4">
        <v>0</v>
      </c>
      <c r="M1060" s="4">
        <v>0</v>
      </c>
      <c r="N1060" s="4">
        <v>0</v>
      </c>
      <c r="O1060" s="4">
        <v>0</v>
      </c>
      <c r="P1060" s="4">
        <v>0</v>
      </c>
      <c r="Q1060" s="4">
        <v>0</v>
      </c>
      <c r="R1060" s="4">
        <v>0</v>
      </c>
      <c r="S1060" s="4">
        <v>0</v>
      </c>
      <c r="T1060" s="4">
        <v>0</v>
      </c>
      <c r="U1060" s="4">
        <v>0</v>
      </c>
      <c r="V1060" s="4">
        <v>0</v>
      </c>
      <c r="W1060" s="232">
        <v>0</v>
      </c>
      <c r="X1060" s="232">
        <v>0</v>
      </c>
      <c r="Y1060" s="232">
        <v>0</v>
      </c>
      <c r="Z1060" s="232">
        <v>0</v>
      </c>
      <c r="AA1060" s="232">
        <v>0</v>
      </c>
      <c r="AB1060" s="232">
        <v>0</v>
      </c>
      <c r="AC1060" s="232">
        <v>0</v>
      </c>
      <c r="AD1060" s="4">
        <v>0</v>
      </c>
      <c r="AE1060" s="232">
        <v>0</v>
      </c>
      <c r="AF1060" s="232">
        <v>0</v>
      </c>
      <c r="AG1060" s="232">
        <v>0</v>
      </c>
      <c r="AH1060" s="232">
        <v>0</v>
      </c>
      <c r="AI1060" s="4">
        <v>0</v>
      </c>
      <c r="AJ1060" s="232">
        <v>0</v>
      </c>
      <c r="AK1060" s="232">
        <v>0</v>
      </c>
      <c r="AL1060" s="232">
        <v>0</v>
      </c>
      <c r="AM1060" s="232">
        <v>0</v>
      </c>
      <c r="AN1060" s="4">
        <v>0</v>
      </c>
      <c r="AO1060" s="232">
        <v>0</v>
      </c>
    </row>
    <row r="1061" spans="1:41" x14ac:dyDescent="0.15">
      <c r="A1061" s="2" t="s">
        <v>1044</v>
      </c>
      <c r="B1061" s="2" t="s">
        <v>1333</v>
      </c>
      <c r="C1061" s="2" t="s">
        <v>1671</v>
      </c>
      <c r="D1061" s="2" t="s">
        <v>1482</v>
      </c>
      <c r="E1061" s="2" t="s">
        <v>398</v>
      </c>
      <c r="F1061" s="2" t="s">
        <v>2049</v>
      </c>
      <c r="G1061" s="2" t="s">
        <v>2078</v>
      </c>
      <c r="H1061" s="2" t="s">
        <v>1037</v>
      </c>
      <c r="I1061" s="2" t="s">
        <v>2057</v>
      </c>
      <c r="J1061" s="4">
        <v>0</v>
      </c>
      <c r="K1061" s="4">
        <v>0</v>
      </c>
      <c r="L1061" s="4">
        <v>0</v>
      </c>
      <c r="M1061" s="4">
        <v>0</v>
      </c>
      <c r="N1061" s="4">
        <v>0</v>
      </c>
      <c r="O1061" s="4">
        <v>0</v>
      </c>
      <c r="P1061" s="4">
        <v>0</v>
      </c>
      <c r="Q1061" s="4">
        <v>0</v>
      </c>
      <c r="R1061" s="4">
        <v>0</v>
      </c>
      <c r="S1061" s="4">
        <v>0</v>
      </c>
      <c r="T1061" s="4">
        <v>0</v>
      </c>
      <c r="U1061" s="4">
        <v>0</v>
      </c>
      <c r="V1061" s="4">
        <v>0</v>
      </c>
      <c r="W1061" s="232">
        <v>0</v>
      </c>
      <c r="X1061" s="232">
        <v>0</v>
      </c>
      <c r="Y1061" s="232">
        <v>0</v>
      </c>
      <c r="Z1061" s="232">
        <v>0</v>
      </c>
      <c r="AA1061" s="232">
        <v>0</v>
      </c>
      <c r="AB1061" s="232">
        <v>0</v>
      </c>
      <c r="AC1061" s="232">
        <v>0</v>
      </c>
      <c r="AD1061" s="4">
        <v>0</v>
      </c>
      <c r="AE1061" s="232">
        <v>0</v>
      </c>
      <c r="AF1061" s="232">
        <v>0</v>
      </c>
      <c r="AG1061" s="232">
        <v>0</v>
      </c>
      <c r="AH1061" s="232">
        <v>0</v>
      </c>
      <c r="AI1061" s="4">
        <v>0</v>
      </c>
      <c r="AJ1061" s="232">
        <v>0</v>
      </c>
      <c r="AK1061" s="232">
        <v>0</v>
      </c>
      <c r="AL1061" s="232">
        <v>0</v>
      </c>
      <c r="AM1061" s="232">
        <v>0</v>
      </c>
      <c r="AN1061" s="4">
        <v>0</v>
      </c>
      <c r="AO1061" s="232">
        <v>0</v>
      </c>
    </row>
    <row r="1062" spans="1:41" x14ac:dyDescent="0.15">
      <c r="A1062" s="2" t="s">
        <v>1045</v>
      </c>
      <c r="B1062" s="2" t="s">
        <v>1333</v>
      </c>
      <c r="C1062" s="2" t="s">
        <v>1671</v>
      </c>
      <c r="D1062" s="2" t="s">
        <v>1482</v>
      </c>
      <c r="E1062" s="2" t="s">
        <v>398</v>
      </c>
      <c r="F1062" s="2" t="s">
        <v>2049</v>
      </c>
      <c r="G1062" s="2" t="s">
        <v>2078</v>
      </c>
      <c r="H1062" s="2" t="s">
        <v>1037</v>
      </c>
      <c r="I1062" s="2" t="s">
        <v>2058</v>
      </c>
      <c r="J1062" s="4">
        <v>0</v>
      </c>
      <c r="K1062" s="4">
        <v>0</v>
      </c>
      <c r="L1062" s="4">
        <v>0</v>
      </c>
      <c r="M1062" s="4">
        <v>0</v>
      </c>
      <c r="N1062" s="4">
        <v>0</v>
      </c>
      <c r="O1062" s="4">
        <v>0</v>
      </c>
      <c r="P1062" s="4">
        <v>0</v>
      </c>
      <c r="Q1062" s="4">
        <v>0</v>
      </c>
      <c r="R1062" s="4">
        <v>0</v>
      </c>
      <c r="S1062" s="4">
        <v>0</v>
      </c>
      <c r="T1062" s="4">
        <v>0</v>
      </c>
      <c r="U1062" s="4">
        <v>0</v>
      </c>
      <c r="V1062" s="4">
        <v>0</v>
      </c>
      <c r="W1062" s="232">
        <v>0</v>
      </c>
      <c r="X1062" s="232">
        <v>0</v>
      </c>
      <c r="Y1062" s="232">
        <v>0</v>
      </c>
      <c r="Z1062" s="232">
        <v>0</v>
      </c>
      <c r="AA1062" s="232">
        <v>0</v>
      </c>
      <c r="AB1062" s="232">
        <v>0</v>
      </c>
      <c r="AC1062" s="232">
        <v>0</v>
      </c>
      <c r="AD1062" s="4">
        <v>0</v>
      </c>
      <c r="AE1062" s="232">
        <v>0</v>
      </c>
      <c r="AF1062" s="232">
        <v>0</v>
      </c>
      <c r="AG1062" s="232">
        <v>0</v>
      </c>
      <c r="AH1062" s="232">
        <v>0</v>
      </c>
      <c r="AI1062" s="4">
        <v>0</v>
      </c>
      <c r="AJ1062" s="232">
        <v>0</v>
      </c>
      <c r="AK1062" s="232">
        <v>0</v>
      </c>
      <c r="AL1062" s="232">
        <v>0</v>
      </c>
      <c r="AM1062" s="232">
        <v>0</v>
      </c>
      <c r="AN1062" s="4">
        <v>0</v>
      </c>
      <c r="AO1062" s="232">
        <v>0</v>
      </c>
    </row>
    <row r="1063" spans="1:41" x14ac:dyDescent="0.15">
      <c r="A1063" s="2" t="s">
        <v>1046</v>
      </c>
      <c r="B1063" s="2" t="s">
        <v>1333</v>
      </c>
      <c r="C1063" s="2" t="s">
        <v>1671</v>
      </c>
      <c r="D1063" s="2" t="s">
        <v>1482</v>
      </c>
      <c r="E1063" s="2" t="s">
        <v>398</v>
      </c>
      <c r="F1063" s="2" t="s">
        <v>2049</v>
      </c>
      <c r="G1063" s="2" t="s">
        <v>2078</v>
      </c>
      <c r="H1063" s="2" t="s">
        <v>1037</v>
      </c>
      <c r="I1063" s="2" t="s">
        <v>2059</v>
      </c>
      <c r="J1063" s="4">
        <v>0</v>
      </c>
      <c r="K1063" s="4">
        <v>0</v>
      </c>
      <c r="L1063" s="4">
        <v>0</v>
      </c>
      <c r="M1063" s="4">
        <v>0</v>
      </c>
      <c r="N1063" s="4">
        <v>0</v>
      </c>
      <c r="O1063" s="4">
        <v>0</v>
      </c>
      <c r="P1063" s="4">
        <v>0</v>
      </c>
      <c r="Q1063" s="4">
        <v>0</v>
      </c>
      <c r="R1063" s="4">
        <v>0</v>
      </c>
      <c r="S1063" s="4">
        <v>0</v>
      </c>
      <c r="T1063" s="4">
        <v>0</v>
      </c>
      <c r="U1063" s="4">
        <v>0</v>
      </c>
      <c r="V1063" s="4">
        <v>0</v>
      </c>
      <c r="W1063" s="232">
        <v>0</v>
      </c>
      <c r="X1063" s="232">
        <v>0</v>
      </c>
      <c r="Y1063" s="232">
        <v>0</v>
      </c>
      <c r="Z1063" s="232">
        <v>0</v>
      </c>
      <c r="AA1063" s="232">
        <v>0</v>
      </c>
      <c r="AB1063" s="232">
        <v>0</v>
      </c>
      <c r="AC1063" s="232">
        <v>0</v>
      </c>
      <c r="AD1063" s="4">
        <v>0</v>
      </c>
      <c r="AE1063" s="232">
        <v>0</v>
      </c>
      <c r="AF1063" s="232">
        <v>0</v>
      </c>
      <c r="AG1063" s="232">
        <v>0</v>
      </c>
      <c r="AH1063" s="232">
        <v>0</v>
      </c>
      <c r="AI1063" s="4">
        <v>0</v>
      </c>
      <c r="AJ1063" s="232">
        <v>0</v>
      </c>
      <c r="AK1063" s="232">
        <v>0</v>
      </c>
      <c r="AL1063" s="232">
        <v>0</v>
      </c>
      <c r="AM1063" s="232">
        <v>0</v>
      </c>
      <c r="AN1063" s="4">
        <v>0</v>
      </c>
      <c r="AO1063" s="232">
        <v>0</v>
      </c>
    </row>
    <row r="1064" spans="1:41" x14ac:dyDescent="0.15">
      <c r="A1064" s="2" t="s">
        <v>1047</v>
      </c>
      <c r="B1064" s="2" t="s">
        <v>1333</v>
      </c>
      <c r="C1064" s="2" t="s">
        <v>1671</v>
      </c>
      <c r="D1064" s="2" t="s">
        <v>1482</v>
      </c>
      <c r="E1064" s="2" t="s">
        <v>398</v>
      </c>
      <c r="F1064" s="2" t="s">
        <v>2049</v>
      </c>
      <c r="G1064" s="2" t="s">
        <v>2078</v>
      </c>
      <c r="H1064" s="2" t="s">
        <v>1037</v>
      </c>
      <c r="I1064" s="2" t="s">
        <v>2060</v>
      </c>
      <c r="J1064" s="4">
        <v>0</v>
      </c>
      <c r="K1064" s="4">
        <v>0</v>
      </c>
      <c r="L1064" s="4">
        <v>0</v>
      </c>
      <c r="M1064" s="4">
        <v>0</v>
      </c>
      <c r="N1064" s="4">
        <v>0</v>
      </c>
      <c r="O1064" s="4">
        <v>0</v>
      </c>
      <c r="P1064" s="4">
        <v>0</v>
      </c>
      <c r="Q1064" s="4">
        <v>0</v>
      </c>
      <c r="R1064" s="4">
        <v>0</v>
      </c>
      <c r="S1064" s="4">
        <v>0</v>
      </c>
      <c r="T1064" s="4">
        <v>0</v>
      </c>
      <c r="U1064" s="4">
        <v>0</v>
      </c>
      <c r="V1064" s="4">
        <v>0</v>
      </c>
      <c r="W1064" s="232">
        <v>0</v>
      </c>
      <c r="X1064" s="232">
        <v>0</v>
      </c>
      <c r="Y1064" s="232">
        <v>0</v>
      </c>
      <c r="Z1064" s="232">
        <v>0</v>
      </c>
      <c r="AA1064" s="232">
        <v>0</v>
      </c>
      <c r="AB1064" s="232">
        <v>0</v>
      </c>
      <c r="AC1064" s="232">
        <v>0</v>
      </c>
      <c r="AD1064" s="4">
        <v>0</v>
      </c>
      <c r="AE1064" s="232">
        <v>0</v>
      </c>
      <c r="AF1064" s="232">
        <v>0</v>
      </c>
      <c r="AG1064" s="232">
        <v>0</v>
      </c>
      <c r="AH1064" s="232">
        <v>0</v>
      </c>
      <c r="AI1064" s="4">
        <v>0</v>
      </c>
      <c r="AJ1064" s="232">
        <v>0</v>
      </c>
      <c r="AK1064" s="232">
        <v>0</v>
      </c>
      <c r="AL1064" s="232">
        <v>0</v>
      </c>
      <c r="AM1064" s="232">
        <v>0</v>
      </c>
      <c r="AN1064" s="4">
        <v>0</v>
      </c>
      <c r="AO1064" s="232">
        <v>0</v>
      </c>
    </row>
    <row r="1065" spans="1:41" x14ac:dyDescent="0.15">
      <c r="A1065" s="2" t="s">
        <v>1048</v>
      </c>
      <c r="B1065" s="2" t="s">
        <v>1333</v>
      </c>
      <c r="C1065" s="2" t="s">
        <v>1671</v>
      </c>
      <c r="D1065" s="2" t="s">
        <v>1482</v>
      </c>
      <c r="E1065" s="2" t="s">
        <v>398</v>
      </c>
      <c r="F1065" s="2" t="s">
        <v>2049</v>
      </c>
      <c r="G1065" s="2" t="s">
        <v>2078</v>
      </c>
      <c r="H1065" s="2" t="s">
        <v>1037</v>
      </c>
      <c r="I1065" s="2" t="s">
        <v>2061</v>
      </c>
      <c r="J1065" s="4">
        <v>0</v>
      </c>
      <c r="K1065" s="4">
        <v>0</v>
      </c>
      <c r="L1065" s="4">
        <v>0</v>
      </c>
      <c r="M1065" s="4">
        <v>0</v>
      </c>
      <c r="N1065" s="4">
        <v>0</v>
      </c>
      <c r="O1065" s="4">
        <v>0</v>
      </c>
      <c r="P1065" s="4">
        <v>0</v>
      </c>
      <c r="Q1065" s="4">
        <v>0</v>
      </c>
      <c r="R1065" s="4">
        <v>0</v>
      </c>
      <c r="S1065" s="4">
        <v>0</v>
      </c>
      <c r="T1065" s="4">
        <v>0</v>
      </c>
      <c r="U1065" s="4">
        <v>0</v>
      </c>
      <c r="V1065" s="4">
        <v>0</v>
      </c>
      <c r="W1065" s="232">
        <v>0</v>
      </c>
      <c r="X1065" s="232">
        <v>0</v>
      </c>
      <c r="Y1065" s="232">
        <v>0</v>
      </c>
      <c r="Z1065" s="232">
        <v>0</v>
      </c>
      <c r="AA1065" s="232">
        <v>0</v>
      </c>
      <c r="AB1065" s="232">
        <v>0</v>
      </c>
      <c r="AC1065" s="232">
        <v>0</v>
      </c>
      <c r="AD1065" s="4">
        <v>0</v>
      </c>
      <c r="AE1065" s="232">
        <v>0</v>
      </c>
      <c r="AF1065" s="232">
        <v>0</v>
      </c>
      <c r="AG1065" s="232">
        <v>0</v>
      </c>
      <c r="AH1065" s="232">
        <v>0</v>
      </c>
      <c r="AI1065" s="4">
        <v>0</v>
      </c>
      <c r="AJ1065" s="232">
        <v>0</v>
      </c>
      <c r="AK1065" s="232">
        <v>0</v>
      </c>
      <c r="AL1065" s="232">
        <v>0</v>
      </c>
      <c r="AM1065" s="232">
        <v>0</v>
      </c>
      <c r="AN1065" s="4">
        <v>0</v>
      </c>
      <c r="AO1065" s="232">
        <v>0</v>
      </c>
    </row>
    <row r="1066" spans="1:41" x14ac:dyDescent="0.15">
      <c r="A1066" s="2" t="s">
        <v>1049</v>
      </c>
      <c r="B1066" s="2" t="s">
        <v>1333</v>
      </c>
      <c r="C1066" s="2" t="s">
        <v>1671</v>
      </c>
      <c r="D1066" s="2" t="s">
        <v>1482</v>
      </c>
      <c r="E1066" s="2" t="s">
        <v>398</v>
      </c>
      <c r="F1066" s="2" t="s">
        <v>2049</v>
      </c>
      <c r="G1066" s="2" t="s">
        <v>2078</v>
      </c>
      <c r="H1066" s="2" t="s">
        <v>1037</v>
      </c>
      <c r="I1066" s="2" t="s">
        <v>2062</v>
      </c>
      <c r="J1066" s="4">
        <v>0</v>
      </c>
      <c r="K1066" s="4">
        <v>0</v>
      </c>
      <c r="L1066" s="4">
        <v>0</v>
      </c>
      <c r="M1066" s="4">
        <v>0</v>
      </c>
      <c r="N1066" s="4">
        <v>0</v>
      </c>
      <c r="O1066" s="4">
        <v>0</v>
      </c>
      <c r="P1066" s="4">
        <v>0</v>
      </c>
      <c r="Q1066" s="4">
        <v>0</v>
      </c>
      <c r="R1066" s="4">
        <v>0</v>
      </c>
      <c r="S1066" s="4">
        <v>0</v>
      </c>
      <c r="T1066" s="4">
        <v>0</v>
      </c>
      <c r="U1066" s="4">
        <v>0</v>
      </c>
      <c r="V1066" s="4">
        <v>0</v>
      </c>
      <c r="W1066" s="232">
        <v>0</v>
      </c>
      <c r="X1066" s="232">
        <v>0</v>
      </c>
      <c r="Y1066" s="232">
        <v>0</v>
      </c>
      <c r="Z1066" s="232">
        <v>0</v>
      </c>
      <c r="AA1066" s="232">
        <v>0</v>
      </c>
      <c r="AB1066" s="232">
        <v>0</v>
      </c>
      <c r="AC1066" s="232">
        <v>0</v>
      </c>
      <c r="AD1066" s="4">
        <v>0</v>
      </c>
      <c r="AE1066" s="232">
        <v>0</v>
      </c>
      <c r="AF1066" s="232">
        <v>0</v>
      </c>
      <c r="AG1066" s="232">
        <v>0</v>
      </c>
      <c r="AH1066" s="232">
        <v>0</v>
      </c>
      <c r="AI1066" s="4">
        <v>0</v>
      </c>
      <c r="AJ1066" s="232">
        <v>0</v>
      </c>
      <c r="AK1066" s="232">
        <v>0</v>
      </c>
      <c r="AL1066" s="232">
        <v>0</v>
      </c>
      <c r="AM1066" s="232">
        <v>0</v>
      </c>
      <c r="AN1066" s="4">
        <v>0</v>
      </c>
      <c r="AO1066" s="232">
        <v>0</v>
      </c>
    </row>
    <row r="1067" spans="1:41" x14ac:dyDescent="0.15">
      <c r="A1067" s="2" t="s">
        <v>1050</v>
      </c>
      <c r="B1067" s="2" t="s">
        <v>1333</v>
      </c>
      <c r="C1067" s="2" t="s">
        <v>1671</v>
      </c>
      <c r="D1067" s="2" t="s">
        <v>1482</v>
      </c>
      <c r="E1067" s="2" t="s">
        <v>398</v>
      </c>
      <c r="F1067" s="2" t="s">
        <v>2049</v>
      </c>
      <c r="G1067" s="2" t="s">
        <v>2078</v>
      </c>
      <c r="H1067" s="2" t="s">
        <v>1037</v>
      </c>
      <c r="I1067" s="2" t="s">
        <v>2063</v>
      </c>
      <c r="J1067" s="4">
        <v>0</v>
      </c>
      <c r="K1067" s="4">
        <v>0</v>
      </c>
      <c r="L1067" s="4">
        <v>0</v>
      </c>
      <c r="M1067" s="4">
        <v>0</v>
      </c>
      <c r="N1067" s="4">
        <v>0</v>
      </c>
      <c r="O1067" s="4">
        <v>0</v>
      </c>
      <c r="P1067" s="4">
        <v>0</v>
      </c>
      <c r="Q1067" s="4">
        <v>0</v>
      </c>
      <c r="R1067" s="4">
        <v>0</v>
      </c>
      <c r="S1067" s="4">
        <v>0</v>
      </c>
      <c r="T1067" s="4">
        <v>0</v>
      </c>
      <c r="U1067" s="4">
        <v>0</v>
      </c>
      <c r="V1067" s="4">
        <v>0</v>
      </c>
      <c r="W1067" s="232">
        <v>0</v>
      </c>
      <c r="X1067" s="232">
        <v>0</v>
      </c>
      <c r="Y1067" s="232">
        <v>0</v>
      </c>
      <c r="Z1067" s="232">
        <v>0</v>
      </c>
      <c r="AA1067" s="232">
        <v>0</v>
      </c>
      <c r="AB1067" s="232">
        <v>0</v>
      </c>
      <c r="AC1067" s="232">
        <v>0</v>
      </c>
      <c r="AD1067" s="4">
        <v>0</v>
      </c>
      <c r="AE1067" s="232">
        <v>0</v>
      </c>
      <c r="AF1067" s="232">
        <v>0</v>
      </c>
      <c r="AG1067" s="232">
        <v>0</v>
      </c>
      <c r="AH1067" s="232">
        <v>0</v>
      </c>
      <c r="AI1067" s="4">
        <v>0</v>
      </c>
      <c r="AJ1067" s="232">
        <v>0</v>
      </c>
      <c r="AK1067" s="232">
        <v>0</v>
      </c>
      <c r="AL1067" s="232">
        <v>0</v>
      </c>
      <c r="AM1067" s="232">
        <v>0</v>
      </c>
      <c r="AN1067" s="4">
        <v>0</v>
      </c>
      <c r="AO1067" s="232">
        <v>0</v>
      </c>
    </row>
    <row r="1068" spans="1:41" x14ac:dyDescent="0.15">
      <c r="A1068" s="2" t="s">
        <v>1051</v>
      </c>
      <c r="B1068" s="2" t="s">
        <v>1333</v>
      </c>
      <c r="C1068" s="2" t="s">
        <v>1671</v>
      </c>
      <c r="D1068" s="2" t="s">
        <v>1482</v>
      </c>
      <c r="E1068" s="2" t="s">
        <v>398</v>
      </c>
      <c r="F1068" s="2" t="s">
        <v>2049</v>
      </c>
      <c r="G1068" s="2" t="s">
        <v>2078</v>
      </c>
      <c r="H1068" s="2" t="s">
        <v>1037</v>
      </c>
      <c r="I1068" s="2" t="s">
        <v>2064</v>
      </c>
      <c r="J1068" s="4">
        <v>0</v>
      </c>
      <c r="K1068" s="4">
        <v>0</v>
      </c>
      <c r="L1068" s="4">
        <v>0</v>
      </c>
      <c r="M1068" s="4">
        <v>0</v>
      </c>
      <c r="N1068" s="4">
        <v>0</v>
      </c>
      <c r="O1068" s="4">
        <v>0</v>
      </c>
      <c r="P1068" s="4">
        <v>0</v>
      </c>
      <c r="Q1068" s="4">
        <v>0</v>
      </c>
      <c r="R1068" s="4">
        <v>0</v>
      </c>
      <c r="S1068" s="4">
        <v>0</v>
      </c>
      <c r="T1068" s="4">
        <v>0</v>
      </c>
      <c r="U1068" s="4">
        <v>0</v>
      </c>
      <c r="V1068" s="4">
        <v>0</v>
      </c>
      <c r="W1068" s="232">
        <v>0</v>
      </c>
      <c r="X1068" s="232">
        <v>0</v>
      </c>
      <c r="Y1068" s="232">
        <v>0</v>
      </c>
      <c r="Z1068" s="232">
        <v>0</v>
      </c>
      <c r="AA1068" s="232">
        <v>0</v>
      </c>
      <c r="AB1068" s="232">
        <v>0</v>
      </c>
      <c r="AC1068" s="232">
        <v>0</v>
      </c>
      <c r="AD1068" s="4">
        <v>0</v>
      </c>
      <c r="AE1068" s="232">
        <v>0</v>
      </c>
      <c r="AF1068" s="232">
        <v>0</v>
      </c>
      <c r="AG1068" s="232">
        <v>0</v>
      </c>
      <c r="AH1068" s="232">
        <v>0</v>
      </c>
      <c r="AI1068" s="4">
        <v>0</v>
      </c>
      <c r="AJ1068" s="232">
        <v>0</v>
      </c>
      <c r="AK1068" s="232">
        <v>0</v>
      </c>
      <c r="AL1068" s="232">
        <v>0</v>
      </c>
      <c r="AM1068" s="232">
        <v>0</v>
      </c>
      <c r="AN1068" s="4">
        <v>0</v>
      </c>
      <c r="AO1068" s="232">
        <v>0</v>
      </c>
    </row>
    <row r="1069" spans="1:41" x14ac:dyDescent="0.15">
      <c r="A1069" s="2" t="s">
        <v>1052</v>
      </c>
      <c r="B1069" s="2" t="s">
        <v>1333</v>
      </c>
      <c r="C1069" s="2" t="s">
        <v>1671</v>
      </c>
      <c r="D1069" s="2" t="s">
        <v>1482</v>
      </c>
      <c r="E1069" s="2" t="s">
        <v>398</v>
      </c>
      <c r="F1069" s="2" t="s">
        <v>2049</v>
      </c>
      <c r="G1069" s="2" t="s">
        <v>2078</v>
      </c>
      <c r="H1069" s="2" t="s">
        <v>1037</v>
      </c>
      <c r="I1069" s="2" t="s">
        <v>2065</v>
      </c>
      <c r="J1069" s="4">
        <v>0</v>
      </c>
      <c r="K1069" s="4">
        <v>0</v>
      </c>
      <c r="L1069" s="4">
        <v>0</v>
      </c>
      <c r="M1069" s="4">
        <v>0</v>
      </c>
      <c r="N1069" s="4">
        <v>0</v>
      </c>
      <c r="O1069" s="4">
        <v>0</v>
      </c>
      <c r="P1069" s="4">
        <v>0</v>
      </c>
      <c r="Q1069" s="4">
        <v>0</v>
      </c>
      <c r="R1069" s="4">
        <v>0</v>
      </c>
      <c r="S1069" s="4">
        <v>0</v>
      </c>
      <c r="T1069" s="4">
        <v>0</v>
      </c>
      <c r="U1069" s="4">
        <v>0</v>
      </c>
      <c r="V1069" s="4">
        <v>0</v>
      </c>
      <c r="W1069" s="232">
        <v>0</v>
      </c>
      <c r="X1069" s="232">
        <v>0</v>
      </c>
      <c r="Y1069" s="232">
        <v>0</v>
      </c>
      <c r="Z1069" s="232">
        <v>0</v>
      </c>
      <c r="AA1069" s="232">
        <v>0</v>
      </c>
      <c r="AB1069" s="232">
        <v>0</v>
      </c>
      <c r="AC1069" s="232">
        <v>0</v>
      </c>
      <c r="AD1069" s="4">
        <v>0</v>
      </c>
      <c r="AE1069" s="232">
        <v>0</v>
      </c>
      <c r="AF1069" s="232">
        <v>0</v>
      </c>
      <c r="AG1069" s="232">
        <v>0</v>
      </c>
      <c r="AH1069" s="232">
        <v>0</v>
      </c>
      <c r="AI1069" s="4">
        <v>0</v>
      </c>
      <c r="AJ1069" s="232">
        <v>0</v>
      </c>
      <c r="AK1069" s="232">
        <v>0</v>
      </c>
      <c r="AL1069" s="232">
        <v>0</v>
      </c>
      <c r="AM1069" s="232">
        <v>0</v>
      </c>
      <c r="AN1069" s="4">
        <v>0</v>
      </c>
      <c r="AO1069" s="232">
        <v>0</v>
      </c>
    </row>
    <row r="1070" spans="1:41" x14ac:dyDescent="0.15">
      <c r="A1070" s="2" t="s">
        <v>1053</v>
      </c>
      <c r="B1070" s="2" t="s">
        <v>1333</v>
      </c>
      <c r="C1070" s="2" t="s">
        <v>1671</v>
      </c>
      <c r="D1070" s="2" t="s">
        <v>1482</v>
      </c>
      <c r="E1070" s="2" t="s">
        <v>398</v>
      </c>
      <c r="F1070" s="2" t="s">
        <v>2049</v>
      </c>
      <c r="G1070" s="2" t="s">
        <v>2078</v>
      </c>
      <c r="H1070" s="2" t="s">
        <v>1037</v>
      </c>
      <c r="I1070" s="2" t="s">
        <v>2066</v>
      </c>
      <c r="J1070" s="4">
        <v>0</v>
      </c>
      <c r="K1070" s="4">
        <v>0</v>
      </c>
      <c r="L1070" s="4">
        <v>0</v>
      </c>
      <c r="M1070" s="4">
        <v>0</v>
      </c>
      <c r="N1070" s="4">
        <v>0</v>
      </c>
      <c r="O1070" s="4">
        <v>0</v>
      </c>
      <c r="P1070" s="4">
        <v>0</v>
      </c>
      <c r="Q1070" s="4">
        <v>0</v>
      </c>
      <c r="R1070" s="4">
        <v>0</v>
      </c>
      <c r="S1070" s="4">
        <v>0</v>
      </c>
      <c r="T1070" s="4">
        <v>0</v>
      </c>
      <c r="U1070" s="4">
        <v>0</v>
      </c>
      <c r="V1070" s="4">
        <v>0</v>
      </c>
      <c r="W1070" s="232">
        <v>0</v>
      </c>
      <c r="X1070" s="232">
        <v>0</v>
      </c>
      <c r="Y1070" s="232">
        <v>0</v>
      </c>
      <c r="Z1070" s="232">
        <v>0</v>
      </c>
      <c r="AA1070" s="232">
        <v>0</v>
      </c>
      <c r="AB1070" s="232">
        <v>0</v>
      </c>
      <c r="AC1070" s="232">
        <v>0</v>
      </c>
      <c r="AD1070" s="4">
        <v>0</v>
      </c>
      <c r="AE1070" s="232">
        <v>0</v>
      </c>
      <c r="AF1070" s="232">
        <v>0</v>
      </c>
      <c r="AG1070" s="232">
        <v>0</v>
      </c>
      <c r="AH1070" s="232">
        <v>0</v>
      </c>
      <c r="AI1070" s="4">
        <v>0</v>
      </c>
      <c r="AJ1070" s="232">
        <v>0</v>
      </c>
      <c r="AK1070" s="232">
        <v>0</v>
      </c>
      <c r="AL1070" s="232">
        <v>0</v>
      </c>
      <c r="AM1070" s="232">
        <v>0</v>
      </c>
      <c r="AN1070" s="4">
        <v>0</v>
      </c>
      <c r="AO1070" s="232">
        <v>0</v>
      </c>
    </row>
    <row r="1071" spans="1:41" x14ac:dyDescent="0.15">
      <c r="A1071" s="2" t="s">
        <v>1054</v>
      </c>
      <c r="B1071" s="2" t="s">
        <v>1333</v>
      </c>
      <c r="C1071" s="2" t="s">
        <v>1671</v>
      </c>
      <c r="D1071" s="2" t="s">
        <v>1482</v>
      </c>
      <c r="E1071" s="2" t="s">
        <v>398</v>
      </c>
      <c r="F1071" s="2" t="s">
        <v>2049</v>
      </c>
      <c r="G1071" s="2" t="s">
        <v>2078</v>
      </c>
      <c r="H1071" s="2" t="s">
        <v>1037</v>
      </c>
      <c r="I1071" s="2" t="s">
        <v>2067</v>
      </c>
      <c r="J1071" s="4">
        <v>0</v>
      </c>
      <c r="K1071" s="4">
        <v>0</v>
      </c>
      <c r="L1071" s="4">
        <v>0</v>
      </c>
      <c r="M1071" s="4">
        <v>0</v>
      </c>
      <c r="N1071" s="4">
        <v>0</v>
      </c>
      <c r="O1071" s="4">
        <v>0</v>
      </c>
      <c r="P1071" s="4">
        <v>0</v>
      </c>
      <c r="Q1071" s="4">
        <v>0</v>
      </c>
      <c r="R1071" s="4">
        <v>0</v>
      </c>
      <c r="S1071" s="4">
        <v>0</v>
      </c>
      <c r="T1071" s="4">
        <v>0</v>
      </c>
      <c r="U1071" s="4">
        <v>0</v>
      </c>
      <c r="V1071" s="4">
        <v>0</v>
      </c>
      <c r="W1071" s="232">
        <v>0</v>
      </c>
      <c r="X1071" s="232">
        <v>0</v>
      </c>
      <c r="Y1071" s="232">
        <v>0</v>
      </c>
      <c r="Z1071" s="232">
        <v>0</v>
      </c>
      <c r="AA1071" s="232">
        <v>0</v>
      </c>
      <c r="AB1071" s="232">
        <v>0</v>
      </c>
      <c r="AC1071" s="232">
        <v>0</v>
      </c>
      <c r="AD1071" s="4">
        <v>0</v>
      </c>
      <c r="AE1071" s="232">
        <v>0</v>
      </c>
      <c r="AF1071" s="232">
        <v>0</v>
      </c>
      <c r="AG1071" s="232">
        <v>0</v>
      </c>
      <c r="AH1071" s="232">
        <v>0</v>
      </c>
      <c r="AI1071" s="4">
        <v>0</v>
      </c>
      <c r="AJ1071" s="232">
        <v>0</v>
      </c>
      <c r="AK1071" s="232">
        <v>0</v>
      </c>
      <c r="AL1071" s="232">
        <v>0</v>
      </c>
      <c r="AM1071" s="232">
        <v>0</v>
      </c>
      <c r="AN1071" s="4">
        <v>0</v>
      </c>
      <c r="AO1071" s="232">
        <v>0</v>
      </c>
    </row>
    <row r="1072" spans="1:41" x14ac:dyDescent="0.15">
      <c r="A1072" s="2" t="s">
        <v>1055</v>
      </c>
      <c r="B1072" s="2" t="s">
        <v>1333</v>
      </c>
      <c r="C1072" s="2" t="s">
        <v>1671</v>
      </c>
      <c r="D1072" s="2" t="s">
        <v>1482</v>
      </c>
      <c r="E1072" s="2" t="s">
        <v>398</v>
      </c>
      <c r="F1072" s="2" t="s">
        <v>2049</v>
      </c>
      <c r="G1072" s="2" t="s">
        <v>2078</v>
      </c>
      <c r="H1072" s="2" t="s">
        <v>1037</v>
      </c>
      <c r="I1072" s="222" t="s">
        <v>2068</v>
      </c>
      <c r="J1072" s="4">
        <v>0</v>
      </c>
      <c r="K1072" s="4">
        <v>0</v>
      </c>
      <c r="L1072" s="4">
        <v>0</v>
      </c>
      <c r="M1072" s="4">
        <v>0</v>
      </c>
      <c r="N1072" s="4">
        <v>0</v>
      </c>
      <c r="O1072" s="4">
        <v>0</v>
      </c>
      <c r="P1072" s="4">
        <v>0</v>
      </c>
      <c r="Q1072" s="4">
        <v>0</v>
      </c>
      <c r="R1072" s="4">
        <v>0</v>
      </c>
      <c r="S1072" s="4">
        <v>0</v>
      </c>
      <c r="T1072" s="4">
        <v>0</v>
      </c>
      <c r="U1072" s="4">
        <v>0</v>
      </c>
      <c r="V1072" s="4">
        <v>0</v>
      </c>
      <c r="W1072" s="232">
        <v>0</v>
      </c>
      <c r="X1072" s="232">
        <v>0</v>
      </c>
      <c r="Y1072" s="232">
        <v>0</v>
      </c>
      <c r="Z1072" s="232">
        <v>0</v>
      </c>
      <c r="AA1072" s="232">
        <v>0</v>
      </c>
      <c r="AB1072" s="232">
        <v>0</v>
      </c>
      <c r="AC1072" s="232">
        <v>0</v>
      </c>
      <c r="AD1072" s="4">
        <v>0</v>
      </c>
      <c r="AE1072" s="232">
        <v>0</v>
      </c>
      <c r="AF1072" s="232">
        <v>0</v>
      </c>
      <c r="AG1072" s="232">
        <v>0</v>
      </c>
      <c r="AH1072" s="232">
        <v>0</v>
      </c>
      <c r="AI1072" s="4">
        <v>0</v>
      </c>
      <c r="AJ1072" s="232">
        <v>0</v>
      </c>
      <c r="AK1072" s="232">
        <v>0</v>
      </c>
      <c r="AL1072" s="232">
        <v>0</v>
      </c>
      <c r="AM1072" s="232">
        <v>0</v>
      </c>
      <c r="AN1072" s="4">
        <v>0</v>
      </c>
      <c r="AO1072" s="232">
        <v>0</v>
      </c>
    </row>
    <row r="1073" spans="1:41" x14ac:dyDescent="0.15">
      <c r="A1073" s="2" t="s">
        <v>1056</v>
      </c>
      <c r="B1073" s="2" t="s">
        <v>1333</v>
      </c>
      <c r="C1073" s="2" t="s">
        <v>1671</v>
      </c>
      <c r="D1073" s="2" t="s">
        <v>1482</v>
      </c>
      <c r="E1073" s="2" t="s">
        <v>398</v>
      </c>
      <c r="F1073" s="2" t="s">
        <v>2049</v>
      </c>
      <c r="G1073" s="2" t="s">
        <v>2078</v>
      </c>
      <c r="H1073" s="2" t="s">
        <v>1037</v>
      </c>
      <c r="I1073" s="2" t="s">
        <v>2069</v>
      </c>
      <c r="J1073" s="4">
        <v>0</v>
      </c>
      <c r="K1073" s="4">
        <v>0</v>
      </c>
      <c r="L1073" s="4">
        <v>0</v>
      </c>
      <c r="M1073" s="4">
        <v>0</v>
      </c>
      <c r="N1073" s="4">
        <v>0</v>
      </c>
      <c r="O1073" s="4">
        <v>0</v>
      </c>
      <c r="P1073" s="4">
        <v>0</v>
      </c>
      <c r="Q1073" s="4">
        <v>0</v>
      </c>
      <c r="R1073" s="4">
        <v>0</v>
      </c>
      <c r="S1073" s="4">
        <v>0</v>
      </c>
      <c r="T1073" s="4">
        <v>0</v>
      </c>
      <c r="U1073" s="4">
        <v>0</v>
      </c>
      <c r="V1073" s="4">
        <v>0</v>
      </c>
      <c r="W1073" s="232">
        <v>0</v>
      </c>
      <c r="X1073" s="232">
        <v>0</v>
      </c>
      <c r="Y1073" s="232">
        <v>0</v>
      </c>
      <c r="Z1073" s="232">
        <v>0</v>
      </c>
      <c r="AA1073" s="232">
        <v>0</v>
      </c>
      <c r="AB1073" s="232">
        <v>0</v>
      </c>
      <c r="AC1073" s="232">
        <v>0</v>
      </c>
      <c r="AD1073" s="4">
        <v>0</v>
      </c>
      <c r="AE1073" s="232">
        <v>0</v>
      </c>
      <c r="AF1073" s="232">
        <v>0</v>
      </c>
      <c r="AG1073" s="232">
        <v>0</v>
      </c>
      <c r="AH1073" s="232">
        <v>0</v>
      </c>
      <c r="AI1073" s="4">
        <v>0</v>
      </c>
      <c r="AJ1073" s="232">
        <v>0</v>
      </c>
      <c r="AK1073" s="232">
        <v>0</v>
      </c>
      <c r="AL1073" s="232">
        <v>0</v>
      </c>
      <c r="AM1073" s="232">
        <v>0</v>
      </c>
      <c r="AN1073" s="4">
        <v>0</v>
      </c>
      <c r="AO1073" s="232">
        <v>0</v>
      </c>
    </row>
    <row r="1074" spans="1:41" x14ac:dyDescent="0.15">
      <c r="A1074" s="2" t="s">
        <v>1057</v>
      </c>
      <c r="B1074" s="2" t="s">
        <v>1333</v>
      </c>
      <c r="C1074" s="2" t="s">
        <v>1671</v>
      </c>
      <c r="D1074" s="2" t="s">
        <v>1482</v>
      </c>
      <c r="E1074" s="2" t="s">
        <v>398</v>
      </c>
      <c r="F1074" s="2" t="s">
        <v>2049</v>
      </c>
      <c r="G1074" s="2" t="s">
        <v>2078</v>
      </c>
      <c r="H1074" s="2" t="s">
        <v>1037</v>
      </c>
      <c r="I1074" s="2" t="s">
        <v>2070</v>
      </c>
      <c r="J1074" s="4">
        <v>0</v>
      </c>
      <c r="K1074" s="4">
        <v>2676576</v>
      </c>
      <c r="L1074" s="4">
        <v>109956</v>
      </c>
      <c r="M1074" s="4">
        <v>2786532</v>
      </c>
      <c r="N1074" s="4">
        <v>0</v>
      </c>
      <c r="O1074" s="4">
        <v>0</v>
      </c>
      <c r="P1074" s="4">
        <v>2642607</v>
      </c>
      <c r="Q1074" s="4">
        <v>23577</v>
      </c>
      <c r="R1074" s="4">
        <v>2666184</v>
      </c>
      <c r="S1074" s="4">
        <v>0</v>
      </c>
      <c r="T1074" s="4">
        <v>0</v>
      </c>
      <c r="U1074" s="4">
        <v>3326</v>
      </c>
      <c r="V1074" s="4">
        <v>3326</v>
      </c>
      <c r="W1074" s="232">
        <v>98.730878600000011</v>
      </c>
      <c r="X1074" s="232">
        <v>21.442213199999998</v>
      </c>
      <c r="Y1074" s="232">
        <v>95.681083199999989</v>
      </c>
      <c r="Z1074" s="232">
        <v>98.867395599999995</v>
      </c>
      <c r="AA1074" s="232">
        <v>25.631119600000002</v>
      </c>
      <c r="AB1074" s="232">
        <v>95.936034899999996</v>
      </c>
      <c r="AC1074" s="232">
        <v>-0.25495170000000655</v>
      </c>
      <c r="AD1074" s="4">
        <v>2704952</v>
      </c>
      <c r="AE1074" s="232">
        <v>-1.4332232</v>
      </c>
      <c r="AF1074" s="232">
        <v>98.730878600000011</v>
      </c>
      <c r="AG1074" s="232">
        <v>22.111038199999999</v>
      </c>
      <c r="AH1074" s="232">
        <v>95.795424400000002</v>
      </c>
      <c r="AI1074" s="4">
        <v>2662858</v>
      </c>
      <c r="AJ1074" s="232">
        <v>98.867395599999995</v>
      </c>
      <c r="AK1074" s="232">
        <v>26.2467334</v>
      </c>
      <c r="AL1074" s="232">
        <v>96.026184900000004</v>
      </c>
      <c r="AM1074" s="232">
        <v>-0.23076050000000237</v>
      </c>
      <c r="AN1074" s="4">
        <v>2702305</v>
      </c>
      <c r="AO1074" s="232">
        <v>-1.4597538000000001</v>
      </c>
    </row>
    <row r="1075" spans="1:41" x14ac:dyDescent="0.15">
      <c r="A1075" s="2" t="s">
        <v>1774</v>
      </c>
      <c r="B1075" s="2" t="s">
        <v>1333</v>
      </c>
      <c r="C1075" s="2" t="s">
        <v>1671</v>
      </c>
      <c r="D1075" s="2" t="s">
        <v>1482</v>
      </c>
      <c r="E1075" s="2" t="s">
        <v>398</v>
      </c>
      <c r="F1075" s="2" t="s">
        <v>2049</v>
      </c>
      <c r="G1075" s="2" t="s">
        <v>2078</v>
      </c>
      <c r="H1075" s="2" t="s">
        <v>1037</v>
      </c>
      <c r="I1075" s="2" t="s">
        <v>2071</v>
      </c>
      <c r="J1075" s="4">
        <v>0</v>
      </c>
      <c r="K1075" s="4">
        <v>374858</v>
      </c>
      <c r="L1075" s="4">
        <v>54415</v>
      </c>
      <c r="M1075" s="4">
        <v>429273</v>
      </c>
      <c r="N1075" s="4">
        <v>0</v>
      </c>
      <c r="O1075" s="4">
        <v>0</v>
      </c>
      <c r="P1075" s="4">
        <v>368528</v>
      </c>
      <c r="Q1075" s="4">
        <v>13626</v>
      </c>
      <c r="R1075" s="4">
        <v>382154</v>
      </c>
      <c r="S1075" s="4">
        <v>0</v>
      </c>
      <c r="T1075" s="4">
        <v>0</v>
      </c>
      <c r="U1075" s="4">
        <v>1370</v>
      </c>
      <c r="V1075" s="4">
        <v>1370</v>
      </c>
      <c r="W1075" s="232">
        <v>98.3113606</v>
      </c>
      <c r="X1075" s="232">
        <v>25.040889500000002</v>
      </c>
      <c r="Y1075" s="232">
        <v>89.023535099999989</v>
      </c>
      <c r="Z1075" s="232">
        <v>97.376552599999997</v>
      </c>
      <c r="AA1075" s="232">
        <v>25.918945799999999</v>
      </c>
      <c r="AB1075" s="232">
        <v>86.847535499999992</v>
      </c>
      <c r="AC1075" s="232">
        <v>2.1759995999999973</v>
      </c>
      <c r="AD1075" s="4">
        <v>384679</v>
      </c>
      <c r="AE1075" s="232">
        <v>-0.65639139999999996</v>
      </c>
      <c r="AF1075" s="232">
        <v>98.3113606</v>
      </c>
      <c r="AG1075" s="232">
        <v>25.6876237</v>
      </c>
      <c r="AH1075" s="232">
        <v>89.308558199999993</v>
      </c>
      <c r="AI1075" s="4">
        <v>380784</v>
      </c>
      <c r="AJ1075" s="232">
        <v>97.376552599999997</v>
      </c>
      <c r="AK1075" s="232">
        <v>27.383688900000003</v>
      </c>
      <c r="AL1075" s="232">
        <v>87.537462000000005</v>
      </c>
      <c r="AM1075" s="232">
        <v>1.7710961999999881</v>
      </c>
      <c r="AN1075" s="4">
        <v>381188</v>
      </c>
      <c r="AO1075" s="232">
        <v>-0.10598440000000001</v>
      </c>
    </row>
    <row r="1076" spans="1:41" x14ac:dyDescent="0.15">
      <c r="A1076" s="2" t="s">
        <v>1775</v>
      </c>
      <c r="B1076" s="2" t="s">
        <v>1333</v>
      </c>
      <c r="C1076" s="2" t="s">
        <v>1671</v>
      </c>
      <c r="D1076" s="2" t="s">
        <v>1482</v>
      </c>
      <c r="E1076" s="2" t="s">
        <v>398</v>
      </c>
      <c r="F1076" s="2" t="s">
        <v>2049</v>
      </c>
      <c r="G1076" s="2" t="s">
        <v>2078</v>
      </c>
      <c r="H1076" s="2" t="s">
        <v>1037</v>
      </c>
      <c r="I1076" s="2" t="s">
        <v>2072</v>
      </c>
      <c r="J1076" s="4">
        <v>0</v>
      </c>
      <c r="K1076" s="4">
        <v>0</v>
      </c>
      <c r="L1076" s="4">
        <v>0</v>
      </c>
      <c r="M1076" s="4">
        <v>0</v>
      </c>
      <c r="N1076" s="4">
        <v>0</v>
      </c>
      <c r="O1076" s="4">
        <v>0</v>
      </c>
      <c r="P1076" s="4">
        <v>0</v>
      </c>
      <c r="Q1076" s="4">
        <v>0</v>
      </c>
      <c r="R1076" s="4">
        <v>0</v>
      </c>
      <c r="S1076" s="4">
        <v>0</v>
      </c>
      <c r="T1076" s="4">
        <v>0</v>
      </c>
      <c r="U1076" s="4">
        <v>0</v>
      </c>
      <c r="V1076" s="4">
        <v>0</v>
      </c>
      <c r="W1076" s="232">
        <v>0</v>
      </c>
      <c r="X1076" s="232">
        <v>0</v>
      </c>
      <c r="Y1076" s="232">
        <v>0</v>
      </c>
      <c r="Z1076" s="232">
        <v>0</v>
      </c>
      <c r="AA1076" s="232">
        <v>0</v>
      </c>
      <c r="AB1076" s="232">
        <v>0</v>
      </c>
      <c r="AC1076" s="232">
        <v>0</v>
      </c>
      <c r="AD1076" s="4">
        <v>0</v>
      </c>
      <c r="AE1076" s="232">
        <v>0</v>
      </c>
      <c r="AF1076" s="232">
        <v>0</v>
      </c>
      <c r="AG1076" s="232">
        <v>0</v>
      </c>
      <c r="AH1076" s="232">
        <v>0</v>
      </c>
      <c r="AI1076" s="4">
        <v>0</v>
      </c>
      <c r="AJ1076" s="232">
        <v>0</v>
      </c>
      <c r="AK1076" s="232">
        <v>0</v>
      </c>
      <c r="AL1076" s="232">
        <v>0</v>
      </c>
      <c r="AM1076" s="232">
        <v>0</v>
      </c>
      <c r="AN1076" s="4">
        <v>0</v>
      </c>
      <c r="AO1076" s="232">
        <v>0</v>
      </c>
    </row>
    <row r="1077" spans="1:41" x14ac:dyDescent="0.15">
      <c r="A1077" s="2" t="s">
        <v>505</v>
      </c>
      <c r="B1077" s="2" t="s">
        <v>864</v>
      </c>
      <c r="C1077" s="2" t="s">
        <v>1671</v>
      </c>
      <c r="D1077" s="2" t="s">
        <v>1482</v>
      </c>
      <c r="E1077" s="2" t="s">
        <v>397</v>
      </c>
      <c r="F1077" s="2" t="s">
        <v>2049</v>
      </c>
      <c r="G1077" s="2" t="s">
        <v>2078</v>
      </c>
      <c r="H1077" s="2" t="s">
        <v>1058</v>
      </c>
      <c r="I1077" s="2" t="s">
        <v>2079</v>
      </c>
      <c r="J1077" s="4">
        <v>0</v>
      </c>
      <c r="K1077" s="4">
        <v>3857923</v>
      </c>
      <c r="L1077" s="4">
        <v>107917</v>
      </c>
      <c r="M1077" s="4">
        <v>3965840</v>
      </c>
      <c r="N1077" s="4">
        <v>0</v>
      </c>
      <c r="O1077" s="4">
        <v>0</v>
      </c>
      <c r="P1077" s="4">
        <v>3820240</v>
      </c>
      <c r="Q1077" s="4">
        <v>42438</v>
      </c>
      <c r="R1077" s="4">
        <v>3862678</v>
      </c>
      <c r="S1077" s="4">
        <v>0</v>
      </c>
      <c r="T1077" s="4">
        <v>126</v>
      </c>
      <c r="U1077" s="4">
        <v>5269</v>
      </c>
      <c r="V1077" s="4">
        <v>5395</v>
      </c>
      <c r="W1077" s="232">
        <v>99.023230900000001</v>
      </c>
      <c r="X1077" s="232">
        <v>39.324666200000003</v>
      </c>
      <c r="Y1077" s="232">
        <v>97.398735200000004</v>
      </c>
      <c r="Z1077" s="232">
        <v>98.9963537</v>
      </c>
      <c r="AA1077" s="232">
        <v>40.126201299999998</v>
      </c>
      <c r="AB1077" s="232">
        <v>97.287520000000001</v>
      </c>
      <c r="AC1077" s="232">
        <v>0.11121520000000373</v>
      </c>
      <c r="AD1077" s="4">
        <v>3919900</v>
      </c>
      <c r="AE1077" s="232">
        <v>-1.4597821</v>
      </c>
      <c r="AF1077" s="232">
        <v>99.02646510000001</v>
      </c>
      <c r="AG1077" s="232">
        <v>41.343231200000005</v>
      </c>
      <c r="AH1077" s="232">
        <v>97.531413799999996</v>
      </c>
      <c r="AI1077" s="4">
        <v>3857283</v>
      </c>
      <c r="AJ1077" s="232">
        <v>98.996834499999991</v>
      </c>
      <c r="AK1077" s="232">
        <v>41.406753200000004</v>
      </c>
      <c r="AL1077" s="232">
        <v>97.375393000000003</v>
      </c>
      <c r="AM1077" s="232">
        <v>0.15602079999999319</v>
      </c>
      <c r="AN1077" s="4">
        <v>3916264</v>
      </c>
      <c r="AO1077" s="232">
        <v>-1.5060527000000001</v>
      </c>
    </row>
    <row r="1078" spans="1:41" x14ac:dyDescent="0.15">
      <c r="A1078" s="2" t="s">
        <v>506</v>
      </c>
      <c r="B1078" s="2" t="s">
        <v>864</v>
      </c>
      <c r="C1078" s="2" t="s">
        <v>1671</v>
      </c>
      <c r="D1078" s="2" t="s">
        <v>1482</v>
      </c>
      <c r="E1078" s="2" t="s">
        <v>397</v>
      </c>
      <c r="F1078" s="2" t="s">
        <v>2049</v>
      </c>
      <c r="G1078" s="2" t="s">
        <v>2078</v>
      </c>
      <c r="H1078" s="2" t="s">
        <v>1058</v>
      </c>
      <c r="I1078" s="2" t="s">
        <v>2080</v>
      </c>
      <c r="J1078" s="4">
        <v>0</v>
      </c>
      <c r="K1078" s="4">
        <v>3857923</v>
      </c>
      <c r="L1078" s="4">
        <v>107917</v>
      </c>
      <c r="M1078" s="4">
        <v>3965840</v>
      </c>
      <c r="N1078" s="4">
        <v>0</v>
      </c>
      <c r="O1078" s="4">
        <v>0</v>
      </c>
      <c r="P1078" s="4">
        <v>3820240</v>
      </c>
      <c r="Q1078" s="4">
        <v>42438</v>
      </c>
      <c r="R1078" s="4">
        <v>3862678</v>
      </c>
      <c r="S1078" s="4">
        <v>0</v>
      </c>
      <c r="T1078" s="4">
        <v>126</v>
      </c>
      <c r="U1078" s="4">
        <v>5269</v>
      </c>
      <c r="V1078" s="4">
        <v>5395</v>
      </c>
      <c r="W1078" s="232">
        <v>99.023230900000001</v>
      </c>
      <c r="X1078" s="232">
        <v>39.324666200000003</v>
      </c>
      <c r="Y1078" s="232">
        <v>97.398735200000004</v>
      </c>
      <c r="Z1078" s="232">
        <v>98.9963537</v>
      </c>
      <c r="AA1078" s="232">
        <v>40.126201299999998</v>
      </c>
      <c r="AB1078" s="232">
        <v>97.287520000000001</v>
      </c>
      <c r="AC1078" s="232">
        <v>0.11121520000000373</v>
      </c>
      <c r="AD1078" s="4">
        <v>3919900</v>
      </c>
      <c r="AE1078" s="232">
        <v>-1.4597821</v>
      </c>
      <c r="AF1078" s="232">
        <v>99.02646510000001</v>
      </c>
      <c r="AG1078" s="232">
        <v>41.343231200000005</v>
      </c>
      <c r="AH1078" s="232">
        <v>97.531413799999996</v>
      </c>
      <c r="AI1078" s="4">
        <v>3857283</v>
      </c>
      <c r="AJ1078" s="232">
        <v>98.996834499999991</v>
      </c>
      <c r="AK1078" s="232">
        <v>41.406753200000004</v>
      </c>
      <c r="AL1078" s="232">
        <v>97.375393000000003</v>
      </c>
      <c r="AM1078" s="232">
        <v>0.15602079999999319</v>
      </c>
      <c r="AN1078" s="4">
        <v>3916264</v>
      </c>
      <c r="AO1078" s="232">
        <v>-1.5060527000000001</v>
      </c>
    </row>
    <row r="1079" spans="1:41" x14ac:dyDescent="0.15">
      <c r="A1079" s="2" t="s">
        <v>507</v>
      </c>
      <c r="B1079" s="2" t="s">
        <v>864</v>
      </c>
      <c r="C1079" s="2" t="s">
        <v>1671</v>
      </c>
      <c r="D1079" s="2" t="s">
        <v>1482</v>
      </c>
      <c r="E1079" s="2" t="s">
        <v>397</v>
      </c>
      <c r="F1079" s="2" t="s">
        <v>2049</v>
      </c>
      <c r="G1079" s="2" t="s">
        <v>2078</v>
      </c>
      <c r="H1079" s="2" t="s">
        <v>1058</v>
      </c>
      <c r="I1079" s="2" t="s">
        <v>2081</v>
      </c>
      <c r="J1079" s="4">
        <v>0</v>
      </c>
      <c r="K1079" s="4">
        <v>1592132</v>
      </c>
      <c r="L1079" s="4">
        <v>37987</v>
      </c>
      <c r="M1079" s="4">
        <v>1630119</v>
      </c>
      <c r="N1079" s="4">
        <v>0</v>
      </c>
      <c r="O1079" s="4">
        <v>0</v>
      </c>
      <c r="P1079" s="4">
        <v>1576616</v>
      </c>
      <c r="Q1079" s="4">
        <v>16097</v>
      </c>
      <c r="R1079" s="4">
        <v>1592713</v>
      </c>
      <c r="S1079" s="4">
        <v>0</v>
      </c>
      <c r="T1079" s="4">
        <v>34</v>
      </c>
      <c r="U1079" s="4">
        <v>1889</v>
      </c>
      <c r="V1079" s="4">
        <v>1923</v>
      </c>
      <c r="W1079" s="232">
        <v>99.025457700000004</v>
      </c>
      <c r="X1079" s="232">
        <v>42.375022999999999</v>
      </c>
      <c r="Y1079" s="232">
        <v>97.705320900000004</v>
      </c>
      <c r="Z1079" s="232">
        <v>99.116011700000001</v>
      </c>
      <c r="AA1079" s="232">
        <v>45.1942691</v>
      </c>
      <c r="AB1079" s="232">
        <v>97.783647000000002</v>
      </c>
      <c r="AC1079" s="232">
        <v>-7.8326099999998178E-2</v>
      </c>
      <c r="AD1079" s="4">
        <v>1648998</v>
      </c>
      <c r="AE1079" s="232">
        <v>-3.4132848999999998</v>
      </c>
      <c r="AF1079" s="232">
        <v>99.027572399999997</v>
      </c>
      <c r="AG1079" s="232">
        <v>44.592498200000001</v>
      </c>
      <c r="AH1079" s="232">
        <v>97.820716900000008</v>
      </c>
      <c r="AI1079" s="4">
        <v>1590790</v>
      </c>
      <c r="AJ1079" s="232">
        <v>99.116011700000001</v>
      </c>
      <c r="AK1079" s="232">
        <v>46.712141899999999</v>
      </c>
      <c r="AL1079" s="232">
        <v>97.862221199999993</v>
      </c>
      <c r="AM1079" s="232">
        <v>-4.1504299999985506E-2</v>
      </c>
      <c r="AN1079" s="4">
        <v>1647644</v>
      </c>
      <c r="AO1079" s="232">
        <v>-3.4506239999999999</v>
      </c>
    </row>
    <row r="1080" spans="1:41" x14ac:dyDescent="0.15">
      <c r="A1080" s="2" t="s">
        <v>508</v>
      </c>
      <c r="B1080" s="2" t="s">
        <v>864</v>
      </c>
      <c r="C1080" s="2" t="s">
        <v>1671</v>
      </c>
      <c r="D1080" s="2" t="s">
        <v>1482</v>
      </c>
      <c r="E1080" s="2" t="s">
        <v>397</v>
      </c>
      <c r="F1080" s="2" t="s">
        <v>2049</v>
      </c>
      <c r="G1080" s="2" t="s">
        <v>2078</v>
      </c>
      <c r="H1080" s="2" t="s">
        <v>1058</v>
      </c>
      <c r="I1080" s="2" t="s">
        <v>2082</v>
      </c>
      <c r="J1080" s="4">
        <v>0</v>
      </c>
      <c r="K1080" s="4">
        <v>1379268</v>
      </c>
      <c r="L1080" s="4">
        <v>36034</v>
      </c>
      <c r="M1080" s="4">
        <v>1415302</v>
      </c>
      <c r="N1080" s="4">
        <v>0</v>
      </c>
      <c r="O1080" s="4">
        <v>0</v>
      </c>
      <c r="P1080" s="4">
        <v>1365455</v>
      </c>
      <c r="Q1080" s="4">
        <v>14872</v>
      </c>
      <c r="R1080" s="4">
        <v>1380327</v>
      </c>
      <c r="S1080" s="4">
        <v>0</v>
      </c>
      <c r="T1080" s="4">
        <v>34</v>
      </c>
      <c r="U1080" s="4">
        <v>1889</v>
      </c>
      <c r="V1080" s="4">
        <v>1923</v>
      </c>
      <c r="W1080" s="232">
        <v>98.998526799999993</v>
      </c>
      <c r="X1080" s="232">
        <v>41.272131899999998</v>
      </c>
      <c r="Y1080" s="232">
        <v>97.528796</v>
      </c>
      <c r="Z1080" s="232">
        <v>98.981782500000008</v>
      </c>
      <c r="AA1080" s="232">
        <v>44.759491099999998</v>
      </c>
      <c r="AB1080" s="232">
        <v>97.462015000000008</v>
      </c>
      <c r="AC1080" s="232">
        <v>6.6780999999991764E-2</v>
      </c>
      <c r="AD1080" s="4">
        <v>1385789</v>
      </c>
      <c r="AE1080" s="232">
        <v>-0.39414369999999999</v>
      </c>
      <c r="AF1080" s="232">
        <v>99.000967200000005</v>
      </c>
      <c r="AG1080" s="232">
        <v>43.555425399999997</v>
      </c>
      <c r="AH1080" s="232">
        <v>97.661490700000002</v>
      </c>
      <c r="AI1080" s="4">
        <v>1378404</v>
      </c>
      <c r="AJ1080" s="232">
        <v>98.981782500000008</v>
      </c>
      <c r="AK1080" s="232">
        <v>46.333670999999995</v>
      </c>
      <c r="AL1080" s="232">
        <v>97.554912900000005</v>
      </c>
      <c r="AM1080" s="232">
        <v>0.10657779999999661</v>
      </c>
      <c r="AN1080" s="4">
        <v>1384435</v>
      </c>
      <c r="AO1080" s="232">
        <v>-0.43562899999999999</v>
      </c>
    </row>
    <row r="1081" spans="1:41" x14ac:dyDescent="0.15">
      <c r="A1081" s="2" t="s">
        <v>509</v>
      </c>
      <c r="B1081" s="2" t="s">
        <v>864</v>
      </c>
      <c r="C1081" s="2" t="s">
        <v>1671</v>
      </c>
      <c r="D1081" s="2" t="s">
        <v>1482</v>
      </c>
      <c r="E1081" s="2" t="s">
        <v>397</v>
      </c>
      <c r="F1081" s="2" t="s">
        <v>2049</v>
      </c>
      <c r="G1081" s="2" t="s">
        <v>2078</v>
      </c>
      <c r="H1081" s="2" t="s">
        <v>1058</v>
      </c>
      <c r="I1081" s="2" t="s">
        <v>2083</v>
      </c>
      <c r="J1081" s="4">
        <v>0</v>
      </c>
      <c r="K1081" s="4">
        <v>57929</v>
      </c>
      <c r="L1081" s="4">
        <v>1513</v>
      </c>
      <c r="M1081" s="4">
        <v>59442</v>
      </c>
      <c r="N1081" s="4">
        <v>0</v>
      </c>
      <c r="O1081" s="4">
        <v>0</v>
      </c>
      <c r="P1081" s="4">
        <v>57349</v>
      </c>
      <c r="Q1081" s="4">
        <v>625</v>
      </c>
      <c r="R1081" s="4">
        <v>57974</v>
      </c>
      <c r="S1081" s="4">
        <v>0</v>
      </c>
      <c r="T1081" s="4">
        <v>1</v>
      </c>
      <c r="U1081" s="4">
        <v>78</v>
      </c>
      <c r="V1081" s="4">
        <v>79</v>
      </c>
      <c r="W1081" s="232">
        <v>98.998774400000002</v>
      </c>
      <c r="X1081" s="232">
        <v>41.308658299999998</v>
      </c>
      <c r="Y1081" s="232">
        <v>97.530365700000004</v>
      </c>
      <c r="Z1081" s="232">
        <v>98.98169879999999</v>
      </c>
      <c r="AA1081" s="232">
        <v>44.736842100000004</v>
      </c>
      <c r="AB1081" s="232">
        <v>97.461275900000004</v>
      </c>
      <c r="AC1081" s="232">
        <v>6.9089800000000423E-2</v>
      </c>
      <c r="AD1081" s="4">
        <v>56817</v>
      </c>
      <c r="AE1081" s="232">
        <v>2.0363624000000002</v>
      </c>
      <c r="AF1081" s="232">
        <v>99.000483399999993</v>
      </c>
      <c r="AG1081" s="232">
        <v>43.554006999999999</v>
      </c>
      <c r="AH1081" s="232">
        <v>97.660158699999997</v>
      </c>
      <c r="AI1081" s="4">
        <v>57895</v>
      </c>
      <c r="AJ1081" s="232">
        <v>98.98169879999999</v>
      </c>
      <c r="AK1081" s="232">
        <v>46.324461300000003</v>
      </c>
      <c r="AL1081" s="232">
        <v>97.554987000000011</v>
      </c>
      <c r="AM1081" s="232">
        <v>0.10517169999998544</v>
      </c>
      <c r="AN1081" s="4">
        <v>56761</v>
      </c>
      <c r="AO1081" s="232">
        <v>1.9978506</v>
      </c>
    </row>
    <row r="1082" spans="1:41" x14ac:dyDescent="0.15">
      <c r="A1082" s="2" t="s">
        <v>510</v>
      </c>
      <c r="B1082" s="2" t="s">
        <v>864</v>
      </c>
      <c r="C1082" s="2" t="s">
        <v>1671</v>
      </c>
      <c r="D1082" s="2" t="s">
        <v>1482</v>
      </c>
      <c r="E1082" s="2" t="s">
        <v>397</v>
      </c>
      <c r="F1082" s="2" t="s">
        <v>2049</v>
      </c>
      <c r="G1082" s="2" t="s">
        <v>2078</v>
      </c>
      <c r="H1082" s="2" t="s">
        <v>1058</v>
      </c>
      <c r="I1082" s="2" t="s">
        <v>2084</v>
      </c>
      <c r="J1082" s="4">
        <v>0</v>
      </c>
      <c r="K1082" s="4">
        <v>1321339</v>
      </c>
      <c r="L1082" s="4">
        <v>34521</v>
      </c>
      <c r="M1082" s="4">
        <v>1355860</v>
      </c>
      <c r="N1082" s="4">
        <v>0</v>
      </c>
      <c r="O1082" s="4">
        <v>0</v>
      </c>
      <c r="P1082" s="4">
        <v>1308106</v>
      </c>
      <c r="Q1082" s="4">
        <v>14247</v>
      </c>
      <c r="R1082" s="4">
        <v>1322353</v>
      </c>
      <c r="S1082" s="4">
        <v>0</v>
      </c>
      <c r="T1082" s="4">
        <v>33</v>
      </c>
      <c r="U1082" s="4">
        <v>1811</v>
      </c>
      <c r="V1082" s="4">
        <v>1844</v>
      </c>
      <c r="W1082" s="232">
        <v>98.998515900000001</v>
      </c>
      <c r="X1082" s="232">
        <v>41.270530999999998</v>
      </c>
      <c r="Y1082" s="232">
        <v>97.528727199999992</v>
      </c>
      <c r="Z1082" s="232">
        <v>98.981786100000008</v>
      </c>
      <c r="AA1082" s="232">
        <v>44.760459499999996</v>
      </c>
      <c r="AB1082" s="232">
        <v>97.462046599999994</v>
      </c>
      <c r="AC1082" s="232">
        <v>6.668059999999798E-2</v>
      </c>
      <c r="AD1082" s="4">
        <v>1328972</v>
      </c>
      <c r="AE1082" s="232">
        <v>-0.4980541</v>
      </c>
      <c r="AF1082" s="232">
        <v>99.000988399999997</v>
      </c>
      <c r="AG1082" s="232">
        <v>43.555487599999999</v>
      </c>
      <c r="AH1082" s="232">
        <v>97.661549100000002</v>
      </c>
      <c r="AI1082" s="4">
        <v>1320509</v>
      </c>
      <c r="AJ1082" s="232">
        <v>98.981786100000008</v>
      </c>
      <c r="AK1082" s="232">
        <v>46.334064600000005</v>
      </c>
      <c r="AL1082" s="232">
        <v>97.554909699999996</v>
      </c>
      <c r="AM1082" s="232">
        <v>0.10663940000000593</v>
      </c>
      <c r="AN1082" s="4">
        <v>1327674</v>
      </c>
      <c r="AO1082" s="232">
        <v>-0.53966559999999997</v>
      </c>
    </row>
    <row r="1083" spans="1:41" x14ac:dyDescent="0.15">
      <c r="A1083" s="2" t="s">
        <v>511</v>
      </c>
      <c r="B1083" s="2" t="s">
        <v>864</v>
      </c>
      <c r="C1083" s="2" t="s">
        <v>1671</v>
      </c>
      <c r="D1083" s="2" t="s">
        <v>1482</v>
      </c>
      <c r="E1083" s="2" t="s">
        <v>397</v>
      </c>
      <c r="F1083" s="2" t="s">
        <v>2049</v>
      </c>
      <c r="G1083" s="2" t="s">
        <v>2078</v>
      </c>
      <c r="H1083" s="2" t="s">
        <v>1058</v>
      </c>
      <c r="I1083" s="2" t="s">
        <v>2085</v>
      </c>
      <c r="J1083" s="4">
        <v>0</v>
      </c>
      <c r="K1083" s="4">
        <v>8036</v>
      </c>
      <c r="L1083" s="4">
        <v>0</v>
      </c>
      <c r="M1083" s="4">
        <v>8036</v>
      </c>
      <c r="N1083" s="4">
        <v>0</v>
      </c>
      <c r="O1083" s="4">
        <v>0</v>
      </c>
      <c r="P1083" s="4">
        <v>8313</v>
      </c>
      <c r="Q1083" s="4">
        <v>0</v>
      </c>
      <c r="R1083" s="4">
        <v>8313</v>
      </c>
      <c r="S1083" s="4">
        <v>0</v>
      </c>
      <c r="T1083" s="4">
        <v>0</v>
      </c>
      <c r="U1083" s="4">
        <v>0</v>
      </c>
      <c r="V1083" s="4">
        <v>0</v>
      </c>
      <c r="W1083" s="232">
        <v>103.44698859999998</v>
      </c>
      <c r="X1083" s="232">
        <v>0</v>
      </c>
      <c r="Y1083" s="232">
        <v>103.44698859999998</v>
      </c>
      <c r="Z1083" s="232">
        <v>100</v>
      </c>
      <c r="AA1083" s="232">
        <v>0</v>
      </c>
      <c r="AB1083" s="232">
        <v>100</v>
      </c>
      <c r="AC1083" s="232">
        <v>3.4469885999999832</v>
      </c>
      <c r="AD1083" s="4">
        <v>6888</v>
      </c>
      <c r="AE1083" s="232">
        <v>20.6881533</v>
      </c>
      <c r="AF1083" s="232">
        <v>103.44698859999998</v>
      </c>
      <c r="AG1083" s="232">
        <v>0</v>
      </c>
      <c r="AH1083" s="232">
        <v>103.44698859999998</v>
      </c>
      <c r="AI1083" s="4">
        <v>8313</v>
      </c>
      <c r="AJ1083" s="232">
        <v>100</v>
      </c>
      <c r="AK1083" s="232">
        <v>0</v>
      </c>
      <c r="AL1083" s="232">
        <v>100</v>
      </c>
      <c r="AM1083" s="232">
        <v>3.4469885999999832</v>
      </c>
      <c r="AN1083" s="4">
        <v>6888</v>
      </c>
      <c r="AO1083" s="232">
        <v>20.6881533</v>
      </c>
    </row>
    <row r="1084" spans="1:41" x14ac:dyDescent="0.15">
      <c r="A1084" s="2" t="s">
        <v>512</v>
      </c>
      <c r="B1084" s="2" t="s">
        <v>864</v>
      </c>
      <c r="C1084" s="2" t="s">
        <v>1671</v>
      </c>
      <c r="D1084" s="2" t="s">
        <v>1482</v>
      </c>
      <c r="E1084" s="2" t="s">
        <v>397</v>
      </c>
      <c r="F1084" s="2" t="s">
        <v>2049</v>
      </c>
      <c r="G1084" s="2" t="s">
        <v>2078</v>
      </c>
      <c r="H1084" s="2" t="s">
        <v>1058</v>
      </c>
      <c r="I1084" s="2" t="s">
        <v>2086</v>
      </c>
      <c r="J1084" s="4">
        <v>0</v>
      </c>
      <c r="K1084" s="4">
        <v>212864</v>
      </c>
      <c r="L1084" s="4">
        <v>1953</v>
      </c>
      <c r="M1084" s="4">
        <v>214817</v>
      </c>
      <c r="N1084" s="4">
        <v>0</v>
      </c>
      <c r="O1084" s="4">
        <v>0</v>
      </c>
      <c r="P1084" s="4">
        <v>211161</v>
      </c>
      <c r="Q1084" s="4">
        <v>1225</v>
      </c>
      <c r="R1084" s="4">
        <v>212386</v>
      </c>
      <c r="S1084" s="4">
        <v>0</v>
      </c>
      <c r="T1084" s="4">
        <v>0</v>
      </c>
      <c r="U1084" s="4">
        <v>0</v>
      </c>
      <c r="V1084" s="4">
        <v>0</v>
      </c>
      <c r="W1084" s="232">
        <v>99.199958699999996</v>
      </c>
      <c r="X1084" s="232">
        <v>62.7240143</v>
      </c>
      <c r="Y1084" s="232">
        <v>98.8683391</v>
      </c>
      <c r="Z1084" s="232">
        <v>99.822218500000005</v>
      </c>
      <c r="AA1084" s="232">
        <v>54.735682799999999</v>
      </c>
      <c r="AB1084" s="232">
        <v>99.51266170000001</v>
      </c>
      <c r="AC1084" s="232">
        <v>-0.64432260000000952</v>
      </c>
      <c r="AD1084" s="4">
        <v>263209</v>
      </c>
      <c r="AE1084" s="232">
        <v>-19.3089902</v>
      </c>
      <c r="AF1084" s="232">
        <v>99.199958699999996</v>
      </c>
      <c r="AG1084" s="232">
        <v>62.7240143</v>
      </c>
      <c r="AH1084" s="232">
        <v>98.8683391</v>
      </c>
      <c r="AI1084" s="4">
        <v>212386</v>
      </c>
      <c r="AJ1084" s="232">
        <v>99.822218500000005</v>
      </c>
      <c r="AK1084" s="232">
        <v>54.735682799999999</v>
      </c>
      <c r="AL1084" s="232">
        <v>99.51266170000001</v>
      </c>
      <c r="AM1084" s="232">
        <v>-0.64432260000000952</v>
      </c>
      <c r="AN1084" s="4">
        <v>263209</v>
      </c>
      <c r="AO1084" s="232">
        <v>-19.3089902</v>
      </c>
    </row>
    <row r="1085" spans="1:41" x14ac:dyDescent="0.15">
      <c r="A1085" s="2" t="s">
        <v>513</v>
      </c>
      <c r="B1085" s="2" t="s">
        <v>864</v>
      </c>
      <c r="C1085" s="2" t="s">
        <v>1671</v>
      </c>
      <c r="D1085" s="2" t="s">
        <v>1482</v>
      </c>
      <c r="E1085" s="2" t="s">
        <v>397</v>
      </c>
      <c r="F1085" s="2" t="s">
        <v>2049</v>
      </c>
      <c r="G1085" s="2" t="s">
        <v>2078</v>
      </c>
      <c r="H1085" s="2" t="s">
        <v>1058</v>
      </c>
      <c r="I1085" s="2" t="s">
        <v>2087</v>
      </c>
      <c r="J1085" s="4">
        <v>0</v>
      </c>
      <c r="K1085" s="4">
        <v>94992</v>
      </c>
      <c r="L1085" s="4">
        <v>872</v>
      </c>
      <c r="M1085" s="4">
        <v>95864</v>
      </c>
      <c r="N1085" s="4">
        <v>0</v>
      </c>
      <c r="O1085" s="4">
        <v>0</v>
      </c>
      <c r="P1085" s="4">
        <v>94334</v>
      </c>
      <c r="Q1085" s="4">
        <v>547</v>
      </c>
      <c r="R1085" s="4">
        <v>94881</v>
      </c>
      <c r="S1085" s="4">
        <v>0</v>
      </c>
      <c r="T1085" s="4">
        <v>0</v>
      </c>
      <c r="U1085" s="4">
        <v>0</v>
      </c>
      <c r="V1085" s="4">
        <v>0</v>
      </c>
      <c r="W1085" s="232">
        <v>99.307310099999995</v>
      </c>
      <c r="X1085" s="232">
        <v>62.729357799999995</v>
      </c>
      <c r="Y1085" s="232">
        <v>98.974589000000009</v>
      </c>
      <c r="Z1085" s="232">
        <v>98.853049900000002</v>
      </c>
      <c r="AA1085" s="232">
        <v>54.1666667</v>
      </c>
      <c r="AB1085" s="232">
        <v>98.546415199999998</v>
      </c>
      <c r="AC1085" s="232">
        <v>0.42817380000001037</v>
      </c>
      <c r="AD1085" s="4">
        <v>86168</v>
      </c>
      <c r="AE1085" s="232">
        <v>10.111642399999999</v>
      </c>
      <c r="AF1085" s="232">
        <v>99.307310099999995</v>
      </c>
      <c r="AG1085" s="232">
        <v>62.729357799999995</v>
      </c>
      <c r="AH1085" s="232">
        <v>98.974589000000009</v>
      </c>
      <c r="AI1085" s="4">
        <v>94881</v>
      </c>
      <c r="AJ1085" s="232">
        <v>98.853049900000002</v>
      </c>
      <c r="AK1085" s="232">
        <v>54.1666667</v>
      </c>
      <c r="AL1085" s="232">
        <v>98.546415199999998</v>
      </c>
      <c r="AM1085" s="232">
        <v>0.42817380000001037</v>
      </c>
      <c r="AN1085" s="4">
        <v>86168</v>
      </c>
      <c r="AO1085" s="232">
        <v>10.111642399999999</v>
      </c>
    </row>
    <row r="1086" spans="1:41" x14ac:dyDescent="0.15">
      <c r="A1086" s="2" t="s">
        <v>514</v>
      </c>
      <c r="B1086" s="2" t="s">
        <v>864</v>
      </c>
      <c r="C1086" s="2" t="s">
        <v>1671</v>
      </c>
      <c r="D1086" s="2" t="s">
        <v>1482</v>
      </c>
      <c r="E1086" s="2" t="s">
        <v>397</v>
      </c>
      <c r="F1086" s="2" t="s">
        <v>2049</v>
      </c>
      <c r="G1086" s="2" t="s">
        <v>2078</v>
      </c>
      <c r="H1086" s="2" t="s">
        <v>1058</v>
      </c>
      <c r="I1086" s="2" t="s">
        <v>2088</v>
      </c>
      <c r="J1086" s="4">
        <v>0</v>
      </c>
      <c r="K1086" s="4">
        <v>117872</v>
      </c>
      <c r="L1086" s="4">
        <v>1081</v>
      </c>
      <c r="M1086" s="4">
        <v>118953</v>
      </c>
      <c r="N1086" s="4">
        <v>0</v>
      </c>
      <c r="O1086" s="4">
        <v>0</v>
      </c>
      <c r="P1086" s="4">
        <v>116827</v>
      </c>
      <c r="Q1086" s="4">
        <v>678</v>
      </c>
      <c r="R1086" s="4">
        <v>117505</v>
      </c>
      <c r="S1086" s="4">
        <v>0</v>
      </c>
      <c r="T1086" s="4">
        <v>0</v>
      </c>
      <c r="U1086" s="4">
        <v>0</v>
      </c>
      <c r="V1086" s="4">
        <v>0</v>
      </c>
      <c r="W1086" s="232">
        <v>99.113445099999993</v>
      </c>
      <c r="X1086" s="232">
        <v>62.719704</v>
      </c>
      <c r="Y1086" s="232">
        <v>98.782712500000002</v>
      </c>
      <c r="Z1086" s="232">
        <v>100.30083649999999</v>
      </c>
      <c r="AA1086" s="232">
        <v>55.016447400000004</v>
      </c>
      <c r="AB1086" s="232">
        <v>99.989833900000008</v>
      </c>
      <c r="AC1086" s="232">
        <v>-1.2071214000000055</v>
      </c>
      <c r="AD1086" s="4">
        <v>177041</v>
      </c>
      <c r="AE1086" s="232">
        <v>-33.628368600000002</v>
      </c>
      <c r="AF1086" s="232">
        <v>99.113445099999993</v>
      </c>
      <c r="AG1086" s="232">
        <v>62.719704</v>
      </c>
      <c r="AH1086" s="232">
        <v>98.782712500000002</v>
      </c>
      <c r="AI1086" s="4">
        <v>117505</v>
      </c>
      <c r="AJ1086" s="232">
        <v>100.30083649999999</v>
      </c>
      <c r="AK1086" s="232">
        <v>55.016447400000004</v>
      </c>
      <c r="AL1086" s="232">
        <v>99.989833900000008</v>
      </c>
      <c r="AM1086" s="232">
        <v>-1.2071214000000055</v>
      </c>
      <c r="AN1086" s="4">
        <v>177041</v>
      </c>
      <c r="AO1086" s="232">
        <v>-33.628368600000002</v>
      </c>
    </row>
    <row r="1087" spans="1:41" x14ac:dyDescent="0.15">
      <c r="A1087" s="2" t="s">
        <v>515</v>
      </c>
      <c r="B1087" s="2" t="s">
        <v>864</v>
      </c>
      <c r="C1087" s="2" t="s">
        <v>1671</v>
      </c>
      <c r="D1087" s="2" t="s">
        <v>1482</v>
      </c>
      <c r="E1087" s="2" t="s">
        <v>397</v>
      </c>
      <c r="F1087" s="2" t="s">
        <v>2049</v>
      </c>
      <c r="G1087" s="2" t="s">
        <v>2078</v>
      </c>
      <c r="H1087" s="2" t="s">
        <v>1058</v>
      </c>
      <c r="I1087" s="2" t="s">
        <v>2089</v>
      </c>
      <c r="J1087" s="4">
        <v>0</v>
      </c>
      <c r="K1087" s="4">
        <v>1979855</v>
      </c>
      <c r="L1087" s="4">
        <v>61114</v>
      </c>
      <c r="M1087" s="4">
        <v>2040969</v>
      </c>
      <c r="N1087" s="4">
        <v>0</v>
      </c>
      <c r="O1087" s="4">
        <v>0</v>
      </c>
      <c r="P1087" s="4">
        <v>1960262</v>
      </c>
      <c r="Q1087" s="4">
        <v>24040</v>
      </c>
      <c r="R1087" s="4">
        <v>1984302</v>
      </c>
      <c r="S1087" s="4">
        <v>0</v>
      </c>
      <c r="T1087" s="4">
        <v>75</v>
      </c>
      <c r="U1087" s="4">
        <v>2444</v>
      </c>
      <c r="V1087" s="4">
        <v>2519</v>
      </c>
      <c r="W1087" s="232">
        <v>99.010382100000001</v>
      </c>
      <c r="X1087" s="232">
        <v>39.336322299999999</v>
      </c>
      <c r="Y1087" s="232">
        <v>97.223524699999999</v>
      </c>
      <c r="Z1087" s="232">
        <v>98.894382800000002</v>
      </c>
      <c r="AA1087" s="232">
        <v>38.204176799999999</v>
      </c>
      <c r="AB1087" s="232">
        <v>96.962318800000006</v>
      </c>
      <c r="AC1087" s="232">
        <v>0.26120589999999311</v>
      </c>
      <c r="AD1087" s="4">
        <v>1986404</v>
      </c>
      <c r="AE1087" s="232">
        <v>-0.10581939999999999</v>
      </c>
      <c r="AF1087" s="232">
        <v>99.014132899999993</v>
      </c>
      <c r="AG1087" s="232">
        <v>40.974944600000001</v>
      </c>
      <c r="AH1087" s="232">
        <v>97.343668000000008</v>
      </c>
      <c r="AI1087" s="4">
        <v>1981783</v>
      </c>
      <c r="AJ1087" s="232">
        <v>98.894931200000002</v>
      </c>
      <c r="AK1087" s="232">
        <v>39.234705900000002</v>
      </c>
      <c r="AL1087" s="232">
        <v>97.043984800000004</v>
      </c>
      <c r="AM1087" s="232">
        <v>0.29968320000000404</v>
      </c>
      <c r="AN1087" s="4">
        <v>1984680</v>
      </c>
      <c r="AO1087" s="232">
        <v>-0.14596809999999999</v>
      </c>
    </row>
    <row r="1088" spans="1:41" x14ac:dyDescent="0.15">
      <c r="A1088" s="2" t="s">
        <v>516</v>
      </c>
      <c r="B1088" s="2" t="s">
        <v>864</v>
      </c>
      <c r="C1088" s="2" t="s">
        <v>1671</v>
      </c>
      <c r="D1088" s="2" t="s">
        <v>1482</v>
      </c>
      <c r="E1088" s="2" t="s">
        <v>397</v>
      </c>
      <c r="F1088" s="2" t="s">
        <v>2049</v>
      </c>
      <c r="G1088" s="2" t="s">
        <v>2078</v>
      </c>
      <c r="H1088" s="2" t="s">
        <v>1058</v>
      </c>
      <c r="I1088" s="2" t="s">
        <v>1613</v>
      </c>
      <c r="J1088" s="4">
        <v>0</v>
      </c>
      <c r="K1088" s="4">
        <v>1950851</v>
      </c>
      <c r="L1088" s="4">
        <v>61114</v>
      </c>
      <c r="M1088" s="4">
        <v>2011965</v>
      </c>
      <c r="N1088" s="4">
        <v>0</v>
      </c>
      <c r="O1088" s="4">
        <v>0</v>
      </c>
      <c r="P1088" s="4">
        <v>1931258</v>
      </c>
      <c r="Q1088" s="4">
        <v>24040</v>
      </c>
      <c r="R1088" s="4">
        <v>1955298</v>
      </c>
      <c r="S1088" s="4">
        <v>0</v>
      </c>
      <c r="T1088" s="4">
        <v>75</v>
      </c>
      <c r="U1088" s="4">
        <v>2444</v>
      </c>
      <c r="V1088" s="4">
        <v>2519</v>
      </c>
      <c r="W1088" s="232">
        <v>98.995669100000001</v>
      </c>
      <c r="X1088" s="232">
        <v>39.336322299999999</v>
      </c>
      <c r="Y1088" s="232">
        <v>97.183499699999999</v>
      </c>
      <c r="Z1088" s="232">
        <v>98.877800000000008</v>
      </c>
      <c r="AA1088" s="232">
        <v>38.204176799999999</v>
      </c>
      <c r="AB1088" s="232">
        <v>96.918229199999999</v>
      </c>
      <c r="AC1088" s="232">
        <v>0.26527049999999974</v>
      </c>
      <c r="AD1088" s="4">
        <v>1957095</v>
      </c>
      <c r="AE1088" s="232">
        <v>-9.1819799999999993E-2</v>
      </c>
      <c r="AF1088" s="232">
        <v>98.999475099999998</v>
      </c>
      <c r="AG1088" s="232">
        <v>40.974944600000001</v>
      </c>
      <c r="AH1088" s="232">
        <v>97.305326899999997</v>
      </c>
      <c r="AI1088" s="4">
        <v>1952779</v>
      </c>
      <c r="AJ1088" s="232">
        <v>98.878356599999989</v>
      </c>
      <c r="AK1088" s="232">
        <v>39.234705900000002</v>
      </c>
      <c r="AL1088" s="232">
        <v>97.001043799999991</v>
      </c>
      <c r="AM1088" s="232">
        <v>0.30428310000000636</v>
      </c>
      <c r="AN1088" s="4">
        <v>1955371</v>
      </c>
      <c r="AO1088" s="232">
        <v>-0.13255800000000001</v>
      </c>
    </row>
    <row r="1089" spans="1:41" x14ac:dyDescent="0.15">
      <c r="A1089" s="2" t="s">
        <v>517</v>
      </c>
      <c r="B1089" s="2" t="s">
        <v>864</v>
      </c>
      <c r="C1089" s="2" t="s">
        <v>1671</v>
      </c>
      <c r="D1089" s="2" t="s">
        <v>1482</v>
      </c>
      <c r="E1089" s="2" t="s">
        <v>397</v>
      </c>
      <c r="F1089" s="2" t="s">
        <v>2049</v>
      </c>
      <c r="G1089" s="2" t="s">
        <v>2078</v>
      </c>
      <c r="H1089" s="2" t="s">
        <v>1058</v>
      </c>
      <c r="I1089" s="2" t="s">
        <v>1614</v>
      </c>
      <c r="J1089" s="4">
        <v>0</v>
      </c>
      <c r="K1089" s="4">
        <v>720531</v>
      </c>
      <c r="L1089" s="4">
        <v>22572</v>
      </c>
      <c r="M1089" s="4">
        <v>743103</v>
      </c>
      <c r="N1089" s="4">
        <v>0</v>
      </c>
      <c r="O1089" s="4">
        <v>0</v>
      </c>
      <c r="P1089" s="4">
        <v>713295</v>
      </c>
      <c r="Q1089" s="4">
        <v>8879</v>
      </c>
      <c r="R1089" s="4">
        <v>722174</v>
      </c>
      <c r="S1089" s="4">
        <v>0</v>
      </c>
      <c r="T1089" s="4">
        <v>28</v>
      </c>
      <c r="U1089" s="4">
        <v>903</v>
      </c>
      <c r="V1089" s="4">
        <v>931</v>
      </c>
      <c r="W1089" s="232">
        <v>98.995740600000005</v>
      </c>
      <c r="X1089" s="232">
        <v>39.336345900000005</v>
      </c>
      <c r="Y1089" s="232">
        <v>97.1835667</v>
      </c>
      <c r="Z1089" s="232">
        <v>98.877871799999994</v>
      </c>
      <c r="AA1089" s="232">
        <v>38.205457299999999</v>
      </c>
      <c r="AB1089" s="232">
        <v>96.918328500000001</v>
      </c>
      <c r="AC1089" s="232">
        <v>0.26523819999999887</v>
      </c>
      <c r="AD1089" s="4">
        <v>724732</v>
      </c>
      <c r="AE1089" s="232">
        <v>-0.3529581</v>
      </c>
      <c r="AF1089" s="232">
        <v>98.9995878</v>
      </c>
      <c r="AG1089" s="232">
        <v>40.9755872</v>
      </c>
      <c r="AH1089" s="232">
        <v>97.305476400000003</v>
      </c>
      <c r="AI1089" s="4">
        <v>721243</v>
      </c>
      <c r="AJ1089" s="232">
        <v>98.878418400000001</v>
      </c>
      <c r="AK1089" s="232">
        <v>39.237115199999998</v>
      </c>
      <c r="AL1089" s="232">
        <v>97.001219300000002</v>
      </c>
      <c r="AM1089" s="232">
        <v>0.30425710000000095</v>
      </c>
      <c r="AN1089" s="4">
        <v>724093</v>
      </c>
      <c r="AO1089" s="232">
        <v>-0.3935959</v>
      </c>
    </row>
    <row r="1090" spans="1:41" x14ac:dyDescent="0.15">
      <c r="A1090" s="2" t="s">
        <v>518</v>
      </c>
      <c r="B1090" s="2" t="s">
        <v>864</v>
      </c>
      <c r="C1090" s="2" t="s">
        <v>1671</v>
      </c>
      <c r="D1090" s="2" t="s">
        <v>1482</v>
      </c>
      <c r="E1090" s="2" t="s">
        <v>397</v>
      </c>
      <c r="F1090" s="2" t="s">
        <v>2049</v>
      </c>
      <c r="G1090" s="2" t="s">
        <v>2078</v>
      </c>
      <c r="H1090" s="2" t="s">
        <v>1058</v>
      </c>
      <c r="I1090" s="2" t="s">
        <v>1615</v>
      </c>
      <c r="J1090" s="4">
        <v>0</v>
      </c>
      <c r="K1090" s="4">
        <v>915872</v>
      </c>
      <c r="L1090" s="4">
        <v>28691</v>
      </c>
      <c r="M1090" s="4">
        <v>944563</v>
      </c>
      <c r="N1090" s="4">
        <v>0</v>
      </c>
      <c r="O1090" s="4">
        <v>0</v>
      </c>
      <c r="P1090" s="4">
        <v>906674</v>
      </c>
      <c r="Q1090" s="4">
        <v>11286</v>
      </c>
      <c r="R1090" s="4">
        <v>917960</v>
      </c>
      <c r="S1090" s="4">
        <v>0</v>
      </c>
      <c r="T1090" s="4">
        <v>35</v>
      </c>
      <c r="U1090" s="4">
        <v>1147</v>
      </c>
      <c r="V1090" s="4">
        <v>1182</v>
      </c>
      <c r="W1090" s="232">
        <v>98.995711200000002</v>
      </c>
      <c r="X1090" s="232">
        <v>39.336377300000002</v>
      </c>
      <c r="Y1090" s="232">
        <v>97.183565299999998</v>
      </c>
      <c r="Z1090" s="232">
        <v>98.877789699999994</v>
      </c>
      <c r="AA1090" s="232">
        <v>38.204265599999999</v>
      </c>
      <c r="AB1090" s="232">
        <v>96.91825870000001</v>
      </c>
      <c r="AC1090" s="232">
        <v>0.26530659999998818</v>
      </c>
      <c r="AD1090" s="4">
        <v>918788</v>
      </c>
      <c r="AE1090" s="232">
        <v>-9.0118699999999996E-2</v>
      </c>
      <c r="AF1090" s="232">
        <v>98.999494499999997</v>
      </c>
      <c r="AG1090" s="232">
        <v>40.974440899999998</v>
      </c>
      <c r="AH1090" s="232">
        <v>97.305330499999997</v>
      </c>
      <c r="AI1090" s="4">
        <v>916778</v>
      </c>
      <c r="AJ1090" s="232">
        <v>98.878328600000003</v>
      </c>
      <c r="AK1090" s="232">
        <v>39.234562099999998</v>
      </c>
      <c r="AL1090" s="232">
        <v>97.0010367</v>
      </c>
      <c r="AM1090" s="232">
        <v>0.30429379999999639</v>
      </c>
      <c r="AN1090" s="4">
        <v>917979</v>
      </c>
      <c r="AO1090" s="232">
        <v>-0.1308309</v>
      </c>
    </row>
    <row r="1091" spans="1:41" x14ac:dyDescent="0.15">
      <c r="A1091" s="2" t="s">
        <v>519</v>
      </c>
      <c r="B1091" s="2" t="s">
        <v>864</v>
      </c>
      <c r="C1091" s="2" t="s">
        <v>1671</v>
      </c>
      <c r="D1091" s="2" t="s">
        <v>1482</v>
      </c>
      <c r="E1091" s="2" t="s">
        <v>397</v>
      </c>
      <c r="F1091" s="2" t="s">
        <v>2049</v>
      </c>
      <c r="G1091" s="2" t="s">
        <v>2078</v>
      </c>
      <c r="H1091" s="2" t="s">
        <v>1058</v>
      </c>
      <c r="I1091" s="2" t="s">
        <v>1616</v>
      </c>
      <c r="J1091" s="4">
        <v>0</v>
      </c>
      <c r="K1091" s="4">
        <v>314448</v>
      </c>
      <c r="L1091" s="4">
        <v>9851</v>
      </c>
      <c r="M1091" s="4">
        <v>324299</v>
      </c>
      <c r="N1091" s="4">
        <v>0</v>
      </c>
      <c r="O1091" s="4">
        <v>0</v>
      </c>
      <c r="P1091" s="4">
        <v>311289</v>
      </c>
      <c r="Q1091" s="4">
        <v>3875</v>
      </c>
      <c r="R1091" s="4">
        <v>315164</v>
      </c>
      <c r="S1091" s="4">
        <v>0</v>
      </c>
      <c r="T1091" s="4">
        <v>12</v>
      </c>
      <c r="U1091" s="4">
        <v>394</v>
      </c>
      <c r="V1091" s="4">
        <v>406</v>
      </c>
      <c r="W1091" s="232">
        <v>98.995382399999997</v>
      </c>
      <c r="X1091" s="232">
        <v>39.336107999999996</v>
      </c>
      <c r="Y1091" s="232">
        <v>97.183155099999993</v>
      </c>
      <c r="Z1091" s="232">
        <v>98.87766409999999</v>
      </c>
      <c r="AA1091" s="232">
        <v>38.200956900000001</v>
      </c>
      <c r="AB1091" s="232">
        <v>96.917912999999999</v>
      </c>
      <c r="AC1091" s="232">
        <v>0.26524209999999471</v>
      </c>
      <c r="AD1091" s="4">
        <v>313575</v>
      </c>
      <c r="AE1091" s="232">
        <v>0.50673679999999999</v>
      </c>
      <c r="AF1091" s="232">
        <v>98.999160399999994</v>
      </c>
      <c r="AG1091" s="232">
        <v>40.974939200000001</v>
      </c>
      <c r="AH1091" s="232">
        <v>97.304974200000004</v>
      </c>
      <c r="AI1091" s="4">
        <v>314758</v>
      </c>
      <c r="AJ1091" s="232">
        <v>98.878295699999995</v>
      </c>
      <c r="AK1091" s="232">
        <v>39.229559700000003</v>
      </c>
      <c r="AL1091" s="232">
        <v>97.000658900000005</v>
      </c>
      <c r="AM1091" s="232">
        <v>0.30431529999999896</v>
      </c>
      <c r="AN1091" s="4">
        <v>313299</v>
      </c>
      <c r="AO1091" s="232">
        <v>0.46568929999999997</v>
      </c>
    </row>
    <row r="1092" spans="1:41" x14ac:dyDescent="0.15">
      <c r="A1092" s="2" t="s">
        <v>520</v>
      </c>
      <c r="B1092" s="2" t="s">
        <v>864</v>
      </c>
      <c r="C1092" s="2" t="s">
        <v>1671</v>
      </c>
      <c r="D1092" s="2" t="s">
        <v>1482</v>
      </c>
      <c r="E1092" s="2" t="s">
        <v>397</v>
      </c>
      <c r="F1092" s="2" t="s">
        <v>2049</v>
      </c>
      <c r="G1092" s="2" t="s">
        <v>2078</v>
      </c>
      <c r="H1092" s="2" t="s">
        <v>1058</v>
      </c>
      <c r="I1092" s="2" t="s">
        <v>1617</v>
      </c>
      <c r="J1092" s="4">
        <v>0</v>
      </c>
      <c r="K1092" s="4">
        <v>29004</v>
      </c>
      <c r="L1092" s="4">
        <v>0</v>
      </c>
      <c r="M1092" s="4">
        <v>29004</v>
      </c>
      <c r="N1092" s="4">
        <v>0</v>
      </c>
      <c r="O1092" s="4">
        <v>0</v>
      </c>
      <c r="P1092" s="4">
        <v>29004</v>
      </c>
      <c r="Q1092" s="4">
        <v>0</v>
      </c>
      <c r="R1092" s="4">
        <v>29004</v>
      </c>
      <c r="S1092" s="4">
        <v>0</v>
      </c>
      <c r="T1092" s="4">
        <v>0</v>
      </c>
      <c r="U1092" s="4">
        <v>0</v>
      </c>
      <c r="V1092" s="4">
        <v>0</v>
      </c>
      <c r="W1092" s="232">
        <v>100</v>
      </c>
      <c r="X1092" s="232">
        <v>0</v>
      </c>
      <c r="Y1092" s="232">
        <v>100</v>
      </c>
      <c r="Z1092" s="232">
        <v>100</v>
      </c>
      <c r="AA1092" s="232">
        <v>0</v>
      </c>
      <c r="AB1092" s="232">
        <v>100</v>
      </c>
      <c r="AC1092" s="232">
        <v>0</v>
      </c>
      <c r="AD1092" s="4">
        <v>29309</v>
      </c>
      <c r="AE1092" s="232">
        <v>-1.0406359999999999</v>
      </c>
      <c r="AF1092" s="232">
        <v>100</v>
      </c>
      <c r="AG1092" s="232">
        <v>0</v>
      </c>
      <c r="AH1092" s="232">
        <v>100</v>
      </c>
      <c r="AI1092" s="4">
        <v>29004</v>
      </c>
      <c r="AJ1092" s="232">
        <v>100</v>
      </c>
      <c r="AK1092" s="232">
        <v>0</v>
      </c>
      <c r="AL1092" s="232">
        <v>100</v>
      </c>
      <c r="AM1092" s="232">
        <v>0</v>
      </c>
      <c r="AN1092" s="4">
        <v>29309</v>
      </c>
      <c r="AO1092" s="232">
        <v>-1.0406359999999999</v>
      </c>
    </row>
    <row r="1093" spans="1:41" x14ac:dyDescent="0.15">
      <c r="A1093" s="2" t="s">
        <v>521</v>
      </c>
      <c r="B1093" s="2" t="s">
        <v>864</v>
      </c>
      <c r="C1093" s="2" t="s">
        <v>1671</v>
      </c>
      <c r="D1093" s="2" t="s">
        <v>1482</v>
      </c>
      <c r="E1093" s="2" t="s">
        <v>397</v>
      </c>
      <c r="F1093" s="2" t="s">
        <v>2049</v>
      </c>
      <c r="G1093" s="2" t="s">
        <v>2078</v>
      </c>
      <c r="H1093" s="2" t="s">
        <v>1058</v>
      </c>
      <c r="I1093" s="2" t="s">
        <v>1618</v>
      </c>
      <c r="J1093" s="4">
        <v>0</v>
      </c>
      <c r="K1093" s="4">
        <v>149973</v>
      </c>
      <c r="L1093" s="4">
        <v>8816</v>
      </c>
      <c r="M1093" s="4">
        <v>158789</v>
      </c>
      <c r="N1093" s="4">
        <v>0</v>
      </c>
      <c r="O1093" s="4">
        <v>0</v>
      </c>
      <c r="P1093" s="4">
        <v>147399</v>
      </c>
      <c r="Q1093" s="4">
        <v>2301</v>
      </c>
      <c r="R1093" s="4">
        <v>149700</v>
      </c>
      <c r="S1093" s="4">
        <v>0</v>
      </c>
      <c r="T1093" s="4">
        <v>17</v>
      </c>
      <c r="U1093" s="4">
        <v>936</v>
      </c>
      <c r="V1093" s="4">
        <v>953</v>
      </c>
      <c r="W1093" s="232">
        <v>98.283691099999999</v>
      </c>
      <c r="X1093" s="232">
        <v>26.100272200000003</v>
      </c>
      <c r="Y1093" s="232">
        <v>94.276051899999999</v>
      </c>
      <c r="Z1093" s="232">
        <v>98.092607700000002</v>
      </c>
      <c r="AA1093" s="232">
        <v>31.601946600000002</v>
      </c>
      <c r="AB1093" s="232">
        <v>93.820393199999998</v>
      </c>
      <c r="AC1093" s="232">
        <v>0.45565870000000075</v>
      </c>
      <c r="AD1093" s="4">
        <v>147025</v>
      </c>
      <c r="AE1093" s="232">
        <v>1.8194185000000003</v>
      </c>
      <c r="AF1093" s="232">
        <v>98.294833199999999</v>
      </c>
      <c r="AG1093" s="232">
        <v>29.200507599999998</v>
      </c>
      <c r="AH1093" s="232">
        <v>94.845282400000002</v>
      </c>
      <c r="AI1093" s="4">
        <v>148747</v>
      </c>
      <c r="AJ1093" s="232">
        <v>98.097959500000002</v>
      </c>
      <c r="AK1093" s="232">
        <v>33.4278811</v>
      </c>
      <c r="AL1093" s="232">
        <v>94.155657000000005</v>
      </c>
      <c r="AM1093" s="232">
        <v>0.68962539999999706</v>
      </c>
      <c r="AN1093" s="4">
        <v>146467</v>
      </c>
      <c r="AO1093" s="232">
        <v>1.5566646</v>
      </c>
    </row>
    <row r="1094" spans="1:41" x14ac:dyDescent="0.15">
      <c r="A1094" s="2" t="s">
        <v>522</v>
      </c>
      <c r="B1094" s="2" t="s">
        <v>864</v>
      </c>
      <c r="C1094" s="2" t="s">
        <v>1671</v>
      </c>
      <c r="D1094" s="2" t="s">
        <v>1482</v>
      </c>
      <c r="E1094" s="2" t="s">
        <v>397</v>
      </c>
      <c r="F1094" s="2" t="s">
        <v>2049</v>
      </c>
      <c r="G1094" s="2" t="s">
        <v>2078</v>
      </c>
      <c r="H1094" s="2" t="s">
        <v>1058</v>
      </c>
      <c r="I1094" s="2" t="s">
        <v>2090</v>
      </c>
      <c r="J1094" s="4">
        <v>0</v>
      </c>
      <c r="K1094" s="4">
        <v>3807</v>
      </c>
      <c r="L1094" s="4">
        <v>0</v>
      </c>
      <c r="M1094" s="4">
        <v>3807</v>
      </c>
      <c r="N1094" s="4">
        <v>0</v>
      </c>
      <c r="O1094" s="4">
        <v>0</v>
      </c>
      <c r="P1094" s="4">
        <v>3807</v>
      </c>
      <c r="Q1094" s="4">
        <v>0</v>
      </c>
      <c r="R1094" s="4">
        <v>3807</v>
      </c>
      <c r="S1094" s="4">
        <v>0</v>
      </c>
      <c r="T1094" s="4">
        <v>0</v>
      </c>
      <c r="U1094" s="4">
        <v>0</v>
      </c>
      <c r="V1094" s="4">
        <v>0</v>
      </c>
      <c r="W1094" s="232">
        <v>100</v>
      </c>
      <c r="X1094" s="232">
        <v>0</v>
      </c>
      <c r="Y1094" s="232">
        <v>100</v>
      </c>
      <c r="Z1094" s="232">
        <v>100</v>
      </c>
      <c r="AA1094" s="232">
        <v>0</v>
      </c>
      <c r="AB1094" s="232">
        <v>100</v>
      </c>
      <c r="AC1094" s="232">
        <v>0</v>
      </c>
      <c r="AD1094" s="4">
        <v>3430</v>
      </c>
      <c r="AE1094" s="232">
        <v>10.9912536</v>
      </c>
      <c r="AF1094" s="232">
        <v>100</v>
      </c>
      <c r="AG1094" s="232">
        <v>0</v>
      </c>
      <c r="AH1094" s="232">
        <v>100</v>
      </c>
      <c r="AI1094" s="4">
        <v>3807</v>
      </c>
      <c r="AJ1094" s="232">
        <v>100</v>
      </c>
      <c r="AK1094" s="232">
        <v>0</v>
      </c>
      <c r="AL1094" s="232">
        <v>100</v>
      </c>
      <c r="AM1094" s="232">
        <v>0</v>
      </c>
      <c r="AN1094" s="4">
        <v>3430</v>
      </c>
      <c r="AO1094" s="232">
        <v>10.9912536</v>
      </c>
    </row>
    <row r="1095" spans="1:41" x14ac:dyDescent="0.15">
      <c r="A1095" s="2" t="s">
        <v>523</v>
      </c>
      <c r="B1095" s="2" t="s">
        <v>864</v>
      </c>
      <c r="C1095" s="2" t="s">
        <v>1671</v>
      </c>
      <c r="D1095" s="2" t="s">
        <v>1482</v>
      </c>
      <c r="E1095" s="2" t="s">
        <v>397</v>
      </c>
      <c r="F1095" s="2" t="s">
        <v>2049</v>
      </c>
      <c r="G1095" s="2" t="s">
        <v>2078</v>
      </c>
      <c r="H1095" s="2" t="s">
        <v>1058</v>
      </c>
      <c r="I1095" s="2" t="s">
        <v>2091</v>
      </c>
      <c r="J1095" s="4">
        <v>0</v>
      </c>
      <c r="K1095" s="4">
        <v>146166</v>
      </c>
      <c r="L1095" s="4">
        <v>8816</v>
      </c>
      <c r="M1095" s="4">
        <v>154982</v>
      </c>
      <c r="N1095" s="4">
        <v>0</v>
      </c>
      <c r="O1095" s="4">
        <v>0</v>
      </c>
      <c r="P1095" s="4">
        <v>143592</v>
      </c>
      <c r="Q1095" s="4">
        <v>2301</v>
      </c>
      <c r="R1095" s="4">
        <v>145893</v>
      </c>
      <c r="S1095" s="4">
        <v>0</v>
      </c>
      <c r="T1095" s="4">
        <v>17</v>
      </c>
      <c r="U1095" s="4">
        <v>936</v>
      </c>
      <c r="V1095" s="4">
        <v>953</v>
      </c>
      <c r="W1095" s="232">
        <v>98.238988500000005</v>
      </c>
      <c r="X1095" s="232">
        <v>26.100272200000003</v>
      </c>
      <c r="Y1095" s="232">
        <v>94.135447999999997</v>
      </c>
      <c r="Z1095" s="232">
        <v>98.046924099999998</v>
      </c>
      <c r="AA1095" s="232">
        <v>31.601946600000002</v>
      </c>
      <c r="AB1095" s="232">
        <v>93.682109100000005</v>
      </c>
      <c r="AC1095" s="232">
        <v>0.45333889999999144</v>
      </c>
      <c r="AD1095" s="4">
        <v>143595</v>
      </c>
      <c r="AE1095" s="232">
        <v>1.6003342999999999</v>
      </c>
      <c r="AF1095" s="232">
        <v>98.250415700000005</v>
      </c>
      <c r="AG1095" s="232">
        <v>29.200507599999998</v>
      </c>
      <c r="AH1095" s="232">
        <v>94.717877800000011</v>
      </c>
      <c r="AI1095" s="4">
        <v>144940</v>
      </c>
      <c r="AJ1095" s="232">
        <v>0</v>
      </c>
      <c r="AK1095" s="232">
        <v>33.4278811</v>
      </c>
      <c r="AL1095" s="232">
        <v>33.4278811</v>
      </c>
      <c r="AM1095" s="232">
        <v>61.28999670000001</v>
      </c>
      <c r="AN1095" s="4">
        <v>143037</v>
      </c>
      <c r="AO1095" s="232">
        <v>1.330425</v>
      </c>
    </row>
    <row r="1096" spans="1:41" x14ac:dyDescent="0.15">
      <c r="A1096" s="2" t="s">
        <v>524</v>
      </c>
      <c r="B1096" s="2" t="s">
        <v>864</v>
      </c>
      <c r="C1096" s="2" t="s">
        <v>1671</v>
      </c>
      <c r="D1096" s="2" t="s">
        <v>1482</v>
      </c>
      <c r="E1096" s="2" t="s">
        <v>397</v>
      </c>
      <c r="F1096" s="2" t="s">
        <v>2049</v>
      </c>
      <c r="G1096" s="2" t="s">
        <v>2078</v>
      </c>
      <c r="H1096" s="2" t="s">
        <v>1058</v>
      </c>
      <c r="I1096" s="2" t="s">
        <v>2050</v>
      </c>
      <c r="J1096" s="4">
        <v>0</v>
      </c>
      <c r="K1096" s="4">
        <v>135963</v>
      </c>
      <c r="L1096" s="4">
        <v>0</v>
      </c>
      <c r="M1096" s="4">
        <v>135963</v>
      </c>
      <c r="N1096" s="4">
        <v>0</v>
      </c>
      <c r="O1096" s="4">
        <v>0</v>
      </c>
      <c r="P1096" s="4">
        <v>135963</v>
      </c>
      <c r="Q1096" s="4">
        <v>0</v>
      </c>
      <c r="R1096" s="4">
        <v>135963</v>
      </c>
      <c r="S1096" s="4">
        <v>0</v>
      </c>
      <c r="T1096" s="4">
        <v>0</v>
      </c>
      <c r="U1096" s="4">
        <v>0</v>
      </c>
      <c r="V1096" s="4">
        <v>0</v>
      </c>
      <c r="W1096" s="232">
        <v>100</v>
      </c>
      <c r="X1096" s="232">
        <v>0</v>
      </c>
      <c r="Y1096" s="232">
        <v>100</v>
      </c>
      <c r="Z1096" s="232">
        <v>100</v>
      </c>
      <c r="AA1096" s="232">
        <v>0</v>
      </c>
      <c r="AB1096" s="232">
        <v>100</v>
      </c>
      <c r="AC1096" s="232">
        <v>0</v>
      </c>
      <c r="AD1096" s="4">
        <v>137473</v>
      </c>
      <c r="AE1096" s="232">
        <v>-1.0983974999999999</v>
      </c>
      <c r="AF1096" s="232">
        <v>100</v>
      </c>
      <c r="AG1096" s="232">
        <v>0</v>
      </c>
      <c r="AH1096" s="232">
        <v>100</v>
      </c>
      <c r="AI1096" s="4">
        <v>135963</v>
      </c>
      <c r="AJ1096" s="232">
        <v>100</v>
      </c>
      <c r="AK1096" s="232">
        <v>0</v>
      </c>
      <c r="AL1096" s="232">
        <v>100</v>
      </c>
      <c r="AM1096" s="232">
        <v>0</v>
      </c>
      <c r="AN1096" s="4">
        <v>137473</v>
      </c>
      <c r="AO1096" s="232">
        <v>-1.0983974999999999</v>
      </c>
    </row>
    <row r="1097" spans="1:41" x14ac:dyDescent="0.15">
      <c r="A1097" s="2" t="s">
        <v>525</v>
      </c>
      <c r="B1097" s="2" t="s">
        <v>864</v>
      </c>
      <c r="C1097" s="2" t="s">
        <v>1671</v>
      </c>
      <c r="D1097" s="2" t="s">
        <v>1482</v>
      </c>
      <c r="E1097" s="2" t="s">
        <v>397</v>
      </c>
      <c r="F1097" s="2" t="s">
        <v>2049</v>
      </c>
      <c r="G1097" s="2" t="s">
        <v>2078</v>
      </c>
      <c r="H1097" s="2" t="s">
        <v>1058</v>
      </c>
      <c r="I1097" s="2" t="s">
        <v>2051</v>
      </c>
      <c r="J1097" s="4">
        <v>0</v>
      </c>
      <c r="K1097" s="4">
        <v>0</v>
      </c>
      <c r="L1097" s="4">
        <v>0</v>
      </c>
      <c r="M1097" s="4">
        <v>0</v>
      </c>
      <c r="N1097" s="4">
        <v>0</v>
      </c>
      <c r="O1097" s="4">
        <v>0</v>
      </c>
      <c r="P1097" s="4">
        <v>0</v>
      </c>
      <c r="Q1097" s="4">
        <v>0</v>
      </c>
      <c r="R1097" s="4">
        <v>0</v>
      </c>
      <c r="S1097" s="4">
        <v>0</v>
      </c>
      <c r="T1097" s="4">
        <v>0</v>
      </c>
      <c r="U1097" s="4">
        <v>0</v>
      </c>
      <c r="V1097" s="4">
        <v>0</v>
      </c>
      <c r="W1097" s="232">
        <v>0</v>
      </c>
      <c r="X1097" s="232">
        <v>0</v>
      </c>
      <c r="Y1097" s="232">
        <v>0</v>
      </c>
      <c r="Z1097" s="232">
        <v>0</v>
      </c>
      <c r="AA1097" s="232">
        <v>0</v>
      </c>
      <c r="AB1097" s="232">
        <v>0</v>
      </c>
      <c r="AC1097" s="232">
        <v>0</v>
      </c>
      <c r="AD1097" s="4">
        <v>0</v>
      </c>
      <c r="AE1097" s="232">
        <v>0</v>
      </c>
      <c r="AF1097" s="232">
        <v>0</v>
      </c>
      <c r="AG1097" s="232">
        <v>0</v>
      </c>
      <c r="AH1097" s="232">
        <v>0</v>
      </c>
      <c r="AI1097" s="4">
        <v>0</v>
      </c>
      <c r="AJ1097" s="232">
        <v>0</v>
      </c>
      <c r="AK1097" s="232">
        <v>0</v>
      </c>
      <c r="AL1097" s="232">
        <v>0</v>
      </c>
      <c r="AM1097" s="232">
        <v>0</v>
      </c>
      <c r="AN1097" s="4">
        <v>0</v>
      </c>
      <c r="AO1097" s="232">
        <v>0</v>
      </c>
    </row>
    <row r="1098" spans="1:41" x14ac:dyDescent="0.15">
      <c r="A1098" s="2" t="s">
        <v>1059</v>
      </c>
      <c r="B1098" s="2" t="s">
        <v>864</v>
      </c>
      <c r="C1098" s="2" t="s">
        <v>1671</v>
      </c>
      <c r="D1098" s="2" t="s">
        <v>1482</v>
      </c>
      <c r="E1098" s="2" t="s">
        <v>397</v>
      </c>
      <c r="F1098" s="2" t="s">
        <v>2049</v>
      </c>
      <c r="G1098" s="2" t="s">
        <v>2078</v>
      </c>
      <c r="H1098" s="2" t="s">
        <v>1058</v>
      </c>
      <c r="I1098" s="2" t="s">
        <v>2052</v>
      </c>
      <c r="J1098" s="4">
        <v>0</v>
      </c>
      <c r="K1098" s="4">
        <v>0</v>
      </c>
      <c r="L1098" s="4">
        <v>0</v>
      </c>
      <c r="M1098" s="4">
        <v>0</v>
      </c>
      <c r="N1098" s="4">
        <v>0</v>
      </c>
      <c r="O1098" s="4">
        <v>0</v>
      </c>
      <c r="P1098" s="4">
        <v>0</v>
      </c>
      <c r="Q1098" s="4">
        <v>0</v>
      </c>
      <c r="R1098" s="4">
        <v>0</v>
      </c>
      <c r="S1098" s="4">
        <v>0</v>
      </c>
      <c r="T1098" s="4">
        <v>0</v>
      </c>
      <c r="U1098" s="4">
        <v>0</v>
      </c>
      <c r="V1098" s="4">
        <v>0</v>
      </c>
      <c r="W1098" s="232">
        <v>0</v>
      </c>
      <c r="X1098" s="232">
        <v>0</v>
      </c>
      <c r="Y1098" s="232">
        <v>0</v>
      </c>
      <c r="Z1098" s="232">
        <v>0</v>
      </c>
      <c r="AA1098" s="232">
        <v>0</v>
      </c>
      <c r="AB1098" s="232">
        <v>0</v>
      </c>
      <c r="AC1098" s="232">
        <v>0</v>
      </c>
      <c r="AD1098" s="4">
        <v>0</v>
      </c>
      <c r="AE1098" s="232">
        <v>0</v>
      </c>
      <c r="AF1098" s="232">
        <v>0</v>
      </c>
      <c r="AG1098" s="232">
        <v>0</v>
      </c>
      <c r="AH1098" s="232">
        <v>0</v>
      </c>
      <c r="AI1098" s="4">
        <v>0</v>
      </c>
      <c r="AJ1098" s="232">
        <v>0</v>
      </c>
      <c r="AK1098" s="232">
        <v>0</v>
      </c>
      <c r="AL1098" s="232">
        <v>0</v>
      </c>
      <c r="AM1098" s="232">
        <v>0</v>
      </c>
      <c r="AN1098" s="4">
        <v>0</v>
      </c>
      <c r="AO1098" s="232">
        <v>0</v>
      </c>
    </row>
    <row r="1099" spans="1:41" x14ac:dyDescent="0.15">
      <c r="A1099" s="2" t="s">
        <v>1060</v>
      </c>
      <c r="B1099" s="2" t="s">
        <v>864</v>
      </c>
      <c r="C1099" s="2" t="s">
        <v>1671</v>
      </c>
      <c r="D1099" s="2" t="s">
        <v>1482</v>
      </c>
      <c r="E1099" s="2" t="s">
        <v>397</v>
      </c>
      <c r="F1099" s="2" t="s">
        <v>2049</v>
      </c>
      <c r="G1099" s="2" t="s">
        <v>2078</v>
      </c>
      <c r="H1099" s="2" t="s">
        <v>1058</v>
      </c>
      <c r="I1099" s="2" t="s">
        <v>2053</v>
      </c>
      <c r="J1099" s="4">
        <v>0</v>
      </c>
      <c r="K1099" s="4">
        <v>0</v>
      </c>
      <c r="L1099" s="4">
        <v>0</v>
      </c>
      <c r="M1099" s="4">
        <v>0</v>
      </c>
      <c r="N1099" s="4">
        <v>0</v>
      </c>
      <c r="O1099" s="4">
        <v>0</v>
      </c>
      <c r="P1099" s="4">
        <v>0</v>
      </c>
      <c r="Q1099" s="4">
        <v>0</v>
      </c>
      <c r="R1099" s="4">
        <v>0</v>
      </c>
      <c r="S1099" s="4">
        <v>0</v>
      </c>
      <c r="T1099" s="4">
        <v>0</v>
      </c>
      <c r="U1099" s="4">
        <v>0</v>
      </c>
      <c r="V1099" s="4">
        <v>0</v>
      </c>
      <c r="W1099" s="232">
        <v>0</v>
      </c>
      <c r="X1099" s="232">
        <v>0</v>
      </c>
      <c r="Y1099" s="232">
        <v>0</v>
      </c>
      <c r="Z1099" s="232">
        <v>0</v>
      </c>
      <c r="AA1099" s="232">
        <v>0</v>
      </c>
      <c r="AB1099" s="232">
        <v>0</v>
      </c>
      <c r="AC1099" s="232">
        <v>0</v>
      </c>
      <c r="AD1099" s="4">
        <v>0</v>
      </c>
      <c r="AE1099" s="232">
        <v>0</v>
      </c>
      <c r="AF1099" s="232">
        <v>0</v>
      </c>
      <c r="AG1099" s="232">
        <v>0</v>
      </c>
      <c r="AH1099" s="232">
        <v>0</v>
      </c>
      <c r="AI1099" s="4">
        <v>0</v>
      </c>
      <c r="AJ1099" s="232">
        <v>0</v>
      </c>
      <c r="AK1099" s="232">
        <v>0</v>
      </c>
      <c r="AL1099" s="232">
        <v>0</v>
      </c>
      <c r="AM1099" s="232">
        <v>0</v>
      </c>
      <c r="AN1099" s="4">
        <v>0</v>
      </c>
      <c r="AO1099" s="232">
        <v>0</v>
      </c>
    </row>
    <row r="1100" spans="1:41" x14ac:dyDescent="0.15">
      <c r="A1100" s="2" t="s">
        <v>1061</v>
      </c>
      <c r="B1100" s="2" t="s">
        <v>864</v>
      </c>
      <c r="C1100" s="2" t="s">
        <v>1671</v>
      </c>
      <c r="D1100" s="2" t="s">
        <v>1482</v>
      </c>
      <c r="E1100" s="2" t="s">
        <v>397</v>
      </c>
      <c r="F1100" s="2" t="s">
        <v>2049</v>
      </c>
      <c r="G1100" s="2" t="s">
        <v>2078</v>
      </c>
      <c r="H1100" s="2" t="s">
        <v>1058</v>
      </c>
      <c r="I1100" s="2" t="s">
        <v>2054</v>
      </c>
      <c r="J1100" s="4">
        <v>0</v>
      </c>
      <c r="K1100" s="4">
        <v>0</v>
      </c>
      <c r="L1100" s="4">
        <v>0</v>
      </c>
      <c r="M1100" s="4">
        <v>0</v>
      </c>
      <c r="N1100" s="4">
        <v>0</v>
      </c>
      <c r="O1100" s="4">
        <v>0</v>
      </c>
      <c r="P1100" s="4">
        <v>0</v>
      </c>
      <c r="Q1100" s="4">
        <v>0</v>
      </c>
      <c r="R1100" s="4">
        <v>0</v>
      </c>
      <c r="S1100" s="4">
        <v>0</v>
      </c>
      <c r="T1100" s="4">
        <v>0</v>
      </c>
      <c r="U1100" s="4">
        <v>0</v>
      </c>
      <c r="V1100" s="4">
        <v>0</v>
      </c>
      <c r="W1100" s="232">
        <v>0</v>
      </c>
      <c r="X1100" s="232">
        <v>0</v>
      </c>
      <c r="Y1100" s="232">
        <v>0</v>
      </c>
      <c r="Z1100" s="232">
        <v>0</v>
      </c>
      <c r="AA1100" s="232">
        <v>0</v>
      </c>
      <c r="AB1100" s="232">
        <v>0</v>
      </c>
      <c r="AC1100" s="232">
        <v>0</v>
      </c>
      <c r="AD1100" s="4">
        <v>0</v>
      </c>
      <c r="AE1100" s="232">
        <v>0</v>
      </c>
      <c r="AF1100" s="232">
        <v>0</v>
      </c>
      <c r="AG1100" s="232">
        <v>0</v>
      </c>
      <c r="AH1100" s="232">
        <v>0</v>
      </c>
      <c r="AI1100" s="4">
        <v>0</v>
      </c>
      <c r="AJ1100" s="232">
        <v>0</v>
      </c>
      <c r="AK1100" s="232">
        <v>0</v>
      </c>
      <c r="AL1100" s="232">
        <v>0</v>
      </c>
      <c r="AM1100" s="232">
        <v>0</v>
      </c>
      <c r="AN1100" s="4">
        <v>0</v>
      </c>
      <c r="AO1100" s="232">
        <v>0</v>
      </c>
    </row>
    <row r="1101" spans="1:41" x14ac:dyDescent="0.15">
      <c r="A1101" s="2" t="s">
        <v>1062</v>
      </c>
      <c r="B1101" s="2" t="s">
        <v>864</v>
      </c>
      <c r="C1101" s="2" t="s">
        <v>1671</v>
      </c>
      <c r="D1101" s="2" t="s">
        <v>1482</v>
      </c>
      <c r="E1101" s="2" t="s">
        <v>397</v>
      </c>
      <c r="F1101" s="2" t="s">
        <v>2049</v>
      </c>
      <c r="G1101" s="2" t="s">
        <v>2078</v>
      </c>
      <c r="H1101" s="2" t="s">
        <v>1058</v>
      </c>
      <c r="I1101" s="2" t="s">
        <v>2055</v>
      </c>
      <c r="J1101" s="4">
        <v>0</v>
      </c>
      <c r="K1101" s="4">
        <v>0</v>
      </c>
      <c r="L1101" s="4">
        <v>0</v>
      </c>
      <c r="M1101" s="4">
        <v>0</v>
      </c>
      <c r="N1101" s="4">
        <v>0</v>
      </c>
      <c r="O1101" s="4">
        <v>0</v>
      </c>
      <c r="P1101" s="4">
        <v>0</v>
      </c>
      <c r="Q1101" s="4">
        <v>0</v>
      </c>
      <c r="R1101" s="4">
        <v>0</v>
      </c>
      <c r="S1101" s="4">
        <v>0</v>
      </c>
      <c r="T1101" s="4">
        <v>0</v>
      </c>
      <c r="U1101" s="4">
        <v>0</v>
      </c>
      <c r="V1101" s="4">
        <v>0</v>
      </c>
      <c r="W1101" s="232">
        <v>0</v>
      </c>
      <c r="X1101" s="232">
        <v>0</v>
      </c>
      <c r="Y1101" s="232">
        <v>0</v>
      </c>
      <c r="Z1101" s="232">
        <v>0</v>
      </c>
      <c r="AA1101" s="232">
        <v>0</v>
      </c>
      <c r="AB1101" s="232">
        <v>0</v>
      </c>
      <c r="AC1101" s="232">
        <v>0</v>
      </c>
      <c r="AD1101" s="4">
        <v>0</v>
      </c>
      <c r="AE1101" s="232">
        <v>0</v>
      </c>
      <c r="AF1101" s="232">
        <v>0</v>
      </c>
      <c r="AG1101" s="232">
        <v>0</v>
      </c>
      <c r="AH1101" s="232">
        <v>0</v>
      </c>
      <c r="AI1101" s="4">
        <v>0</v>
      </c>
      <c r="AJ1101" s="232">
        <v>0</v>
      </c>
      <c r="AK1101" s="232">
        <v>0</v>
      </c>
      <c r="AL1101" s="232">
        <v>0</v>
      </c>
      <c r="AM1101" s="232">
        <v>0</v>
      </c>
      <c r="AN1101" s="4">
        <v>0</v>
      </c>
      <c r="AO1101" s="232">
        <v>0</v>
      </c>
    </row>
    <row r="1102" spans="1:41" ht="13.5" x14ac:dyDescent="0.15">
      <c r="A1102" s="2" t="s">
        <v>1063</v>
      </c>
      <c r="B1102" s="2" t="s">
        <v>864</v>
      </c>
      <c r="C1102" s="2" t="s">
        <v>1671</v>
      </c>
      <c r="D1102" s="2" t="s">
        <v>1482</v>
      </c>
      <c r="E1102" s="2" t="s">
        <v>397</v>
      </c>
      <c r="F1102" s="2" t="s">
        <v>2049</v>
      </c>
      <c r="G1102" s="2" t="s">
        <v>2078</v>
      </c>
      <c r="H1102" s="2" t="s">
        <v>1058</v>
      </c>
      <c r="I1102" s="2" t="s">
        <v>2092</v>
      </c>
      <c r="J1102" s="4">
        <v>0</v>
      </c>
      <c r="K1102" s="4">
        <v>0</v>
      </c>
      <c r="L1102" s="4">
        <v>0</v>
      </c>
      <c r="M1102" s="4">
        <v>0</v>
      </c>
      <c r="N1102" s="4">
        <v>0</v>
      </c>
      <c r="O1102" s="4">
        <v>0</v>
      </c>
      <c r="P1102" s="4">
        <v>0</v>
      </c>
      <c r="Q1102" s="4">
        <v>0</v>
      </c>
      <c r="R1102" s="4">
        <v>0</v>
      </c>
      <c r="S1102" s="4">
        <v>0</v>
      </c>
      <c r="T1102" s="4">
        <v>0</v>
      </c>
      <c r="U1102" s="4">
        <v>0</v>
      </c>
      <c r="V1102" s="4">
        <v>0</v>
      </c>
      <c r="W1102" s="232">
        <v>0</v>
      </c>
      <c r="X1102" s="232">
        <v>0</v>
      </c>
      <c r="Y1102" s="232">
        <v>0</v>
      </c>
      <c r="Z1102" s="232">
        <v>0</v>
      </c>
      <c r="AA1102" s="232">
        <v>0</v>
      </c>
      <c r="AB1102" s="232">
        <v>0</v>
      </c>
      <c r="AC1102" s="232">
        <v>0</v>
      </c>
      <c r="AD1102" s="4">
        <v>0</v>
      </c>
      <c r="AE1102" s="232">
        <v>0</v>
      </c>
      <c r="AF1102" s="232">
        <v>0</v>
      </c>
      <c r="AG1102" s="232">
        <v>0</v>
      </c>
      <c r="AH1102" s="232">
        <v>0</v>
      </c>
      <c r="AI1102" s="4">
        <v>0</v>
      </c>
      <c r="AJ1102" s="232">
        <v>0</v>
      </c>
      <c r="AK1102" s="232">
        <v>0</v>
      </c>
      <c r="AL1102" s="232">
        <v>0</v>
      </c>
      <c r="AM1102" s="232">
        <v>0</v>
      </c>
      <c r="AN1102" s="4">
        <v>0</v>
      </c>
      <c r="AO1102" s="232">
        <v>0</v>
      </c>
    </row>
    <row r="1103" spans="1:41" x14ac:dyDescent="0.15">
      <c r="A1103" s="2" t="s">
        <v>1064</v>
      </c>
      <c r="B1103" s="2" t="s">
        <v>864</v>
      </c>
      <c r="C1103" s="2" t="s">
        <v>1671</v>
      </c>
      <c r="D1103" s="2" t="s">
        <v>1482</v>
      </c>
      <c r="E1103" s="2" t="s">
        <v>397</v>
      </c>
      <c r="F1103" s="2" t="s">
        <v>2049</v>
      </c>
      <c r="G1103" s="2" t="s">
        <v>2078</v>
      </c>
      <c r="H1103" s="2" t="s">
        <v>1058</v>
      </c>
      <c r="I1103" s="2" t="s">
        <v>2056</v>
      </c>
      <c r="J1103" s="4">
        <v>0</v>
      </c>
      <c r="K1103" s="4">
        <v>0</v>
      </c>
      <c r="L1103" s="4">
        <v>0</v>
      </c>
      <c r="M1103" s="4">
        <v>0</v>
      </c>
      <c r="N1103" s="4">
        <v>0</v>
      </c>
      <c r="O1103" s="4">
        <v>0</v>
      </c>
      <c r="P1103" s="4">
        <v>0</v>
      </c>
      <c r="Q1103" s="4">
        <v>0</v>
      </c>
      <c r="R1103" s="4">
        <v>0</v>
      </c>
      <c r="S1103" s="4">
        <v>0</v>
      </c>
      <c r="T1103" s="4">
        <v>0</v>
      </c>
      <c r="U1103" s="4">
        <v>0</v>
      </c>
      <c r="V1103" s="4">
        <v>0</v>
      </c>
      <c r="W1103" s="232">
        <v>0</v>
      </c>
      <c r="X1103" s="232">
        <v>0</v>
      </c>
      <c r="Y1103" s="232">
        <v>0</v>
      </c>
      <c r="Z1103" s="232">
        <v>0</v>
      </c>
      <c r="AA1103" s="232">
        <v>0</v>
      </c>
      <c r="AB1103" s="232">
        <v>0</v>
      </c>
      <c r="AC1103" s="232">
        <v>0</v>
      </c>
      <c r="AD1103" s="4">
        <v>0</v>
      </c>
      <c r="AE1103" s="232">
        <v>0</v>
      </c>
      <c r="AF1103" s="232">
        <v>0</v>
      </c>
      <c r="AG1103" s="232">
        <v>0</v>
      </c>
      <c r="AH1103" s="232">
        <v>0</v>
      </c>
      <c r="AI1103" s="4">
        <v>0</v>
      </c>
      <c r="AJ1103" s="232">
        <v>0</v>
      </c>
      <c r="AK1103" s="232">
        <v>0</v>
      </c>
      <c r="AL1103" s="232">
        <v>0</v>
      </c>
      <c r="AM1103" s="232">
        <v>0</v>
      </c>
      <c r="AN1103" s="4">
        <v>0</v>
      </c>
      <c r="AO1103" s="232">
        <v>0</v>
      </c>
    </row>
    <row r="1104" spans="1:41" x14ac:dyDescent="0.15">
      <c r="A1104" s="2" t="s">
        <v>1065</v>
      </c>
      <c r="B1104" s="2" t="s">
        <v>864</v>
      </c>
      <c r="C1104" s="2" t="s">
        <v>1671</v>
      </c>
      <c r="D1104" s="2" t="s">
        <v>1482</v>
      </c>
      <c r="E1104" s="2" t="s">
        <v>397</v>
      </c>
      <c r="F1104" s="2" t="s">
        <v>2049</v>
      </c>
      <c r="G1104" s="2" t="s">
        <v>2078</v>
      </c>
      <c r="H1104" s="2" t="s">
        <v>1058</v>
      </c>
      <c r="I1104" s="2" t="s">
        <v>2057</v>
      </c>
      <c r="J1104" s="4">
        <v>0</v>
      </c>
      <c r="K1104" s="4">
        <v>0</v>
      </c>
      <c r="L1104" s="4">
        <v>0</v>
      </c>
      <c r="M1104" s="4">
        <v>0</v>
      </c>
      <c r="N1104" s="4">
        <v>0</v>
      </c>
      <c r="O1104" s="4">
        <v>0</v>
      </c>
      <c r="P1104" s="4">
        <v>0</v>
      </c>
      <c r="Q1104" s="4">
        <v>0</v>
      </c>
      <c r="R1104" s="4">
        <v>0</v>
      </c>
      <c r="S1104" s="4">
        <v>0</v>
      </c>
      <c r="T1104" s="4">
        <v>0</v>
      </c>
      <c r="U1104" s="4">
        <v>0</v>
      </c>
      <c r="V1104" s="4">
        <v>0</v>
      </c>
      <c r="W1104" s="232">
        <v>0</v>
      </c>
      <c r="X1104" s="232">
        <v>0</v>
      </c>
      <c r="Y1104" s="232">
        <v>0</v>
      </c>
      <c r="Z1104" s="232">
        <v>0</v>
      </c>
      <c r="AA1104" s="232">
        <v>0</v>
      </c>
      <c r="AB1104" s="232">
        <v>0</v>
      </c>
      <c r="AC1104" s="232">
        <v>0</v>
      </c>
      <c r="AD1104" s="4">
        <v>0</v>
      </c>
      <c r="AE1104" s="232">
        <v>0</v>
      </c>
      <c r="AF1104" s="232">
        <v>0</v>
      </c>
      <c r="AG1104" s="232">
        <v>0</v>
      </c>
      <c r="AH1104" s="232">
        <v>0</v>
      </c>
      <c r="AI1104" s="4">
        <v>0</v>
      </c>
      <c r="AJ1104" s="232">
        <v>0</v>
      </c>
      <c r="AK1104" s="232">
        <v>0</v>
      </c>
      <c r="AL1104" s="232">
        <v>0</v>
      </c>
      <c r="AM1104" s="232">
        <v>0</v>
      </c>
      <c r="AN1104" s="4">
        <v>0</v>
      </c>
      <c r="AO1104" s="232">
        <v>0</v>
      </c>
    </row>
    <row r="1105" spans="1:41" x14ac:dyDescent="0.15">
      <c r="A1105" s="2" t="s">
        <v>1066</v>
      </c>
      <c r="B1105" s="2" t="s">
        <v>864</v>
      </c>
      <c r="C1105" s="2" t="s">
        <v>1671</v>
      </c>
      <c r="D1105" s="2" t="s">
        <v>1482</v>
      </c>
      <c r="E1105" s="2" t="s">
        <v>397</v>
      </c>
      <c r="F1105" s="2" t="s">
        <v>2049</v>
      </c>
      <c r="G1105" s="2" t="s">
        <v>2078</v>
      </c>
      <c r="H1105" s="2" t="s">
        <v>1058</v>
      </c>
      <c r="I1105" s="2" t="s">
        <v>2058</v>
      </c>
      <c r="J1105" s="4">
        <v>0</v>
      </c>
      <c r="K1105" s="4">
        <v>0</v>
      </c>
      <c r="L1105" s="4">
        <v>0</v>
      </c>
      <c r="M1105" s="4">
        <v>0</v>
      </c>
      <c r="N1105" s="4">
        <v>0</v>
      </c>
      <c r="O1105" s="4">
        <v>0</v>
      </c>
      <c r="P1105" s="4">
        <v>0</v>
      </c>
      <c r="Q1105" s="4">
        <v>0</v>
      </c>
      <c r="R1105" s="4">
        <v>0</v>
      </c>
      <c r="S1105" s="4">
        <v>0</v>
      </c>
      <c r="T1105" s="4">
        <v>0</v>
      </c>
      <c r="U1105" s="4">
        <v>0</v>
      </c>
      <c r="V1105" s="4">
        <v>0</v>
      </c>
      <c r="W1105" s="232">
        <v>0</v>
      </c>
      <c r="X1105" s="232">
        <v>0</v>
      </c>
      <c r="Y1105" s="232">
        <v>0</v>
      </c>
      <c r="Z1105" s="232">
        <v>0</v>
      </c>
      <c r="AA1105" s="232">
        <v>0</v>
      </c>
      <c r="AB1105" s="232">
        <v>0</v>
      </c>
      <c r="AC1105" s="232">
        <v>0</v>
      </c>
      <c r="AD1105" s="4">
        <v>0</v>
      </c>
      <c r="AE1105" s="232">
        <v>0</v>
      </c>
      <c r="AF1105" s="232">
        <v>0</v>
      </c>
      <c r="AG1105" s="232">
        <v>0</v>
      </c>
      <c r="AH1105" s="232">
        <v>0</v>
      </c>
      <c r="AI1105" s="4">
        <v>0</v>
      </c>
      <c r="AJ1105" s="232">
        <v>0</v>
      </c>
      <c r="AK1105" s="232">
        <v>0</v>
      </c>
      <c r="AL1105" s="232">
        <v>0</v>
      </c>
      <c r="AM1105" s="232">
        <v>0</v>
      </c>
      <c r="AN1105" s="4">
        <v>0</v>
      </c>
      <c r="AO1105" s="232">
        <v>0</v>
      </c>
    </row>
    <row r="1106" spans="1:41" x14ac:dyDescent="0.15">
      <c r="A1106" s="2" t="s">
        <v>1067</v>
      </c>
      <c r="B1106" s="2" t="s">
        <v>864</v>
      </c>
      <c r="C1106" s="2" t="s">
        <v>1671</v>
      </c>
      <c r="D1106" s="2" t="s">
        <v>1482</v>
      </c>
      <c r="E1106" s="2" t="s">
        <v>397</v>
      </c>
      <c r="F1106" s="2" t="s">
        <v>2049</v>
      </c>
      <c r="G1106" s="2" t="s">
        <v>2078</v>
      </c>
      <c r="H1106" s="2" t="s">
        <v>1058</v>
      </c>
      <c r="I1106" s="2" t="s">
        <v>2059</v>
      </c>
      <c r="J1106" s="4">
        <v>0</v>
      </c>
      <c r="K1106" s="4">
        <v>0</v>
      </c>
      <c r="L1106" s="4">
        <v>0</v>
      </c>
      <c r="M1106" s="4">
        <v>0</v>
      </c>
      <c r="N1106" s="4">
        <v>0</v>
      </c>
      <c r="O1106" s="4">
        <v>0</v>
      </c>
      <c r="P1106" s="4">
        <v>0</v>
      </c>
      <c r="Q1106" s="4">
        <v>0</v>
      </c>
      <c r="R1106" s="4">
        <v>0</v>
      </c>
      <c r="S1106" s="4">
        <v>0</v>
      </c>
      <c r="T1106" s="4">
        <v>0</v>
      </c>
      <c r="U1106" s="4">
        <v>0</v>
      </c>
      <c r="V1106" s="4">
        <v>0</v>
      </c>
      <c r="W1106" s="232">
        <v>0</v>
      </c>
      <c r="X1106" s="232">
        <v>0</v>
      </c>
      <c r="Y1106" s="232">
        <v>0</v>
      </c>
      <c r="Z1106" s="232">
        <v>0</v>
      </c>
      <c r="AA1106" s="232">
        <v>0</v>
      </c>
      <c r="AB1106" s="232">
        <v>0</v>
      </c>
      <c r="AC1106" s="232">
        <v>0</v>
      </c>
      <c r="AD1106" s="4">
        <v>0</v>
      </c>
      <c r="AE1106" s="232">
        <v>0</v>
      </c>
      <c r="AF1106" s="232">
        <v>0</v>
      </c>
      <c r="AG1106" s="232">
        <v>0</v>
      </c>
      <c r="AH1106" s="232">
        <v>0</v>
      </c>
      <c r="AI1106" s="4">
        <v>0</v>
      </c>
      <c r="AJ1106" s="232">
        <v>0</v>
      </c>
      <c r="AK1106" s="232">
        <v>0</v>
      </c>
      <c r="AL1106" s="232">
        <v>0</v>
      </c>
      <c r="AM1106" s="232">
        <v>0</v>
      </c>
      <c r="AN1106" s="4">
        <v>0</v>
      </c>
      <c r="AO1106" s="232">
        <v>0</v>
      </c>
    </row>
    <row r="1107" spans="1:41" x14ac:dyDescent="0.15">
      <c r="A1107" s="2" t="s">
        <v>1068</v>
      </c>
      <c r="B1107" s="2" t="s">
        <v>864</v>
      </c>
      <c r="C1107" s="2" t="s">
        <v>1671</v>
      </c>
      <c r="D1107" s="2" t="s">
        <v>1482</v>
      </c>
      <c r="E1107" s="2" t="s">
        <v>397</v>
      </c>
      <c r="F1107" s="2" t="s">
        <v>2049</v>
      </c>
      <c r="G1107" s="2" t="s">
        <v>2078</v>
      </c>
      <c r="H1107" s="2" t="s">
        <v>1058</v>
      </c>
      <c r="I1107" s="2" t="s">
        <v>2060</v>
      </c>
      <c r="J1107" s="4">
        <v>0</v>
      </c>
      <c r="K1107" s="4">
        <v>0</v>
      </c>
      <c r="L1107" s="4">
        <v>0</v>
      </c>
      <c r="M1107" s="4">
        <v>0</v>
      </c>
      <c r="N1107" s="4">
        <v>0</v>
      </c>
      <c r="O1107" s="4">
        <v>0</v>
      </c>
      <c r="P1107" s="4">
        <v>0</v>
      </c>
      <c r="Q1107" s="4">
        <v>0</v>
      </c>
      <c r="R1107" s="4">
        <v>0</v>
      </c>
      <c r="S1107" s="4">
        <v>0</v>
      </c>
      <c r="T1107" s="4">
        <v>0</v>
      </c>
      <c r="U1107" s="4">
        <v>0</v>
      </c>
      <c r="V1107" s="4">
        <v>0</v>
      </c>
      <c r="W1107" s="232">
        <v>0</v>
      </c>
      <c r="X1107" s="232">
        <v>0</v>
      </c>
      <c r="Y1107" s="232">
        <v>0</v>
      </c>
      <c r="Z1107" s="232">
        <v>0</v>
      </c>
      <c r="AA1107" s="232">
        <v>0</v>
      </c>
      <c r="AB1107" s="232">
        <v>0</v>
      </c>
      <c r="AC1107" s="232">
        <v>0</v>
      </c>
      <c r="AD1107" s="4">
        <v>0</v>
      </c>
      <c r="AE1107" s="232">
        <v>0</v>
      </c>
      <c r="AF1107" s="232">
        <v>0</v>
      </c>
      <c r="AG1107" s="232">
        <v>0</v>
      </c>
      <c r="AH1107" s="232">
        <v>0</v>
      </c>
      <c r="AI1107" s="4">
        <v>0</v>
      </c>
      <c r="AJ1107" s="232">
        <v>0</v>
      </c>
      <c r="AK1107" s="232">
        <v>0</v>
      </c>
      <c r="AL1107" s="232">
        <v>0</v>
      </c>
      <c r="AM1107" s="232">
        <v>0</v>
      </c>
      <c r="AN1107" s="4">
        <v>0</v>
      </c>
      <c r="AO1107" s="232">
        <v>0</v>
      </c>
    </row>
    <row r="1108" spans="1:41" x14ac:dyDescent="0.15">
      <c r="A1108" s="2" t="s">
        <v>1069</v>
      </c>
      <c r="B1108" s="2" t="s">
        <v>864</v>
      </c>
      <c r="C1108" s="2" t="s">
        <v>1671</v>
      </c>
      <c r="D1108" s="2" t="s">
        <v>1482</v>
      </c>
      <c r="E1108" s="2" t="s">
        <v>397</v>
      </c>
      <c r="F1108" s="2" t="s">
        <v>2049</v>
      </c>
      <c r="G1108" s="2" t="s">
        <v>2078</v>
      </c>
      <c r="H1108" s="2" t="s">
        <v>1058</v>
      </c>
      <c r="I1108" s="2" t="s">
        <v>2061</v>
      </c>
      <c r="J1108" s="4">
        <v>0</v>
      </c>
      <c r="K1108" s="4">
        <v>0</v>
      </c>
      <c r="L1108" s="4">
        <v>0</v>
      </c>
      <c r="M1108" s="4">
        <v>0</v>
      </c>
      <c r="N1108" s="4">
        <v>0</v>
      </c>
      <c r="O1108" s="4">
        <v>0</v>
      </c>
      <c r="P1108" s="4">
        <v>0</v>
      </c>
      <c r="Q1108" s="4">
        <v>0</v>
      </c>
      <c r="R1108" s="4">
        <v>0</v>
      </c>
      <c r="S1108" s="4">
        <v>0</v>
      </c>
      <c r="T1108" s="4">
        <v>0</v>
      </c>
      <c r="U1108" s="4">
        <v>0</v>
      </c>
      <c r="V1108" s="4">
        <v>0</v>
      </c>
      <c r="W1108" s="232">
        <v>0</v>
      </c>
      <c r="X1108" s="232">
        <v>0</v>
      </c>
      <c r="Y1108" s="232">
        <v>0</v>
      </c>
      <c r="Z1108" s="232">
        <v>0</v>
      </c>
      <c r="AA1108" s="232">
        <v>0</v>
      </c>
      <c r="AB1108" s="232">
        <v>0</v>
      </c>
      <c r="AC1108" s="232">
        <v>0</v>
      </c>
      <c r="AD1108" s="4">
        <v>0</v>
      </c>
      <c r="AE1108" s="232">
        <v>0</v>
      </c>
      <c r="AF1108" s="232">
        <v>0</v>
      </c>
      <c r="AG1108" s="232">
        <v>0</v>
      </c>
      <c r="AH1108" s="232">
        <v>0</v>
      </c>
      <c r="AI1108" s="4">
        <v>0</v>
      </c>
      <c r="AJ1108" s="232">
        <v>0</v>
      </c>
      <c r="AK1108" s="232">
        <v>0</v>
      </c>
      <c r="AL1108" s="232">
        <v>0</v>
      </c>
      <c r="AM1108" s="232">
        <v>0</v>
      </c>
      <c r="AN1108" s="4">
        <v>0</v>
      </c>
      <c r="AO1108" s="232">
        <v>0</v>
      </c>
    </row>
    <row r="1109" spans="1:41" x14ac:dyDescent="0.15">
      <c r="A1109" s="2" t="s">
        <v>1070</v>
      </c>
      <c r="B1109" s="2" t="s">
        <v>864</v>
      </c>
      <c r="C1109" s="2" t="s">
        <v>1671</v>
      </c>
      <c r="D1109" s="2" t="s">
        <v>1482</v>
      </c>
      <c r="E1109" s="2" t="s">
        <v>397</v>
      </c>
      <c r="F1109" s="2" t="s">
        <v>2049</v>
      </c>
      <c r="G1109" s="2" t="s">
        <v>2078</v>
      </c>
      <c r="H1109" s="2" t="s">
        <v>1058</v>
      </c>
      <c r="I1109" s="2" t="s">
        <v>2062</v>
      </c>
      <c r="J1109" s="4">
        <v>0</v>
      </c>
      <c r="K1109" s="4">
        <v>0</v>
      </c>
      <c r="L1109" s="4">
        <v>0</v>
      </c>
      <c r="M1109" s="4">
        <v>0</v>
      </c>
      <c r="N1109" s="4">
        <v>0</v>
      </c>
      <c r="O1109" s="4">
        <v>0</v>
      </c>
      <c r="P1109" s="4">
        <v>0</v>
      </c>
      <c r="Q1109" s="4">
        <v>0</v>
      </c>
      <c r="R1109" s="4">
        <v>0</v>
      </c>
      <c r="S1109" s="4">
        <v>0</v>
      </c>
      <c r="T1109" s="4">
        <v>0</v>
      </c>
      <c r="U1109" s="4">
        <v>0</v>
      </c>
      <c r="V1109" s="4">
        <v>0</v>
      </c>
      <c r="W1109" s="232">
        <v>0</v>
      </c>
      <c r="X1109" s="232">
        <v>0</v>
      </c>
      <c r="Y1109" s="232">
        <v>0</v>
      </c>
      <c r="Z1109" s="232">
        <v>0</v>
      </c>
      <c r="AA1109" s="232">
        <v>0</v>
      </c>
      <c r="AB1109" s="232">
        <v>0</v>
      </c>
      <c r="AC1109" s="232">
        <v>0</v>
      </c>
      <c r="AD1109" s="4">
        <v>0</v>
      </c>
      <c r="AE1109" s="232">
        <v>0</v>
      </c>
      <c r="AF1109" s="232">
        <v>0</v>
      </c>
      <c r="AG1109" s="232">
        <v>0</v>
      </c>
      <c r="AH1109" s="232">
        <v>0</v>
      </c>
      <c r="AI1109" s="4">
        <v>0</v>
      </c>
      <c r="AJ1109" s="232">
        <v>0</v>
      </c>
      <c r="AK1109" s="232">
        <v>0</v>
      </c>
      <c r="AL1109" s="232">
        <v>0</v>
      </c>
      <c r="AM1109" s="232">
        <v>0</v>
      </c>
      <c r="AN1109" s="4">
        <v>0</v>
      </c>
      <c r="AO1109" s="232">
        <v>0</v>
      </c>
    </row>
    <row r="1110" spans="1:41" x14ac:dyDescent="0.15">
      <c r="A1110" s="2" t="s">
        <v>1071</v>
      </c>
      <c r="B1110" s="2" t="s">
        <v>864</v>
      </c>
      <c r="C1110" s="2" t="s">
        <v>1671</v>
      </c>
      <c r="D1110" s="2" t="s">
        <v>1482</v>
      </c>
      <c r="E1110" s="2" t="s">
        <v>397</v>
      </c>
      <c r="F1110" s="2" t="s">
        <v>2049</v>
      </c>
      <c r="G1110" s="2" t="s">
        <v>2078</v>
      </c>
      <c r="H1110" s="2" t="s">
        <v>1058</v>
      </c>
      <c r="I1110" s="2" t="s">
        <v>2063</v>
      </c>
      <c r="J1110" s="4">
        <v>0</v>
      </c>
      <c r="K1110" s="4">
        <v>0</v>
      </c>
      <c r="L1110" s="4">
        <v>0</v>
      </c>
      <c r="M1110" s="4">
        <v>0</v>
      </c>
      <c r="N1110" s="4">
        <v>0</v>
      </c>
      <c r="O1110" s="4">
        <v>0</v>
      </c>
      <c r="P1110" s="4">
        <v>0</v>
      </c>
      <c r="Q1110" s="4">
        <v>0</v>
      </c>
      <c r="R1110" s="4">
        <v>0</v>
      </c>
      <c r="S1110" s="4">
        <v>0</v>
      </c>
      <c r="T1110" s="4">
        <v>0</v>
      </c>
      <c r="U1110" s="4">
        <v>0</v>
      </c>
      <c r="V1110" s="4">
        <v>0</v>
      </c>
      <c r="W1110" s="232">
        <v>0</v>
      </c>
      <c r="X1110" s="232">
        <v>0</v>
      </c>
      <c r="Y1110" s="232">
        <v>0</v>
      </c>
      <c r="Z1110" s="232">
        <v>0</v>
      </c>
      <c r="AA1110" s="232">
        <v>0</v>
      </c>
      <c r="AB1110" s="232">
        <v>0</v>
      </c>
      <c r="AC1110" s="232">
        <v>0</v>
      </c>
      <c r="AD1110" s="4">
        <v>0</v>
      </c>
      <c r="AE1110" s="232">
        <v>0</v>
      </c>
      <c r="AF1110" s="232">
        <v>0</v>
      </c>
      <c r="AG1110" s="232">
        <v>0</v>
      </c>
      <c r="AH1110" s="232">
        <v>0</v>
      </c>
      <c r="AI1110" s="4">
        <v>0</v>
      </c>
      <c r="AJ1110" s="232">
        <v>0</v>
      </c>
      <c r="AK1110" s="232">
        <v>0</v>
      </c>
      <c r="AL1110" s="232">
        <v>0</v>
      </c>
      <c r="AM1110" s="232">
        <v>0</v>
      </c>
      <c r="AN1110" s="4">
        <v>0</v>
      </c>
      <c r="AO1110" s="232">
        <v>0</v>
      </c>
    </row>
    <row r="1111" spans="1:41" x14ac:dyDescent="0.15">
      <c r="A1111" s="2" t="s">
        <v>1072</v>
      </c>
      <c r="B1111" s="2" t="s">
        <v>864</v>
      </c>
      <c r="C1111" s="2" t="s">
        <v>1671</v>
      </c>
      <c r="D1111" s="2" t="s">
        <v>1482</v>
      </c>
      <c r="E1111" s="2" t="s">
        <v>397</v>
      </c>
      <c r="F1111" s="2" t="s">
        <v>2049</v>
      </c>
      <c r="G1111" s="2" t="s">
        <v>2078</v>
      </c>
      <c r="H1111" s="2" t="s">
        <v>1058</v>
      </c>
      <c r="I1111" s="2" t="s">
        <v>2064</v>
      </c>
      <c r="J1111" s="4">
        <v>0</v>
      </c>
      <c r="K1111" s="4">
        <v>0</v>
      </c>
      <c r="L1111" s="4">
        <v>0</v>
      </c>
      <c r="M1111" s="4">
        <v>0</v>
      </c>
      <c r="N1111" s="4">
        <v>0</v>
      </c>
      <c r="O1111" s="4">
        <v>0</v>
      </c>
      <c r="P1111" s="4">
        <v>0</v>
      </c>
      <c r="Q1111" s="4">
        <v>0</v>
      </c>
      <c r="R1111" s="4">
        <v>0</v>
      </c>
      <c r="S1111" s="4">
        <v>0</v>
      </c>
      <c r="T1111" s="4">
        <v>0</v>
      </c>
      <c r="U1111" s="4">
        <v>0</v>
      </c>
      <c r="V1111" s="4">
        <v>0</v>
      </c>
      <c r="W1111" s="232">
        <v>0</v>
      </c>
      <c r="X1111" s="232">
        <v>0</v>
      </c>
      <c r="Y1111" s="232">
        <v>0</v>
      </c>
      <c r="Z1111" s="232">
        <v>0</v>
      </c>
      <c r="AA1111" s="232">
        <v>0</v>
      </c>
      <c r="AB1111" s="232">
        <v>0</v>
      </c>
      <c r="AC1111" s="232">
        <v>0</v>
      </c>
      <c r="AD1111" s="4">
        <v>0</v>
      </c>
      <c r="AE1111" s="232">
        <v>0</v>
      </c>
      <c r="AF1111" s="232">
        <v>0</v>
      </c>
      <c r="AG1111" s="232">
        <v>0</v>
      </c>
      <c r="AH1111" s="232">
        <v>0</v>
      </c>
      <c r="AI1111" s="4">
        <v>0</v>
      </c>
      <c r="AJ1111" s="232">
        <v>0</v>
      </c>
      <c r="AK1111" s="232">
        <v>0</v>
      </c>
      <c r="AL1111" s="232">
        <v>0</v>
      </c>
      <c r="AM1111" s="232">
        <v>0</v>
      </c>
      <c r="AN1111" s="4">
        <v>0</v>
      </c>
      <c r="AO1111" s="232">
        <v>0</v>
      </c>
    </row>
    <row r="1112" spans="1:41" x14ac:dyDescent="0.15">
      <c r="A1112" s="2" t="s">
        <v>1073</v>
      </c>
      <c r="B1112" s="2" t="s">
        <v>864</v>
      </c>
      <c r="C1112" s="2" t="s">
        <v>1671</v>
      </c>
      <c r="D1112" s="2" t="s">
        <v>1482</v>
      </c>
      <c r="E1112" s="2" t="s">
        <v>397</v>
      </c>
      <c r="F1112" s="2" t="s">
        <v>2049</v>
      </c>
      <c r="G1112" s="2" t="s">
        <v>2078</v>
      </c>
      <c r="H1112" s="2" t="s">
        <v>1058</v>
      </c>
      <c r="I1112" s="2" t="s">
        <v>2065</v>
      </c>
      <c r="J1112" s="4">
        <v>0</v>
      </c>
      <c r="K1112" s="4">
        <v>0</v>
      </c>
      <c r="L1112" s="4">
        <v>0</v>
      </c>
      <c r="M1112" s="4">
        <v>0</v>
      </c>
      <c r="N1112" s="4">
        <v>0</v>
      </c>
      <c r="O1112" s="4">
        <v>0</v>
      </c>
      <c r="P1112" s="4">
        <v>0</v>
      </c>
      <c r="Q1112" s="4">
        <v>0</v>
      </c>
      <c r="R1112" s="4">
        <v>0</v>
      </c>
      <c r="S1112" s="4">
        <v>0</v>
      </c>
      <c r="T1112" s="4">
        <v>0</v>
      </c>
      <c r="U1112" s="4">
        <v>0</v>
      </c>
      <c r="V1112" s="4">
        <v>0</v>
      </c>
      <c r="W1112" s="232">
        <v>0</v>
      </c>
      <c r="X1112" s="232">
        <v>0</v>
      </c>
      <c r="Y1112" s="232">
        <v>0</v>
      </c>
      <c r="Z1112" s="232">
        <v>0</v>
      </c>
      <c r="AA1112" s="232">
        <v>0</v>
      </c>
      <c r="AB1112" s="232">
        <v>0</v>
      </c>
      <c r="AC1112" s="232">
        <v>0</v>
      </c>
      <c r="AD1112" s="4">
        <v>0</v>
      </c>
      <c r="AE1112" s="232">
        <v>0</v>
      </c>
      <c r="AF1112" s="232">
        <v>0</v>
      </c>
      <c r="AG1112" s="232">
        <v>0</v>
      </c>
      <c r="AH1112" s="232">
        <v>0</v>
      </c>
      <c r="AI1112" s="4">
        <v>0</v>
      </c>
      <c r="AJ1112" s="232">
        <v>0</v>
      </c>
      <c r="AK1112" s="232">
        <v>0</v>
      </c>
      <c r="AL1112" s="232">
        <v>0</v>
      </c>
      <c r="AM1112" s="232">
        <v>0</v>
      </c>
      <c r="AN1112" s="4">
        <v>0</v>
      </c>
      <c r="AO1112" s="232">
        <v>0</v>
      </c>
    </row>
    <row r="1113" spans="1:41" x14ac:dyDescent="0.15">
      <c r="A1113" s="2" t="s">
        <v>1074</v>
      </c>
      <c r="B1113" s="2" t="s">
        <v>864</v>
      </c>
      <c r="C1113" s="2" t="s">
        <v>1671</v>
      </c>
      <c r="D1113" s="2" t="s">
        <v>1482</v>
      </c>
      <c r="E1113" s="2" t="s">
        <v>397</v>
      </c>
      <c r="F1113" s="2" t="s">
        <v>2049</v>
      </c>
      <c r="G1113" s="2" t="s">
        <v>2078</v>
      </c>
      <c r="H1113" s="2" t="s">
        <v>1058</v>
      </c>
      <c r="I1113" s="222" t="s">
        <v>2066</v>
      </c>
      <c r="J1113" s="4">
        <v>0</v>
      </c>
      <c r="K1113" s="4">
        <v>0</v>
      </c>
      <c r="L1113" s="4">
        <v>0</v>
      </c>
      <c r="M1113" s="4">
        <v>0</v>
      </c>
      <c r="N1113" s="4">
        <v>0</v>
      </c>
      <c r="O1113" s="4">
        <v>0</v>
      </c>
      <c r="P1113" s="4">
        <v>0</v>
      </c>
      <c r="Q1113" s="4">
        <v>0</v>
      </c>
      <c r="R1113" s="4">
        <v>0</v>
      </c>
      <c r="S1113" s="4">
        <v>0</v>
      </c>
      <c r="T1113" s="4">
        <v>0</v>
      </c>
      <c r="U1113" s="4">
        <v>0</v>
      </c>
      <c r="V1113" s="4">
        <v>0</v>
      </c>
      <c r="W1113" s="232">
        <v>0</v>
      </c>
      <c r="X1113" s="232">
        <v>0</v>
      </c>
      <c r="Y1113" s="232">
        <v>0</v>
      </c>
      <c r="Z1113" s="232">
        <v>0</v>
      </c>
      <c r="AA1113" s="232">
        <v>0</v>
      </c>
      <c r="AB1113" s="232">
        <v>0</v>
      </c>
      <c r="AC1113" s="232">
        <v>0</v>
      </c>
      <c r="AD1113" s="4">
        <v>0</v>
      </c>
      <c r="AE1113" s="232">
        <v>0</v>
      </c>
      <c r="AF1113" s="232">
        <v>0</v>
      </c>
      <c r="AG1113" s="232">
        <v>0</v>
      </c>
      <c r="AH1113" s="232">
        <v>0</v>
      </c>
      <c r="AI1113" s="4">
        <v>0</v>
      </c>
      <c r="AJ1113" s="232">
        <v>0</v>
      </c>
      <c r="AK1113" s="232">
        <v>0</v>
      </c>
      <c r="AL1113" s="232">
        <v>0</v>
      </c>
      <c r="AM1113" s="232">
        <v>0</v>
      </c>
      <c r="AN1113" s="4">
        <v>0</v>
      </c>
      <c r="AO1113" s="232">
        <v>0</v>
      </c>
    </row>
    <row r="1114" spans="1:41" x14ac:dyDescent="0.15">
      <c r="A1114" s="2" t="s">
        <v>1075</v>
      </c>
      <c r="B1114" s="2" t="s">
        <v>864</v>
      </c>
      <c r="C1114" s="2" t="s">
        <v>1671</v>
      </c>
      <c r="D1114" s="2" t="s">
        <v>1482</v>
      </c>
      <c r="E1114" s="2" t="s">
        <v>397</v>
      </c>
      <c r="F1114" s="2" t="s">
        <v>2049</v>
      </c>
      <c r="G1114" s="2" t="s">
        <v>2078</v>
      </c>
      <c r="H1114" s="2" t="s">
        <v>1058</v>
      </c>
      <c r="I1114" s="2" t="s">
        <v>2067</v>
      </c>
      <c r="J1114" s="4">
        <v>0</v>
      </c>
      <c r="K1114" s="4">
        <v>0</v>
      </c>
      <c r="L1114" s="4">
        <v>0</v>
      </c>
      <c r="M1114" s="4">
        <v>0</v>
      </c>
      <c r="N1114" s="4">
        <v>0</v>
      </c>
      <c r="O1114" s="4">
        <v>0</v>
      </c>
      <c r="P1114" s="4">
        <v>0</v>
      </c>
      <c r="Q1114" s="4">
        <v>0</v>
      </c>
      <c r="R1114" s="4">
        <v>0</v>
      </c>
      <c r="S1114" s="4">
        <v>0</v>
      </c>
      <c r="T1114" s="4">
        <v>0</v>
      </c>
      <c r="U1114" s="4">
        <v>0</v>
      </c>
      <c r="V1114" s="4">
        <v>0</v>
      </c>
      <c r="W1114" s="232">
        <v>0</v>
      </c>
      <c r="X1114" s="232">
        <v>0</v>
      </c>
      <c r="Y1114" s="232">
        <v>0</v>
      </c>
      <c r="Z1114" s="232">
        <v>0</v>
      </c>
      <c r="AA1114" s="232">
        <v>0</v>
      </c>
      <c r="AB1114" s="232">
        <v>0</v>
      </c>
      <c r="AC1114" s="232">
        <v>0</v>
      </c>
      <c r="AD1114" s="4">
        <v>0</v>
      </c>
      <c r="AE1114" s="232">
        <v>0</v>
      </c>
      <c r="AF1114" s="232">
        <v>0</v>
      </c>
      <c r="AG1114" s="232">
        <v>0</v>
      </c>
      <c r="AH1114" s="232">
        <v>0</v>
      </c>
      <c r="AI1114" s="4">
        <v>0</v>
      </c>
      <c r="AJ1114" s="232">
        <v>0</v>
      </c>
      <c r="AK1114" s="232">
        <v>0</v>
      </c>
      <c r="AL1114" s="232">
        <v>0</v>
      </c>
      <c r="AM1114" s="232">
        <v>0</v>
      </c>
      <c r="AN1114" s="4">
        <v>0</v>
      </c>
      <c r="AO1114" s="232">
        <v>0</v>
      </c>
    </row>
    <row r="1115" spans="1:41" x14ac:dyDescent="0.15">
      <c r="A1115" s="2" t="s">
        <v>1076</v>
      </c>
      <c r="B1115" s="2" t="s">
        <v>864</v>
      </c>
      <c r="C1115" s="2" t="s">
        <v>1671</v>
      </c>
      <c r="D1115" s="2" t="s">
        <v>1482</v>
      </c>
      <c r="E1115" s="2" t="s">
        <v>397</v>
      </c>
      <c r="F1115" s="2" t="s">
        <v>2049</v>
      </c>
      <c r="G1115" s="2" t="s">
        <v>2078</v>
      </c>
      <c r="H1115" s="2" t="s">
        <v>1058</v>
      </c>
      <c r="I1115" s="2" t="s">
        <v>2068</v>
      </c>
      <c r="J1115" s="4">
        <v>0</v>
      </c>
      <c r="K1115" s="4">
        <v>0</v>
      </c>
      <c r="L1115" s="4">
        <v>0</v>
      </c>
      <c r="M1115" s="4">
        <v>0</v>
      </c>
      <c r="N1115" s="4">
        <v>0</v>
      </c>
      <c r="O1115" s="4">
        <v>0</v>
      </c>
      <c r="P1115" s="4">
        <v>0</v>
      </c>
      <c r="Q1115" s="4">
        <v>0</v>
      </c>
      <c r="R1115" s="4">
        <v>0</v>
      </c>
      <c r="S1115" s="4">
        <v>0</v>
      </c>
      <c r="T1115" s="4">
        <v>0</v>
      </c>
      <c r="U1115" s="4">
        <v>0</v>
      </c>
      <c r="V1115" s="4">
        <v>0</v>
      </c>
      <c r="W1115" s="232">
        <v>0</v>
      </c>
      <c r="X1115" s="232">
        <v>0</v>
      </c>
      <c r="Y1115" s="232">
        <v>0</v>
      </c>
      <c r="Z1115" s="232">
        <v>0</v>
      </c>
      <c r="AA1115" s="232">
        <v>0</v>
      </c>
      <c r="AB1115" s="232">
        <v>0</v>
      </c>
      <c r="AC1115" s="232">
        <v>0</v>
      </c>
      <c r="AD1115" s="4">
        <v>0</v>
      </c>
      <c r="AE1115" s="232">
        <v>0</v>
      </c>
      <c r="AF1115" s="232">
        <v>0</v>
      </c>
      <c r="AG1115" s="232">
        <v>0</v>
      </c>
      <c r="AH1115" s="232">
        <v>0</v>
      </c>
      <c r="AI1115" s="4">
        <v>0</v>
      </c>
      <c r="AJ1115" s="232">
        <v>0</v>
      </c>
      <c r="AK1115" s="232">
        <v>0</v>
      </c>
      <c r="AL1115" s="232">
        <v>0</v>
      </c>
      <c r="AM1115" s="232">
        <v>0</v>
      </c>
      <c r="AN1115" s="4">
        <v>0</v>
      </c>
      <c r="AO1115" s="232">
        <v>0</v>
      </c>
    </row>
    <row r="1116" spans="1:41" x14ac:dyDescent="0.15">
      <c r="A1116" s="2" t="s">
        <v>1077</v>
      </c>
      <c r="B1116" s="2" t="s">
        <v>864</v>
      </c>
      <c r="C1116" s="2" t="s">
        <v>1671</v>
      </c>
      <c r="D1116" s="2" t="s">
        <v>1482</v>
      </c>
      <c r="E1116" s="2" t="s">
        <v>397</v>
      </c>
      <c r="F1116" s="2" t="s">
        <v>2049</v>
      </c>
      <c r="G1116" s="2" t="s">
        <v>2078</v>
      </c>
      <c r="H1116" s="2" t="s">
        <v>1058</v>
      </c>
      <c r="I1116" s="2" t="s">
        <v>2069</v>
      </c>
      <c r="J1116" s="4">
        <v>0</v>
      </c>
      <c r="K1116" s="4">
        <v>0</v>
      </c>
      <c r="L1116" s="4">
        <v>0</v>
      </c>
      <c r="M1116" s="4">
        <v>0</v>
      </c>
      <c r="N1116" s="4">
        <v>0</v>
      </c>
      <c r="O1116" s="4">
        <v>0</v>
      </c>
      <c r="P1116" s="4">
        <v>0</v>
      </c>
      <c r="Q1116" s="4">
        <v>0</v>
      </c>
      <c r="R1116" s="4">
        <v>0</v>
      </c>
      <c r="S1116" s="4">
        <v>0</v>
      </c>
      <c r="T1116" s="4">
        <v>0</v>
      </c>
      <c r="U1116" s="4">
        <v>0</v>
      </c>
      <c r="V1116" s="4">
        <v>0</v>
      </c>
      <c r="W1116" s="232">
        <v>0</v>
      </c>
      <c r="X1116" s="232">
        <v>0</v>
      </c>
      <c r="Y1116" s="232">
        <v>0</v>
      </c>
      <c r="Z1116" s="232">
        <v>0</v>
      </c>
      <c r="AA1116" s="232">
        <v>0</v>
      </c>
      <c r="AB1116" s="232">
        <v>0</v>
      </c>
      <c r="AC1116" s="232">
        <v>0</v>
      </c>
      <c r="AD1116" s="4">
        <v>0</v>
      </c>
      <c r="AE1116" s="232">
        <v>0</v>
      </c>
      <c r="AF1116" s="232">
        <v>0</v>
      </c>
      <c r="AG1116" s="232">
        <v>0</v>
      </c>
      <c r="AH1116" s="232">
        <v>0</v>
      </c>
      <c r="AI1116" s="4">
        <v>0</v>
      </c>
      <c r="AJ1116" s="232">
        <v>0</v>
      </c>
      <c r="AK1116" s="232">
        <v>0</v>
      </c>
      <c r="AL1116" s="232">
        <v>0</v>
      </c>
      <c r="AM1116" s="232">
        <v>0</v>
      </c>
      <c r="AN1116" s="4">
        <v>0</v>
      </c>
      <c r="AO1116" s="232">
        <v>0</v>
      </c>
    </row>
    <row r="1117" spans="1:41" x14ac:dyDescent="0.15">
      <c r="A1117" s="2" t="s">
        <v>1078</v>
      </c>
      <c r="B1117" s="2" t="s">
        <v>864</v>
      </c>
      <c r="C1117" s="2" t="s">
        <v>1671</v>
      </c>
      <c r="D1117" s="2" t="s">
        <v>1482</v>
      </c>
      <c r="E1117" s="2" t="s">
        <v>397</v>
      </c>
      <c r="F1117" s="2" t="s">
        <v>2049</v>
      </c>
      <c r="G1117" s="2" t="s">
        <v>2078</v>
      </c>
      <c r="H1117" s="2" t="s">
        <v>1058</v>
      </c>
      <c r="I1117" s="2" t="s">
        <v>2070</v>
      </c>
      <c r="J1117" s="4">
        <v>0</v>
      </c>
      <c r="K1117" s="4">
        <v>3857923</v>
      </c>
      <c r="L1117" s="4">
        <v>107917</v>
      </c>
      <c r="M1117" s="4">
        <v>3965840</v>
      </c>
      <c r="N1117" s="4">
        <v>0</v>
      </c>
      <c r="O1117" s="4">
        <v>0</v>
      </c>
      <c r="P1117" s="4">
        <v>3820240</v>
      </c>
      <c r="Q1117" s="4">
        <v>42438</v>
      </c>
      <c r="R1117" s="4">
        <v>3862678</v>
      </c>
      <c r="S1117" s="4">
        <v>0</v>
      </c>
      <c r="T1117" s="4">
        <v>126</v>
      </c>
      <c r="U1117" s="4">
        <v>5269</v>
      </c>
      <c r="V1117" s="4">
        <v>5395</v>
      </c>
      <c r="W1117" s="232">
        <v>99.023230900000001</v>
      </c>
      <c r="X1117" s="232">
        <v>39.324666200000003</v>
      </c>
      <c r="Y1117" s="232">
        <v>97.398735200000004</v>
      </c>
      <c r="Z1117" s="232">
        <v>98.9963537</v>
      </c>
      <c r="AA1117" s="232">
        <v>40.126201299999998</v>
      </c>
      <c r="AB1117" s="232">
        <v>97.287520000000001</v>
      </c>
      <c r="AC1117" s="232">
        <v>0.11121520000000373</v>
      </c>
      <c r="AD1117" s="4">
        <v>3919900</v>
      </c>
      <c r="AE1117" s="232">
        <v>-1.4597821</v>
      </c>
      <c r="AF1117" s="232">
        <v>99.02646510000001</v>
      </c>
      <c r="AG1117" s="232">
        <v>41.343231200000005</v>
      </c>
      <c r="AH1117" s="232">
        <v>97.531413799999996</v>
      </c>
      <c r="AI1117" s="4">
        <v>3857283</v>
      </c>
      <c r="AJ1117" s="232">
        <v>98.996834499999991</v>
      </c>
      <c r="AK1117" s="232">
        <v>41.406753200000004</v>
      </c>
      <c r="AL1117" s="232">
        <v>97.375393000000003</v>
      </c>
      <c r="AM1117" s="232">
        <v>0.15602079999999319</v>
      </c>
      <c r="AN1117" s="4">
        <v>3916264</v>
      </c>
      <c r="AO1117" s="232">
        <v>-1.5060527000000001</v>
      </c>
    </row>
    <row r="1118" spans="1:41" x14ac:dyDescent="0.15">
      <c r="A1118" s="2" t="s">
        <v>1776</v>
      </c>
      <c r="B1118" s="2" t="s">
        <v>864</v>
      </c>
      <c r="C1118" s="2" t="s">
        <v>1671</v>
      </c>
      <c r="D1118" s="2" t="s">
        <v>1482</v>
      </c>
      <c r="E1118" s="2" t="s">
        <v>397</v>
      </c>
      <c r="F1118" s="2" t="s">
        <v>2049</v>
      </c>
      <c r="G1118" s="2" t="s">
        <v>2078</v>
      </c>
      <c r="H1118" s="2" t="s">
        <v>1058</v>
      </c>
      <c r="I1118" s="2" t="s">
        <v>2071</v>
      </c>
      <c r="J1118" s="4">
        <v>0</v>
      </c>
      <c r="K1118" s="4">
        <v>684915</v>
      </c>
      <c r="L1118" s="4">
        <v>86613</v>
      </c>
      <c r="M1118" s="4">
        <v>771528</v>
      </c>
      <c r="N1118" s="4">
        <v>0</v>
      </c>
      <c r="O1118" s="4">
        <v>0</v>
      </c>
      <c r="P1118" s="4">
        <v>659069</v>
      </c>
      <c r="Q1118" s="4">
        <v>24048</v>
      </c>
      <c r="R1118" s="4">
        <v>683117</v>
      </c>
      <c r="S1118" s="4">
        <v>0</v>
      </c>
      <c r="T1118" s="4">
        <v>160</v>
      </c>
      <c r="U1118" s="4">
        <v>3606</v>
      </c>
      <c r="V1118" s="4">
        <v>3766</v>
      </c>
      <c r="W1118" s="232">
        <v>96.226393099999996</v>
      </c>
      <c r="X1118" s="232">
        <v>27.764885200000002</v>
      </c>
      <c r="Y1118" s="232">
        <v>88.540791799999994</v>
      </c>
      <c r="Z1118" s="232">
        <v>95.863285300000001</v>
      </c>
      <c r="AA1118" s="232">
        <v>26.517679700000002</v>
      </c>
      <c r="AB1118" s="232">
        <v>88.476730400000008</v>
      </c>
      <c r="AC1118" s="232">
        <v>6.4061399999985724E-2</v>
      </c>
      <c r="AD1118" s="4">
        <v>689462</v>
      </c>
      <c r="AE1118" s="232">
        <v>-0.92028279999999996</v>
      </c>
      <c r="AF1118" s="232">
        <v>96.248877300000004</v>
      </c>
      <c r="AG1118" s="232">
        <v>28.971050599999998</v>
      </c>
      <c r="AH1118" s="232">
        <v>88.975099099999994</v>
      </c>
      <c r="AI1118" s="4">
        <v>679351</v>
      </c>
      <c r="AJ1118" s="232">
        <v>95.864386800000005</v>
      </c>
      <c r="AK1118" s="232">
        <v>27.493473600000002</v>
      </c>
      <c r="AL1118" s="232">
        <v>88.813403000000008</v>
      </c>
      <c r="AM1118" s="232">
        <v>0.16169609999998613</v>
      </c>
      <c r="AN1118" s="4">
        <v>686508</v>
      </c>
      <c r="AO1118" s="232">
        <v>-1.0425224</v>
      </c>
    </row>
    <row r="1119" spans="1:41" x14ac:dyDescent="0.15">
      <c r="A1119" s="2" t="s">
        <v>1777</v>
      </c>
      <c r="B1119" s="2" t="s">
        <v>864</v>
      </c>
      <c r="C1119" s="2" t="s">
        <v>1671</v>
      </c>
      <c r="D1119" s="2" t="s">
        <v>1482</v>
      </c>
      <c r="E1119" s="2" t="s">
        <v>397</v>
      </c>
      <c r="F1119" s="2" t="s">
        <v>2049</v>
      </c>
      <c r="G1119" s="2" t="s">
        <v>2078</v>
      </c>
      <c r="H1119" s="2" t="s">
        <v>1058</v>
      </c>
      <c r="I1119" s="2" t="s">
        <v>2072</v>
      </c>
      <c r="J1119" s="4">
        <v>0</v>
      </c>
      <c r="K1119" s="4">
        <v>0</v>
      </c>
      <c r="L1119" s="4">
        <v>0</v>
      </c>
      <c r="M1119" s="4">
        <v>0</v>
      </c>
      <c r="N1119" s="4">
        <v>0</v>
      </c>
      <c r="O1119" s="4">
        <v>0</v>
      </c>
      <c r="P1119" s="4">
        <v>0</v>
      </c>
      <c r="Q1119" s="4">
        <v>0</v>
      </c>
      <c r="R1119" s="4">
        <v>0</v>
      </c>
      <c r="S1119" s="4">
        <v>0</v>
      </c>
      <c r="T1119" s="4">
        <v>0</v>
      </c>
      <c r="U1119" s="4">
        <v>0</v>
      </c>
      <c r="V1119" s="4">
        <v>0</v>
      </c>
      <c r="W1119" s="232">
        <v>0</v>
      </c>
      <c r="X1119" s="232">
        <v>0</v>
      </c>
      <c r="Y1119" s="232">
        <v>0</v>
      </c>
      <c r="Z1119" s="232">
        <v>0</v>
      </c>
      <c r="AA1119" s="232">
        <v>0</v>
      </c>
      <c r="AB1119" s="232">
        <v>0</v>
      </c>
      <c r="AC1119" s="232">
        <v>0</v>
      </c>
      <c r="AD1119" s="4">
        <v>0</v>
      </c>
      <c r="AE1119" s="232">
        <v>0</v>
      </c>
      <c r="AF1119" s="232">
        <v>0</v>
      </c>
      <c r="AG1119" s="232">
        <v>0</v>
      </c>
      <c r="AH1119" s="232">
        <v>0</v>
      </c>
      <c r="AI1119" s="4">
        <v>0</v>
      </c>
      <c r="AJ1119" s="232">
        <v>0</v>
      </c>
      <c r="AK1119" s="232">
        <v>0</v>
      </c>
      <c r="AL1119" s="232">
        <v>0</v>
      </c>
      <c r="AM1119" s="232">
        <v>0</v>
      </c>
      <c r="AN1119" s="4">
        <v>0</v>
      </c>
      <c r="AO1119" s="232">
        <v>0</v>
      </c>
    </row>
    <row r="1120" spans="1:41" x14ac:dyDescent="0.15">
      <c r="A1120" s="2" t="s">
        <v>2005</v>
      </c>
      <c r="B1120" s="2" t="s">
        <v>864</v>
      </c>
      <c r="C1120" s="2" t="s">
        <v>1671</v>
      </c>
      <c r="D1120" s="2" t="s">
        <v>1482</v>
      </c>
      <c r="E1120" s="2" t="s">
        <v>397</v>
      </c>
      <c r="F1120" s="2" t="s">
        <v>2049</v>
      </c>
      <c r="G1120" s="2" t="s">
        <v>2078</v>
      </c>
      <c r="H1120" s="2" t="s">
        <v>2006</v>
      </c>
      <c r="I1120" s="2" t="s">
        <v>2079</v>
      </c>
      <c r="J1120" s="4">
        <v>0</v>
      </c>
      <c r="K1120" s="4">
        <v>1842466</v>
      </c>
      <c r="L1120" s="4">
        <v>32769</v>
      </c>
      <c r="M1120" s="4">
        <v>1875235</v>
      </c>
      <c r="N1120" s="4">
        <v>0</v>
      </c>
      <c r="O1120" s="4">
        <v>0</v>
      </c>
      <c r="P1120" s="4">
        <v>1831411</v>
      </c>
      <c r="Q1120" s="4">
        <v>16633</v>
      </c>
      <c r="R1120" s="4">
        <v>1848044</v>
      </c>
      <c r="S1120" s="4">
        <v>0</v>
      </c>
      <c r="T1120" s="4">
        <v>71</v>
      </c>
      <c r="U1120" s="4">
        <v>440</v>
      </c>
      <c r="V1120" s="4">
        <v>511</v>
      </c>
      <c r="W1120" s="232">
        <v>99.399988899999997</v>
      </c>
      <c r="X1120" s="232">
        <v>50.758338700000003</v>
      </c>
      <c r="Y1120" s="232">
        <v>98.549995100000004</v>
      </c>
      <c r="Z1120" s="232">
        <v>98.874543099999997</v>
      </c>
      <c r="AA1120" s="232">
        <v>44.951272299999999</v>
      </c>
      <c r="AB1120" s="232">
        <v>98.238035599999989</v>
      </c>
      <c r="AC1120" s="232">
        <v>0.3119595000000146</v>
      </c>
      <c r="AD1120" s="4">
        <v>1844593</v>
      </c>
      <c r="AE1120" s="232">
        <v>0.18708729999999998</v>
      </c>
      <c r="AF1120" s="232">
        <v>99.403819499999997</v>
      </c>
      <c r="AG1120" s="232">
        <v>51.449163300000002</v>
      </c>
      <c r="AH1120" s="232">
        <v>98.576857200000006</v>
      </c>
      <c r="AI1120" s="4">
        <v>1847533</v>
      </c>
      <c r="AJ1120" s="232">
        <v>98.874543099999997</v>
      </c>
      <c r="AK1120" s="232">
        <v>45.354395199999999</v>
      </c>
      <c r="AL1120" s="232">
        <v>98.248343500000004</v>
      </c>
      <c r="AM1120" s="232">
        <v>0.32851370000000202</v>
      </c>
      <c r="AN1120" s="4">
        <v>1844396</v>
      </c>
      <c r="AO1120" s="232">
        <v>0.17008280000000001</v>
      </c>
    </row>
    <row r="1121" spans="1:41" x14ac:dyDescent="0.15">
      <c r="A1121" s="2" t="s">
        <v>2007</v>
      </c>
      <c r="B1121" s="2" t="s">
        <v>864</v>
      </c>
      <c r="C1121" s="2" t="s">
        <v>1671</v>
      </c>
      <c r="D1121" s="2" t="s">
        <v>1482</v>
      </c>
      <c r="E1121" s="2" t="s">
        <v>397</v>
      </c>
      <c r="F1121" s="2" t="s">
        <v>2049</v>
      </c>
      <c r="G1121" s="2" t="s">
        <v>2078</v>
      </c>
      <c r="H1121" s="2" t="s">
        <v>2006</v>
      </c>
      <c r="I1121" s="2" t="s">
        <v>2080</v>
      </c>
      <c r="J1121" s="4">
        <v>0</v>
      </c>
      <c r="K1121" s="4">
        <v>1842466</v>
      </c>
      <c r="L1121" s="4">
        <v>32769</v>
      </c>
      <c r="M1121" s="4">
        <v>1875235</v>
      </c>
      <c r="N1121" s="4">
        <v>0</v>
      </c>
      <c r="O1121" s="4">
        <v>0</v>
      </c>
      <c r="P1121" s="4">
        <v>1831411</v>
      </c>
      <c r="Q1121" s="4">
        <v>16633</v>
      </c>
      <c r="R1121" s="4">
        <v>1848044</v>
      </c>
      <c r="S1121" s="4">
        <v>0</v>
      </c>
      <c r="T1121" s="4">
        <v>71</v>
      </c>
      <c r="U1121" s="4">
        <v>440</v>
      </c>
      <c r="V1121" s="4">
        <v>511</v>
      </c>
      <c r="W1121" s="232">
        <v>99.399988899999997</v>
      </c>
      <c r="X1121" s="232">
        <v>50.758338700000003</v>
      </c>
      <c r="Y1121" s="232">
        <v>98.549995100000004</v>
      </c>
      <c r="Z1121" s="232">
        <v>98.874543099999997</v>
      </c>
      <c r="AA1121" s="232">
        <v>44.951272299999999</v>
      </c>
      <c r="AB1121" s="232">
        <v>98.238035599999989</v>
      </c>
      <c r="AC1121" s="232">
        <v>0.3119595000000146</v>
      </c>
      <c r="AD1121" s="4">
        <v>1844593</v>
      </c>
      <c r="AE1121" s="232">
        <v>0.18708729999999998</v>
      </c>
      <c r="AF1121" s="232">
        <v>99.403819499999997</v>
      </c>
      <c r="AG1121" s="232">
        <v>51.449163300000002</v>
      </c>
      <c r="AH1121" s="232">
        <v>98.576857200000006</v>
      </c>
      <c r="AI1121" s="4">
        <v>1847533</v>
      </c>
      <c r="AJ1121" s="232">
        <v>98.874543099999997</v>
      </c>
      <c r="AK1121" s="232">
        <v>45.354395199999999</v>
      </c>
      <c r="AL1121" s="232">
        <v>98.248343500000004</v>
      </c>
      <c r="AM1121" s="232">
        <v>0.32851370000000202</v>
      </c>
      <c r="AN1121" s="4">
        <v>1844396</v>
      </c>
      <c r="AO1121" s="232">
        <v>0.17008280000000001</v>
      </c>
    </row>
    <row r="1122" spans="1:41" x14ac:dyDescent="0.15">
      <c r="A1122" s="2" t="s">
        <v>2008</v>
      </c>
      <c r="B1122" s="2" t="s">
        <v>864</v>
      </c>
      <c r="C1122" s="2" t="s">
        <v>1671</v>
      </c>
      <c r="D1122" s="2" t="s">
        <v>1482</v>
      </c>
      <c r="E1122" s="2" t="s">
        <v>397</v>
      </c>
      <c r="F1122" s="2" t="s">
        <v>2049</v>
      </c>
      <c r="G1122" s="2" t="s">
        <v>2078</v>
      </c>
      <c r="H1122" s="2" t="s">
        <v>2006</v>
      </c>
      <c r="I1122" s="2" t="s">
        <v>2081</v>
      </c>
      <c r="J1122" s="4">
        <v>0</v>
      </c>
      <c r="K1122" s="4">
        <v>870629</v>
      </c>
      <c r="L1122" s="4">
        <v>17517</v>
      </c>
      <c r="M1122" s="4">
        <v>888146</v>
      </c>
      <c r="N1122" s="4">
        <v>0</v>
      </c>
      <c r="O1122" s="4">
        <v>0</v>
      </c>
      <c r="P1122" s="4">
        <v>865330</v>
      </c>
      <c r="Q1122" s="4">
        <v>10757</v>
      </c>
      <c r="R1122" s="4">
        <v>876087</v>
      </c>
      <c r="S1122" s="4">
        <v>0</v>
      </c>
      <c r="T1122" s="4">
        <v>71</v>
      </c>
      <c r="U1122" s="4">
        <v>216</v>
      </c>
      <c r="V1122" s="4">
        <v>287</v>
      </c>
      <c r="W1122" s="232">
        <v>99.391359600000001</v>
      </c>
      <c r="X1122" s="232">
        <v>61.408917100000004</v>
      </c>
      <c r="Y1122" s="232">
        <v>98.642227699999992</v>
      </c>
      <c r="Z1122" s="232">
        <v>98.513333799999998</v>
      </c>
      <c r="AA1122" s="232">
        <v>35.471222499999996</v>
      </c>
      <c r="AB1122" s="232">
        <v>98.004038800000004</v>
      </c>
      <c r="AC1122" s="232">
        <v>0.63818889999998873</v>
      </c>
      <c r="AD1122" s="4">
        <v>866292</v>
      </c>
      <c r="AE1122" s="232">
        <v>1.1306810999999999</v>
      </c>
      <c r="AF1122" s="232">
        <v>99.399465599999999</v>
      </c>
      <c r="AG1122" s="232">
        <v>62.175596800000001</v>
      </c>
      <c r="AH1122" s="232">
        <v>98.674113800000001</v>
      </c>
      <c r="AI1122" s="4">
        <v>875800</v>
      </c>
      <c r="AJ1122" s="232">
        <v>98.513333799999998</v>
      </c>
      <c r="AK1122" s="232">
        <v>35.640917399999999</v>
      </c>
      <c r="AL1122" s="232">
        <v>98.007808600000004</v>
      </c>
      <c r="AM1122" s="232">
        <v>0.66630519999999649</v>
      </c>
      <c r="AN1122" s="4">
        <v>866258</v>
      </c>
      <c r="AO1122" s="232">
        <v>1.1015194000000001</v>
      </c>
    </row>
    <row r="1123" spans="1:41" x14ac:dyDescent="0.15">
      <c r="A1123" s="2" t="s">
        <v>2009</v>
      </c>
      <c r="B1123" s="2" t="s">
        <v>864</v>
      </c>
      <c r="C1123" s="2" t="s">
        <v>1671</v>
      </c>
      <c r="D1123" s="2" t="s">
        <v>1482</v>
      </c>
      <c r="E1123" s="2" t="s">
        <v>397</v>
      </c>
      <c r="F1123" s="2" t="s">
        <v>2049</v>
      </c>
      <c r="G1123" s="2" t="s">
        <v>2078</v>
      </c>
      <c r="H1123" s="2" t="s">
        <v>2006</v>
      </c>
      <c r="I1123" s="2" t="s">
        <v>2082</v>
      </c>
      <c r="J1123" s="4">
        <v>0</v>
      </c>
      <c r="K1123" s="4">
        <v>782172</v>
      </c>
      <c r="L1123" s="4">
        <v>17253</v>
      </c>
      <c r="M1123" s="4">
        <v>799425</v>
      </c>
      <c r="N1123" s="4">
        <v>0</v>
      </c>
      <c r="O1123" s="4">
        <v>0</v>
      </c>
      <c r="P1123" s="4">
        <v>776920</v>
      </c>
      <c r="Q1123" s="4">
        <v>10589</v>
      </c>
      <c r="R1123" s="4">
        <v>787509</v>
      </c>
      <c r="S1123" s="4">
        <v>0</v>
      </c>
      <c r="T1123" s="4">
        <v>71</v>
      </c>
      <c r="U1123" s="4">
        <v>216</v>
      </c>
      <c r="V1123" s="4">
        <v>287</v>
      </c>
      <c r="W1123" s="232">
        <v>99.328536400000004</v>
      </c>
      <c r="X1123" s="232">
        <v>61.374833399999993</v>
      </c>
      <c r="Y1123" s="232">
        <v>98.509428700000001</v>
      </c>
      <c r="Z1123" s="232">
        <v>98.371178999999998</v>
      </c>
      <c r="AA1123" s="232">
        <v>35.004321500000003</v>
      </c>
      <c r="AB1123" s="232">
        <v>97.818322100000003</v>
      </c>
      <c r="AC1123" s="232">
        <v>0.69110659999999768</v>
      </c>
      <c r="AD1123" s="4">
        <v>778313</v>
      </c>
      <c r="AE1123" s="232">
        <v>1.1815298000000001</v>
      </c>
      <c r="AF1123" s="232">
        <v>99.337553599999993</v>
      </c>
      <c r="AG1123" s="232">
        <v>62.1529612</v>
      </c>
      <c r="AH1123" s="232">
        <v>98.544807000000006</v>
      </c>
      <c r="AI1123" s="4">
        <v>787222</v>
      </c>
      <c r="AJ1123" s="232">
        <v>98.371178999999998</v>
      </c>
      <c r="AK1123" s="232">
        <v>35.176606800000002</v>
      </c>
      <c r="AL1123" s="232">
        <v>97.822502200000002</v>
      </c>
      <c r="AM1123" s="232">
        <v>0.72230480000000341</v>
      </c>
      <c r="AN1123" s="4">
        <v>778279</v>
      </c>
      <c r="AO1123" s="232">
        <v>1.1490738</v>
      </c>
    </row>
    <row r="1124" spans="1:41" x14ac:dyDescent="0.15">
      <c r="A1124" s="2" t="s">
        <v>2010</v>
      </c>
      <c r="B1124" s="2" t="s">
        <v>864</v>
      </c>
      <c r="C1124" s="2" t="s">
        <v>1671</v>
      </c>
      <c r="D1124" s="2" t="s">
        <v>1482</v>
      </c>
      <c r="E1124" s="2" t="s">
        <v>397</v>
      </c>
      <c r="F1124" s="2" t="s">
        <v>2049</v>
      </c>
      <c r="G1124" s="2" t="s">
        <v>2078</v>
      </c>
      <c r="H1124" s="2" t="s">
        <v>2006</v>
      </c>
      <c r="I1124" s="2" t="s">
        <v>2083</v>
      </c>
      <c r="J1124" s="4">
        <v>0</v>
      </c>
      <c r="K1124" s="4">
        <v>27376</v>
      </c>
      <c r="L1124" s="4">
        <v>604</v>
      </c>
      <c r="M1124" s="4">
        <v>27980</v>
      </c>
      <c r="N1124" s="4">
        <v>0</v>
      </c>
      <c r="O1124" s="4">
        <v>0</v>
      </c>
      <c r="P1124" s="4">
        <v>27192</v>
      </c>
      <c r="Q1124" s="4">
        <v>371</v>
      </c>
      <c r="R1124" s="4">
        <v>27563</v>
      </c>
      <c r="S1124" s="4">
        <v>0</v>
      </c>
      <c r="T1124" s="4">
        <v>2</v>
      </c>
      <c r="U1124" s="4">
        <v>8</v>
      </c>
      <c r="V1124" s="4">
        <v>10</v>
      </c>
      <c r="W1124" s="232">
        <v>99.327878400000003</v>
      </c>
      <c r="X1124" s="232">
        <v>61.423841099999997</v>
      </c>
      <c r="Y1124" s="232">
        <v>98.509649699999997</v>
      </c>
      <c r="Z1124" s="232">
        <v>98.370436699999999</v>
      </c>
      <c r="AA1124" s="232">
        <v>35.169491499999999</v>
      </c>
      <c r="AB1124" s="232">
        <v>97.819095799999999</v>
      </c>
      <c r="AC1124" s="232">
        <v>0.69055389999999761</v>
      </c>
      <c r="AD1124" s="4">
        <v>26463</v>
      </c>
      <c r="AE1124" s="232">
        <v>4.1567471999999999</v>
      </c>
      <c r="AF1124" s="232">
        <v>99.335135500000007</v>
      </c>
      <c r="AG1124" s="232">
        <v>62.248322099999996</v>
      </c>
      <c r="AH1124" s="232">
        <v>98.544869500000004</v>
      </c>
      <c r="AI1124" s="4">
        <v>27553</v>
      </c>
      <c r="AJ1124" s="232">
        <v>98.370436699999999</v>
      </c>
      <c r="AK1124" s="232">
        <v>35.319148900000002</v>
      </c>
      <c r="AL1124" s="232">
        <v>97.822711799999993</v>
      </c>
      <c r="AM1124" s="232">
        <v>0.722157700000011</v>
      </c>
      <c r="AN1124" s="4">
        <v>26462</v>
      </c>
      <c r="AO1124" s="232">
        <v>4.1228932</v>
      </c>
    </row>
    <row r="1125" spans="1:41" x14ac:dyDescent="0.15">
      <c r="A1125" s="2" t="s">
        <v>2011</v>
      </c>
      <c r="B1125" s="2" t="s">
        <v>864</v>
      </c>
      <c r="C1125" s="2" t="s">
        <v>1671</v>
      </c>
      <c r="D1125" s="2" t="s">
        <v>1482</v>
      </c>
      <c r="E1125" s="2" t="s">
        <v>397</v>
      </c>
      <c r="F1125" s="2" t="s">
        <v>2049</v>
      </c>
      <c r="G1125" s="2" t="s">
        <v>2078</v>
      </c>
      <c r="H1125" s="2" t="s">
        <v>2006</v>
      </c>
      <c r="I1125" s="2" t="s">
        <v>2084</v>
      </c>
      <c r="J1125" s="4">
        <v>0</v>
      </c>
      <c r="K1125" s="4">
        <v>754796</v>
      </c>
      <c r="L1125" s="4">
        <v>16649</v>
      </c>
      <c r="M1125" s="4">
        <v>771445</v>
      </c>
      <c r="N1125" s="4">
        <v>0</v>
      </c>
      <c r="O1125" s="4">
        <v>0</v>
      </c>
      <c r="P1125" s="4">
        <v>749728</v>
      </c>
      <c r="Q1125" s="4">
        <v>10218</v>
      </c>
      <c r="R1125" s="4">
        <v>759946</v>
      </c>
      <c r="S1125" s="4">
        <v>0</v>
      </c>
      <c r="T1125" s="4">
        <v>69</v>
      </c>
      <c r="U1125" s="4">
        <v>208</v>
      </c>
      <c r="V1125" s="4">
        <v>277</v>
      </c>
      <c r="W1125" s="232">
        <v>99.328560300000007</v>
      </c>
      <c r="X1125" s="232">
        <v>61.373055399999998</v>
      </c>
      <c r="Y1125" s="232">
        <v>98.509420599999999</v>
      </c>
      <c r="Z1125" s="232">
        <v>98.371205099999997</v>
      </c>
      <c r="AA1125" s="232">
        <v>34.998508800000003</v>
      </c>
      <c r="AB1125" s="232">
        <v>97.818294899999998</v>
      </c>
      <c r="AC1125" s="232">
        <v>0.69112570000000062</v>
      </c>
      <c r="AD1125" s="4">
        <v>751850</v>
      </c>
      <c r="AE1125" s="232">
        <v>1.0768105000000001</v>
      </c>
      <c r="AF1125" s="232">
        <v>99.337641300000001</v>
      </c>
      <c r="AG1125" s="232">
        <v>62.149504300000004</v>
      </c>
      <c r="AH1125" s="232">
        <v>98.544804799999994</v>
      </c>
      <c r="AI1125" s="4">
        <v>759669</v>
      </c>
      <c r="AJ1125" s="232">
        <v>98.371205099999997</v>
      </c>
      <c r="AK1125" s="232">
        <v>35.171586999999995</v>
      </c>
      <c r="AL1125" s="232">
        <v>97.822494800000001</v>
      </c>
      <c r="AM1125" s="232">
        <v>0.72230999999999312</v>
      </c>
      <c r="AN1125" s="4">
        <v>751817</v>
      </c>
      <c r="AO1125" s="232">
        <v>1.0444031</v>
      </c>
    </row>
    <row r="1126" spans="1:41" x14ac:dyDescent="0.15">
      <c r="A1126" s="2" t="s">
        <v>2012</v>
      </c>
      <c r="B1126" s="2" t="s">
        <v>864</v>
      </c>
      <c r="C1126" s="2" t="s">
        <v>1671</v>
      </c>
      <c r="D1126" s="2" t="s">
        <v>1482</v>
      </c>
      <c r="E1126" s="2" t="s">
        <v>397</v>
      </c>
      <c r="F1126" s="2" t="s">
        <v>2049</v>
      </c>
      <c r="G1126" s="2" t="s">
        <v>2078</v>
      </c>
      <c r="H1126" s="2" t="s">
        <v>2006</v>
      </c>
      <c r="I1126" s="2" t="s">
        <v>2085</v>
      </c>
      <c r="J1126" s="4">
        <v>0</v>
      </c>
      <c r="K1126" s="4">
        <v>11700</v>
      </c>
      <c r="L1126" s="4">
        <v>0</v>
      </c>
      <c r="M1126" s="4">
        <v>11700</v>
      </c>
      <c r="N1126" s="4">
        <v>0</v>
      </c>
      <c r="O1126" s="4">
        <v>0</v>
      </c>
      <c r="P1126" s="4">
        <v>11700</v>
      </c>
      <c r="Q1126" s="4">
        <v>0</v>
      </c>
      <c r="R1126" s="4">
        <v>11700</v>
      </c>
      <c r="S1126" s="4">
        <v>0</v>
      </c>
      <c r="T1126" s="4">
        <v>0</v>
      </c>
      <c r="U1126" s="4">
        <v>0</v>
      </c>
      <c r="V1126" s="4">
        <v>0</v>
      </c>
      <c r="W1126" s="232">
        <v>100</v>
      </c>
      <c r="X1126" s="232">
        <v>0</v>
      </c>
      <c r="Y1126" s="232">
        <v>100</v>
      </c>
      <c r="Z1126" s="232">
        <v>100</v>
      </c>
      <c r="AA1126" s="232">
        <v>0</v>
      </c>
      <c r="AB1126" s="232">
        <v>100</v>
      </c>
      <c r="AC1126" s="232">
        <v>0</v>
      </c>
      <c r="AD1126" s="4">
        <v>11080</v>
      </c>
      <c r="AE1126" s="232">
        <v>5.5956679000000005</v>
      </c>
      <c r="AF1126" s="232">
        <v>100</v>
      </c>
      <c r="AG1126" s="232">
        <v>0</v>
      </c>
      <c r="AH1126" s="232">
        <v>100</v>
      </c>
      <c r="AI1126" s="4">
        <v>11700</v>
      </c>
      <c r="AJ1126" s="232">
        <v>100</v>
      </c>
      <c r="AK1126" s="232">
        <v>0</v>
      </c>
      <c r="AL1126" s="232">
        <v>100</v>
      </c>
      <c r="AM1126" s="232">
        <v>0</v>
      </c>
      <c r="AN1126" s="4">
        <v>11080</v>
      </c>
      <c r="AO1126" s="232">
        <v>5.5956679000000005</v>
      </c>
    </row>
    <row r="1127" spans="1:41" x14ac:dyDescent="0.15">
      <c r="A1127" s="2" t="s">
        <v>2013</v>
      </c>
      <c r="B1127" s="2" t="s">
        <v>864</v>
      </c>
      <c r="C1127" s="2" t="s">
        <v>1671</v>
      </c>
      <c r="D1127" s="2" t="s">
        <v>1482</v>
      </c>
      <c r="E1127" s="2" t="s">
        <v>397</v>
      </c>
      <c r="F1127" s="2" t="s">
        <v>2049</v>
      </c>
      <c r="G1127" s="2" t="s">
        <v>2078</v>
      </c>
      <c r="H1127" s="2" t="s">
        <v>2006</v>
      </c>
      <c r="I1127" s="2" t="s">
        <v>2086</v>
      </c>
      <c r="J1127" s="4">
        <v>0</v>
      </c>
      <c r="K1127" s="4">
        <v>88457</v>
      </c>
      <c r="L1127" s="4">
        <v>264</v>
      </c>
      <c r="M1127" s="4">
        <v>88721</v>
      </c>
      <c r="N1127" s="4">
        <v>0</v>
      </c>
      <c r="O1127" s="4">
        <v>0</v>
      </c>
      <c r="P1127" s="4">
        <v>88410</v>
      </c>
      <c r="Q1127" s="4">
        <v>168</v>
      </c>
      <c r="R1127" s="4">
        <v>88578</v>
      </c>
      <c r="S1127" s="4">
        <v>0</v>
      </c>
      <c r="T1127" s="4">
        <v>0</v>
      </c>
      <c r="U1127" s="4">
        <v>0</v>
      </c>
      <c r="V1127" s="4">
        <v>0</v>
      </c>
      <c r="W1127" s="232">
        <v>99.946866799999995</v>
      </c>
      <c r="X1127" s="232">
        <v>63.636363600000003</v>
      </c>
      <c r="Y1127" s="232">
        <v>99.838820600000005</v>
      </c>
      <c r="Z1127" s="232">
        <v>99.786518900000004</v>
      </c>
      <c r="AA1127" s="232">
        <v>51.758793999999995</v>
      </c>
      <c r="AB1127" s="232">
        <v>99.678234399999994</v>
      </c>
      <c r="AC1127" s="232">
        <v>0.16058620000001156</v>
      </c>
      <c r="AD1127" s="4">
        <v>87979</v>
      </c>
      <c r="AE1127" s="232">
        <v>0.68084429999999996</v>
      </c>
      <c r="AF1127" s="232">
        <v>99.946866799999995</v>
      </c>
      <c r="AG1127" s="232">
        <v>63.636363600000003</v>
      </c>
      <c r="AH1127" s="232">
        <v>99.838820600000005</v>
      </c>
      <c r="AI1127" s="4">
        <v>88578</v>
      </c>
      <c r="AJ1127" s="232">
        <v>99.786518900000004</v>
      </c>
      <c r="AK1127" s="232">
        <v>51.758793999999995</v>
      </c>
      <c r="AL1127" s="232">
        <v>99.678234399999994</v>
      </c>
      <c r="AM1127" s="232">
        <v>0.16058620000001156</v>
      </c>
      <c r="AN1127" s="4">
        <v>87979</v>
      </c>
      <c r="AO1127" s="232">
        <v>0.68084429999999996</v>
      </c>
    </row>
    <row r="1128" spans="1:41" x14ac:dyDescent="0.15">
      <c r="A1128" s="2" t="s">
        <v>2014</v>
      </c>
      <c r="B1128" s="2" t="s">
        <v>864</v>
      </c>
      <c r="C1128" s="2" t="s">
        <v>1671</v>
      </c>
      <c r="D1128" s="2" t="s">
        <v>1482</v>
      </c>
      <c r="E1128" s="2" t="s">
        <v>397</v>
      </c>
      <c r="F1128" s="2" t="s">
        <v>2049</v>
      </c>
      <c r="G1128" s="2" t="s">
        <v>2078</v>
      </c>
      <c r="H1128" s="2" t="s">
        <v>2006</v>
      </c>
      <c r="I1128" s="2" t="s">
        <v>2087</v>
      </c>
      <c r="J1128" s="4">
        <v>0</v>
      </c>
      <c r="K1128" s="4">
        <v>43192</v>
      </c>
      <c r="L1128" s="4">
        <v>221</v>
      </c>
      <c r="M1128" s="4">
        <v>43413</v>
      </c>
      <c r="N1128" s="4">
        <v>0</v>
      </c>
      <c r="O1128" s="4">
        <v>0</v>
      </c>
      <c r="P1128" s="4">
        <v>43169</v>
      </c>
      <c r="Q1128" s="4">
        <v>125</v>
      </c>
      <c r="R1128" s="4">
        <v>43294</v>
      </c>
      <c r="S1128" s="4">
        <v>0</v>
      </c>
      <c r="T1128" s="4">
        <v>0</v>
      </c>
      <c r="U1128" s="4">
        <v>0</v>
      </c>
      <c r="V1128" s="4">
        <v>0</v>
      </c>
      <c r="W1128" s="232">
        <v>99.946749400000002</v>
      </c>
      <c r="X1128" s="232">
        <v>56.561086000000003</v>
      </c>
      <c r="Y1128" s="232">
        <v>99.725888600000005</v>
      </c>
      <c r="Z1128" s="232">
        <v>99.786165600000004</v>
      </c>
      <c r="AA1128" s="232">
        <v>100</v>
      </c>
      <c r="AB1128" s="232">
        <v>99.786180999999999</v>
      </c>
      <c r="AC1128" s="232">
        <v>-6.0292399999994473E-2</v>
      </c>
      <c r="AD1128" s="4">
        <v>41535</v>
      </c>
      <c r="AE1128" s="232">
        <v>4.2349825000000001</v>
      </c>
      <c r="AF1128" s="232">
        <v>99.946749400000002</v>
      </c>
      <c r="AG1128" s="232">
        <v>56.561086000000003</v>
      </c>
      <c r="AH1128" s="232">
        <v>99.725888600000005</v>
      </c>
      <c r="AI1128" s="4">
        <v>43294</v>
      </c>
      <c r="AJ1128" s="232">
        <v>99.786165600000004</v>
      </c>
      <c r="AK1128" s="232">
        <v>100</v>
      </c>
      <c r="AL1128" s="232">
        <v>99.786180999999999</v>
      </c>
      <c r="AM1128" s="232">
        <v>-6.0292399999994473E-2</v>
      </c>
      <c r="AN1128" s="4">
        <v>41535</v>
      </c>
      <c r="AO1128" s="232">
        <v>4.2349825000000001</v>
      </c>
    </row>
    <row r="1129" spans="1:41" x14ac:dyDescent="0.15">
      <c r="A1129" s="2" t="s">
        <v>2015</v>
      </c>
      <c r="B1129" s="2" t="s">
        <v>864</v>
      </c>
      <c r="C1129" s="2" t="s">
        <v>1671</v>
      </c>
      <c r="D1129" s="2" t="s">
        <v>1482</v>
      </c>
      <c r="E1129" s="2" t="s">
        <v>397</v>
      </c>
      <c r="F1129" s="2" t="s">
        <v>2049</v>
      </c>
      <c r="G1129" s="2" t="s">
        <v>2078</v>
      </c>
      <c r="H1129" s="2" t="s">
        <v>2006</v>
      </c>
      <c r="I1129" s="2" t="s">
        <v>2088</v>
      </c>
      <c r="J1129" s="4">
        <v>0</v>
      </c>
      <c r="K1129" s="4">
        <v>45265</v>
      </c>
      <c r="L1129" s="4">
        <v>43</v>
      </c>
      <c r="M1129" s="4">
        <v>45308</v>
      </c>
      <c r="N1129" s="4">
        <v>0</v>
      </c>
      <c r="O1129" s="4">
        <v>0</v>
      </c>
      <c r="P1129" s="4">
        <v>45241</v>
      </c>
      <c r="Q1129" s="4">
        <v>43</v>
      </c>
      <c r="R1129" s="4">
        <v>45284</v>
      </c>
      <c r="S1129" s="4">
        <v>0</v>
      </c>
      <c r="T1129" s="4">
        <v>0</v>
      </c>
      <c r="U1129" s="4">
        <v>0</v>
      </c>
      <c r="V1129" s="4">
        <v>0</v>
      </c>
      <c r="W1129" s="232">
        <v>99.946978900000005</v>
      </c>
      <c r="X1129" s="232">
        <v>100</v>
      </c>
      <c r="Y1129" s="232">
        <v>99.947029200000003</v>
      </c>
      <c r="Z1129" s="232">
        <v>99.786835500000009</v>
      </c>
      <c r="AA1129" s="232">
        <v>51.020408199999999</v>
      </c>
      <c r="AB1129" s="232">
        <v>99.581895000000003</v>
      </c>
      <c r="AC1129" s="232">
        <v>0.36513419999999996</v>
      </c>
      <c r="AD1129" s="4">
        <v>46444</v>
      </c>
      <c r="AE1129" s="232">
        <v>-2.4976316000000001</v>
      </c>
      <c r="AF1129" s="232">
        <v>99.946978900000005</v>
      </c>
      <c r="AG1129" s="232">
        <v>100</v>
      </c>
      <c r="AH1129" s="232">
        <v>99.947029200000003</v>
      </c>
      <c r="AI1129" s="4">
        <v>45284</v>
      </c>
      <c r="AJ1129" s="232">
        <v>99.786835500000009</v>
      </c>
      <c r="AK1129" s="232">
        <v>51.020408199999999</v>
      </c>
      <c r="AL1129" s="232">
        <v>99.581895000000003</v>
      </c>
      <c r="AM1129" s="232">
        <v>0.36513419999999996</v>
      </c>
      <c r="AN1129" s="4">
        <v>46444</v>
      </c>
      <c r="AO1129" s="232">
        <v>-2.4976316000000001</v>
      </c>
    </row>
    <row r="1130" spans="1:41" x14ac:dyDescent="0.15">
      <c r="A1130" s="2" t="s">
        <v>2016</v>
      </c>
      <c r="B1130" s="2" t="s">
        <v>864</v>
      </c>
      <c r="C1130" s="2" t="s">
        <v>1671</v>
      </c>
      <c r="D1130" s="2" t="s">
        <v>1482</v>
      </c>
      <c r="E1130" s="2" t="s">
        <v>397</v>
      </c>
      <c r="F1130" s="2" t="s">
        <v>2049</v>
      </c>
      <c r="G1130" s="2" t="s">
        <v>2078</v>
      </c>
      <c r="H1130" s="2" t="s">
        <v>2006</v>
      </c>
      <c r="I1130" s="2" t="s">
        <v>2089</v>
      </c>
      <c r="J1130" s="4">
        <v>0</v>
      </c>
      <c r="K1130" s="4">
        <v>815044</v>
      </c>
      <c r="L1130" s="4">
        <v>14060</v>
      </c>
      <c r="M1130" s="4">
        <v>829104</v>
      </c>
      <c r="N1130" s="4">
        <v>0</v>
      </c>
      <c r="O1130" s="4">
        <v>0</v>
      </c>
      <c r="P1130" s="4">
        <v>809824</v>
      </c>
      <c r="Q1130" s="4">
        <v>5551</v>
      </c>
      <c r="R1130" s="4">
        <v>815375</v>
      </c>
      <c r="S1130" s="4">
        <v>0</v>
      </c>
      <c r="T1130" s="4">
        <v>0</v>
      </c>
      <c r="U1130" s="4">
        <v>150</v>
      </c>
      <c r="V1130" s="4">
        <v>150</v>
      </c>
      <c r="W1130" s="232">
        <v>99.359543800000012</v>
      </c>
      <c r="X1130" s="232">
        <v>39.480796599999998</v>
      </c>
      <c r="Y1130" s="232">
        <v>98.344116100000008</v>
      </c>
      <c r="Z1130" s="232">
        <v>99.115734000000003</v>
      </c>
      <c r="AA1130" s="232">
        <v>50.472480699999998</v>
      </c>
      <c r="AB1130" s="232">
        <v>98.3130278</v>
      </c>
      <c r="AC1130" s="232">
        <v>3.1088300000007507E-2</v>
      </c>
      <c r="AD1130" s="4">
        <v>825913</v>
      </c>
      <c r="AE1130" s="232">
        <v>-1.2759213</v>
      </c>
      <c r="AF1130" s="232">
        <v>99.359543800000012</v>
      </c>
      <c r="AG1130" s="232">
        <v>39.906542099999996</v>
      </c>
      <c r="AH1130" s="232">
        <v>98.361911500000005</v>
      </c>
      <c r="AI1130" s="4">
        <v>815225</v>
      </c>
      <c r="AJ1130" s="232">
        <v>99.115734000000003</v>
      </c>
      <c r="AK1130" s="232">
        <v>50.787544500000003</v>
      </c>
      <c r="AL1130" s="232">
        <v>98.323093200000002</v>
      </c>
      <c r="AM1130" s="232">
        <v>3.8818300000002637E-2</v>
      </c>
      <c r="AN1130" s="4">
        <v>825827</v>
      </c>
      <c r="AO1130" s="232">
        <v>-1.2838039999999999</v>
      </c>
    </row>
    <row r="1131" spans="1:41" x14ac:dyDescent="0.15">
      <c r="A1131" s="2" t="s">
        <v>2017</v>
      </c>
      <c r="B1131" s="2" t="s">
        <v>864</v>
      </c>
      <c r="C1131" s="2" t="s">
        <v>1671</v>
      </c>
      <c r="D1131" s="2" t="s">
        <v>1482</v>
      </c>
      <c r="E1131" s="2" t="s">
        <v>397</v>
      </c>
      <c r="F1131" s="2" t="s">
        <v>2049</v>
      </c>
      <c r="G1131" s="2" t="s">
        <v>2078</v>
      </c>
      <c r="H1131" s="2" t="s">
        <v>2006</v>
      </c>
      <c r="I1131" s="2" t="s">
        <v>1613</v>
      </c>
      <c r="J1131" s="4">
        <v>0</v>
      </c>
      <c r="K1131" s="4">
        <v>802546</v>
      </c>
      <c r="L1131" s="4">
        <v>14060</v>
      </c>
      <c r="M1131" s="4">
        <v>816606</v>
      </c>
      <c r="N1131" s="4">
        <v>0</v>
      </c>
      <c r="O1131" s="4">
        <v>0</v>
      </c>
      <c r="P1131" s="4">
        <v>797326</v>
      </c>
      <c r="Q1131" s="4">
        <v>5551</v>
      </c>
      <c r="R1131" s="4">
        <v>802877</v>
      </c>
      <c r="S1131" s="4">
        <v>0</v>
      </c>
      <c r="T1131" s="4">
        <v>0</v>
      </c>
      <c r="U1131" s="4">
        <v>150</v>
      </c>
      <c r="V1131" s="4">
        <v>150</v>
      </c>
      <c r="W1131" s="232">
        <v>99.34957</v>
      </c>
      <c r="X1131" s="232">
        <v>39.480796599999998</v>
      </c>
      <c r="Y1131" s="232">
        <v>98.318773100000001</v>
      </c>
      <c r="Z1131" s="232">
        <v>99.102022399999996</v>
      </c>
      <c r="AA1131" s="232">
        <v>50.472480699999998</v>
      </c>
      <c r="AB1131" s="232">
        <v>98.287307400000003</v>
      </c>
      <c r="AC1131" s="232">
        <v>3.1465699999998265E-2</v>
      </c>
      <c r="AD1131" s="4">
        <v>813297</v>
      </c>
      <c r="AE1131" s="232">
        <v>-1.2812048</v>
      </c>
      <c r="AF1131" s="232">
        <v>99.34957</v>
      </c>
      <c r="AG1131" s="232">
        <v>39.906542099999996</v>
      </c>
      <c r="AH1131" s="232">
        <v>98.336836300000002</v>
      </c>
      <c r="AI1131" s="4">
        <v>802727</v>
      </c>
      <c r="AJ1131" s="232">
        <v>99.102022399999996</v>
      </c>
      <c r="AK1131" s="232">
        <v>50.787544500000003</v>
      </c>
      <c r="AL1131" s="232">
        <v>98.297523600000005</v>
      </c>
      <c r="AM1131" s="232">
        <v>3.9312699999996426E-2</v>
      </c>
      <c r="AN1131" s="4">
        <v>813211</v>
      </c>
      <c r="AO1131" s="232">
        <v>-1.2892102999999999</v>
      </c>
    </row>
    <row r="1132" spans="1:41" x14ac:dyDescent="0.15">
      <c r="A1132" s="2" t="s">
        <v>2018</v>
      </c>
      <c r="B1132" s="2" t="s">
        <v>864</v>
      </c>
      <c r="C1132" s="2" t="s">
        <v>1671</v>
      </c>
      <c r="D1132" s="2" t="s">
        <v>1482</v>
      </c>
      <c r="E1132" s="2" t="s">
        <v>397</v>
      </c>
      <c r="F1132" s="2" t="s">
        <v>2049</v>
      </c>
      <c r="G1132" s="2" t="s">
        <v>2078</v>
      </c>
      <c r="H1132" s="2" t="s">
        <v>2006</v>
      </c>
      <c r="I1132" s="2" t="s">
        <v>1614</v>
      </c>
      <c r="J1132" s="4">
        <v>0</v>
      </c>
      <c r="K1132" s="4">
        <v>236944</v>
      </c>
      <c r="L1132" s="4">
        <v>4191</v>
      </c>
      <c r="M1132" s="4">
        <v>241135</v>
      </c>
      <c r="N1132" s="4">
        <v>0</v>
      </c>
      <c r="O1132" s="4">
        <v>0</v>
      </c>
      <c r="P1132" s="4">
        <v>235402</v>
      </c>
      <c r="Q1132" s="4">
        <v>1654</v>
      </c>
      <c r="R1132" s="4">
        <v>237056</v>
      </c>
      <c r="S1132" s="4">
        <v>0</v>
      </c>
      <c r="T1132" s="4">
        <v>0</v>
      </c>
      <c r="U1132" s="4">
        <v>45</v>
      </c>
      <c r="V1132" s="4">
        <v>45</v>
      </c>
      <c r="W1132" s="232">
        <v>99.349213300000002</v>
      </c>
      <c r="X1132" s="232">
        <v>39.4655214</v>
      </c>
      <c r="Y1132" s="232">
        <v>98.308416399999999</v>
      </c>
      <c r="Z1132" s="232">
        <v>99.101464399999998</v>
      </c>
      <c r="AA1132" s="232">
        <v>50.462633499999995</v>
      </c>
      <c r="AB1132" s="232">
        <v>98.25524519999999</v>
      </c>
      <c r="AC1132" s="232">
        <v>5.3171200000008412E-2</v>
      </c>
      <c r="AD1132" s="4">
        <v>238042</v>
      </c>
      <c r="AE1132" s="232">
        <v>-0.41421260000000004</v>
      </c>
      <c r="AF1132" s="232">
        <v>99.349213300000002</v>
      </c>
      <c r="AG1132" s="232">
        <v>39.893873599999999</v>
      </c>
      <c r="AH1132" s="232">
        <v>98.326765899999998</v>
      </c>
      <c r="AI1132" s="4">
        <v>237011</v>
      </c>
      <c r="AJ1132" s="232">
        <v>99.101464399999998</v>
      </c>
      <c r="AK1132" s="232">
        <v>50.775841499999999</v>
      </c>
      <c r="AL1132" s="232">
        <v>98.265791000000007</v>
      </c>
      <c r="AM1132" s="232">
        <v>6.0974899999990839E-2</v>
      </c>
      <c r="AN1132" s="4">
        <v>238016</v>
      </c>
      <c r="AO1132" s="232">
        <v>-0.42224050000000002</v>
      </c>
    </row>
    <row r="1133" spans="1:41" x14ac:dyDescent="0.15">
      <c r="A1133" s="2" t="s">
        <v>2019</v>
      </c>
      <c r="B1133" s="2" t="s">
        <v>864</v>
      </c>
      <c r="C1133" s="2" t="s">
        <v>1671</v>
      </c>
      <c r="D1133" s="2" t="s">
        <v>1482</v>
      </c>
      <c r="E1133" s="2" t="s">
        <v>397</v>
      </c>
      <c r="F1133" s="2" t="s">
        <v>2049</v>
      </c>
      <c r="G1133" s="2" t="s">
        <v>2078</v>
      </c>
      <c r="H1133" s="2" t="s">
        <v>2006</v>
      </c>
      <c r="I1133" s="2" t="s">
        <v>1615</v>
      </c>
      <c r="J1133" s="4">
        <v>0</v>
      </c>
      <c r="K1133" s="4">
        <v>500673</v>
      </c>
      <c r="L1133" s="4">
        <v>8709</v>
      </c>
      <c r="M1133" s="4">
        <v>509382</v>
      </c>
      <c r="N1133" s="4">
        <v>0</v>
      </c>
      <c r="O1133" s="4">
        <v>0</v>
      </c>
      <c r="P1133" s="4">
        <v>497412</v>
      </c>
      <c r="Q1133" s="4">
        <v>3436</v>
      </c>
      <c r="R1133" s="4">
        <v>500848</v>
      </c>
      <c r="S1133" s="4">
        <v>0</v>
      </c>
      <c r="T1133" s="4">
        <v>0</v>
      </c>
      <c r="U1133" s="4">
        <v>93</v>
      </c>
      <c r="V1133" s="4">
        <v>93</v>
      </c>
      <c r="W1133" s="232">
        <v>99.348676699999999</v>
      </c>
      <c r="X1133" s="232">
        <v>39.453439000000003</v>
      </c>
      <c r="Y1133" s="232">
        <v>98.324636499999997</v>
      </c>
      <c r="Z1133" s="232">
        <v>99.100530599999999</v>
      </c>
      <c r="AA1133" s="232">
        <v>50.434374299999995</v>
      </c>
      <c r="AB1133" s="232">
        <v>98.295836199999997</v>
      </c>
      <c r="AC1133" s="232">
        <v>2.8800300000000334E-2</v>
      </c>
      <c r="AD1133" s="4">
        <v>506371</v>
      </c>
      <c r="AE1133" s="232">
        <v>-1.0907023</v>
      </c>
      <c r="AF1133" s="232">
        <v>99.348676699999999</v>
      </c>
      <c r="AG1133" s="232">
        <v>39.879294299999998</v>
      </c>
      <c r="AH1133" s="232">
        <v>98.342591300000009</v>
      </c>
      <c r="AI1133" s="4">
        <v>500755</v>
      </c>
      <c r="AJ1133" s="232">
        <v>99.100530599999999</v>
      </c>
      <c r="AK1133" s="232">
        <v>50.750147700000007</v>
      </c>
      <c r="AL1133" s="232">
        <v>98.30595009999999</v>
      </c>
      <c r="AM1133" s="232">
        <v>3.664120000001958E-2</v>
      </c>
      <c r="AN1133" s="4">
        <v>506318</v>
      </c>
      <c r="AO1133" s="232">
        <v>-1.0987165999999999</v>
      </c>
    </row>
    <row r="1134" spans="1:41" x14ac:dyDescent="0.15">
      <c r="A1134" s="2" t="s">
        <v>2020</v>
      </c>
      <c r="B1134" s="2" t="s">
        <v>864</v>
      </c>
      <c r="C1134" s="2" t="s">
        <v>1671</v>
      </c>
      <c r="D1134" s="2" t="s">
        <v>1482</v>
      </c>
      <c r="E1134" s="2" t="s">
        <v>397</v>
      </c>
      <c r="F1134" s="2" t="s">
        <v>2049</v>
      </c>
      <c r="G1134" s="2" t="s">
        <v>2078</v>
      </c>
      <c r="H1134" s="2" t="s">
        <v>2006</v>
      </c>
      <c r="I1134" s="2" t="s">
        <v>1616</v>
      </c>
      <c r="J1134" s="4">
        <v>0</v>
      </c>
      <c r="K1134" s="4">
        <v>64929</v>
      </c>
      <c r="L1134" s="4">
        <v>1160</v>
      </c>
      <c r="M1134" s="4">
        <v>66089</v>
      </c>
      <c r="N1134" s="4">
        <v>0</v>
      </c>
      <c r="O1134" s="4">
        <v>0</v>
      </c>
      <c r="P1134" s="4">
        <v>64512</v>
      </c>
      <c r="Q1134" s="4">
        <v>461</v>
      </c>
      <c r="R1134" s="4">
        <v>64973</v>
      </c>
      <c r="S1134" s="4">
        <v>0</v>
      </c>
      <c r="T1134" s="4">
        <v>0</v>
      </c>
      <c r="U1134" s="4">
        <v>12</v>
      </c>
      <c r="V1134" s="4">
        <v>12</v>
      </c>
      <c r="W1134" s="232">
        <v>99.357759999999999</v>
      </c>
      <c r="X1134" s="232">
        <v>39.741379299999998</v>
      </c>
      <c r="Y1134" s="232">
        <v>98.311368000000002</v>
      </c>
      <c r="Z1134" s="232">
        <v>99.114915800000006</v>
      </c>
      <c r="AA1134" s="232">
        <v>50.796460200000006</v>
      </c>
      <c r="AB1134" s="232">
        <v>98.335474700000006</v>
      </c>
      <c r="AC1134" s="232">
        <v>-2.4106700000004366E-2</v>
      </c>
      <c r="AD1134" s="4">
        <v>68884</v>
      </c>
      <c r="AE1134" s="232">
        <v>-5.6776609999999996</v>
      </c>
      <c r="AF1134" s="232">
        <v>99.357759999999999</v>
      </c>
      <c r="AG1134" s="232">
        <v>40.156794400000003</v>
      </c>
      <c r="AH1134" s="232">
        <v>98.329222000000001</v>
      </c>
      <c r="AI1134" s="4">
        <v>64961</v>
      </c>
      <c r="AJ1134" s="232">
        <v>99.114915800000006</v>
      </c>
      <c r="AK1134" s="232">
        <v>51.113089899999999</v>
      </c>
      <c r="AL1134" s="232">
        <v>98.345302199999992</v>
      </c>
      <c r="AM1134" s="232">
        <v>-1.6080199999990441E-2</v>
      </c>
      <c r="AN1134" s="4">
        <v>68877</v>
      </c>
      <c r="AO1134" s="232">
        <v>-5.6854973000000006</v>
      </c>
    </row>
    <row r="1135" spans="1:41" x14ac:dyDescent="0.15">
      <c r="A1135" s="2" t="s">
        <v>2021</v>
      </c>
      <c r="B1135" s="2" t="s">
        <v>864</v>
      </c>
      <c r="C1135" s="2" t="s">
        <v>1671</v>
      </c>
      <c r="D1135" s="2" t="s">
        <v>1482</v>
      </c>
      <c r="E1135" s="2" t="s">
        <v>397</v>
      </c>
      <c r="F1135" s="2" t="s">
        <v>2049</v>
      </c>
      <c r="G1135" s="2" t="s">
        <v>2078</v>
      </c>
      <c r="H1135" s="2" t="s">
        <v>2006</v>
      </c>
      <c r="I1135" s="2" t="s">
        <v>1617</v>
      </c>
      <c r="J1135" s="4">
        <v>0</v>
      </c>
      <c r="K1135" s="4">
        <v>12498</v>
      </c>
      <c r="L1135" s="4">
        <v>0</v>
      </c>
      <c r="M1135" s="4">
        <v>12498</v>
      </c>
      <c r="N1135" s="4">
        <v>0</v>
      </c>
      <c r="O1135" s="4">
        <v>0</v>
      </c>
      <c r="P1135" s="4">
        <v>12498</v>
      </c>
      <c r="Q1135" s="4">
        <v>0</v>
      </c>
      <c r="R1135" s="4">
        <v>12498</v>
      </c>
      <c r="S1135" s="4">
        <v>0</v>
      </c>
      <c r="T1135" s="4">
        <v>0</v>
      </c>
      <c r="U1135" s="4">
        <v>0</v>
      </c>
      <c r="V1135" s="4">
        <v>0</v>
      </c>
      <c r="W1135" s="232">
        <v>100</v>
      </c>
      <c r="X1135" s="232">
        <v>0</v>
      </c>
      <c r="Y1135" s="232">
        <v>100</v>
      </c>
      <c r="Z1135" s="232">
        <v>100</v>
      </c>
      <c r="AA1135" s="232">
        <v>0</v>
      </c>
      <c r="AB1135" s="232">
        <v>100</v>
      </c>
      <c r="AC1135" s="232">
        <v>0</v>
      </c>
      <c r="AD1135" s="4">
        <v>12616</v>
      </c>
      <c r="AE1135" s="232">
        <v>-0.93532019999999993</v>
      </c>
      <c r="AF1135" s="232">
        <v>100</v>
      </c>
      <c r="AG1135" s="232">
        <v>0</v>
      </c>
      <c r="AH1135" s="232">
        <v>100</v>
      </c>
      <c r="AI1135" s="4">
        <v>12498</v>
      </c>
      <c r="AJ1135" s="232">
        <v>100</v>
      </c>
      <c r="AK1135" s="232">
        <v>0</v>
      </c>
      <c r="AL1135" s="232">
        <v>100</v>
      </c>
      <c r="AM1135" s="232">
        <v>0</v>
      </c>
      <c r="AN1135" s="4">
        <v>12616</v>
      </c>
      <c r="AO1135" s="232">
        <v>-0.93532019999999993</v>
      </c>
    </row>
    <row r="1136" spans="1:41" x14ac:dyDescent="0.15">
      <c r="A1136" s="2" t="s">
        <v>2022</v>
      </c>
      <c r="B1136" s="2" t="s">
        <v>864</v>
      </c>
      <c r="C1136" s="2" t="s">
        <v>1671</v>
      </c>
      <c r="D1136" s="2" t="s">
        <v>1482</v>
      </c>
      <c r="E1136" s="2" t="s">
        <v>397</v>
      </c>
      <c r="F1136" s="2" t="s">
        <v>2049</v>
      </c>
      <c r="G1136" s="2" t="s">
        <v>2078</v>
      </c>
      <c r="H1136" s="2" t="s">
        <v>2006</v>
      </c>
      <c r="I1136" s="2" t="s">
        <v>1618</v>
      </c>
      <c r="J1136" s="4">
        <v>0</v>
      </c>
      <c r="K1136" s="4">
        <v>78809</v>
      </c>
      <c r="L1136" s="4">
        <v>1192</v>
      </c>
      <c r="M1136" s="4">
        <v>80001</v>
      </c>
      <c r="N1136" s="4">
        <v>0</v>
      </c>
      <c r="O1136" s="4">
        <v>0</v>
      </c>
      <c r="P1136" s="4">
        <v>78273</v>
      </c>
      <c r="Q1136" s="4">
        <v>325</v>
      </c>
      <c r="R1136" s="4">
        <v>78598</v>
      </c>
      <c r="S1136" s="4">
        <v>0</v>
      </c>
      <c r="T1136" s="4">
        <v>0</v>
      </c>
      <c r="U1136" s="4">
        <v>74</v>
      </c>
      <c r="V1136" s="4">
        <v>74</v>
      </c>
      <c r="W1136" s="232">
        <v>99.319874600000006</v>
      </c>
      <c r="X1136" s="232">
        <v>27.265100700000001</v>
      </c>
      <c r="Y1136" s="232">
        <v>98.246271900000011</v>
      </c>
      <c r="Z1136" s="232">
        <v>99.277641500000001</v>
      </c>
      <c r="AA1136" s="232">
        <v>37.327586199999999</v>
      </c>
      <c r="AB1136" s="232">
        <v>98.334470799999991</v>
      </c>
      <c r="AC1136" s="232">
        <v>-8.819889999998054E-2</v>
      </c>
      <c r="AD1136" s="4">
        <v>74923</v>
      </c>
      <c r="AE1136" s="232">
        <v>4.9050358000000003</v>
      </c>
      <c r="AF1136" s="232">
        <v>99.319874600000006</v>
      </c>
      <c r="AG1136" s="232">
        <v>29.069767400000003</v>
      </c>
      <c r="AH1136" s="232">
        <v>98.337232700000001</v>
      </c>
      <c r="AI1136" s="4">
        <v>78524</v>
      </c>
      <c r="AJ1136" s="232">
        <v>99.277641500000001</v>
      </c>
      <c r="AK1136" s="232">
        <v>39.981532800000004</v>
      </c>
      <c r="AL1136" s="232">
        <v>98.433948599999994</v>
      </c>
      <c r="AM1136" s="232">
        <v>-9.6715899999992416E-2</v>
      </c>
      <c r="AN1136" s="4">
        <v>74846</v>
      </c>
      <c r="AO1136" s="232">
        <v>4.9140902999999998</v>
      </c>
    </row>
    <row r="1137" spans="1:41" x14ac:dyDescent="0.15">
      <c r="A1137" s="2" t="s">
        <v>2023</v>
      </c>
      <c r="B1137" s="2" t="s">
        <v>864</v>
      </c>
      <c r="C1137" s="2" t="s">
        <v>1671</v>
      </c>
      <c r="D1137" s="2" t="s">
        <v>1482</v>
      </c>
      <c r="E1137" s="2" t="s">
        <v>397</v>
      </c>
      <c r="F1137" s="2" t="s">
        <v>2049</v>
      </c>
      <c r="G1137" s="2" t="s">
        <v>2078</v>
      </c>
      <c r="H1137" s="2" t="s">
        <v>2006</v>
      </c>
      <c r="I1137" s="2" t="s">
        <v>2090</v>
      </c>
      <c r="J1137" s="4">
        <v>0</v>
      </c>
      <c r="K1137" s="4">
        <v>2263</v>
      </c>
      <c r="L1137" s="4">
        <v>0</v>
      </c>
      <c r="M1137" s="4">
        <v>2263</v>
      </c>
      <c r="N1137" s="4">
        <v>0</v>
      </c>
      <c r="O1137" s="4">
        <v>0</v>
      </c>
      <c r="P1137" s="4">
        <v>2263</v>
      </c>
      <c r="Q1137" s="4">
        <v>0</v>
      </c>
      <c r="R1137" s="4">
        <v>2263</v>
      </c>
      <c r="S1137" s="4">
        <v>0</v>
      </c>
      <c r="T1137" s="4">
        <v>0</v>
      </c>
      <c r="U1137" s="4">
        <v>0</v>
      </c>
      <c r="V1137" s="4">
        <v>0</v>
      </c>
      <c r="W1137" s="232">
        <v>100</v>
      </c>
      <c r="X1137" s="232">
        <v>0</v>
      </c>
      <c r="Y1137" s="232">
        <v>100</v>
      </c>
      <c r="Z1137" s="232">
        <v>100</v>
      </c>
      <c r="AA1137" s="232">
        <v>0</v>
      </c>
      <c r="AB1137" s="232">
        <v>100</v>
      </c>
      <c r="AC1137" s="232">
        <v>0</v>
      </c>
      <c r="AD1137" s="4">
        <v>1946</v>
      </c>
      <c r="AE1137" s="232">
        <v>16.2898253</v>
      </c>
      <c r="AF1137" s="232">
        <v>100</v>
      </c>
      <c r="AG1137" s="232">
        <v>0</v>
      </c>
      <c r="AH1137" s="232">
        <v>100</v>
      </c>
      <c r="AI1137" s="4">
        <v>2263</v>
      </c>
      <c r="AJ1137" s="232">
        <v>100</v>
      </c>
      <c r="AK1137" s="232">
        <v>0</v>
      </c>
      <c r="AL1137" s="232">
        <v>100</v>
      </c>
      <c r="AM1137" s="232">
        <v>0</v>
      </c>
      <c r="AN1137" s="4">
        <v>1946</v>
      </c>
      <c r="AO1137" s="232">
        <v>16.2898253</v>
      </c>
    </row>
    <row r="1138" spans="1:41" x14ac:dyDescent="0.15">
      <c r="A1138" s="2" t="s">
        <v>2024</v>
      </c>
      <c r="B1138" s="2" t="s">
        <v>864</v>
      </c>
      <c r="C1138" s="2" t="s">
        <v>1671</v>
      </c>
      <c r="D1138" s="2" t="s">
        <v>1482</v>
      </c>
      <c r="E1138" s="2" t="s">
        <v>397</v>
      </c>
      <c r="F1138" s="2" t="s">
        <v>2049</v>
      </c>
      <c r="G1138" s="2" t="s">
        <v>2078</v>
      </c>
      <c r="H1138" s="2" t="s">
        <v>2006</v>
      </c>
      <c r="I1138" s="2" t="s">
        <v>2091</v>
      </c>
      <c r="J1138" s="4">
        <v>0</v>
      </c>
      <c r="K1138" s="4">
        <v>76546</v>
      </c>
      <c r="L1138" s="4">
        <v>1192</v>
      </c>
      <c r="M1138" s="4">
        <v>77738</v>
      </c>
      <c r="N1138" s="4">
        <v>0</v>
      </c>
      <c r="O1138" s="4">
        <v>0</v>
      </c>
      <c r="P1138" s="4">
        <v>76010</v>
      </c>
      <c r="Q1138" s="4">
        <v>325</v>
      </c>
      <c r="R1138" s="4">
        <v>76335</v>
      </c>
      <c r="S1138" s="4">
        <v>0</v>
      </c>
      <c r="T1138" s="4">
        <v>0</v>
      </c>
      <c r="U1138" s="4">
        <v>74</v>
      </c>
      <c r="V1138" s="4">
        <v>74</v>
      </c>
      <c r="W1138" s="232">
        <v>99.299767500000002</v>
      </c>
      <c r="X1138" s="232">
        <v>27.265100700000001</v>
      </c>
      <c r="Y1138" s="232">
        <v>98.195219800000004</v>
      </c>
      <c r="Z1138" s="232">
        <v>99.258407899999995</v>
      </c>
      <c r="AA1138" s="232">
        <v>37.327586199999999</v>
      </c>
      <c r="AB1138" s="232">
        <v>98.290817000000004</v>
      </c>
      <c r="AC1138" s="232">
        <v>-9.5597200000000271E-2</v>
      </c>
      <c r="AD1138" s="4">
        <v>72977</v>
      </c>
      <c r="AE1138" s="232">
        <v>4.6014498000000001</v>
      </c>
      <c r="AF1138" s="232">
        <v>99.299767500000002</v>
      </c>
      <c r="AG1138" s="232">
        <v>29.069767400000003</v>
      </c>
      <c r="AH1138" s="232">
        <v>98.288782400000002</v>
      </c>
      <c r="AI1138" s="4">
        <v>76261</v>
      </c>
      <c r="AJ1138" s="232">
        <v>0</v>
      </c>
      <c r="AK1138" s="232">
        <v>39.981532800000004</v>
      </c>
      <c r="AL1138" s="232">
        <v>39.981532800000004</v>
      </c>
      <c r="AM1138" s="232">
        <v>58.307249599999999</v>
      </c>
      <c r="AN1138" s="4">
        <v>72900</v>
      </c>
      <c r="AO1138" s="232">
        <v>4.6104251999999999</v>
      </c>
    </row>
    <row r="1139" spans="1:41" x14ac:dyDescent="0.15">
      <c r="A1139" s="2" t="s">
        <v>2025</v>
      </c>
      <c r="B1139" s="2" t="s">
        <v>864</v>
      </c>
      <c r="C1139" s="2" t="s">
        <v>1671</v>
      </c>
      <c r="D1139" s="2" t="s">
        <v>1482</v>
      </c>
      <c r="E1139" s="2" t="s">
        <v>397</v>
      </c>
      <c r="F1139" s="2" t="s">
        <v>2049</v>
      </c>
      <c r="G1139" s="2" t="s">
        <v>2078</v>
      </c>
      <c r="H1139" s="2" t="s">
        <v>2006</v>
      </c>
      <c r="I1139" s="2" t="s">
        <v>2050</v>
      </c>
      <c r="J1139" s="4">
        <v>0</v>
      </c>
      <c r="K1139" s="4">
        <v>77984</v>
      </c>
      <c r="L1139" s="4">
        <v>0</v>
      </c>
      <c r="M1139" s="4">
        <v>77984</v>
      </c>
      <c r="N1139" s="4">
        <v>0</v>
      </c>
      <c r="O1139" s="4">
        <v>0</v>
      </c>
      <c r="P1139" s="4">
        <v>77984</v>
      </c>
      <c r="Q1139" s="4">
        <v>0</v>
      </c>
      <c r="R1139" s="4">
        <v>77984</v>
      </c>
      <c r="S1139" s="4">
        <v>0</v>
      </c>
      <c r="T1139" s="4">
        <v>0</v>
      </c>
      <c r="U1139" s="4">
        <v>0</v>
      </c>
      <c r="V1139" s="4">
        <v>0</v>
      </c>
      <c r="W1139" s="232">
        <v>100</v>
      </c>
      <c r="X1139" s="232">
        <v>0</v>
      </c>
      <c r="Y1139" s="232">
        <v>100</v>
      </c>
      <c r="Z1139" s="232">
        <v>100</v>
      </c>
      <c r="AA1139" s="232">
        <v>0</v>
      </c>
      <c r="AB1139" s="232">
        <v>100</v>
      </c>
      <c r="AC1139" s="232">
        <v>0</v>
      </c>
      <c r="AD1139" s="4">
        <v>77465</v>
      </c>
      <c r="AE1139" s="232">
        <v>0.66998000000000002</v>
      </c>
      <c r="AF1139" s="232">
        <v>100</v>
      </c>
      <c r="AG1139" s="232">
        <v>0</v>
      </c>
      <c r="AH1139" s="232">
        <v>100</v>
      </c>
      <c r="AI1139" s="4">
        <v>77984</v>
      </c>
      <c r="AJ1139" s="232">
        <v>100</v>
      </c>
      <c r="AK1139" s="232">
        <v>0</v>
      </c>
      <c r="AL1139" s="232">
        <v>100</v>
      </c>
      <c r="AM1139" s="232">
        <v>0</v>
      </c>
      <c r="AN1139" s="4">
        <v>77465</v>
      </c>
      <c r="AO1139" s="232">
        <v>0.66998000000000002</v>
      </c>
    </row>
    <row r="1140" spans="1:41" x14ac:dyDescent="0.15">
      <c r="A1140" s="2" t="s">
        <v>2026</v>
      </c>
      <c r="B1140" s="2" t="s">
        <v>864</v>
      </c>
      <c r="C1140" s="2" t="s">
        <v>1671</v>
      </c>
      <c r="D1140" s="2" t="s">
        <v>1482</v>
      </c>
      <c r="E1140" s="2" t="s">
        <v>397</v>
      </c>
      <c r="F1140" s="2" t="s">
        <v>2049</v>
      </c>
      <c r="G1140" s="2" t="s">
        <v>2078</v>
      </c>
      <c r="H1140" s="2" t="s">
        <v>2006</v>
      </c>
      <c r="I1140" s="2" t="s">
        <v>2051</v>
      </c>
      <c r="J1140" s="4">
        <v>0</v>
      </c>
      <c r="K1140" s="4">
        <v>0</v>
      </c>
      <c r="L1140" s="4">
        <v>0</v>
      </c>
      <c r="M1140" s="4">
        <v>0</v>
      </c>
      <c r="N1140" s="4">
        <v>0</v>
      </c>
      <c r="O1140" s="4">
        <v>0</v>
      </c>
      <c r="P1140" s="4">
        <v>0</v>
      </c>
      <c r="Q1140" s="4">
        <v>0</v>
      </c>
      <c r="R1140" s="4">
        <v>0</v>
      </c>
      <c r="S1140" s="4">
        <v>0</v>
      </c>
      <c r="T1140" s="4">
        <v>0</v>
      </c>
      <c r="U1140" s="4">
        <v>0</v>
      </c>
      <c r="V1140" s="4">
        <v>0</v>
      </c>
      <c r="W1140" s="232">
        <v>0</v>
      </c>
      <c r="X1140" s="232">
        <v>0</v>
      </c>
      <c r="Y1140" s="232">
        <v>0</v>
      </c>
      <c r="Z1140" s="232">
        <v>0</v>
      </c>
      <c r="AA1140" s="232">
        <v>0</v>
      </c>
      <c r="AB1140" s="232">
        <v>0</v>
      </c>
      <c r="AC1140" s="232">
        <v>0</v>
      </c>
      <c r="AD1140" s="4">
        <v>0</v>
      </c>
      <c r="AE1140" s="232">
        <v>0</v>
      </c>
      <c r="AF1140" s="232">
        <v>0</v>
      </c>
      <c r="AG1140" s="232">
        <v>0</v>
      </c>
      <c r="AH1140" s="232">
        <v>0</v>
      </c>
      <c r="AI1140" s="4">
        <v>0</v>
      </c>
      <c r="AJ1140" s="232">
        <v>0</v>
      </c>
      <c r="AK1140" s="232">
        <v>0</v>
      </c>
      <c r="AL1140" s="232">
        <v>0</v>
      </c>
      <c r="AM1140" s="232">
        <v>0</v>
      </c>
      <c r="AN1140" s="4">
        <v>0</v>
      </c>
      <c r="AO1140" s="232">
        <v>0</v>
      </c>
    </row>
    <row r="1141" spans="1:41" x14ac:dyDescent="0.15">
      <c r="A1141" s="2" t="s">
        <v>2027</v>
      </c>
      <c r="B1141" s="2" t="s">
        <v>864</v>
      </c>
      <c r="C1141" s="2" t="s">
        <v>1671</v>
      </c>
      <c r="D1141" s="2" t="s">
        <v>1482</v>
      </c>
      <c r="E1141" s="2" t="s">
        <v>397</v>
      </c>
      <c r="F1141" s="2" t="s">
        <v>2049</v>
      </c>
      <c r="G1141" s="2" t="s">
        <v>2078</v>
      </c>
      <c r="H1141" s="2" t="s">
        <v>2006</v>
      </c>
      <c r="I1141" s="2" t="s">
        <v>2052</v>
      </c>
      <c r="J1141" s="4">
        <v>0</v>
      </c>
      <c r="K1141" s="4">
        <v>0</v>
      </c>
      <c r="L1141" s="4">
        <v>0</v>
      </c>
      <c r="M1141" s="4">
        <v>0</v>
      </c>
      <c r="N1141" s="4">
        <v>0</v>
      </c>
      <c r="O1141" s="4">
        <v>0</v>
      </c>
      <c r="P1141" s="4">
        <v>0</v>
      </c>
      <c r="Q1141" s="4">
        <v>0</v>
      </c>
      <c r="R1141" s="4">
        <v>0</v>
      </c>
      <c r="S1141" s="4">
        <v>0</v>
      </c>
      <c r="T1141" s="4">
        <v>0</v>
      </c>
      <c r="U1141" s="4">
        <v>0</v>
      </c>
      <c r="V1141" s="4">
        <v>0</v>
      </c>
      <c r="W1141" s="232">
        <v>0</v>
      </c>
      <c r="X1141" s="232">
        <v>0</v>
      </c>
      <c r="Y1141" s="232">
        <v>0</v>
      </c>
      <c r="Z1141" s="232">
        <v>0</v>
      </c>
      <c r="AA1141" s="232">
        <v>0</v>
      </c>
      <c r="AB1141" s="232">
        <v>0</v>
      </c>
      <c r="AC1141" s="232">
        <v>0</v>
      </c>
      <c r="AD1141" s="4">
        <v>0</v>
      </c>
      <c r="AE1141" s="232">
        <v>0</v>
      </c>
      <c r="AF1141" s="232">
        <v>0</v>
      </c>
      <c r="AG1141" s="232">
        <v>0</v>
      </c>
      <c r="AH1141" s="232">
        <v>0</v>
      </c>
      <c r="AI1141" s="4">
        <v>0</v>
      </c>
      <c r="AJ1141" s="232">
        <v>0</v>
      </c>
      <c r="AK1141" s="232">
        <v>0</v>
      </c>
      <c r="AL1141" s="232">
        <v>0</v>
      </c>
      <c r="AM1141" s="232">
        <v>0</v>
      </c>
      <c r="AN1141" s="4">
        <v>0</v>
      </c>
      <c r="AO1141" s="232">
        <v>0</v>
      </c>
    </row>
    <row r="1142" spans="1:41" x14ac:dyDescent="0.15">
      <c r="A1142" s="2" t="s">
        <v>2028</v>
      </c>
      <c r="B1142" s="2" t="s">
        <v>864</v>
      </c>
      <c r="C1142" s="2" t="s">
        <v>1671</v>
      </c>
      <c r="D1142" s="2" t="s">
        <v>1482</v>
      </c>
      <c r="E1142" s="2" t="s">
        <v>397</v>
      </c>
      <c r="F1142" s="2" t="s">
        <v>2049</v>
      </c>
      <c r="G1142" s="2" t="s">
        <v>2078</v>
      </c>
      <c r="H1142" s="2" t="s">
        <v>2006</v>
      </c>
      <c r="I1142" s="2" t="s">
        <v>2053</v>
      </c>
      <c r="J1142" s="4">
        <v>0</v>
      </c>
      <c r="K1142" s="4">
        <v>0</v>
      </c>
      <c r="L1142" s="4">
        <v>0</v>
      </c>
      <c r="M1142" s="4">
        <v>0</v>
      </c>
      <c r="N1142" s="4">
        <v>0</v>
      </c>
      <c r="O1142" s="4">
        <v>0</v>
      </c>
      <c r="P1142" s="4">
        <v>0</v>
      </c>
      <c r="Q1142" s="4">
        <v>0</v>
      </c>
      <c r="R1142" s="4">
        <v>0</v>
      </c>
      <c r="S1142" s="4">
        <v>0</v>
      </c>
      <c r="T1142" s="4">
        <v>0</v>
      </c>
      <c r="U1142" s="4">
        <v>0</v>
      </c>
      <c r="V1142" s="4">
        <v>0</v>
      </c>
      <c r="W1142" s="232">
        <v>0</v>
      </c>
      <c r="X1142" s="232">
        <v>0</v>
      </c>
      <c r="Y1142" s="232">
        <v>0</v>
      </c>
      <c r="Z1142" s="232">
        <v>0</v>
      </c>
      <c r="AA1142" s="232">
        <v>0</v>
      </c>
      <c r="AB1142" s="232">
        <v>0</v>
      </c>
      <c r="AC1142" s="232">
        <v>0</v>
      </c>
      <c r="AD1142" s="4">
        <v>0</v>
      </c>
      <c r="AE1142" s="232">
        <v>0</v>
      </c>
      <c r="AF1142" s="232">
        <v>0</v>
      </c>
      <c r="AG1142" s="232">
        <v>0</v>
      </c>
      <c r="AH1142" s="232">
        <v>0</v>
      </c>
      <c r="AI1142" s="4">
        <v>0</v>
      </c>
      <c r="AJ1142" s="232">
        <v>0</v>
      </c>
      <c r="AK1142" s="232">
        <v>0</v>
      </c>
      <c r="AL1142" s="232">
        <v>0</v>
      </c>
      <c r="AM1142" s="232">
        <v>0</v>
      </c>
      <c r="AN1142" s="4">
        <v>0</v>
      </c>
      <c r="AO1142" s="232">
        <v>0</v>
      </c>
    </row>
    <row r="1143" spans="1:41" x14ac:dyDescent="0.15">
      <c r="A1143" s="2" t="s">
        <v>2029</v>
      </c>
      <c r="B1143" s="2" t="s">
        <v>864</v>
      </c>
      <c r="C1143" s="2" t="s">
        <v>1671</v>
      </c>
      <c r="D1143" s="2" t="s">
        <v>1482</v>
      </c>
      <c r="E1143" s="2" t="s">
        <v>397</v>
      </c>
      <c r="F1143" s="2" t="s">
        <v>2049</v>
      </c>
      <c r="G1143" s="2" t="s">
        <v>2078</v>
      </c>
      <c r="H1143" s="2" t="s">
        <v>2006</v>
      </c>
      <c r="I1143" s="2" t="s">
        <v>2054</v>
      </c>
      <c r="J1143" s="4">
        <v>0</v>
      </c>
      <c r="K1143" s="4">
        <v>0</v>
      </c>
      <c r="L1143" s="4">
        <v>0</v>
      </c>
      <c r="M1143" s="4">
        <v>0</v>
      </c>
      <c r="N1143" s="4">
        <v>0</v>
      </c>
      <c r="O1143" s="4">
        <v>0</v>
      </c>
      <c r="P1143" s="4">
        <v>0</v>
      </c>
      <c r="Q1143" s="4">
        <v>0</v>
      </c>
      <c r="R1143" s="4">
        <v>0</v>
      </c>
      <c r="S1143" s="4">
        <v>0</v>
      </c>
      <c r="T1143" s="4">
        <v>0</v>
      </c>
      <c r="U1143" s="4">
        <v>0</v>
      </c>
      <c r="V1143" s="4">
        <v>0</v>
      </c>
      <c r="W1143" s="232">
        <v>0</v>
      </c>
      <c r="X1143" s="232">
        <v>0</v>
      </c>
      <c r="Y1143" s="232">
        <v>0</v>
      </c>
      <c r="Z1143" s="232">
        <v>0</v>
      </c>
      <c r="AA1143" s="232">
        <v>0</v>
      </c>
      <c r="AB1143" s="232">
        <v>0</v>
      </c>
      <c r="AC1143" s="232">
        <v>0</v>
      </c>
      <c r="AD1143" s="4">
        <v>0</v>
      </c>
      <c r="AE1143" s="232">
        <v>0</v>
      </c>
      <c r="AF1143" s="232">
        <v>0</v>
      </c>
      <c r="AG1143" s="232">
        <v>0</v>
      </c>
      <c r="AH1143" s="232">
        <v>0</v>
      </c>
      <c r="AI1143" s="4">
        <v>0</v>
      </c>
      <c r="AJ1143" s="232">
        <v>0</v>
      </c>
      <c r="AK1143" s="232">
        <v>0</v>
      </c>
      <c r="AL1143" s="232">
        <v>0</v>
      </c>
      <c r="AM1143" s="232">
        <v>0</v>
      </c>
      <c r="AN1143" s="4">
        <v>0</v>
      </c>
      <c r="AO1143" s="232">
        <v>0</v>
      </c>
    </row>
    <row r="1144" spans="1:41" x14ac:dyDescent="0.15">
      <c r="A1144" s="2" t="s">
        <v>2030</v>
      </c>
      <c r="B1144" s="2" t="s">
        <v>864</v>
      </c>
      <c r="C1144" s="2" t="s">
        <v>1671</v>
      </c>
      <c r="D1144" s="2" t="s">
        <v>1482</v>
      </c>
      <c r="E1144" s="2" t="s">
        <v>397</v>
      </c>
      <c r="F1144" s="2" t="s">
        <v>2049</v>
      </c>
      <c r="G1144" s="2" t="s">
        <v>2078</v>
      </c>
      <c r="H1144" s="2" t="s">
        <v>2006</v>
      </c>
      <c r="I1144" s="2" t="s">
        <v>2055</v>
      </c>
      <c r="J1144" s="4">
        <v>0</v>
      </c>
      <c r="K1144" s="4">
        <v>0</v>
      </c>
      <c r="L1144" s="4">
        <v>0</v>
      </c>
      <c r="M1144" s="4">
        <v>0</v>
      </c>
      <c r="N1144" s="4">
        <v>0</v>
      </c>
      <c r="O1144" s="4">
        <v>0</v>
      </c>
      <c r="P1144" s="4">
        <v>0</v>
      </c>
      <c r="Q1144" s="4">
        <v>0</v>
      </c>
      <c r="R1144" s="4">
        <v>0</v>
      </c>
      <c r="S1144" s="4">
        <v>0</v>
      </c>
      <c r="T1144" s="4">
        <v>0</v>
      </c>
      <c r="U1144" s="4">
        <v>0</v>
      </c>
      <c r="V1144" s="4">
        <v>0</v>
      </c>
      <c r="W1144" s="232">
        <v>0</v>
      </c>
      <c r="X1144" s="232">
        <v>0</v>
      </c>
      <c r="Y1144" s="232">
        <v>0</v>
      </c>
      <c r="Z1144" s="232">
        <v>0</v>
      </c>
      <c r="AA1144" s="232">
        <v>0</v>
      </c>
      <c r="AB1144" s="232">
        <v>0</v>
      </c>
      <c r="AC1144" s="232">
        <v>0</v>
      </c>
      <c r="AD1144" s="4">
        <v>0</v>
      </c>
      <c r="AE1144" s="232">
        <v>0</v>
      </c>
      <c r="AF1144" s="232">
        <v>0</v>
      </c>
      <c r="AG1144" s="232">
        <v>0</v>
      </c>
      <c r="AH1144" s="232">
        <v>0</v>
      </c>
      <c r="AI1144" s="4">
        <v>0</v>
      </c>
      <c r="AJ1144" s="232">
        <v>0</v>
      </c>
      <c r="AK1144" s="232">
        <v>0</v>
      </c>
      <c r="AL1144" s="232">
        <v>0</v>
      </c>
      <c r="AM1144" s="232">
        <v>0</v>
      </c>
      <c r="AN1144" s="4">
        <v>0</v>
      </c>
      <c r="AO1144" s="232">
        <v>0</v>
      </c>
    </row>
    <row r="1145" spans="1:41" ht="13.5" x14ac:dyDescent="0.15">
      <c r="A1145" s="2" t="s">
        <v>2031</v>
      </c>
      <c r="B1145" s="2" t="s">
        <v>864</v>
      </c>
      <c r="C1145" s="2" t="s">
        <v>1671</v>
      </c>
      <c r="D1145" s="2" t="s">
        <v>1482</v>
      </c>
      <c r="E1145" s="2" t="s">
        <v>397</v>
      </c>
      <c r="F1145" s="2" t="s">
        <v>2049</v>
      </c>
      <c r="G1145" s="2" t="s">
        <v>2078</v>
      </c>
      <c r="H1145" s="2" t="s">
        <v>2006</v>
      </c>
      <c r="I1145" s="2" t="s">
        <v>2092</v>
      </c>
      <c r="J1145" s="4">
        <v>0</v>
      </c>
      <c r="K1145" s="4">
        <v>0</v>
      </c>
      <c r="L1145" s="4">
        <v>0</v>
      </c>
      <c r="M1145" s="4">
        <v>0</v>
      </c>
      <c r="N1145" s="4">
        <v>0</v>
      </c>
      <c r="O1145" s="4">
        <v>0</v>
      </c>
      <c r="P1145" s="4">
        <v>0</v>
      </c>
      <c r="Q1145" s="4">
        <v>0</v>
      </c>
      <c r="R1145" s="4">
        <v>0</v>
      </c>
      <c r="S1145" s="4">
        <v>0</v>
      </c>
      <c r="T1145" s="4">
        <v>0</v>
      </c>
      <c r="U1145" s="4">
        <v>0</v>
      </c>
      <c r="V1145" s="4">
        <v>0</v>
      </c>
      <c r="W1145" s="232">
        <v>0</v>
      </c>
      <c r="X1145" s="232">
        <v>0</v>
      </c>
      <c r="Y1145" s="232">
        <v>0</v>
      </c>
      <c r="Z1145" s="232">
        <v>0</v>
      </c>
      <c r="AA1145" s="232">
        <v>0</v>
      </c>
      <c r="AB1145" s="232">
        <v>0</v>
      </c>
      <c r="AC1145" s="232">
        <v>0</v>
      </c>
      <c r="AD1145" s="4">
        <v>0</v>
      </c>
      <c r="AE1145" s="232">
        <v>0</v>
      </c>
      <c r="AF1145" s="232">
        <v>0</v>
      </c>
      <c r="AG1145" s="232">
        <v>0</v>
      </c>
      <c r="AH1145" s="232">
        <v>0</v>
      </c>
      <c r="AI1145" s="4">
        <v>0</v>
      </c>
      <c r="AJ1145" s="232">
        <v>0</v>
      </c>
      <c r="AK1145" s="232">
        <v>0</v>
      </c>
      <c r="AL1145" s="232">
        <v>0</v>
      </c>
      <c r="AM1145" s="232">
        <v>0</v>
      </c>
      <c r="AN1145" s="4">
        <v>0</v>
      </c>
      <c r="AO1145" s="232">
        <v>0</v>
      </c>
    </row>
    <row r="1146" spans="1:41" x14ac:dyDescent="0.15">
      <c r="A1146" s="2" t="s">
        <v>2032</v>
      </c>
      <c r="B1146" s="2" t="s">
        <v>864</v>
      </c>
      <c r="C1146" s="2" t="s">
        <v>1671</v>
      </c>
      <c r="D1146" s="2" t="s">
        <v>1482</v>
      </c>
      <c r="E1146" s="2" t="s">
        <v>397</v>
      </c>
      <c r="F1146" s="2" t="s">
        <v>2049</v>
      </c>
      <c r="G1146" s="2" t="s">
        <v>2078</v>
      </c>
      <c r="H1146" s="2" t="s">
        <v>2006</v>
      </c>
      <c r="I1146" s="2" t="s">
        <v>2056</v>
      </c>
      <c r="J1146" s="4">
        <v>0</v>
      </c>
      <c r="K1146" s="4">
        <v>0</v>
      </c>
      <c r="L1146" s="4">
        <v>0</v>
      </c>
      <c r="M1146" s="4">
        <v>0</v>
      </c>
      <c r="N1146" s="4">
        <v>0</v>
      </c>
      <c r="O1146" s="4">
        <v>0</v>
      </c>
      <c r="P1146" s="4">
        <v>0</v>
      </c>
      <c r="Q1146" s="4">
        <v>0</v>
      </c>
      <c r="R1146" s="4">
        <v>0</v>
      </c>
      <c r="S1146" s="4">
        <v>0</v>
      </c>
      <c r="T1146" s="4">
        <v>0</v>
      </c>
      <c r="U1146" s="4">
        <v>0</v>
      </c>
      <c r="V1146" s="4">
        <v>0</v>
      </c>
      <c r="W1146" s="232">
        <v>0</v>
      </c>
      <c r="X1146" s="232">
        <v>0</v>
      </c>
      <c r="Y1146" s="232">
        <v>0</v>
      </c>
      <c r="Z1146" s="232">
        <v>0</v>
      </c>
      <c r="AA1146" s="232">
        <v>0</v>
      </c>
      <c r="AB1146" s="232">
        <v>0</v>
      </c>
      <c r="AC1146" s="232">
        <v>0</v>
      </c>
      <c r="AD1146" s="4">
        <v>0</v>
      </c>
      <c r="AE1146" s="232">
        <v>0</v>
      </c>
      <c r="AF1146" s="232">
        <v>0</v>
      </c>
      <c r="AG1146" s="232">
        <v>0</v>
      </c>
      <c r="AH1146" s="232">
        <v>0</v>
      </c>
      <c r="AI1146" s="4">
        <v>0</v>
      </c>
      <c r="AJ1146" s="232">
        <v>0</v>
      </c>
      <c r="AK1146" s="232">
        <v>0</v>
      </c>
      <c r="AL1146" s="232">
        <v>0</v>
      </c>
      <c r="AM1146" s="232">
        <v>0</v>
      </c>
      <c r="AN1146" s="4">
        <v>0</v>
      </c>
      <c r="AO1146" s="232">
        <v>0</v>
      </c>
    </row>
    <row r="1147" spans="1:41" x14ac:dyDescent="0.15">
      <c r="A1147" s="2" t="s">
        <v>2033</v>
      </c>
      <c r="B1147" s="2" t="s">
        <v>864</v>
      </c>
      <c r="C1147" s="2" t="s">
        <v>1671</v>
      </c>
      <c r="D1147" s="2" t="s">
        <v>1482</v>
      </c>
      <c r="E1147" s="2" t="s">
        <v>397</v>
      </c>
      <c r="F1147" s="2" t="s">
        <v>2049</v>
      </c>
      <c r="G1147" s="2" t="s">
        <v>2078</v>
      </c>
      <c r="H1147" s="2" t="s">
        <v>2006</v>
      </c>
      <c r="I1147" s="2" t="s">
        <v>2057</v>
      </c>
      <c r="J1147" s="4">
        <v>0</v>
      </c>
      <c r="K1147" s="4">
        <v>0</v>
      </c>
      <c r="L1147" s="4">
        <v>0</v>
      </c>
      <c r="M1147" s="4">
        <v>0</v>
      </c>
      <c r="N1147" s="4">
        <v>0</v>
      </c>
      <c r="O1147" s="4">
        <v>0</v>
      </c>
      <c r="P1147" s="4">
        <v>0</v>
      </c>
      <c r="Q1147" s="4">
        <v>0</v>
      </c>
      <c r="R1147" s="4">
        <v>0</v>
      </c>
      <c r="S1147" s="4">
        <v>0</v>
      </c>
      <c r="T1147" s="4">
        <v>0</v>
      </c>
      <c r="U1147" s="4">
        <v>0</v>
      </c>
      <c r="V1147" s="4">
        <v>0</v>
      </c>
      <c r="W1147" s="232">
        <v>0</v>
      </c>
      <c r="X1147" s="232">
        <v>0</v>
      </c>
      <c r="Y1147" s="232">
        <v>0</v>
      </c>
      <c r="Z1147" s="232">
        <v>0</v>
      </c>
      <c r="AA1147" s="232">
        <v>0</v>
      </c>
      <c r="AB1147" s="232">
        <v>0</v>
      </c>
      <c r="AC1147" s="232">
        <v>0</v>
      </c>
      <c r="AD1147" s="4">
        <v>0</v>
      </c>
      <c r="AE1147" s="232">
        <v>0</v>
      </c>
      <c r="AF1147" s="232">
        <v>0</v>
      </c>
      <c r="AG1147" s="232">
        <v>0</v>
      </c>
      <c r="AH1147" s="232">
        <v>0</v>
      </c>
      <c r="AI1147" s="4">
        <v>0</v>
      </c>
      <c r="AJ1147" s="232">
        <v>0</v>
      </c>
      <c r="AK1147" s="232">
        <v>0</v>
      </c>
      <c r="AL1147" s="232">
        <v>0</v>
      </c>
      <c r="AM1147" s="232">
        <v>0</v>
      </c>
      <c r="AN1147" s="4">
        <v>0</v>
      </c>
      <c r="AO1147" s="232">
        <v>0</v>
      </c>
    </row>
    <row r="1148" spans="1:41" x14ac:dyDescent="0.15">
      <c r="A1148" s="2" t="s">
        <v>2034</v>
      </c>
      <c r="B1148" s="2" t="s">
        <v>864</v>
      </c>
      <c r="C1148" s="2" t="s">
        <v>1671</v>
      </c>
      <c r="D1148" s="2" t="s">
        <v>1482</v>
      </c>
      <c r="E1148" s="2" t="s">
        <v>397</v>
      </c>
      <c r="F1148" s="2" t="s">
        <v>2049</v>
      </c>
      <c r="G1148" s="2" t="s">
        <v>2078</v>
      </c>
      <c r="H1148" s="2" t="s">
        <v>2006</v>
      </c>
      <c r="I1148" s="2" t="s">
        <v>2058</v>
      </c>
      <c r="J1148" s="4">
        <v>0</v>
      </c>
      <c r="K1148" s="4">
        <v>0</v>
      </c>
      <c r="L1148" s="4">
        <v>0</v>
      </c>
      <c r="M1148" s="4">
        <v>0</v>
      </c>
      <c r="N1148" s="4">
        <v>0</v>
      </c>
      <c r="O1148" s="4">
        <v>0</v>
      </c>
      <c r="P1148" s="4">
        <v>0</v>
      </c>
      <c r="Q1148" s="4">
        <v>0</v>
      </c>
      <c r="R1148" s="4">
        <v>0</v>
      </c>
      <c r="S1148" s="4">
        <v>0</v>
      </c>
      <c r="T1148" s="4">
        <v>0</v>
      </c>
      <c r="U1148" s="4">
        <v>0</v>
      </c>
      <c r="V1148" s="4">
        <v>0</v>
      </c>
      <c r="W1148" s="232">
        <v>0</v>
      </c>
      <c r="X1148" s="232">
        <v>0</v>
      </c>
      <c r="Y1148" s="232">
        <v>0</v>
      </c>
      <c r="Z1148" s="232">
        <v>0</v>
      </c>
      <c r="AA1148" s="232">
        <v>0</v>
      </c>
      <c r="AB1148" s="232">
        <v>0</v>
      </c>
      <c r="AC1148" s="232">
        <v>0</v>
      </c>
      <c r="AD1148" s="4">
        <v>0</v>
      </c>
      <c r="AE1148" s="232">
        <v>0</v>
      </c>
      <c r="AF1148" s="232">
        <v>0</v>
      </c>
      <c r="AG1148" s="232">
        <v>0</v>
      </c>
      <c r="AH1148" s="232">
        <v>0</v>
      </c>
      <c r="AI1148" s="4">
        <v>0</v>
      </c>
      <c r="AJ1148" s="232">
        <v>0</v>
      </c>
      <c r="AK1148" s="232">
        <v>0</v>
      </c>
      <c r="AL1148" s="232">
        <v>0</v>
      </c>
      <c r="AM1148" s="232">
        <v>0</v>
      </c>
      <c r="AN1148" s="4">
        <v>0</v>
      </c>
      <c r="AO1148" s="232">
        <v>0</v>
      </c>
    </row>
    <row r="1149" spans="1:41" x14ac:dyDescent="0.15">
      <c r="A1149" s="2" t="s">
        <v>2035</v>
      </c>
      <c r="B1149" s="2" t="s">
        <v>864</v>
      </c>
      <c r="C1149" s="2" t="s">
        <v>1671</v>
      </c>
      <c r="D1149" s="2" t="s">
        <v>1482</v>
      </c>
      <c r="E1149" s="2" t="s">
        <v>397</v>
      </c>
      <c r="F1149" s="2" t="s">
        <v>2049</v>
      </c>
      <c r="G1149" s="2" t="s">
        <v>2078</v>
      </c>
      <c r="H1149" s="2" t="s">
        <v>2006</v>
      </c>
      <c r="I1149" s="2" t="s">
        <v>2059</v>
      </c>
      <c r="J1149" s="4">
        <v>0</v>
      </c>
      <c r="K1149" s="4">
        <v>0</v>
      </c>
      <c r="L1149" s="4">
        <v>0</v>
      </c>
      <c r="M1149" s="4">
        <v>0</v>
      </c>
      <c r="N1149" s="4">
        <v>0</v>
      </c>
      <c r="O1149" s="4">
        <v>0</v>
      </c>
      <c r="P1149" s="4">
        <v>0</v>
      </c>
      <c r="Q1149" s="4">
        <v>0</v>
      </c>
      <c r="R1149" s="4">
        <v>0</v>
      </c>
      <c r="S1149" s="4">
        <v>0</v>
      </c>
      <c r="T1149" s="4">
        <v>0</v>
      </c>
      <c r="U1149" s="4">
        <v>0</v>
      </c>
      <c r="V1149" s="4">
        <v>0</v>
      </c>
      <c r="W1149" s="232">
        <v>0</v>
      </c>
      <c r="X1149" s="232">
        <v>0</v>
      </c>
      <c r="Y1149" s="232">
        <v>0</v>
      </c>
      <c r="Z1149" s="232">
        <v>0</v>
      </c>
      <c r="AA1149" s="232">
        <v>0</v>
      </c>
      <c r="AB1149" s="232">
        <v>0</v>
      </c>
      <c r="AC1149" s="232">
        <v>0</v>
      </c>
      <c r="AD1149" s="4">
        <v>0</v>
      </c>
      <c r="AE1149" s="232">
        <v>0</v>
      </c>
      <c r="AF1149" s="232">
        <v>0</v>
      </c>
      <c r="AG1149" s="232">
        <v>0</v>
      </c>
      <c r="AH1149" s="232">
        <v>0</v>
      </c>
      <c r="AI1149" s="4">
        <v>0</v>
      </c>
      <c r="AJ1149" s="232">
        <v>0</v>
      </c>
      <c r="AK1149" s="232">
        <v>0</v>
      </c>
      <c r="AL1149" s="232">
        <v>0</v>
      </c>
      <c r="AM1149" s="232">
        <v>0</v>
      </c>
      <c r="AN1149" s="4">
        <v>0</v>
      </c>
      <c r="AO1149" s="232">
        <v>0</v>
      </c>
    </row>
    <row r="1150" spans="1:41" x14ac:dyDescent="0.15">
      <c r="A1150" s="2" t="s">
        <v>2036</v>
      </c>
      <c r="B1150" s="2" t="s">
        <v>864</v>
      </c>
      <c r="C1150" s="2" t="s">
        <v>1671</v>
      </c>
      <c r="D1150" s="2" t="s">
        <v>1482</v>
      </c>
      <c r="E1150" s="2" t="s">
        <v>397</v>
      </c>
      <c r="F1150" s="2" t="s">
        <v>2049</v>
      </c>
      <c r="G1150" s="2" t="s">
        <v>2078</v>
      </c>
      <c r="H1150" s="2" t="s">
        <v>2006</v>
      </c>
      <c r="I1150" s="2" t="s">
        <v>2060</v>
      </c>
      <c r="J1150" s="4">
        <v>0</v>
      </c>
      <c r="K1150" s="4">
        <v>0</v>
      </c>
      <c r="L1150" s="4">
        <v>0</v>
      </c>
      <c r="M1150" s="4">
        <v>0</v>
      </c>
      <c r="N1150" s="4">
        <v>0</v>
      </c>
      <c r="O1150" s="4">
        <v>0</v>
      </c>
      <c r="P1150" s="4">
        <v>0</v>
      </c>
      <c r="Q1150" s="4">
        <v>0</v>
      </c>
      <c r="R1150" s="4">
        <v>0</v>
      </c>
      <c r="S1150" s="4">
        <v>0</v>
      </c>
      <c r="T1150" s="4">
        <v>0</v>
      </c>
      <c r="U1150" s="4">
        <v>0</v>
      </c>
      <c r="V1150" s="4">
        <v>0</v>
      </c>
      <c r="W1150" s="232">
        <v>0</v>
      </c>
      <c r="X1150" s="232">
        <v>0</v>
      </c>
      <c r="Y1150" s="232">
        <v>0</v>
      </c>
      <c r="Z1150" s="232">
        <v>0</v>
      </c>
      <c r="AA1150" s="232">
        <v>0</v>
      </c>
      <c r="AB1150" s="232">
        <v>0</v>
      </c>
      <c r="AC1150" s="232">
        <v>0</v>
      </c>
      <c r="AD1150" s="4">
        <v>0</v>
      </c>
      <c r="AE1150" s="232">
        <v>0</v>
      </c>
      <c r="AF1150" s="232">
        <v>0</v>
      </c>
      <c r="AG1150" s="232">
        <v>0</v>
      </c>
      <c r="AH1150" s="232">
        <v>0</v>
      </c>
      <c r="AI1150" s="4">
        <v>0</v>
      </c>
      <c r="AJ1150" s="232">
        <v>0</v>
      </c>
      <c r="AK1150" s="232">
        <v>0</v>
      </c>
      <c r="AL1150" s="232">
        <v>0</v>
      </c>
      <c r="AM1150" s="232">
        <v>0</v>
      </c>
      <c r="AN1150" s="4">
        <v>0</v>
      </c>
      <c r="AO1150" s="232">
        <v>0</v>
      </c>
    </row>
    <row r="1151" spans="1:41" x14ac:dyDescent="0.15">
      <c r="A1151" s="2" t="s">
        <v>2037</v>
      </c>
      <c r="B1151" s="2" t="s">
        <v>864</v>
      </c>
      <c r="C1151" s="2" t="s">
        <v>1671</v>
      </c>
      <c r="D1151" s="2" t="s">
        <v>1482</v>
      </c>
      <c r="E1151" s="2" t="s">
        <v>397</v>
      </c>
      <c r="F1151" s="2" t="s">
        <v>2049</v>
      </c>
      <c r="G1151" s="2" t="s">
        <v>2078</v>
      </c>
      <c r="H1151" s="2" t="s">
        <v>2006</v>
      </c>
      <c r="I1151" s="2" t="s">
        <v>2061</v>
      </c>
      <c r="J1151" s="4">
        <v>0</v>
      </c>
      <c r="K1151" s="4">
        <v>0</v>
      </c>
      <c r="L1151" s="4">
        <v>0</v>
      </c>
      <c r="M1151" s="4">
        <v>0</v>
      </c>
      <c r="N1151" s="4">
        <v>0</v>
      </c>
      <c r="O1151" s="4">
        <v>0</v>
      </c>
      <c r="P1151" s="4">
        <v>0</v>
      </c>
      <c r="Q1151" s="4">
        <v>0</v>
      </c>
      <c r="R1151" s="4">
        <v>0</v>
      </c>
      <c r="S1151" s="4">
        <v>0</v>
      </c>
      <c r="T1151" s="4">
        <v>0</v>
      </c>
      <c r="U1151" s="4">
        <v>0</v>
      </c>
      <c r="V1151" s="4">
        <v>0</v>
      </c>
      <c r="W1151" s="232">
        <v>0</v>
      </c>
      <c r="X1151" s="232">
        <v>0</v>
      </c>
      <c r="Y1151" s="232">
        <v>0</v>
      </c>
      <c r="Z1151" s="232">
        <v>0</v>
      </c>
      <c r="AA1151" s="232">
        <v>0</v>
      </c>
      <c r="AB1151" s="232">
        <v>0</v>
      </c>
      <c r="AC1151" s="232">
        <v>0</v>
      </c>
      <c r="AD1151" s="4">
        <v>0</v>
      </c>
      <c r="AE1151" s="232">
        <v>0</v>
      </c>
      <c r="AF1151" s="232">
        <v>0</v>
      </c>
      <c r="AG1151" s="232">
        <v>0</v>
      </c>
      <c r="AH1151" s="232">
        <v>0</v>
      </c>
      <c r="AI1151" s="4">
        <v>0</v>
      </c>
      <c r="AJ1151" s="232">
        <v>0</v>
      </c>
      <c r="AK1151" s="232">
        <v>0</v>
      </c>
      <c r="AL1151" s="232">
        <v>0</v>
      </c>
      <c r="AM1151" s="232">
        <v>0</v>
      </c>
      <c r="AN1151" s="4">
        <v>0</v>
      </c>
      <c r="AO1151" s="232">
        <v>0</v>
      </c>
    </row>
    <row r="1152" spans="1:41" x14ac:dyDescent="0.15">
      <c r="A1152" s="2" t="s">
        <v>2038</v>
      </c>
      <c r="B1152" s="2" t="s">
        <v>864</v>
      </c>
      <c r="C1152" s="2" t="s">
        <v>1671</v>
      </c>
      <c r="D1152" s="2" t="s">
        <v>1482</v>
      </c>
      <c r="E1152" s="2" t="s">
        <v>397</v>
      </c>
      <c r="F1152" s="2" t="s">
        <v>2049</v>
      </c>
      <c r="G1152" s="2" t="s">
        <v>2078</v>
      </c>
      <c r="H1152" s="2" t="s">
        <v>2006</v>
      </c>
      <c r="I1152" s="2" t="s">
        <v>2062</v>
      </c>
      <c r="J1152" s="4">
        <v>0</v>
      </c>
      <c r="K1152" s="4">
        <v>0</v>
      </c>
      <c r="L1152" s="4">
        <v>0</v>
      </c>
      <c r="M1152" s="4">
        <v>0</v>
      </c>
      <c r="N1152" s="4">
        <v>0</v>
      </c>
      <c r="O1152" s="4">
        <v>0</v>
      </c>
      <c r="P1152" s="4">
        <v>0</v>
      </c>
      <c r="Q1152" s="4">
        <v>0</v>
      </c>
      <c r="R1152" s="4">
        <v>0</v>
      </c>
      <c r="S1152" s="4">
        <v>0</v>
      </c>
      <c r="T1152" s="4">
        <v>0</v>
      </c>
      <c r="U1152" s="4">
        <v>0</v>
      </c>
      <c r="V1152" s="4">
        <v>0</v>
      </c>
      <c r="W1152" s="232">
        <v>0</v>
      </c>
      <c r="X1152" s="232">
        <v>0</v>
      </c>
      <c r="Y1152" s="232">
        <v>0</v>
      </c>
      <c r="Z1152" s="232">
        <v>0</v>
      </c>
      <c r="AA1152" s="232">
        <v>0</v>
      </c>
      <c r="AB1152" s="232">
        <v>0</v>
      </c>
      <c r="AC1152" s="232">
        <v>0</v>
      </c>
      <c r="AD1152" s="4">
        <v>0</v>
      </c>
      <c r="AE1152" s="232">
        <v>0</v>
      </c>
      <c r="AF1152" s="232">
        <v>0</v>
      </c>
      <c r="AG1152" s="232">
        <v>0</v>
      </c>
      <c r="AH1152" s="232">
        <v>0</v>
      </c>
      <c r="AI1152" s="4">
        <v>0</v>
      </c>
      <c r="AJ1152" s="232">
        <v>0</v>
      </c>
      <c r="AK1152" s="232">
        <v>0</v>
      </c>
      <c r="AL1152" s="232">
        <v>0</v>
      </c>
      <c r="AM1152" s="232">
        <v>0</v>
      </c>
      <c r="AN1152" s="4">
        <v>0</v>
      </c>
      <c r="AO1152" s="232">
        <v>0</v>
      </c>
    </row>
    <row r="1153" spans="1:41" x14ac:dyDescent="0.15">
      <c r="A1153" s="2" t="s">
        <v>2039</v>
      </c>
      <c r="B1153" s="2" t="s">
        <v>864</v>
      </c>
      <c r="C1153" s="2" t="s">
        <v>1671</v>
      </c>
      <c r="D1153" s="2" t="s">
        <v>1482</v>
      </c>
      <c r="E1153" s="2" t="s">
        <v>397</v>
      </c>
      <c r="F1153" s="2" t="s">
        <v>2049</v>
      </c>
      <c r="G1153" s="2" t="s">
        <v>2078</v>
      </c>
      <c r="H1153" s="2" t="s">
        <v>2006</v>
      </c>
      <c r="I1153" s="2" t="s">
        <v>2063</v>
      </c>
      <c r="J1153" s="4">
        <v>0</v>
      </c>
      <c r="K1153" s="4">
        <v>0</v>
      </c>
      <c r="L1153" s="4">
        <v>0</v>
      </c>
      <c r="M1153" s="4">
        <v>0</v>
      </c>
      <c r="N1153" s="4">
        <v>0</v>
      </c>
      <c r="O1153" s="4">
        <v>0</v>
      </c>
      <c r="P1153" s="4">
        <v>0</v>
      </c>
      <c r="Q1153" s="4">
        <v>0</v>
      </c>
      <c r="R1153" s="4">
        <v>0</v>
      </c>
      <c r="S1153" s="4">
        <v>0</v>
      </c>
      <c r="T1153" s="4">
        <v>0</v>
      </c>
      <c r="U1153" s="4">
        <v>0</v>
      </c>
      <c r="V1153" s="4">
        <v>0</v>
      </c>
      <c r="W1153" s="232">
        <v>0</v>
      </c>
      <c r="X1153" s="232">
        <v>0</v>
      </c>
      <c r="Y1153" s="232">
        <v>0</v>
      </c>
      <c r="Z1153" s="232">
        <v>0</v>
      </c>
      <c r="AA1153" s="232">
        <v>0</v>
      </c>
      <c r="AB1153" s="232">
        <v>0</v>
      </c>
      <c r="AC1153" s="232">
        <v>0</v>
      </c>
      <c r="AD1153" s="4">
        <v>0</v>
      </c>
      <c r="AE1153" s="232">
        <v>0</v>
      </c>
      <c r="AF1153" s="232">
        <v>0</v>
      </c>
      <c r="AG1153" s="232">
        <v>0</v>
      </c>
      <c r="AH1153" s="232">
        <v>0</v>
      </c>
      <c r="AI1153" s="4">
        <v>0</v>
      </c>
      <c r="AJ1153" s="232">
        <v>0</v>
      </c>
      <c r="AK1153" s="232">
        <v>0</v>
      </c>
      <c r="AL1153" s="232">
        <v>0</v>
      </c>
      <c r="AM1153" s="232">
        <v>0</v>
      </c>
      <c r="AN1153" s="4">
        <v>0</v>
      </c>
      <c r="AO1153" s="232">
        <v>0</v>
      </c>
    </row>
    <row r="1154" spans="1:41" x14ac:dyDescent="0.15">
      <c r="A1154" s="2" t="s">
        <v>2040</v>
      </c>
      <c r="B1154" s="2" t="s">
        <v>864</v>
      </c>
      <c r="C1154" s="2" t="s">
        <v>1671</v>
      </c>
      <c r="D1154" s="2" t="s">
        <v>1482</v>
      </c>
      <c r="E1154" s="2" t="s">
        <v>397</v>
      </c>
      <c r="F1154" s="2" t="s">
        <v>2049</v>
      </c>
      <c r="G1154" s="2" t="s">
        <v>2078</v>
      </c>
      <c r="H1154" s="2" t="s">
        <v>2006</v>
      </c>
      <c r="I1154" s="222" t="s">
        <v>2064</v>
      </c>
      <c r="J1154" s="4">
        <v>0</v>
      </c>
      <c r="K1154" s="4">
        <v>0</v>
      </c>
      <c r="L1154" s="4">
        <v>0</v>
      </c>
      <c r="M1154" s="4">
        <v>0</v>
      </c>
      <c r="N1154" s="4">
        <v>0</v>
      </c>
      <c r="O1154" s="4">
        <v>0</v>
      </c>
      <c r="P1154" s="4">
        <v>0</v>
      </c>
      <c r="Q1154" s="4">
        <v>0</v>
      </c>
      <c r="R1154" s="4">
        <v>0</v>
      </c>
      <c r="S1154" s="4">
        <v>0</v>
      </c>
      <c r="T1154" s="4">
        <v>0</v>
      </c>
      <c r="U1154" s="4">
        <v>0</v>
      </c>
      <c r="V1154" s="4">
        <v>0</v>
      </c>
      <c r="W1154" s="232">
        <v>0</v>
      </c>
      <c r="X1154" s="232">
        <v>0</v>
      </c>
      <c r="Y1154" s="232">
        <v>0</v>
      </c>
      <c r="Z1154" s="232">
        <v>0</v>
      </c>
      <c r="AA1154" s="232">
        <v>0</v>
      </c>
      <c r="AB1154" s="232">
        <v>0</v>
      </c>
      <c r="AC1154" s="232">
        <v>0</v>
      </c>
      <c r="AD1154" s="4">
        <v>0</v>
      </c>
      <c r="AE1154" s="232">
        <v>0</v>
      </c>
      <c r="AF1154" s="232">
        <v>0</v>
      </c>
      <c r="AG1154" s="232">
        <v>0</v>
      </c>
      <c r="AH1154" s="232">
        <v>0</v>
      </c>
      <c r="AI1154" s="4">
        <v>0</v>
      </c>
      <c r="AJ1154" s="232">
        <v>0</v>
      </c>
      <c r="AK1154" s="232">
        <v>0</v>
      </c>
      <c r="AL1154" s="232">
        <v>0</v>
      </c>
      <c r="AM1154" s="232">
        <v>0</v>
      </c>
      <c r="AN1154" s="4">
        <v>0</v>
      </c>
      <c r="AO1154" s="232">
        <v>0</v>
      </c>
    </row>
    <row r="1155" spans="1:41" x14ac:dyDescent="0.15">
      <c r="A1155" s="2" t="s">
        <v>2041</v>
      </c>
      <c r="B1155" s="2" t="s">
        <v>864</v>
      </c>
      <c r="C1155" s="2" t="s">
        <v>1671</v>
      </c>
      <c r="D1155" s="2" t="s">
        <v>1482</v>
      </c>
      <c r="E1155" s="2" t="s">
        <v>397</v>
      </c>
      <c r="F1155" s="2" t="s">
        <v>2049</v>
      </c>
      <c r="G1155" s="2" t="s">
        <v>2078</v>
      </c>
      <c r="H1155" s="2" t="s">
        <v>2006</v>
      </c>
      <c r="I1155" s="2" t="s">
        <v>2065</v>
      </c>
      <c r="J1155" s="4">
        <v>0</v>
      </c>
      <c r="K1155" s="4">
        <v>0</v>
      </c>
      <c r="L1155" s="4">
        <v>0</v>
      </c>
      <c r="M1155" s="4">
        <v>0</v>
      </c>
      <c r="N1155" s="4">
        <v>0</v>
      </c>
      <c r="O1155" s="4">
        <v>0</v>
      </c>
      <c r="P1155" s="4">
        <v>0</v>
      </c>
      <c r="Q1155" s="4">
        <v>0</v>
      </c>
      <c r="R1155" s="4">
        <v>0</v>
      </c>
      <c r="S1155" s="4">
        <v>0</v>
      </c>
      <c r="T1155" s="4">
        <v>0</v>
      </c>
      <c r="U1155" s="4">
        <v>0</v>
      </c>
      <c r="V1155" s="4">
        <v>0</v>
      </c>
      <c r="W1155" s="232">
        <v>0</v>
      </c>
      <c r="X1155" s="232">
        <v>0</v>
      </c>
      <c r="Y1155" s="232">
        <v>0</v>
      </c>
      <c r="Z1155" s="232">
        <v>0</v>
      </c>
      <c r="AA1155" s="232">
        <v>0</v>
      </c>
      <c r="AB1155" s="232">
        <v>0</v>
      </c>
      <c r="AC1155" s="232">
        <v>0</v>
      </c>
      <c r="AD1155" s="4">
        <v>0</v>
      </c>
      <c r="AE1155" s="232">
        <v>0</v>
      </c>
      <c r="AF1155" s="232">
        <v>0</v>
      </c>
      <c r="AG1155" s="232">
        <v>0</v>
      </c>
      <c r="AH1155" s="232">
        <v>0</v>
      </c>
      <c r="AI1155" s="4">
        <v>0</v>
      </c>
      <c r="AJ1155" s="232">
        <v>0</v>
      </c>
      <c r="AK1155" s="232">
        <v>0</v>
      </c>
      <c r="AL1155" s="232">
        <v>0</v>
      </c>
      <c r="AM1155" s="232">
        <v>0</v>
      </c>
      <c r="AN1155" s="4">
        <v>0</v>
      </c>
      <c r="AO1155" s="232">
        <v>0</v>
      </c>
    </row>
    <row r="1156" spans="1:41" x14ac:dyDescent="0.15">
      <c r="A1156" s="2" t="s">
        <v>2042</v>
      </c>
      <c r="B1156" s="2" t="s">
        <v>864</v>
      </c>
      <c r="C1156" s="2" t="s">
        <v>1671</v>
      </c>
      <c r="D1156" s="2" t="s">
        <v>1482</v>
      </c>
      <c r="E1156" s="2" t="s">
        <v>397</v>
      </c>
      <c r="F1156" s="2" t="s">
        <v>2049</v>
      </c>
      <c r="G1156" s="2" t="s">
        <v>2078</v>
      </c>
      <c r="H1156" s="2" t="s">
        <v>2006</v>
      </c>
      <c r="I1156" s="2" t="s">
        <v>2066</v>
      </c>
      <c r="J1156" s="4">
        <v>0</v>
      </c>
      <c r="K1156" s="4">
        <v>0</v>
      </c>
      <c r="L1156" s="4">
        <v>0</v>
      </c>
      <c r="M1156" s="4">
        <v>0</v>
      </c>
      <c r="N1156" s="4">
        <v>0</v>
      </c>
      <c r="O1156" s="4">
        <v>0</v>
      </c>
      <c r="P1156" s="4">
        <v>0</v>
      </c>
      <c r="Q1156" s="4">
        <v>0</v>
      </c>
      <c r="R1156" s="4">
        <v>0</v>
      </c>
      <c r="S1156" s="4">
        <v>0</v>
      </c>
      <c r="T1156" s="4">
        <v>0</v>
      </c>
      <c r="U1156" s="4">
        <v>0</v>
      </c>
      <c r="V1156" s="4">
        <v>0</v>
      </c>
      <c r="W1156" s="232">
        <v>0</v>
      </c>
      <c r="X1156" s="232">
        <v>0</v>
      </c>
      <c r="Y1156" s="232">
        <v>0</v>
      </c>
      <c r="Z1156" s="232">
        <v>0</v>
      </c>
      <c r="AA1156" s="232">
        <v>0</v>
      </c>
      <c r="AB1156" s="232">
        <v>0</v>
      </c>
      <c r="AC1156" s="232">
        <v>0</v>
      </c>
      <c r="AD1156" s="4">
        <v>0</v>
      </c>
      <c r="AE1156" s="232">
        <v>0</v>
      </c>
      <c r="AF1156" s="232">
        <v>0</v>
      </c>
      <c r="AG1156" s="232">
        <v>0</v>
      </c>
      <c r="AH1156" s="232">
        <v>0</v>
      </c>
      <c r="AI1156" s="4">
        <v>0</v>
      </c>
      <c r="AJ1156" s="232">
        <v>0</v>
      </c>
      <c r="AK1156" s="232">
        <v>0</v>
      </c>
      <c r="AL1156" s="232">
        <v>0</v>
      </c>
      <c r="AM1156" s="232">
        <v>0</v>
      </c>
      <c r="AN1156" s="4">
        <v>0</v>
      </c>
      <c r="AO1156" s="232">
        <v>0</v>
      </c>
    </row>
    <row r="1157" spans="1:41" x14ac:dyDescent="0.15">
      <c r="A1157" s="2" t="s">
        <v>2043</v>
      </c>
      <c r="B1157" s="2" t="s">
        <v>864</v>
      </c>
      <c r="C1157" s="2" t="s">
        <v>1671</v>
      </c>
      <c r="D1157" s="2" t="s">
        <v>1482</v>
      </c>
      <c r="E1157" s="2" t="s">
        <v>397</v>
      </c>
      <c r="F1157" s="2" t="s">
        <v>2049</v>
      </c>
      <c r="G1157" s="2" t="s">
        <v>2078</v>
      </c>
      <c r="H1157" s="2" t="s">
        <v>2006</v>
      </c>
      <c r="I1157" s="2" t="s">
        <v>2067</v>
      </c>
      <c r="J1157" s="4">
        <v>0</v>
      </c>
      <c r="K1157" s="4">
        <v>0</v>
      </c>
      <c r="L1157" s="4">
        <v>0</v>
      </c>
      <c r="M1157" s="4">
        <v>0</v>
      </c>
      <c r="N1157" s="4">
        <v>0</v>
      </c>
      <c r="O1157" s="4">
        <v>0</v>
      </c>
      <c r="P1157" s="4">
        <v>0</v>
      </c>
      <c r="Q1157" s="4">
        <v>0</v>
      </c>
      <c r="R1157" s="4">
        <v>0</v>
      </c>
      <c r="S1157" s="4">
        <v>0</v>
      </c>
      <c r="T1157" s="4">
        <v>0</v>
      </c>
      <c r="U1157" s="4">
        <v>0</v>
      </c>
      <c r="V1157" s="4">
        <v>0</v>
      </c>
      <c r="W1157" s="232">
        <v>0</v>
      </c>
      <c r="X1157" s="232">
        <v>0</v>
      </c>
      <c r="Y1157" s="232">
        <v>0</v>
      </c>
      <c r="Z1157" s="232">
        <v>0</v>
      </c>
      <c r="AA1157" s="232">
        <v>0</v>
      </c>
      <c r="AB1157" s="232">
        <v>0</v>
      </c>
      <c r="AC1157" s="232">
        <v>0</v>
      </c>
      <c r="AD1157" s="4">
        <v>0</v>
      </c>
      <c r="AE1157" s="232">
        <v>0</v>
      </c>
      <c r="AF1157" s="232">
        <v>0</v>
      </c>
      <c r="AG1157" s="232">
        <v>0</v>
      </c>
      <c r="AH1157" s="232">
        <v>0</v>
      </c>
      <c r="AI1157" s="4">
        <v>0</v>
      </c>
      <c r="AJ1157" s="232">
        <v>0</v>
      </c>
      <c r="AK1157" s="232">
        <v>0</v>
      </c>
      <c r="AL1157" s="232">
        <v>0</v>
      </c>
      <c r="AM1157" s="232">
        <v>0</v>
      </c>
      <c r="AN1157" s="4">
        <v>0</v>
      </c>
      <c r="AO1157" s="232">
        <v>0</v>
      </c>
    </row>
    <row r="1158" spans="1:41" x14ac:dyDescent="0.15">
      <c r="A1158" s="2" t="s">
        <v>2044</v>
      </c>
      <c r="B1158" s="2" t="s">
        <v>864</v>
      </c>
      <c r="C1158" s="2" t="s">
        <v>1671</v>
      </c>
      <c r="D1158" s="2" t="s">
        <v>1482</v>
      </c>
      <c r="E1158" s="2" t="s">
        <v>397</v>
      </c>
      <c r="F1158" s="2" t="s">
        <v>2049</v>
      </c>
      <c r="G1158" s="2" t="s">
        <v>2078</v>
      </c>
      <c r="H1158" s="2" t="s">
        <v>2006</v>
      </c>
      <c r="I1158" s="2" t="s">
        <v>2068</v>
      </c>
      <c r="J1158" s="4">
        <v>0</v>
      </c>
      <c r="K1158" s="4">
        <v>0</v>
      </c>
      <c r="L1158" s="4">
        <v>0</v>
      </c>
      <c r="M1158" s="4">
        <v>0</v>
      </c>
      <c r="N1158" s="4">
        <v>0</v>
      </c>
      <c r="O1158" s="4">
        <v>0</v>
      </c>
      <c r="P1158" s="4">
        <v>0</v>
      </c>
      <c r="Q1158" s="4">
        <v>0</v>
      </c>
      <c r="R1158" s="4">
        <v>0</v>
      </c>
      <c r="S1158" s="4">
        <v>0</v>
      </c>
      <c r="T1158" s="4">
        <v>0</v>
      </c>
      <c r="U1158" s="4">
        <v>0</v>
      </c>
      <c r="V1158" s="4">
        <v>0</v>
      </c>
      <c r="W1158" s="232">
        <v>0</v>
      </c>
      <c r="X1158" s="232">
        <v>0</v>
      </c>
      <c r="Y1158" s="232">
        <v>0</v>
      </c>
      <c r="Z1158" s="232">
        <v>0</v>
      </c>
      <c r="AA1158" s="232">
        <v>0</v>
      </c>
      <c r="AB1158" s="232">
        <v>0</v>
      </c>
      <c r="AC1158" s="232">
        <v>0</v>
      </c>
      <c r="AD1158" s="4">
        <v>0</v>
      </c>
      <c r="AE1158" s="232">
        <v>0</v>
      </c>
      <c r="AF1158" s="232">
        <v>0</v>
      </c>
      <c r="AG1158" s="232">
        <v>0</v>
      </c>
      <c r="AH1158" s="232">
        <v>0</v>
      </c>
      <c r="AI1158" s="4">
        <v>0</v>
      </c>
      <c r="AJ1158" s="232">
        <v>0</v>
      </c>
      <c r="AK1158" s="232">
        <v>0</v>
      </c>
      <c r="AL1158" s="232">
        <v>0</v>
      </c>
      <c r="AM1158" s="232">
        <v>0</v>
      </c>
      <c r="AN1158" s="4">
        <v>0</v>
      </c>
      <c r="AO1158" s="232">
        <v>0</v>
      </c>
    </row>
    <row r="1159" spans="1:41" x14ac:dyDescent="0.15">
      <c r="A1159" s="2" t="s">
        <v>2045</v>
      </c>
      <c r="B1159" s="2" t="s">
        <v>864</v>
      </c>
      <c r="C1159" s="2" t="s">
        <v>1671</v>
      </c>
      <c r="D1159" s="2" t="s">
        <v>1482</v>
      </c>
      <c r="E1159" s="2" t="s">
        <v>397</v>
      </c>
      <c r="F1159" s="2" t="s">
        <v>2049</v>
      </c>
      <c r="G1159" s="2" t="s">
        <v>2078</v>
      </c>
      <c r="H1159" s="2" t="s">
        <v>2006</v>
      </c>
      <c r="I1159" s="2" t="s">
        <v>2069</v>
      </c>
      <c r="J1159" s="4">
        <v>0</v>
      </c>
      <c r="K1159" s="4">
        <v>0</v>
      </c>
      <c r="L1159" s="4">
        <v>0</v>
      </c>
      <c r="M1159" s="4">
        <v>0</v>
      </c>
      <c r="N1159" s="4">
        <v>0</v>
      </c>
      <c r="O1159" s="4">
        <v>0</v>
      </c>
      <c r="P1159" s="4">
        <v>0</v>
      </c>
      <c r="Q1159" s="4">
        <v>0</v>
      </c>
      <c r="R1159" s="4">
        <v>0</v>
      </c>
      <c r="S1159" s="4">
        <v>0</v>
      </c>
      <c r="T1159" s="4">
        <v>0</v>
      </c>
      <c r="U1159" s="4">
        <v>0</v>
      </c>
      <c r="V1159" s="4">
        <v>0</v>
      </c>
      <c r="W1159" s="232">
        <v>0</v>
      </c>
      <c r="X1159" s="232">
        <v>0</v>
      </c>
      <c r="Y1159" s="232">
        <v>0</v>
      </c>
      <c r="Z1159" s="232">
        <v>0</v>
      </c>
      <c r="AA1159" s="232">
        <v>0</v>
      </c>
      <c r="AB1159" s="232">
        <v>0</v>
      </c>
      <c r="AC1159" s="232">
        <v>0</v>
      </c>
      <c r="AD1159" s="4">
        <v>0</v>
      </c>
      <c r="AE1159" s="232">
        <v>0</v>
      </c>
      <c r="AF1159" s="232">
        <v>0</v>
      </c>
      <c r="AG1159" s="232">
        <v>0</v>
      </c>
      <c r="AH1159" s="232">
        <v>0</v>
      </c>
      <c r="AI1159" s="4">
        <v>0</v>
      </c>
      <c r="AJ1159" s="232">
        <v>0</v>
      </c>
      <c r="AK1159" s="232">
        <v>0</v>
      </c>
      <c r="AL1159" s="232">
        <v>0</v>
      </c>
      <c r="AM1159" s="232">
        <v>0</v>
      </c>
      <c r="AN1159" s="4">
        <v>0</v>
      </c>
      <c r="AO1159" s="232">
        <v>0</v>
      </c>
    </row>
    <row r="1160" spans="1:41" x14ac:dyDescent="0.15">
      <c r="A1160" s="2" t="s">
        <v>2046</v>
      </c>
      <c r="B1160" s="2" t="s">
        <v>864</v>
      </c>
      <c r="C1160" s="2" t="s">
        <v>1671</v>
      </c>
      <c r="D1160" s="2" t="s">
        <v>1482</v>
      </c>
      <c r="E1160" s="2" t="s">
        <v>397</v>
      </c>
      <c r="F1160" s="2" t="s">
        <v>2049</v>
      </c>
      <c r="G1160" s="2" t="s">
        <v>2078</v>
      </c>
      <c r="H1160" s="2" t="s">
        <v>2006</v>
      </c>
      <c r="I1160" s="2" t="s">
        <v>2070</v>
      </c>
      <c r="J1160" s="4">
        <v>0</v>
      </c>
      <c r="K1160" s="4">
        <v>1842466</v>
      </c>
      <c r="L1160" s="4">
        <v>32769</v>
      </c>
      <c r="M1160" s="4">
        <v>1875235</v>
      </c>
      <c r="N1160" s="4">
        <v>0</v>
      </c>
      <c r="O1160" s="4">
        <v>0</v>
      </c>
      <c r="P1160" s="4">
        <v>1831411</v>
      </c>
      <c r="Q1160" s="4">
        <v>16633</v>
      </c>
      <c r="R1160" s="4">
        <v>1848044</v>
      </c>
      <c r="S1160" s="4">
        <v>0</v>
      </c>
      <c r="T1160" s="4">
        <v>71</v>
      </c>
      <c r="U1160" s="4">
        <v>440</v>
      </c>
      <c r="V1160" s="4">
        <v>511</v>
      </c>
      <c r="W1160" s="232">
        <v>99.399988899999997</v>
      </c>
      <c r="X1160" s="232">
        <v>50.758338700000003</v>
      </c>
      <c r="Y1160" s="232">
        <v>98.549995100000004</v>
      </c>
      <c r="Z1160" s="232">
        <v>98.874543099999997</v>
      </c>
      <c r="AA1160" s="232">
        <v>44.951272299999999</v>
      </c>
      <c r="AB1160" s="232">
        <v>98.238035599999989</v>
      </c>
      <c r="AC1160" s="232">
        <v>0.3119595000000146</v>
      </c>
      <c r="AD1160" s="4">
        <v>1844593</v>
      </c>
      <c r="AE1160" s="232">
        <v>0.18708729999999998</v>
      </c>
      <c r="AF1160" s="232">
        <v>99.403819499999997</v>
      </c>
      <c r="AG1160" s="232">
        <v>51.449163300000002</v>
      </c>
      <c r="AH1160" s="232">
        <v>98.576857200000006</v>
      </c>
      <c r="AI1160" s="4">
        <v>1847533</v>
      </c>
      <c r="AJ1160" s="232">
        <v>98.874543099999997</v>
      </c>
      <c r="AK1160" s="232">
        <v>45.354395199999999</v>
      </c>
      <c r="AL1160" s="232">
        <v>98.248343500000004</v>
      </c>
      <c r="AM1160" s="232">
        <v>0.32851370000000202</v>
      </c>
      <c r="AN1160" s="4">
        <v>1844396</v>
      </c>
      <c r="AO1160" s="232">
        <v>0.17008280000000001</v>
      </c>
    </row>
    <row r="1161" spans="1:41" x14ac:dyDescent="0.15">
      <c r="A1161" s="2" t="s">
        <v>2047</v>
      </c>
      <c r="B1161" s="2" t="s">
        <v>864</v>
      </c>
      <c r="C1161" s="2" t="s">
        <v>1671</v>
      </c>
      <c r="D1161" s="2" t="s">
        <v>1482</v>
      </c>
      <c r="E1161" s="2" t="s">
        <v>397</v>
      </c>
      <c r="F1161" s="2" t="s">
        <v>2049</v>
      </c>
      <c r="G1161" s="2" t="s">
        <v>2078</v>
      </c>
      <c r="H1161" s="2" t="s">
        <v>2006</v>
      </c>
      <c r="I1161" s="2" t="s">
        <v>2071</v>
      </c>
      <c r="J1161" s="4">
        <v>0</v>
      </c>
      <c r="K1161" s="4">
        <v>322290</v>
      </c>
      <c r="L1161" s="4">
        <v>28755</v>
      </c>
      <c r="M1161" s="4">
        <v>351045</v>
      </c>
      <c r="N1161" s="4">
        <v>0</v>
      </c>
      <c r="O1161" s="4">
        <v>0</v>
      </c>
      <c r="P1161" s="4">
        <v>316084</v>
      </c>
      <c r="Q1161" s="4">
        <v>8990</v>
      </c>
      <c r="R1161" s="4">
        <v>325074</v>
      </c>
      <c r="S1161" s="4">
        <v>0</v>
      </c>
      <c r="T1161" s="4">
        <v>0</v>
      </c>
      <c r="U1161" s="4">
        <v>989</v>
      </c>
      <c r="V1161" s="4">
        <v>989</v>
      </c>
      <c r="W1161" s="232">
        <v>98.074404999999999</v>
      </c>
      <c r="X1161" s="232">
        <v>31.264128000000003</v>
      </c>
      <c r="Y1161" s="232">
        <v>92.601803200000006</v>
      </c>
      <c r="Z1161" s="232">
        <v>97.061987599999995</v>
      </c>
      <c r="AA1161" s="232">
        <v>23.192697600000002</v>
      </c>
      <c r="AB1161" s="232">
        <v>91.196445699999998</v>
      </c>
      <c r="AC1161" s="232">
        <v>1.405357500000008</v>
      </c>
      <c r="AD1161" s="4">
        <v>329656</v>
      </c>
      <c r="AE1161" s="232">
        <v>-1.3899337</v>
      </c>
      <c r="AF1161" s="232">
        <v>98.074404999999999</v>
      </c>
      <c r="AG1161" s="232">
        <v>32.3777282</v>
      </c>
      <c r="AH1161" s="232">
        <v>92.863427600000009</v>
      </c>
      <c r="AI1161" s="4">
        <v>324085</v>
      </c>
      <c r="AJ1161" s="232">
        <v>97.061987599999995</v>
      </c>
      <c r="AK1161" s="232">
        <v>24.858103100000001</v>
      </c>
      <c r="AL1161" s="232">
        <v>91.684188300000002</v>
      </c>
      <c r="AM1161" s="232">
        <v>1.1792393000000061</v>
      </c>
      <c r="AN1161" s="4">
        <v>327733</v>
      </c>
      <c r="AO1161" s="232">
        <v>-1.1131012</v>
      </c>
    </row>
    <row r="1162" spans="1:41" x14ac:dyDescent="0.15">
      <c r="A1162" s="2" t="s">
        <v>2048</v>
      </c>
      <c r="B1162" s="2" t="s">
        <v>864</v>
      </c>
      <c r="C1162" s="2" t="s">
        <v>1671</v>
      </c>
      <c r="D1162" s="2" t="s">
        <v>1482</v>
      </c>
      <c r="E1162" s="2" t="s">
        <v>397</v>
      </c>
      <c r="F1162" s="2" t="s">
        <v>2049</v>
      </c>
      <c r="G1162" s="2" t="s">
        <v>2078</v>
      </c>
      <c r="H1162" s="2" t="s">
        <v>2006</v>
      </c>
      <c r="I1162" s="2" t="s">
        <v>2072</v>
      </c>
      <c r="J1162" s="4">
        <v>0</v>
      </c>
      <c r="K1162" s="4">
        <v>0</v>
      </c>
      <c r="L1162" s="4">
        <v>0</v>
      </c>
      <c r="M1162" s="4">
        <v>0</v>
      </c>
      <c r="N1162" s="4">
        <v>0</v>
      </c>
      <c r="O1162" s="4">
        <v>0</v>
      </c>
      <c r="P1162" s="4">
        <v>0</v>
      </c>
      <c r="Q1162" s="4">
        <v>0</v>
      </c>
      <c r="R1162" s="4">
        <v>0</v>
      </c>
      <c r="S1162" s="4">
        <v>0</v>
      </c>
      <c r="T1162" s="4">
        <v>0</v>
      </c>
      <c r="U1162" s="4">
        <v>0</v>
      </c>
      <c r="V1162" s="4">
        <v>0</v>
      </c>
      <c r="W1162" s="232">
        <v>0</v>
      </c>
      <c r="X1162" s="232">
        <v>0</v>
      </c>
      <c r="Y1162" s="232">
        <v>0</v>
      </c>
      <c r="Z1162" s="232">
        <v>0</v>
      </c>
      <c r="AA1162" s="232">
        <v>0</v>
      </c>
      <c r="AB1162" s="232">
        <v>0</v>
      </c>
      <c r="AC1162" s="232">
        <v>0</v>
      </c>
      <c r="AD1162" s="4">
        <v>0</v>
      </c>
      <c r="AE1162" s="232">
        <v>0</v>
      </c>
      <c r="AF1162" s="232">
        <v>0</v>
      </c>
      <c r="AG1162" s="232">
        <v>0</v>
      </c>
      <c r="AH1162" s="232">
        <v>0</v>
      </c>
      <c r="AI1162" s="4">
        <v>0</v>
      </c>
      <c r="AJ1162" s="232">
        <v>0</v>
      </c>
      <c r="AK1162" s="232">
        <v>0</v>
      </c>
      <c r="AL1162" s="232">
        <v>0</v>
      </c>
      <c r="AM1162" s="232">
        <v>0</v>
      </c>
      <c r="AN1162" s="4">
        <v>0</v>
      </c>
      <c r="AO1162" s="232">
        <v>0</v>
      </c>
    </row>
    <row r="1163" spans="1:41" x14ac:dyDescent="0.15">
      <c r="A1163" s="2" t="s">
        <v>1079</v>
      </c>
      <c r="B1163" s="2" t="s">
        <v>864</v>
      </c>
      <c r="C1163" s="2" t="s">
        <v>1671</v>
      </c>
      <c r="D1163" s="2" t="s">
        <v>1482</v>
      </c>
      <c r="E1163" s="2" t="s">
        <v>397</v>
      </c>
      <c r="F1163" s="2" t="s">
        <v>2049</v>
      </c>
      <c r="G1163" s="2" t="s">
        <v>2078</v>
      </c>
      <c r="H1163" s="2" t="s">
        <v>1080</v>
      </c>
      <c r="I1163" s="2" t="s">
        <v>2079</v>
      </c>
      <c r="J1163" s="4">
        <v>0</v>
      </c>
      <c r="K1163" s="4">
        <v>4348148</v>
      </c>
      <c r="L1163" s="4">
        <v>25119</v>
      </c>
      <c r="M1163" s="4">
        <v>4373267</v>
      </c>
      <c r="N1163" s="4">
        <v>0</v>
      </c>
      <c r="O1163" s="4">
        <v>0</v>
      </c>
      <c r="P1163" s="4">
        <v>4337132</v>
      </c>
      <c r="Q1163" s="4">
        <v>14008</v>
      </c>
      <c r="R1163" s="4">
        <v>4351140</v>
      </c>
      <c r="S1163" s="4">
        <v>0</v>
      </c>
      <c r="T1163" s="4">
        <v>0</v>
      </c>
      <c r="U1163" s="4">
        <v>830</v>
      </c>
      <c r="V1163" s="4">
        <v>830</v>
      </c>
      <c r="W1163" s="232">
        <v>99.746650799999998</v>
      </c>
      <c r="X1163" s="232">
        <v>55.766551200000002</v>
      </c>
      <c r="Y1163" s="232">
        <v>99.494039599999994</v>
      </c>
      <c r="Z1163" s="232">
        <v>99.683419999999998</v>
      </c>
      <c r="AA1163" s="232">
        <v>50.397675099999994</v>
      </c>
      <c r="AB1163" s="232">
        <v>99.388243000000003</v>
      </c>
      <c r="AC1163" s="232">
        <v>0.1057965999999908</v>
      </c>
      <c r="AD1163" s="4">
        <v>4339890</v>
      </c>
      <c r="AE1163" s="232">
        <v>0.25922319999999999</v>
      </c>
      <c r="AF1163" s="232">
        <v>99.746650799999998</v>
      </c>
      <c r="AG1163" s="232">
        <v>57.672197300000008</v>
      </c>
      <c r="AH1163" s="232">
        <v>99.512926100000001</v>
      </c>
      <c r="AI1163" s="4">
        <v>4350310</v>
      </c>
      <c r="AJ1163" s="232">
        <v>99.683419999999998</v>
      </c>
      <c r="AK1163" s="232">
        <v>54.747860800000005</v>
      </c>
      <c r="AL1163" s="232">
        <v>99.435562899999994</v>
      </c>
      <c r="AM1163" s="232">
        <v>7.7363200000007737E-2</v>
      </c>
      <c r="AN1163" s="4">
        <v>4337812</v>
      </c>
      <c r="AO1163" s="232">
        <v>0.28811760000000003</v>
      </c>
    </row>
    <row r="1164" spans="1:41" x14ac:dyDescent="0.15">
      <c r="A1164" s="2" t="s">
        <v>526</v>
      </c>
      <c r="B1164" s="2" t="s">
        <v>864</v>
      </c>
      <c r="C1164" s="2" t="s">
        <v>1671</v>
      </c>
      <c r="D1164" s="2" t="s">
        <v>1482</v>
      </c>
      <c r="E1164" s="2" t="s">
        <v>397</v>
      </c>
      <c r="F1164" s="2" t="s">
        <v>2049</v>
      </c>
      <c r="G1164" s="2" t="s">
        <v>2078</v>
      </c>
      <c r="H1164" s="2" t="s">
        <v>1080</v>
      </c>
      <c r="I1164" s="2" t="s">
        <v>2080</v>
      </c>
      <c r="J1164" s="4">
        <v>0</v>
      </c>
      <c r="K1164" s="4">
        <v>4348148</v>
      </c>
      <c r="L1164" s="4">
        <v>25119</v>
      </c>
      <c r="M1164" s="4">
        <v>4373267</v>
      </c>
      <c r="N1164" s="4">
        <v>0</v>
      </c>
      <c r="O1164" s="4">
        <v>0</v>
      </c>
      <c r="P1164" s="4">
        <v>4337132</v>
      </c>
      <c r="Q1164" s="4">
        <v>14008</v>
      </c>
      <c r="R1164" s="4">
        <v>4351140</v>
      </c>
      <c r="S1164" s="4">
        <v>0</v>
      </c>
      <c r="T1164" s="4">
        <v>0</v>
      </c>
      <c r="U1164" s="4">
        <v>830</v>
      </c>
      <c r="V1164" s="4">
        <v>830</v>
      </c>
      <c r="W1164" s="232">
        <v>99.746650799999998</v>
      </c>
      <c r="X1164" s="232">
        <v>55.766551200000002</v>
      </c>
      <c r="Y1164" s="232">
        <v>99.494039599999994</v>
      </c>
      <c r="Z1164" s="232">
        <v>99.683419999999998</v>
      </c>
      <c r="AA1164" s="232">
        <v>50.397675099999994</v>
      </c>
      <c r="AB1164" s="232">
        <v>99.388243000000003</v>
      </c>
      <c r="AC1164" s="232">
        <v>0.1057965999999908</v>
      </c>
      <c r="AD1164" s="4">
        <v>4339890</v>
      </c>
      <c r="AE1164" s="232">
        <v>0.25922319999999999</v>
      </c>
      <c r="AF1164" s="232">
        <v>99.746650799999998</v>
      </c>
      <c r="AG1164" s="232">
        <v>57.672197300000008</v>
      </c>
      <c r="AH1164" s="232">
        <v>99.512926100000001</v>
      </c>
      <c r="AI1164" s="4">
        <v>4350310</v>
      </c>
      <c r="AJ1164" s="232">
        <v>99.683419999999998</v>
      </c>
      <c r="AK1164" s="232">
        <v>54.747860800000005</v>
      </c>
      <c r="AL1164" s="232">
        <v>99.435562899999994</v>
      </c>
      <c r="AM1164" s="232">
        <v>7.7363200000007737E-2</v>
      </c>
      <c r="AN1164" s="4">
        <v>4337812</v>
      </c>
      <c r="AO1164" s="232">
        <v>0.28811760000000003</v>
      </c>
    </row>
    <row r="1165" spans="1:41" x14ac:dyDescent="0.15">
      <c r="A1165" s="2" t="s">
        <v>527</v>
      </c>
      <c r="B1165" s="2" t="s">
        <v>864</v>
      </c>
      <c r="C1165" s="2" t="s">
        <v>1671</v>
      </c>
      <c r="D1165" s="2" t="s">
        <v>1482</v>
      </c>
      <c r="E1165" s="2" t="s">
        <v>397</v>
      </c>
      <c r="F1165" s="2" t="s">
        <v>2049</v>
      </c>
      <c r="G1165" s="2" t="s">
        <v>2078</v>
      </c>
      <c r="H1165" s="2" t="s">
        <v>1080</v>
      </c>
      <c r="I1165" s="2" t="s">
        <v>2081</v>
      </c>
      <c r="J1165" s="4">
        <v>0</v>
      </c>
      <c r="K1165" s="4">
        <v>1862749</v>
      </c>
      <c r="L1165" s="4">
        <v>14874</v>
      </c>
      <c r="M1165" s="4">
        <v>1877623</v>
      </c>
      <c r="N1165" s="4">
        <v>0</v>
      </c>
      <c r="O1165" s="4">
        <v>0</v>
      </c>
      <c r="P1165" s="4">
        <v>1855870</v>
      </c>
      <c r="Q1165" s="4">
        <v>7808</v>
      </c>
      <c r="R1165" s="4">
        <v>1863678</v>
      </c>
      <c r="S1165" s="4">
        <v>0</v>
      </c>
      <c r="T1165" s="4">
        <v>0</v>
      </c>
      <c r="U1165" s="4">
        <v>461</v>
      </c>
      <c r="V1165" s="4">
        <v>461</v>
      </c>
      <c r="W1165" s="232">
        <v>99.630707100000009</v>
      </c>
      <c r="X1165" s="232">
        <v>52.494285300000001</v>
      </c>
      <c r="Y1165" s="232">
        <v>99.257305599999995</v>
      </c>
      <c r="Z1165" s="232">
        <v>99.626079300000001</v>
      </c>
      <c r="AA1165" s="232">
        <v>43.964046699999997</v>
      </c>
      <c r="AB1165" s="232">
        <v>99.185720000000003</v>
      </c>
      <c r="AC1165" s="232">
        <v>7.15855999999917E-2</v>
      </c>
      <c r="AD1165" s="4">
        <v>1910922</v>
      </c>
      <c r="AE1165" s="232">
        <v>-2.4723143999999997</v>
      </c>
      <c r="AF1165" s="232">
        <v>99.630707100000009</v>
      </c>
      <c r="AG1165" s="232">
        <v>54.173315799999997</v>
      </c>
      <c r="AH1165" s="232">
        <v>99.281681599999999</v>
      </c>
      <c r="AI1165" s="4">
        <v>1863217</v>
      </c>
      <c r="AJ1165" s="232">
        <v>99.626079300000001</v>
      </c>
      <c r="AK1165" s="232">
        <v>48.059958399999999</v>
      </c>
      <c r="AL1165" s="232">
        <v>99.252640200000002</v>
      </c>
      <c r="AM1165" s="232">
        <v>2.9041399999996997E-2</v>
      </c>
      <c r="AN1165" s="4">
        <v>1909623</v>
      </c>
      <c r="AO1165" s="232">
        <v>-2.4301132000000001</v>
      </c>
    </row>
    <row r="1166" spans="1:41" x14ac:dyDescent="0.15">
      <c r="A1166" s="2" t="s">
        <v>528</v>
      </c>
      <c r="B1166" s="2" t="s">
        <v>864</v>
      </c>
      <c r="C1166" s="2" t="s">
        <v>1671</v>
      </c>
      <c r="D1166" s="2" t="s">
        <v>1482</v>
      </c>
      <c r="E1166" s="2" t="s">
        <v>397</v>
      </c>
      <c r="F1166" s="2" t="s">
        <v>2049</v>
      </c>
      <c r="G1166" s="2" t="s">
        <v>2078</v>
      </c>
      <c r="H1166" s="2" t="s">
        <v>1080</v>
      </c>
      <c r="I1166" s="2" t="s">
        <v>2082</v>
      </c>
      <c r="J1166" s="4">
        <v>0</v>
      </c>
      <c r="K1166" s="4">
        <v>1684138</v>
      </c>
      <c r="L1166" s="4">
        <v>12825</v>
      </c>
      <c r="M1166" s="4">
        <v>1696963</v>
      </c>
      <c r="N1166" s="4">
        <v>0</v>
      </c>
      <c r="O1166" s="4">
        <v>0</v>
      </c>
      <c r="P1166" s="4">
        <v>1677259</v>
      </c>
      <c r="Q1166" s="4">
        <v>6010</v>
      </c>
      <c r="R1166" s="4">
        <v>1683269</v>
      </c>
      <c r="S1166" s="4">
        <v>0</v>
      </c>
      <c r="T1166" s="4">
        <v>0</v>
      </c>
      <c r="U1166" s="4">
        <v>327</v>
      </c>
      <c r="V1166" s="4">
        <v>327</v>
      </c>
      <c r="W1166" s="232">
        <v>99.591541800000002</v>
      </c>
      <c r="X1166" s="232">
        <v>46.861598399999998</v>
      </c>
      <c r="Y1166" s="232">
        <v>99.193028999999996</v>
      </c>
      <c r="Z1166" s="232">
        <v>99.698192800000001</v>
      </c>
      <c r="AA1166" s="232">
        <v>45.420326199999998</v>
      </c>
      <c r="AB1166" s="232">
        <v>99.2437453</v>
      </c>
      <c r="AC1166" s="232">
        <v>-5.0716300000004821E-2</v>
      </c>
      <c r="AD1166" s="4">
        <v>1700486</v>
      </c>
      <c r="AE1166" s="232">
        <v>-1.0124753</v>
      </c>
      <c r="AF1166" s="232">
        <v>99.591541800000002</v>
      </c>
      <c r="AG1166" s="232">
        <v>48.087693999999999</v>
      </c>
      <c r="AH1166" s="232">
        <v>99.212146899999993</v>
      </c>
      <c r="AI1166" s="4">
        <v>1682942</v>
      </c>
      <c r="AJ1166" s="232">
        <v>99.698192800000001</v>
      </c>
      <c r="AK1166" s="232">
        <v>48.637754700000002</v>
      </c>
      <c r="AL1166" s="232">
        <v>99.298742500000003</v>
      </c>
      <c r="AM1166" s="232">
        <v>-8.6595600000009654E-2</v>
      </c>
      <c r="AN1166" s="4">
        <v>1699537</v>
      </c>
      <c r="AO1166" s="232">
        <v>-0.97644240000000004</v>
      </c>
    </row>
    <row r="1167" spans="1:41" x14ac:dyDescent="0.15">
      <c r="A1167" s="2" t="s">
        <v>529</v>
      </c>
      <c r="B1167" s="2" t="s">
        <v>864</v>
      </c>
      <c r="C1167" s="2" t="s">
        <v>1671</v>
      </c>
      <c r="D1167" s="2" t="s">
        <v>1482</v>
      </c>
      <c r="E1167" s="2" t="s">
        <v>397</v>
      </c>
      <c r="F1167" s="2" t="s">
        <v>2049</v>
      </c>
      <c r="G1167" s="2" t="s">
        <v>2078</v>
      </c>
      <c r="H1167" s="2" t="s">
        <v>1080</v>
      </c>
      <c r="I1167" s="2" t="s">
        <v>2083</v>
      </c>
      <c r="J1167" s="4">
        <v>0</v>
      </c>
      <c r="K1167" s="4">
        <v>66871</v>
      </c>
      <c r="L1167" s="4">
        <v>509</v>
      </c>
      <c r="M1167" s="4">
        <v>67380</v>
      </c>
      <c r="N1167" s="4">
        <v>0</v>
      </c>
      <c r="O1167" s="4">
        <v>0</v>
      </c>
      <c r="P1167" s="4">
        <v>66598</v>
      </c>
      <c r="Q1167" s="4">
        <v>239</v>
      </c>
      <c r="R1167" s="4">
        <v>66837</v>
      </c>
      <c r="S1167" s="4">
        <v>0</v>
      </c>
      <c r="T1167" s="4">
        <v>0</v>
      </c>
      <c r="U1167" s="4">
        <v>13</v>
      </c>
      <c r="V1167" s="4">
        <v>13</v>
      </c>
      <c r="W1167" s="232">
        <v>99.591751299999999</v>
      </c>
      <c r="X1167" s="232">
        <v>46.954813399999999</v>
      </c>
      <c r="Y1167" s="232">
        <v>99.194122899999996</v>
      </c>
      <c r="Z1167" s="232">
        <v>99.698036500000001</v>
      </c>
      <c r="AA1167" s="232">
        <v>45.5035971</v>
      </c>
      <c r="AB1167" s="232">
        <v>99.244635699999989</v>
      </c>
      <c r="AC1167" s="232">
        <v>-5.0512799999992808E-2</v>
      </c>
      <c r="AD1167" s="4">
        <v>65956</v>
      </c>
      <c r="AE1167" s="232">
        <v>1.335739</v>
      </c>
      <c r="AF1167" s="232">
        <v>99.591751299999999</v>
      </c>
      <c r="AG1167" s="232">
        <v>48.185483900000001</v>
      </c>
      <c r="AH1167" s="232">
        <v>99.213264699999996</v>
      </c>
      <c r="AI1167" s="4">
        <v>66824</v>
      </c>
      <c r="AJ1167" s="232">
        <v>99.698036500000001</v>
      </c>
      <c r="AK1167" s="232">
        <v>48.747591499999999</v>
      </c>
      <c r="AL1167" s="232">
        <v>99.299920200000003</v>
      </c>
      <c r="AM1167" s="232">
        <v>-8.6655500000006214E-2</v>
      </c>
      <c r="AN1167" s="4">
        <v>65919</v>
      </c>
      <c r="AO1167" s="232">
        <v>1.372897</v>
      </c>
    </row>
    <row r="1168" spans="1:41" x14ac:dyDescent="0.15">
      <c r="A1168" s="2" t="s">
        <v>530</v>
      </c>
      <c r="B1168" s="2" t="s">
        <v>864</v>
      </c>
      <c r="C1168" s="2" t="s">
        <v>1671</v>
      </c>
      <c r="D1168" s="2" t="s">
        <v>1482</v>
      </c>
      <c r="E1168" s="2" t="s">
        <v>397</v>
      </c>
      <c r="F1168" s="2" t="s">
        <v>2049</v>
      </c>
      <c r="G1168" s="2" t="s">
        <v>2078</v>
      </c>
      <c r="H1168" s="2" t="s">
        <v>1080</v>
      </c>
      <c r="I1168" s="2" t="s">
        <v>2084</v>
      </c>
      <c r="J1168" s="4">
        <v>0</v>
      </c>
      <c r="K1168" s="4">
        <v>1617267</v>
      </c>
      <c r="L1168" s="4">
        <v>12316</v>
      </c>
      <c r="M1168" s="4">
        <v>1629583</v>
      </c>
      <c r="N1168" s="4">
        <v>0</v>
      </c>
      <c r="O1168" s="4">
        <v>0</v>
      </c>
      <c r="P1168" s="4">
        <v>1610661</v>
      </c>
      <c r="Q1168" s="4">
        <v>5771</v>
      </c>
      <c r="R1168" s="4">
        <v>1616432</v>
      </c>
      <c r="S1168" s="4">
        <v>0</v>
      </c>
      <c r="T1168" s="4">
        <v>0</v>
      </c>
      <c r="U1168" s="4">
        <v>314</v>
      </c>
      <c r="V1168" s="4">
        <v>314</v>
      </c>
      <c r="W1168" s="232">
        <v>99.591533099999992</v>
      </c>
      <c r="X1168" s="232">
        <v>46.857745999999999</v>
      </c>
      <c r="Y1168" s="232">
        <v>99.192983699999999</v>
      </c>
      <c r="Z1168" s="232">
        <v>99.698199099999997</v>
      </c>
      <c r="AA1168" s="232">
        <v>45.416968799999999</v>
      </c>
      <c r="AB1168" s="232">
        <v>99.2437094</v>
      </c>
      <c r="AC1168" s="232">
        <v>-5.0725700000000984E-2</v>
      </c>
      <c r="AD1168" s="4">
        <v>1634530</v>
      </c>
      <c r="AE1168" s="232">
        <v>-1.1072296000000001</v>
      </c>
      <c r="AF1168" s="232">
        <v>99.591533099999992</v>
      </c>
      <c r="AG1168" s="232">
        <v>48.083652700000002</v>
      </c>
      <c r="AH1168" s="232">
        <v>99.212100599999999</v>
      </c>
      <c r="AI1168" s="4">
        <v>1616118</v>
      </c>
      <c r="AJ1168" s="232">
        <v>99.698199099999997</v>
      </c>
      <c r="AK1168" s="232">
        <v>48.633328200000001</v>
      </c>
      <c r="AL1168" s="232">
        <v>99.298695000000009</v>
      </c>
      <c r="AM1168" s="232">
        <v>-8.6594400000009841E-2</v>
      </c>
      <c r="AN1168" s="4">
        <v>1633618</v>
      </c>
      <c r="AO1168" s="232">
        <v>-1.0712419</v>
      </c>
    </row>
    <row r="1169" spans="1:41" x14ac:dyDescent="0.15">
      <c r="A1169" s="2" t="s">
        <v>531</v>
      </c>
      <c r="B1169" s="2" t="s">
        <v>864</v>
      </c>
      <c r="C1169" s="2" t="s">
        <v>1671</v>
      </c>
      <c r="D1169" s="2" t="s">
        <v>1482</v>
      </c>
      <c r="E1169" s="2" t="s">
        <v>397</v>
      </c>
      <c r="F1169" s="2" t="s">
        <v>2049</v>
      </c>
      <c r="G1169" s="2" t="s">
        <v>2078</v>
      </c>
      <c r="H1169" s="2" t="s">
        <v>1080</v>
      </c>
      <c r="I1169" s="2" t="s">
        <v>2085</v>
      </c>
      <c r="J1169" s="4">
        <v>0</v>
      </c>
      <c r="K1169" s="4">
        <v>8821</v>
      </c>
      <c r="L1169" s="4">
        <v>0</v>
      </c>
      <c r="M1169" s="4">
        <v>8821</v>
      </c>
      <c r="N1169" s="4">
        <v>0</v>
      </c>
      <c r="O1169" s="4">
        <v>0</v>
      </c>
      <c r="P1169" s="4">
        <v>8821</v>
      </c>
      <c r="Q1169" s="4">
        <v>0</v>
      </c>
      <c r="R1169" s="4">
        <v>8821</v>
      </c>
      <c r="S1169" s="4">
        <v>0</v>
      </c>
      <c r="T1169" s="4">
        <v>0</v>
      </c>
      <c r="U1169" s="4">
        <v>0</v>
      </c>
      <c r="V1169" s="4">
        <v>0</v>
      </c>
      <c r="W1169" s="232">
        <v>100</v>
      </c>
      <c r="X1169" s="232">
        <v>0</v>
      </c>
      <c r="Y1169" s="232">
        <v>100</v>
      </c>
      <c r="Z1169" s="232">
        <v>100</v>
      </c>
      <c r="AA1169" s="232">
        <v>0</v>
      </c>
      <c r="AB1169" s="232">
        <v>100</v>
      </c>
      <c r="AC1169" s="232">
        <v>0</v>
      </c>
      <c r="AD1169" s="4">
        <v>16432</v>
      </c>
      <c r="AE1169" s="232">
        <v>-46.318159700000002</v>
      </c>
      <c r="AF1169" s="232">
        <v>100</v>
      </c>
      <c r="AG1169" s="232">
        <v>0</v>
      </c>
      <c r="AH1169" s="232">
        <v>100</v>
      </c>
      <c r="AI1169" s="4">
        <v>8821</v>
      </c>
      <c r="AJ1169" s="232">
        <v>100</v>
      </c>
      <c r="AK1169" s="232">
        <v>0</v>
      </c>
      <c r="AL1169" s="232">
        <v>100</v>
      </c>
      <c r="AM1169" s="232">
        <v>0</v>
      </c>
      <c r="AN1169" s="4">
        <v>16432</v>
      </c>
      <c r="AO1169" s="232">
        <v>-46.318159700000002</v>
      </c>
    </row>
    <row r="1170" spans="1:41" x14ac:dyDescent="0.15">
      <c r="A1170" s="2" t="s">
        <v>532</v>
      </c>
      <c r="B1170" s="2" t="s">
        <v>864</v>
      </c>
      <c r="C1170" s="2" t="s">
        <v>1671</v>
      </c>
      <c r="D1170" s="2" t="s">
        <v>1482</v>
      </c>
      <c r="E1170" s="2" t="s">
        <v>397</v>
      </c>
      <c r="F1170" s="2" t="s">
        <v>2049</v>
      </c>
      <c r="G1170" s="2" t="s">
        <v>2078</v>
      </c>
      <c r="H1170" s="2" t="s">
        <v>1080</v>
      </c>
      <c r="I1170" s="2" t="s">
        <v>2086</v>
      </c>
      <c r="J1170" s="4">
        <v>0</v>
      </c>
      <c r="K1170" s="4">
        <v>178611</v>
      </c>
      <c r="L1170" s="4">
        <v>2049</v>
      </c>
      <c r="M1170" s="4">
        <v>180660</v>
      </c>
      <c r="N1170" s="4">
        <v>0</v>
      </c>
      <c r="O1170" s="4">
        <v>0</v>
      </c>
      <c r="P1170" s="4">
        <v>178611</v>
      </c>
      <c r="Q1170" s="4">
        <v>1798</v>
      </c>
      <c r="R1170" s="4">
        <v>180409</v>
      </c>
      <c r="S1170" s="4">
        <v>0</v>
      </c>
      <c r="T1170" s="4">
        <v>0</v>
      </c>
      <c r="U1170" s="4">
        <v>134</v>
      </c>
      <c r="V1170" s="4">
        <v>134</v>
      </c>
      <c r="W1170" s="232">
        <v>100</v>
      </c>
      <c r="X1170" s="232">
        <v>87.75012199999999</v>
      </c>
      <c r="Y1170" s="232">
        <v>99.861065000000011</v>
      </c>
      <c r="Z1170" s="232">
        <v>99.0488529</v>
      </c>
      <c r="AA1170" s="232">
        <v>20.647321399999999</v>
      </c>
      <c r="AB1170" s="232">
        <v>98.719307999999998</v>
      </c>
      <c r="AC1170" s="232">
        <v>1.1417570000000126</v>
      </c>
      <c r="AD1170" s="4">
        <v>210436</v>
      </c>
      <c r="AE1170" s="232">
        <v>-14.268946399999999</v>
      </c>
      <c r="AF1170" s="232">
        <v>100</v>
      </c>
      <c r="AG1170" s="232">
        <v>93.890339400000002</v>
      </c>
      <c r="AH1170" s="232">
        <v>99.935189399999999</v>
      </c>
      <c r="AI1170" s="4">
        <v>180275</v>
      </c>
      <c r="AJ1170" s="232">
        <v>99.0488529</v>
      </c>
      <c r="AK1170" s="232">
        <v>33.8827839</v>
      </c>
      <c r="AL1170" s="232">
        <v>98.881663000000003</v>
      </c>
      <c r="AM1170" s="232">
        <v>1.0535263999999955</v>
      </c>
      <c r="AN1170" s="4">
        <v>210086</v>
      </c>
      <c r="AO1170" s="232">
        <v>-14.189903200000002</v>
      </c>
    </row>
    <row r="1171" spans="1:41" x14ac:dyDescent="0.15">
      <c r="A1171" s="2" t="s">
        <v>533</v>
      </c>
      <c r="B1171" s="2" t="s">
        <v>864</v>
      </c>
      <c r="C1171" s="2" t="s">
        <v>1671</v>
      </c>
      <c r="D1171" s="2" t="s">
        <v>1482</v>
      </c>
      <c r="E1171" s="2" t="s">
        <v>397</v>
      </c>
      <c r="F1171" s="2" t="s">
        <v>2049</v>
      </c>
      <c r="G1171" s="2" t="s">
        <v>2078</v>
      </c>
      <c r="H1171" s="2" t="s">
        <v>1080</v>
      </c>
      <c r="I1171" s="2" t="s">
        <v>2087</v>
      </c>
      <c r="J1171" s="4">
        <v>0</v>
      </c>
      <c r="K1171" s="4">
        <v>95843</v>
      </c>
      <c r="L1171" s="4">
        <v>1098</v>
      </c>
      <c r="M1171" s="4">
        <v>96941</v>
      </c>
      <c r="N1171" s="4">
        <v>0</v>
      </c>
      <c r="O1171" s="4">
        <v>0</v>
      </c>
      <c r="P1171" s="4">
        <v>95843</v>
      </c>
      <c r="Q1171" s="4">
        <v>964</v>
      </c>
      <c r="R1171" s="4">
        <v>96807</v>
      </c>
      <c r="S1171" s="4">
        <v>0</v>
      </c>
      <c r="T1171" s="4">
        <v>0</v>
      </c>
      <c r="U1171" s="4">
        <v>72</v>
      </c>
      <c r="V1171" s="4">
        <v>72</v>
      </c>
      <c r="W1171" s="232">
        <v>100</v>
      </c>
      <c r="X1171" s="232">
        <v>87.795992699999999</v>
      </c>
      <c r="Y1171" s="232">
        <v>99.861771599999997</v>
      </c>
      <c r="Z1171" s="232">
        <v>98.484093399999992</v>
      </c>
      <c r="AA1171" s="232">
        <v>20.638820599999999</v>
      </c>
      <c r="AB1171" s="232">
        <v>98.156515299999995</v>
      </c>
      <c r="AC1171" s="232">
        <v>1.7052563000000021</v>
      </c>
      <c r="AD1171" s="4">
        <v>94936</v>
      </c>
      <c r="AE1171" s="232">
        <v>1.9708014</v>
      </c>
      <c r="AF1171" s="232">
        <v>100</v>
      </c>
      <c r="AG1171" s="232">
        <v>93.957115000000002</v>
      </c>
      <c r="AH1171" s="232">
        <v>99.935996000000003</v>
      </c>
      <c r="AI1171" s="4">
        <v>96735</v>
      </c>
      <c r="AJ1171" s="232">
        <v>98.484093399999992</v>
      </c>
      <c r="AK1171" s="232">
        <v>33.870967700000001</v>
      </c>
      <c r="AL1171" s="232">
        <v>98.318144200000006</v>
      </c>
      <c r="AM1171" s="232">
        <v>1.6178517999999968</v>
      </c>
      <c r="AN1171" s="4">
        <v>94777</v>
      </c>
      <c r="AO1171" s="232">
        <v>2.0659020999999997</v>
      </c>
    </row>
    <row r="1172" spans="1:41" x14ac:dyDescent="0.15">
      <c r="A1172" s="2" t="s">
        <v>534</v>
      </c>
      <c r="B1172" s="2" t="s">
        <v>864</v>
      </c>
      <c r="C1172" s="2" t="s">
        <v>1671</v>
      </c>
      <c r="D1172" s="2" t="s">
        <v>1482</v>
      </c>
      <c r="E1172" s="2" t="s">
        <v>397</v>
      </c>
      <c r="F1172" s="2" t="s">
        <v>2049</v>
      </c>
      <c r="G1172" s="2" t="s">
        <v>2078</v>
      </c>
      <c r="H1172" s="2" t="s">
        <v>1080</v>
      </c>
      <c r="I1172" s="2" t="s">
        <v>2088</v>
      </c>
      <c r="J1172" s="4">
        <v>0</v>
      </c>
      <c r="K1172" s="4">
        <v>82768</v>
      </c>
      <c r="L1172" s="4">
        <v>951</v>
      </c>
      <c r="M1172" s="4">
        <v>83719</v>
      </c>
      <c r="N1172" s="4">
        <v>0</v>
      </c>
      <c r="O1172" s="4">
        <v>0</v>
      </c>
      <c r="P1172" s="4">
        <v>82768</v>
      </c>
      <c r="Q1172" s="4">
        <v>834</v>
      </c>
      <c r="R1172" s="4">
        <v>83602</v>
      </c>
      <c r="S1172" s="4">
        <v>0</v>
      </c>
      <c r="T1172" s="4">
        <v>0</v>
      </c>
      <c r="U1172" s="4">
        <v>62</v>
      </c>
      <c r="V1172" s="4">
        <v>62</v>
      </c>
      <c r="W1172" s="232">
        <v>100</v>
      </c>
      <c r="X1172" s="232">
        <v>87.6971609</v>
      </c>
      <c r="Y1172" s="232">
        <v>99.860246799999999</v>
      </c>
      <c r="Z1172" s="232">
        <v>99.517928900000001</v>
      </c>
      <c r="AA1172" s="232">
        <v>20.654396699999999</v>
      </c>
      <c r="AB1172" s="232">
        <v>99.186754499999992</v>
      </c>
      <c r="AC1172" s="232">
        <v>0.67349230000000659</v>
      </c>
      <c r="AD1172" s="4">
        <v>115500</v>
      </c>
      <c r="AE1172" s="232">
        <v>-27.617315999999999</v>
      </c>
      <c r="AF1172" s="232">
        <v>100</v>
      </c>
      <c r="AG1172" s="232">
        <v>93.813273300000006</v>
      </c>
      <c r="AH1172" s="232">
        <v>99.934255400000012</v>
      </c>
      <c r="AI1172" s="4">
        <v>83540</v>
      </c>
      <c r="AJ1172" s="232">
        <v>99.517928900000001</v>
      </c>
      <c r="AK1172" s="232">
        <v>33.892617400000006</v>
      </c>
      <c r="AL1172" s="232">
        <v>99.349710999999999</v>
      </c>
      <c r="AM1172" s="232">
        <v>0.58454440000001284</v>
      </c>
      <c r="AN1172" s="4">
        <v>115309</v>
      </c>
      <c r="AO1172" s="232">
        <v>-27.551188500000002</v>
      </c>
    </row>
    <row r="1173" spans="1:41" x14ac:dyDescent="0.15">
      <c r="A1173" s="2" t="s">
        <v>535</v>
      </c>
      <c r="B1173" s="2" t="s">
        <v>864</v>
      </c>
      <c r="C1173" s="2" t="s">
        <v>1671</v>
      </c>
      <c r="D1173" s="2" t="s">
        <v>1482</v>
      </c>
      <c r="E1173" s="2" t="s">
        <v>397</v>
      </c>
      <c r="F1173" s="2" t="s">
        <v>2049</v>
      </c>
      <c r="G1173" s="2" t="s">
        <v>2078</v>
      </c>
      <c r="H1173" s="2" t="s">
        <v>1080</v>
      </c>
      <c r="I1173" s="2" t="s">
        <v>2089</v>
      </c>
      <c r="J1173" s="4">
        <v>0</v>
      </c>
      <c r="K1173" s="4">
        <v>2082410</v>
      </c>
      <c r="L1173" s="4">
        <v>9600</v>
      </c>
      <c r="M1173" s="4">
        <v>2092010</v>
      </c>
      <c r="N1173" s="4">
        <v>0</v>
      </c>
      <c r="O1173" s="4">
        <v>0</v>
      </c>
      <c r="P1173" s="4">
        <v>2078539</v>
      </c>
      <c r="Q1173" s="4">
        <v>5998</v>
      </c>
      <c r="R1173" s="4">
        <v>2084537</v>
      </c>
      <c r="S1173" s="4">
        <v>0</v>
      </c>
      <c r="T1173" s="4">
        <v>0</v>
      </c>
      <c r="U1173" s="4">
        <v>339</v>
      </c>
      <c r="V1173" s="4">
        <v>339</v>
      </c>
      <c r="W1173" s="232">
        <v>99.814109599999995</v>
      </c>
      <c r="X1173" s="232">
        <v>62.4791667</v>
      </c>
      <c r="Y1173" s="232">
        <v>99.64278370000001</v>
      </c>
      <c r="Z1173" s="232">
        <v>99.682685399999997</v>
      </c>
      <c r="AA1173" s="232">
        <v>61.614790100000008</v>
      </c>
      <c r="AB1173" s="232">
        <v>99.504225000000005</v>
      </c>
      <c r="AC1173" s="232">
        <v>0.13855870000000436</v>
      </c>
      <c r="AD1173" s="4">
        <v>2032132</v>
      </c>
      <c r="AE1173" s="232">
        <v>2.5788187000000002</v>
      </c>
      <c r="AF1173" s="232">
        <v>99.814109599999995</v>
      </c>
      <c r="AG1173" s="232">
        <v>64.7662239</v>
      </c>
      <c r="AH1173" s="232">
        <v>99.658933000000005</v>
      </c>
      <c r="AI1173" s="4">
        <v>2084198</v>
      </c>
      <c r="AJ1173" s="232">
        <v>99.682685399999997</v>
      </c>
      <c r="AK1173" s="232">
        <v>65.182320400000009</v>
      </c>
      <c r="AL1173" s="232">
        <v>99.529762200000008</v>
      </c>
      <c r="AM1173" s="232">
        <v>0.12917079999999714</v>
      </c>
      <c r="AN1173" s="4">
        <v>2031608</v>
      </c>
      <c r="AO1173" s="232">
        <v>2.5885899000000001</v>
      </c>
    </row>
    <row r="1174" spans="1:41" x14ac:dyDescent="0.15">
      <c r="A1174" s="2" t="s">
        <v>536</v>
      </c>
      <c r="B1174" s="2" t="s">
        <v>864</v>
      </c>
      <c r="C1174" s="2" t="s">
        <v>1671</v>
      </c>
      <c r="D1174" s="2" t="s">
        <v>1482</v>
      </c>
      <c r="E1174" s="2" t="s">
        <v>397</v>
      </c>
      <c r="F1174" s="2" t="s">
        <v>2049</v>
      </c>
      <c r="G1174" s="2" t="s">
        <v>2078</v>
      </c>
      <c r="H1174" s="2" t="s">
        <v>1080</v>
      </c>
      <c r="I1174" s="2" t="s">
        <v>1613</v>
      </c>
      <c r="J1174" s="4">
        <v>0</v>
      </c>
      <c r="K1174" s="4">
        <v>2054739</v>
      </c>
      <c r="L1174" s="4">
        <v>9600</v>
      </c>
      <c r="M1174" s="4">
        <v>2064339</v>
      </c>
      <c r="N1174" s="4">
        <v>0</v>
      </c>
      <c r="O1174" s="4">
        <v>0</v>
      </c>
      <c r="P1174" s="4">
        <v>2050868</v>
      </c>
      <c r="Q1174" s="4">
        <v>5998</v>
      </c>
      <c r="R1174" s="4">
        <v>2056866</v>
      </c>
      <c r="S1174" s="4">
        <v>0</v>
      </c>
      <c r="T1174" s="4">
        <v>0</v>
      </c>
      <c r="U1174" s="4">
        <v>339</v>
      </c>
      <c r="V1174" s="4">
        <v>339</v>
      </c>
      <c r="W1174" s="232">
        <v>99.8116062</v>
      </c>
      <c r="X1174" s="232">
        <v>62.4791667</v>
      </c>
      <c r="Y1174" s="232">
        <v>99.637995500000002</v>
      </c>
      <c r="Z1174" s="232">
        <v>99.679446999999996</v>
      </c>
      <c r="AA1174" s="232">
        <v>61.614790100000008</v>
      </c>
      <c r="AB1174" s="232">
        <v>99.499189299999998</v>
      </c>
      <c r="AC1174" s="232">
        <v>0.13880620000000476</v>
      </c>
      <c r="AD1174" s="4">
        <v>2011597</v>
      </c>
      <c r="AE1174" s="232">
        <v>2.2504010000000001</v>
      </c>
      <c r="AF1174" s="232">
        <v>99.8116062</v>
      </c>
      <c r="AG1174" s="232">
        <v>64.7662239</v>
      </c>
      <c r="AH1174" s="232">
        <v>99.65436050000001</v>
      </c>
      <c r="AI1174" s="4">
        <v>2056527</v>
      </c>
      <c r="AJ1174" s="232">
        <v>99.679446999999996</v>
      </c>
      <c r="AK1174" s="232">
        <v>65.182320400000009</v>
      </c>
      <c r="AL1174" s="232">
        <v>99.52498469999999</v>
      </c>
      <c r="AM1174" s="232">
        <v>0.12937580000001958</v>
      </c>
      <c r="AN1174" s="4">
        <v>2011073</v>
      </c>
      <c r="AO1174" s="232">
        <v>2.2601864999999997</v>
      </c>
    </row>
    <row r="1175" spans="1:41" x14ac:dyDescent="0.15">
      <c r="A1175" s="2" t="s">
        <v>537</v>
      </c>
      <c r="B1175" s="2" t="s">
        <v>864</v>
      </c>
      <c r="C1175" s="2" t="s">
        <v>1671</v>
      </c>
      <c r="D1175" s="2" t="s">
        <v>1482</v>
      </c>
      <c r="E1175" s="2" t="s">
        <v>397</v>
      </c>
      <c r="F1175" s="2" t="s">
        <v>2049</v>
      </c>
      <c r="G1175" s="2" t="s">
        <v>2078</v>
      </c>
      <c r="H1175" s="2" t="s">
        <v>1080</v>
      </c>
      <c r="I1175" s="2" t="s">
        <v>1614</v>
      </c>
      <c r="J1175" s="4">
        <v>0</v>
      </c>
      <c r="K1175" s="4">
        <v>748759</v>
      </c>
      <c r="L1175" s="4">
        <v>3498</v>
      </c>
      <c r="M1175" s="4">
        <v>752257</v>
      </c>
      <c r="N1175" s="4">
        <v>0</v>
      </c>
      <c r="O1175" s="4">
        <v>0</v>
      </c>
      <c r="P1175" s="4">
        <v>747349</v>
      </c>
      <c r="Q1175" s="4">
        <v>2186</v>
      </c>
      <c r="R1175" s="4">
        <v>749535</v>
      </c>
      <c r="S1175" s="4">
        <v>0</v>
      </c>
      <c r="T1175" s="4">
        <v>0</v>
      </c>
      <c r="U1175" s="4">
        <v>138</v>
      </c>
      <c r="V1175" s="4">
        <v>138</v>
      </c>
      <c r="W1175" s="232">
        <v>99.811688399999994</v>
      </c>
      <c r="X1175" s="232">
        <v>62.492853099999998</v>
      </c>
      <c r="Y1175" s="232">
        <v>99.638155600000005</v>
      </c>
      <c r="Z1175" s="232">
        <v>99.679440799999995</v>
      </c>
      <c r="AA1175" s="232">
        <v>61.631504900000003</v>
      </c>
      <c r="AB1175" s="232">
        <v>99.499258699999999</v>
      </c>
      <c r="AC1175" s="232">
        <v>0.13889690000000599</v>
      </c>
      <c r="AD1175" s="4">
        <v>746928</v>
      </c>
      <c r="AE1175" s="232">
        <v>0.3490296</v>
      </c>
      <c r="AF1175" s="232">
        <v>99.811688399999994</v>
      </c>
      <c r="AG1175" s="232">
        <v>65.059523799999994</v>
      </c>
      <c r="AH1175" s="232">
        <v>99.656437299999993</v>
      </c>
      <c r="AI1175" s="4">
        <v>749397</v>
      </c>
      <c r="AJ1175" s="232">
        <v>99.679440799999995</v>
      </c>
      <c r="AK1175" s="232">
        <v>65.579167900000002</v>
      </c>
      <c r="AL1175" s="232">
        <v>99.527631200000002</v>
      </c>
      <c r="AM1175" s="232">
        <v>0.12880609999999137</v>
      </c>
      <c r="AN1175" s="4">
        <v>746714</v>
      </c>
      <c r="AO1175" s="232">
        <v>0.3593076</v>
      </c>
    </row>
    <row r="1176" spans="1:41" x14ac:dyDescent="0.15">
      <c r="A1176" s="2" t="s">
        <v>538</v>
      </c>
      <c r="B1176" s="2" t="s">
        <v>864</v>
      </c>
      <c r="C1176" s="2" t="s">
        <v>1671</v>
      </c>
      <c r="D1176" s="2" t="s">
        <v>1482</v>
      </c>
      <c r="E1176" s="2" t="s">
        <v>397</v>
      </c>
      <c r="F1176" s="2" t="s">
        <v>2049</v>
      </c>
      <c r="G1176" s="2" t="s">
        <v>2078</v>
      </c>
      <c r="H1176" s="2" t="s">
        <v>1080</v>
      </c>
      <c r="I1176" s="2" t="s">
        <v>1615</v>
      </c>
      <c r="J1176" s="4">
        <v>0</v>
      </c>
      <c r="K1176" s="4">
        <v>1140002</v>
      </c>
      <c r="L1176" s="4">
        <v>5326</v>
      </c>
      <c r="M1176" s="4">
        <v>1145328</v>
      </c>
      <c r="N1176" s="4">
        <v>0</v>
      </c>
      <c r="O1176" s="4">
        <v>0</v>
      </c>
      <c r="P1176" s="4">
        <v>1137854</v>
      </c>
      <c r="Q1176" s="4">
        <v>3328</v>
      </c>
      <c r="R1176" s="4">
        <v>1141182</v>
      </c>
      <c r="S1176" s="4">
        <v>0</v>
      </c>
      <c r="T1176" s="4">
        <v>0</v>
      </c>
      <c r="U1176" s="4">
        <v>172</v>
      </c>
      <c r="V1176" s="4">
        <v>172</v>
      </c>
      <c r="W1176" s="232">
        <v>99.811579299999991</v>
      </c>
      <c r="X1176" s="232">
        <v>62.485918100000006</v>
      </c>
      <c r="Y1176" s="232">
        <v>99.638007599999995</v>
      </c>
      <c r="Z1176" s="232">
        <v>99.679425100000003</v>
      </c>
      <c r="AA1176" s="232">
        <v>61.616358299999995</v>
      </c>
      <c r="AB1176" s="232">
        <v>99.499191300000007</v>
      </c>
      <c r="AC1176" s="232">
        <v>0.13881629999998779</v>
      </c>
      <c r="AD1176" s="4">
        <v>1079015</v>
      </c>
      <c r="AE1176" s="232">
        <v>5.7614584000000004</v>
      </c>
      <c r="AF1176" s="232">
        <v>99.811579299999991</v>
      </c>
      <c r="AG1176" s="232">
        <v>64.571206799999999</v>
      </c>
      <c r="AH1176" s="232">
        <v>99.652973000000003</v>
      </c>
      <c r="AI1176" s="4">
        <v>1141010</v>
      </c>
      <c r="AJ1176" s="232">
        <v>99.679425100000003</v>
      </c>
      <c r="AK1176" s="232">
        <v>64.969199200000006</v>
      </c>
      <c r="AL1176" s="232">
        <v>99.523511299999996</v>
      </c>
      <c r="AM1176" s="232">
        <v>0.12946170000000734</v>
      </c>
      <c r="AN1176" s="4">
        <v>1078750</v>
      </c>
      <c r="AO1176" s="232">
        <v>5.7714948000000001</v>
      </c>
    </row>
    <row r="1177" spans="1:41" x14ac:dyDescent="0.15">
      <c r="A1177" s="2" t="s">
        <v>539</v>
      </c>
      <c r="B1177" s="2" t="s">
        <v>864</v>
      </c>
      <c r="C1177" s="2" t="s">
        <v>1671</v>
      </c>
      <c r="D1177" s="2" t="s">
        <v>1482</v>
      </c>
      <c r="E1177" s="2" t="s">
        <v>397</v>
      </c>
      <c r="F1177" s="2" t="s">
        <v>2049</v>
      </c>
      <c r="G1177" s="2" t="s">
        <v>2078</v>
      </c>
      <c r="H1177" s="2" t="s">
        <v>1080</v>
      </c>
      <c r="I1177" s="2" t="s">
        <v>1616</v>
      </c>
      <c r="J1177" s="4">
        <v>0</v>
      </c>
      <c r="K1177" s="4">
        <v>165978</v>
      </c>
      <c r="L1177" s="4">
        <v>776</v>
      </c>
      <c r="M1177" s="4">
        <v>166754</v>
      </c>
      <c r="N1177" s="4">
        <v>0</v>
      </c>
      <c r="O1177" s="4">
        <v>0</v>
      </c>
      <c r="P1177" s="4">
        <v>165665</v>
      </c>
      <c r="Q1177" s="4">
        <v>484</v>
      </c>
      <c r="R1177" s="4">
        <v>166149</v>
      </c>
      <c r="S1177" s="4">
        <v>0</v>
      </c>
      <c r="T1177" s="4">
        <v>0</v>
      </c>
      <c r="U1177" s="4">
        <v>29</v>
      </c>
      <c r="V1177" s="4">
        <v>29</v>
      </c>
      <c r="W1177" s="232">
        <v>99.811420799999993</v>
      </c>
      <c r="X1177" s="232">
        <v>62.371133999999998</v>
      </c>
      <c r="Y1177" s="232">
        <v>99.637190099999998</v>
      </c>
      <c r="Z1177" s="232">
        <v>99.679599400000001</v>
      </c>
      <c r="AA1177" s="232">
        <v>61.538461499999997</v>
      </c>
      <c r="AB1177" s="232">
        <v>99.49889859999999</v>
      </c>
      <c r="AC1177" s="232">
        <v>0.13829150000000823</v>
      </c>
      <c r="AD1177" s="4">
        <v>185654</v>
      </c>
      <c r="AE1177" s="232">
        <v>-10.506102800000001</v>
      </c>
      <c r="AF1177" s="232">
        <v>99.811420799999993</v>
      </c>
      <c r="AG1177" s="232">
        <v>64.792503300000007</v>
      </c>
      <c r="AH1177" s="232">
        <v>99.654520899999994</v>
      </c>
      <c r="AI1177" s="4">
        <v>166120</v>
      </c>
      <c r="AJ1177" s="232">
        <v>99.679599400000001</v>
      </c>
      <c r="AK1177" s="232">
        <v>64.839094200000005</v>
      </c>
      <c r="AL1177" s="232">
        <v>99.522900800000002</v>
      </c>
      <c r="AM1177" s="232">
        <v>0.13162009999999214</v>
      </c>
      <c r="AN1177" s="4">
        <v>185609</v>
      </c>
      <c r="AO1177" s="232">
        <v>-10.500029600000001</v>
      </c>
    </row>
    <row r="1178" spans="1:41" x14ac:dyDescent="0.15">
      <c r="A1178" s="2" t="s">
        <v>540</v>
      </c>
      <c r="B1178" s="2" t="s">
        <v>864</v>
      </c>
      <c r="C1178" s="2" t="s">
        <v>1671</v>
      </c>
      <c r="D1178" s="2" t="s">
        <v>1482</v>
      </c>
      <c r="E1178" s="2" t="s">
        <v>397</v>
      </c>
      <c r="F1178" s="2" t="s">
        <v>2049</v>
      </c>
      <c r="G1178" s="2" t="s">
        <v>2078</v>
      </c>
      <c r="H1178" s="2" t="s">
        <v>1080</v>
      </c>
      <c r="I1178" s="2" t="s">
        <v>1617</v>
      </c>
      <c r="J1178" s="4">
        <v>0</v>
      </c>
      <c r="K1178" s="4">
        <v>27671</v>
      </c>
      <c r="L1178" s="4">
        <v>0</v>
      </c>
      <c r="M1178" s="4">
        <v>27671</v>
      </c>
      <c r="N1178" s="4">
        <v>0</v>
      </c>
      <c r="O1178" s="4">
        <v>0</v>
      </c>
      <c r="P1178" s="4">
        <v>27671</v>
      </c>
      <c r="Q1178" s="4">
        <v>0</v>
      </c>
      <c r="R1178" s="4">
        <v>27671</v>
      </c>
      <c r="S1178" s="4">
        <v>0</v>
      </c>
      <c r="T1178" s="4">
        <v>0</v>
      </c>
      <c r="U1178" s="4">
        <v>0</v>
      </c>
      <c r="V1178" s="4">
        <v>0</v>
      </c>
      <c r="W1178" s="232">
        <v>100</v>
      </c>
      <c r="X1178" s="232">
        <v>0</v>
      </c>
      <c r="Y1178" s="232">
        <v>100</v>
      </c>
      <c r="Z1178" s="232">
        <v>100</v>
      </c>
      <c r="AA1178" s="232">
        <v>0</v>
      </c>
      <c r="AB1178" s="232">
        <v>100</v>
      </c>
      <c r="AC1178" s="232">
        <v>0</v>
      </c>
      <c r="AD1178" s="4">
        <v>20535</v>
      </c>
      <c r="AE1178" s="232">
        <v>34.750426099999999</v>
      </c>
      <c r="AF1178" s="232">
        <v>100</v>
      </c>
      <c r="AG1178" s="232">
        <v>0</v>
      </c>
      <c r="AH1178" s="232">
        <v>100</v>
      </c>
      <c r="AI1178" s="4">
        <v>27671</v>
      </c>
      <c r="AJ1178" s="232">
        <v>100</v>
      </c>
      <c r="AK1178" s="232">
        <v>0</v>
      </c>
      <c r="AL1178" s="232">
        <v>100</v>
      </c>
      <c r="AM1178" s="232">
        <v>0</v>
      </c>
      <c r="AN1178" s="4">
        <v>20535</v>
      </c>
      <c r="AO1178" s="232">
        <v>34.750426099999999</v>
      </c>
    </row>
    <row r="1179" spans="1:41" x14ac:dyDescent="0.15">
      <c r="A1179" s="2" t="s">
        <v>541</v>
      </c>
      <c r="B1179" s="2" t="s">
        <v>864</v>
      </c>
      <c r="C1179" s="2" t="s">
        <v>1671</v>
      </c>
      <c r="D1179" s="2" t="s">
        <v>1482</v>
      </c>
      <c r="E1179" s="2" t="s">
        <v>397</v>
      </c>
      <c r="F1179" s="2" t="s">
        <v>2049</v>
      </c>
      <c r="G1179" s="2" t="s">
        <v>2078</v>
      </c>
      <c r="H1179" s="2" t="s">
        <v>1080</v>
      </c>
      <c r="I1179" s="2" t="s">
        <v>1618</v>
      </c>
      <c r="J1179" s="4">
        <v>0</v>
      </c>
      <c r="K1179" s="4">
        <v>151721</v>
      </c>
      <c r="L1179" s="4">
        <v>645</v>
      </c>
      <c r="M1179" s="4">
        <v>152366</v>
      </c>
      <c r="N1179" s="4">
        <v>0</v>
      </c>
      <c r="O1179" s="4">
        <v>0</v>
      </c>
      <c r="P1179" s="4">
        <v>151455</v>
      </c>
      <c r="Q1179" s="4">
        <v>202</v>
      </c>
      <c r="R1179" s="4">
        <v>151657</v>
      </c>
      <c r="S1179" s="4">
        <v>0</v>
      </c>
      <c r="T1179" s="4">
        <v>0</v>
      </c>
      <c r="U1179" s="4">
        <v>30</v>
      </c>
      <c r="V1179" s="4">
        <v>30</v>
      </c>
      <c r="W1179" s="232">
        <v>99.824678200000008</v>
      </c>
      <c r="X1179" s="232">
        <v>31.317829499999998</v>
      </c>
      <c r="Y1179" s="232">
        <v>99.534673100000006</v>
      </c>
      <c r="Z1179" s="232">
        <v>99.90246350000001</v>
      </c>
      <c r="AA1179" s="232">
        <v>43.413173700000002</v>
      </c>
      <c r="AB1179" s="232">
        <v>99.395863699999992</v>
      </c>
      <c r="AC1179" s="232">
        <v>0.13880940000001374</v>
      </c>
      <c r="AD1179" s="4">
        <v>148073</v>
      </c>
      <c r="AE1179" s="232">
        <v>2.4204278000000001</v>
      </c>
      <c r="AF1179" s="232">
        <v>99.824678200000008</v>
      </c>
      <c r="AG1179" s="232">
        <v>32.8455285</v>
      </c>
      <c r="AH1179" s="232">
        <v>99.554274800000002</v>
      </c>
      <c r="AI1179" s="4">
        <v>151627</v>
      </c>
      <c r="AJ1179" s="232">
        <v>99.90246350000001</v>
      </c>
      <c r="AK1179" s="232">
        <v>53.654024100000001</v>
      </c>
      <c r="AL1179" s="232">
        <v>99.566293299999998</v>
      </c>
      <c r="AM1179" s="232">
        <v>-1.2018499999996379E-2</v>
      </c>
      <c r="AN1179" s="4">
        <v>147818</v>
      </c>
      <c r="AO1179" s="232">
        <v>2.5768173999999999</v>
      </c>
    </row>
    <row r="1180" spans="1:41" x14ac:dyDescent="0.15">
      <c r="A1180" s="2" t="s">
        <v>542</v>
      </c>
      <c r="B1180" s="2" t="s">
        <v>864</v>
      </c>
      <c r="C1180" s="2" t="s">
        <v>1671</v>
      </c>
      <c r="D1180" s="2" t="s">
        <v>1482</v>
      </c>
      <c r="E1180" s="2" t="s">
        <v>397</v>
      </c>
      <c r="F1180" s="2" t="s">
        <v>2049</v>
      </c>
      <c r="G1180" s="2" t="s">
        <v>2078</v>
      </c>
      <c r="H1180" s="2" t="s">
        <v>1080</v>
      </c>
      <c r="I1180" s="2" t="s">
        <v>2090</v>
      </c>
      <c r="J1180" s="4">
        <v>0</v>
      </c>
      <c r="K1180" s="4">
        <v>3194</v>
      </c>
      <c r="L1180" s="4">
        <v>0</v>
      </c>
      <c r="M1180" s="4">
        <v>3194</v>
      </c>
      <c r="N1180" s="4">
        <v>0</v>
      </c>
      <c r="O1180" s="4">
        <v>0</v>
      </c>
      <c r="P1180" s="4">
        <v>3194</v>
      </c>
      <c r="Q1180" s="4">
        <v>0</v>
      </c>
      <c r="R1180" s="4">
        <v>3194</v>
      </c>
      <c r="S1180" s="4">
        <v>0</v>
      </c>
      <c r="T1180" s="4">
        <v>0</v>
      </c>
      <c r="U1180" s="4">
        <v>30</v>
      </c>
      <c r="V1180" s="4">
        <v>30</v>
      </c>
      <c r="W1180" s="232">
        <v>100</v>
      </c>
      <c r="X1180" s="232">
        <v>0</v>
      </c>
      <c r="Y1180" s="232">
        <v>100</v>
      </c>
      <c r="Z1180" s="232">
        <v>100</v>
      </c>
      <c r="AA1180" s="232">
        <v>0</v>
      </c>
      <c r="AB1180" s="232">
        <v>100</v>
      </c>
      <c r="AC1180" s="232">
        <v>0</v>
      </c>
      <c r="AD1180" s="4">
        <v>3306</v>
      </c>
      <c r="AE1180" s="232">
        <v>-3.3877798000000001</v>
      </c>
      <c r="AF1180" s="232">
        <v>100</v>
      </c>
      <c r="AG1180" s="232">
        <v>0</v>
      </c>
      <c r="AH1180" s="232">
        <v>100.94816689999999</v>
      </c>
      <c r="AI1180" s="4">
        <v>3164</v>
      </c>
      <c r="AJ1180" s="232">
        <v>100</v>
      </c>
      <c r="AK1180" s="232">
        <v>0</v>
      </c>
      <c r="AL1180" s="232">
        <v>100</v>
      </c>
      <c r="AM1180" s="232">
        <v>0.94816689999998971</v>
      </c>
      <c r="AN1180" s="4">
        <v>3306</v>
      </c>
      <c r="AO1180" s="232">
        <v>-4.2952208000000001</v>
      </c>
    </row>
    <row r="1181" spans="1:41" x14ac:dyDescent="0.15">
      <c r="A1181" s="2" t="s">
        <v>543</v>
      </c>
      <c r="B1181" s="2" t="s">
        <v>864</v>
      </c>
      <c r="C1181" s="2" t="s">
        <v>1671</v>
      </c>
      <c r="D1181" s="2" t="s">
        <v>1482</v>
      </c>
      <c r="E1181" s="2" t="s">
        <v>397</v>
      </c>
      <c r="F1181" s="2" t="s">
        <v>2049</v>
      </c>
      <c r="G1181" s="2" t="s">
        <v>2078</v>
      </c>
      <c r="H1181" s="2" t="s">
        <v>1080</v>
      </c>
      <c r="I1181" s="2" t="s">
        <v>2091</v>
      </c>
      <c r="J1181" s="4">
        <v>0</v>
      </c>
      <c r="K1181" s="4">
        <v>148527</v>
      </c>
      <c r="L1181" s="4">
        <v>645</v>
      </c>
      <c r="M1181" s="4">
        <v>149172</v>
      </c>
      <c r="N1181" s="4">
        <v>0</v>
      </c>
      <c r="O1181" s="4">
        <v>0</v>
      </c>
      <c r="P1181" s="4">
        <v>148261</v>
      </c>
      <c r="Q1181" s="4">
        <v>202</v>
      </c>
      <c r="R1181" s="4">
        <v>148463</v>
      </c>
      <c r="S1181" s="4">
        <v>0</v>
      </c>
      <c r="T1181" s="4">
        <v>0</v>
      </c>
      <c r="U1181" s="4">
        <v>0</v>
      </c>
      <c r="V1181" s="4">
        <v>0</v>
      </c>
      <c r="W1181" s="232">
        <v>99.820908000000003</v>
      </c>
      <c r="X1181" s="232">
        <v>31.317829499999998</v>
      </c>
      <c r="Y1181" s="232">
        <v>99.524709700000002</v>
      </c>
      <c r="Z1181" s="232">
        <v>99.900229299999992</v>
      </c>
      <c r="AA1181" s="232">
        <v>43.413173700000002</v>
      </c>
      <c r="AB1181" s="232">
        <v>99.382152399999995</v>
      </c>
      <c r="AC1181" s="232">
        <v>0.1425573000000071</v>
      </c>
      <c r="AD1181" s="4">
        <v>144767</v>
      </c>
      <c r="AE1181" s="232">
        <v>2.5530680000000001</v>
      </c>
      <c r="AF1181" s="232">
        <v>99.820908000000003</v>
      </c>
      <c r="AG1181" s="232">
        <v>31.317829499999998</v>
      </c>
      <c r="AH1181" s="232">
        <v>99.524709700000002</v>
      </c>
      <c r="AI1181" s="4">
        <v>148463</v>
      </c>
      <c r="AJ1181" s="232">
        <v>0</v>
      </c>
      <c r="AK1181" s="232">
        <v>53.654024100000001</v>
      </c>
      <c r="AL1181" s="232">
        <v>53.654024100000001</v>
      </c>
      <c r="AM1181" s="232">
        <v>45.870685600000002</v>
      </c>
      <c r="AN1181" s="4">
        <v>144512</v>
      </c>
      <c r="AO1181" s="232">
        <v>2.734029</v>
      </c>
    </row>
    <row r="1182" spans="1:41" x14ac:dyDescent="0.15">
      <c r="A1182" s="2" t="s">
        <v>544</v>
      </c>
      <c r="B1182" s="2" t="s">
        <v>864</v>
      </c>
      <c r="C1182" s="2" t="s">
        <v>1671</v>
      </c>
      <c r="D1182" s="2" t="s">
        <v>1482</v>
      </c>
      <c r="E1182" s="2" t="s">
        <v>397</v>
      </c>
      <c r="F1182" s="2" t="s">
        <v>2049</v>
      </c>
      <c r="G1182" s="2" t="s">
        <v>2078</v>
      </c>
      <c r="H1182" s="2" t="s">
        <v>1080</v>
      </c>
      <c r="I1182" s="2" t="s">
        <v>2050</v>
      </c>
      <c r="J1182" s="4">
        <v>0</v>
      </c>
      <c r="K1182" s="4">
        <v>251268</v>
      </c>
      <c r="L1182" s="4">
        <v>0</v>
      </c>
      <c r="M1182" s="4">
        <v>251268</v>
      </c>
      <c r="N1182" s="4">
        <v>0</v>
      </c>
      <c r="O1182" s="4">
        <v>0</v>
      </c>
      <c r="P1182" s="4">
        <v>251268</v>
      </c>
      <c r="Q1182" s="4">
        <v>0</v>
      </c>
      <c r="R1182" s="4">
        <v>251268</v>
      </c>
      <c r="S1182" s="4">
        <v>0</v>
      </c>
      <c r="T1182" s="4">
        <v>0</v>
      </c>
      <c r="U1182" s="4">
        <v>0</v>
      </c>
      <c r="V1182" s="4">
        <v>0</v>
      </c>
      <c r="W1182" s="232">
        <v>100</v>
      </c>
      <c r="X1182" s="232">
        <v>0</v>
      </c>
      <c r="Y1182" s="232">
        <v>100</v>
      </c>
      <c r="Z1182" s="232">
        <v>100</v>
      </c>
      <c r="AA1182" s="232">
        <v>0</v>
      </c>
      <c r="AB1182" s="232">
        <v>100</v>
      </c>
      <c r="AC1182" s="232">
        <v>0</v>
      </c>
      <c r="AD1182" s="4">
        <v>248763</v>
      </c>
      <c r="AE1182" s="232">
        <v>1.0069824999999999</v>
      </c>
      <c r="AF1182" s="232">
        <v>100</v>
      </c>
      <c r="AG1182" s="232">
        <v>0</v>
      </c>
      <c r="AH1182" s="232">
        <v>100</v>
      </c>
      <c r="AI1182" s="4">
        <v>251268</v>
      </c>
      <c r="AJ1182" s="232">
        <v>100</v>
      </c>
      <c r="AK1182" s="232">
        <v>0</v>
      </c>
      <c r="AL1182" s="232">
        <v>100</v>
      </c>
      <c r="AM1182" s="232">
        <v>0</v>
      </c>
      <c r="AN1182" s="4">
        <v>248763</v>
      </c>
      <c r="AO1182" s="232">
        <v>1.0069824999999999</v>
      </c>
    </row>
    <row r="1183" spans="1:41" x14ac:dyDescent="0.15">
      <c r="A1183" s="2" t="s">
        <v>545</v>
      </c>
      <c r="B1183" s="2" t="s">
        <v>864</v>
      </c>
      <c r="C1183" s="2" t="s">
        <v>1671</v>
      </c>
      <c r="D1183" s="2" t="s">
        <v>1482</v>
      </c>
      <c r="E1183" s="2" t="s">
        <v>397</v>
      </c>
      <c r="F1183" s="2" t="s">
        <v>2049</v>
      </c>
      <c r="G1183" s="2" t="s">
        <v>2078</v>
      </c>
      <c r="H1183" s="2" t="s">
        <v>1080</v>
      </c>
      <c r="I1183" s="2" t="s">
        <v>2051</v>
      </c>
      <c r="J1183" s="4">
        <v>0</v>
      </c>
      <c r="K1183" s="4">
        <v>0</v>
      </c>
      <c r="L1183" s="4">
        <v>0</v>
      </c>
      <c r="M1183" s="4">
        <v>0</v>
      </c>
      <c r="N1183" s="4">
        <v>0</v>
      </c>
      <c r="O1183" s="4">
        <v>0</v>
      </c>
      <c r="P1183" s="4">
        <v>0</v>
      </c>
      <c r="Q1183" s="4">
        <v>0</v>
      </c>
      <c r="R1183" s="4">
        <v>0</v>
      </c>
      <c r="S1183" s="4">
        <v>0</v>
      </c>
      <c r="T1183" s="4">
        <v>0</v>
      </c>
      <c r="U1183" s="4">
        <v>0</v>
      </c>
      <c r="V1183" s="4">
        <v>0</v>
      </c>
      <c r="W1183" s="232">
        <v>0</v>
      </c>
      <c r="X1183" s="232">
        <v>0</v>
      </c>
      <c r="Y1183" s="232">
        <v>0</v>
      </c>
      <c r="Z1183" s="232">
        <v>0</v>
      </c>
      <c r="AA1183" s="232">
        <v>0</v>
      </c>
      <c r="AB1183" s="232">
        <v>0</v>
      </c>
      <c r="AC1183" s="232">
        <v>0</v>
      </c>
      <c r="AD1183" s="4">
        <v>0</v>
      </c>
      <c r="AE1183" s="232">
        <v>0</v>
      </c>
      <c r="AF1183" s="232">
        <v>0</v>
      </c>
      <c r="AG1183" s="232">
        <v>0</v>
      </c>
      <c r="AH1183" s="232">
        <v>0</v>
      </c>
      <c r="AI1183" s="4">
        <v>0</v>
      </c>
      <c r="AJ1183" s="232">
        <v>0</v>
      </c>
      <c r="AK1183" s="232">
        <v>0</v>
      </c>
      <c r="AL1183" s="232">
        <v>0</v>
      </c>
      <c r="AM1183" s="232">
        <v>0</v>
      </c>
      <c r="AN1183" s="4">
        <v>0</v>
      </c>
      <c r="AO1183" s="232">
        <v>0</v>
      </c>
    </row>
    <row r="1184" spans="1:41" x14ac:dyDescent="0.15">
      <c r="A1184" s="2" t="s">
        <v>1081</v>
      </c>
      <c r="B1184" s="2" t="s">
        <v>864</v>
      </c>
      <c r="C1184" s="2" t="s">
        <v>1671</v>
      </c>
      <c r="D1184" s="2" t="s">
        <v>1482</v>
      </c>
      <c r="E1184" s="2" t="s">
        <v>397</v>
      </c>
      <c r="F1184" s="2" t="s">
        <v>2049</v>
      </c>
      <c r="G1184" s="2" t="s">
        <v>2078</v>
      </c>
      <c r="H1184" s="2" t="s">
        <v>1080</v>
      </c>
      <c r="I1184" s="2" t="s">
        <v>2052</v>
      </c>
      <c r="J1184" s="4">
        <v>0</v>
      </c>
      <c r="K1184" s="4">
        <v>0</v>
      </c>
      <c r="L1184" s="4">
        <v>0</v>
      </c>
      <c r="M1184" s="4">
        <v>0</v>
      </c>
      <c r="N1184" s="4">
        <v>0</v>
      </c>
      <c r="O1184" s="4">
        <v>0</v>
      </c>
      <c r="P1184" s="4">
        <v>0</v>
      </c>
      <c r="Q1184" s="4">
        <v>0</v>
      </c>
      <c r="R1184" s="4">
        <v>0</v>
      </c>
      <c r="S1184" s="4">
        <v>0</v>
      </c>
      <c r="T1184" s="4">
        <v>0</v>
      </c>
      <c r="U1184" s="4">
        <v>0</v>
      </c>
      <c r="V1184" s="4">
        <v>0</v>
      </c>
      <c r="W1184" s="232">
        <v>0</v>
      </c>
      <c r="X1184" s="232">
        <v>0</v>
      </c>
      <c r="Y1184" s="232">
        <v>0</v>
      </c>
      <c r="Z1184" s="232">
        <v>0</v>
      </c>
      <c r="AA1184" s="232">
        <v>0</v>
      </c>
      <c r="AB1184" s="232">
        <v>0</v>
      </c>
      <c r="AC1184" s="232">
        <v>0</v>
      </c>
      <c r="AD1184" s="4">
        <v>0</v>
      </c>
      <c r="AE1184" s="232">
        <v>0</v>
      </c>
      <c r="AF1184" s="232">
        <v>0</v>
      </c>
      <c r="AG1184" s="232">
        <v>0</v>
      </c>
      <c r="AH1184" s="232">
        <v>0</v>
      </c>
      <c r="AI1184" s="4">
        <v>0</v>
      </c>
      <c r="AJ1184" s="232">
        <v>0</v>
      </c>
      <c r="AK1184" s="232">
        <v>0</v>
      </c>
      <c r="AL1184" s="232">
        <v>0</v>
      </c>
      <c r="AM1184" s="232">
        <v>0</v>
      </c>
      <c r="AN1184" s="4">
        <v>0</v>
      </c>
      <c r="AO1184" s="232">
        <v>0</v>
      </c>
    </row>
    <row r="1185" spans="1:41" x14ac:dyDescent="0.15">
      <c r="A1185" s="2" t="s">
        <v>1082</v>
      </c>
      <c r="B1185" s="2" t="s">
        <v>864</v>
      </c>
      <c r="C1185" s="2" t="s">
        <v>1671</v>
      </c>
      <c r="D1185" s="2" t="s">
        <v>1482</v>
      </c>
      <c r="E1185" s="2" t="s">
        <v>397</v>
      </c>
      <c r="F1185" s="2" t="s">
        <v>2049</v>
      </c>
      <c r="G1185" s="2" t="s">
        <v>2078</v>
      </c>
      <c r="H1185" s="2" t="s">
        <v>1080</v>
      </c>
      <c r="I1185" s="2" t="s">
        <v>2053</v>
      </c>
      <c r="J1185" s="4">
        <v>0</v>
      </c>
      <c r="K1185" s="4">
        <v>0</v>
      </c>
      <c r="L1185" s="4">
        <v>0</v>
      </c>
      <c r="M1185" s="4">
        <v>0</v>
      </c>
      <c r="N1185" s="4">
        <v>0</v>
      </c>
      <c r="O1185" s="4">
        <v>0</v>
      </c>
      <c r="P1185" s="4">
        <v>0</v>
      </c>
      <c r="Q1185" s="4">
        <v>0</v>
      </c>
      <c r="R1185" s="4">
        <v>0</v>
      </c>
      <c r="S1185" s="4">
        <v>0</v>
      </c>
      <c r="T1185" s="4">
        <v>0</v>
      </c>
      <c r="U1185" s="4">
        <v>0</v>
      </c>
      <c r="V1185" s="4">
        <v>0</v>
      </c>
      <c r="W1185" s="232">
        <v>0</v>
      </c>
      <c r="X1185" s="232">
        <v>0</v>
      </c>
      <c r="Y1185" s="232">
        <v>0</v>
      </c>
      <c r="Z1185" s="232">
        <v>0</v>
      </c>
      <c r="AA1185" s="232">
        <v>0</v>
      </c>
      <c r="AB1185" s="232">
        <v>0</v>
      </c>
      <c r="AC1185" s="232">
        <v>0</v>
      </c>
      <c r="AD1185" s="4">
        <v>0</v>
      </c>
      <c r="AE1185" s="232">
        <v>0</v>
      </c>
      <c r="AF1185" s="232">
        <v>0</v>
      </c>
      <c r="AG1185" s="232">
        <v>0</v>
      </c>
      <c r="AH1185" s="232">
        <v>0</v>
      </c>
      <c r="AI1185" s="4">
        <v>0</v>
      </c>
      <c r="AJ1185" s="232">
        <v>0</v>
      </c>
      <c r="AK1185" s="232">
        <v>0</v>
      </c>
      <c r="AL1185" s="232">
        <v>0</v>
      </c>
      <c r="AM1185" s="232">
        <v>0</v>
      </c>
      <c r="AN1185" s="4">
        <v>0</v>
      </c>
      <c r="AO1185" s="232">
        <v>0</v>
      </c>
    </row>
    <row r="1186" spans="1:41" x14ac:dyDescent="0.15">
      <c r="A1186" s="2" t="s">
        <v>1083</v>
      </c>
      <c r="B1186" s="2" t="s">
        <v>864</v>
      </c>
      <c r="C1186" s="2" t="s">
        <v>1671</v>
      </c>
      <c r="D1186" s="2" t="s">
        <v>1482</v>
      </c>
      <c r="E1186" s="2" t="s">
        <v>397</v>
      </c>
      <c r="F1186" s="2" t="s">
        <v>2049</v>
      </c>
      <c r="G1186" s="2" t="s">
        <v>2078</v>
      </c>
      <c r="H1186" s="2" t="s">
        <v>1080</v>
      </c>
      <c r="I1186" s="2" t="s">
        <v>2054</v>
      </c>
      <c r="J1186" s="4">
        <v>0</v>
      </c>
      <c r="K1186" s="4">
        <v>0</v>
      </c>
      <c r="L1186" s="4">
        <v>0</v>
      </c>
      <c r="M1186" s="4">
        <v>0</v>
      </c>
      <c r="N1186" s="4">
        <v>0</v>
      </c>
      <c r="O1186" s="4">
        <v>0</v>
      </c>
      <c r="P1186" s="4">
        <v>0</v>
      </c>
      <c r="Q1186" s="4">
        <v>0</v>
      </c>
      <c r="R1186" s="4">
        <v>0</v>
      </c>
      <c r="S1186" s="4">
        <v>0</v>
      </c>
      <c r="T1186" s="4">
        <v>0</v>
      </c>
      <c r="U1186" s="4">
        <v>0</v>
      </c>
      <c r="V1186" s="4">
        <v>0</v>
      </c>
      <c r="W1186" s="232">
        <v>0</v>
      </c>
      <c r="X1186" s="232">
        <v>0</v>
      </c>
      <c r="Y1186" s="232">
        <v>0</v>
      </c>
      <c r="Z1186" s="232">
        <v>0</v>
      </c>
      <c r="AA1186" s="232">
        <v>0</v>
      </c>
      <c r="AB1186" s="232">
        <v>0</v>
      </c>
      <c r="AC1186" s="232">
        <v>0</v>
      </c>
      <c r="AD1186" s="4">
        <v>0</v>
      </c>
      <c r="AE1186" s="232">
        <v>0</v>
      </c>
      <c r="AF1186" s="232">
        <v>0</v>
      </c>
      <c r="AG1186" s="232">
        <v>0</v>
      </c>
      <c r="AH1186" s="232">
        <v>0</v>
      </c>
      <c r="AI1186" s="4">
        <v>0</v>
      </c>
      <c r="AJ1186" s="232">
        <v>0</v>
      </c>
      <c r="AK1186" s="232">
        <v>0</v>
      </c>
      <c r="AL1186" s="232">
        <v>0</v>
      </c>
      <c r="AM1186" s="232">
        <v>0</v>
      </c>
      <c r="AN1186" s="4">
        <v>0</v>
      </c>
      <c r="AO1186" s="232">
        <v>0</v>
      </c>
    </row>
    <row r="1187" spans="1:41" x14ac:dyDescent="0.15">
      <c r="A1187" s="2" t="s">
        <v>1084</v>
      </c>
      <c r="B1187" s="2" t="s">
        <v>864</v>
      </c>
      <c r="C1187" s="2" t="s">
        <v>1671</v>
      </c>
      <c r="D1187" s="2" t="s">
        <v>1482</v>
      </c>
      <c r="E1187" s="2" t="s">
        <v>397</v>
      </c>
      <c r="F1187" s="2" t="s">
        <v>2049</v>
      </c>
      <c r="G1187" s="2" t="s">
        <v>2078</v>
      </c>
      <c r="H1187" s="2" t="s">
        <v>1080</v>
      </c>
      <c r="I1187" s="2" t="s">
        <v>2055</v>
      </c>
      <c r="J1187" s="4">
        <v>0</v>
      </c>
      <c r="K1187" s="4">
        <v>0</v>
      </c>
      <c r="L1187" s="4">
        <v>0</v>
      </c>
      <c r="M1187" s="4">
        <v>0</v>
      </c>
      <c r="N1187" s="4">
        <v>0</v>
      </c>
      <c r="O1187" s="4">
        <v>0</v>
      </c>
      <c r="P1187" s="4">
        <v>0</v>
      </c>
      <c r="Q1187" s="4">
        <v>0</v>
      </c>
      <c r="R1187" s="4">
        <v>0</v>
      </c>
      <c r="S1187" s="4">
        <v>0</v>
      </c>
      <c r="T1187" s="4">
        <v>0</v>
      </c>
      <c r="U1187" s="4">
        <v>0</v>
      </c>
      <c r="V1187" s="4">
        <v>0</v>
      </c>
      <c r="W1187" s="232">
        <v>0</v>
      </c>
      <c r="X1187" s="232">
        <v>0</v>
      </c>
      <c r="Y1187" s="232">
        <v>0</v>
      </c>
      <c r="Z1187" s="232">
        <v>0</v>
      </c>
      <c r="AA1187" s="232">
        <v>0</v>
      </c>
      <c r="AB1187" s="232">
        <v>0</v>
      </c>
      <c r="AC1187" s="232">
        <v>0</v>
      </c>
      <c r="AD1187" s="4">
        <v>0</v>
      </c>
      <c r="AE1187" s="232">
        <v>0</v>
      </c>
      <c r="AF1187" s="232">
        <v>0</v>
      </c>
      <c r="AG1187" s="232">
        <v>0</v>
      </c>
      <c r="AH1187" s="232">
        <v>0</v>
      </c>
      <c r="AI1187" s="4">
        <v>0</v>
      </c>
      <c r="AJ1187" s="232">
        <v>0</v>
      </c>
      <c r="AK1187" s="232">
        <v>0</v>
      </c>
      <c r="AL1187" s="232">
        <v>0</v>
      </c>
      <c r="AM1187" s="232">
        <v>0</v>
      </c>
      <c r="AN1187" s="4">
        <v>0</v>
      </c>
      <c r="AO1187" s="232">
        <v>0</v>
      </c>
    </row>
    <row r="1188" spans="1:41" ht="13.5" x14ac:dyDescent="0.15">
      <c r="A1188" s="2" t="s">
        <v>1085</v>
      </c>
      <c r="B1188" s="2" t="s">
        <v>864</v>
      </c>
      <c r="C1188" s="2" t="s">
        <v>1671</v>
      </c>
      <c r="D1188" s="2" t="s">
        <v>1482</v>
      </c>
      <c r="E1188" s="2" t="s">
        <v>397</v>
      </c>
      <c r="F1188" s="2" t="s">
        <v>2049</v>
      </c>
      <c r="G1188" s="2" t="s">
        <v>2078</v>
      </c>
      <c r="H1188" s="2" t="s">
        <v>1080</v>
      </c>
      <c r="I1188" s="2" t="s">
        <v>2092</v>
      </c>
      <c r="J1188" s="4">
        <v>0</v>
      </c>
      <c r="K1188" s="4">
        <v>0</v>
      </c>
      <c r="L1188" s="4">
        <v>0</v>
      </c>
      <c r="M1188" s="4">
        <v>0</v>
      </c>
      <c r="N1188" s="4">
        <v>0</v>
      </c>
      <c r="O1188" s="4">
        <v>0</v>
      </c>
      <c r="P1188" s="4">
        <v>0</v>
      </c>
      <c r="Q1188" s="4">
        <v>0</v>
      </c>
      <c r="R1188" s="4">
        <v>0</v>
      </c>
      <c r="S1188" s="4">
        <v>0</v>
      </c>
      <c r="T1188" s="4">
        <v>0</v>
      </c>
      <c r="U1188" s="4">
        <v>0</v>
      </c>
      <c r="V1188" s="4">
        <v>0</v>
      </c>
      <c r="W1188" s="232">
        <v>0</v>
      </c>
      <c r="X1188" s="232">
        <v>0</v>
      </c>
      <c r="Y1188" s="232">
        <v>0</v>
      </c>
      <c r="Z1188" s="232">
        <v>0</v>
      </c>
      <c r="AA1188" s="232">
        <v>0</v>
      </c>
      <c r="AB1188" s="232">
        <v>0</v>
      </c>
      <c r="AC1188" s="232">
        <v>0</v>
      </c>
      <c r="AD1188" s="4">
        <v>0</v>
      </c>
      <c r="AE1188" s="232">
        <v>0</v>
      </c>
      <c r="AF1188" s="232">
        <v>0</v>
      </c>
      <c r="AG1188" s="232">
        <v>0</v>
      </c>
      <c r="AH1188" s="232">
        <v>0</v>
      </c>
      <c r="AI1188" s="4">
        <v>0</v>
      </c>
      <c r="AJ1188" s="232">
        <v>0</v>
      </c>
      <c r="AK1188" s="232">
        <v>0</v>
      </c>
      <c r="AL1188" s="232">
        <v>0</v>
      </c>
      <c r="AM1188" s="232">
        <v>0</v>
      </c>
      <c r="AN1188" s="4">
        <v>0</v>
      </c>
      <c r="AO1188" s="232">
        <v>0</v>
      </c>
    </row>
    <row r="1189" spans="1:41" x14ac:dyDescent="0.15">
      <c r="A1189" s="2" t="s">
        <v>1086</v>
      </c>
      <c r="B1189" s="2" t="s">
        <v>864</v>
      </c>
      <c r="C1189" s="2" t="s">
        <v>1671</v>
      </c>
      <c r="D1189" s="2" t="s">
        <v>1482</v>
      </c>
      <c r="E1189" s="2" t="s">
        <v>397</v>
      </c>
      <c r="F1189" s="2" t="s">
        <v>2049</v>
      </c>
      <c r="G1189" s="2" t="s">
        <v>2078</v>
      </c>
      <c r="H1189" s="2" t="s">
        <v>1080</v>
      </c>
      <c r="I1189" s="2" t="s">
        <v>2056</v>
      </c>
      <c r="J1189" s="4">
        <v>0</v>
      </c>
      <c r="K1189" s="4">
        <v>0</v>
      </c>
      <c r="L1189" s="4">
        <v>0</v>
      </c>
      <c r="M1189" s="4">
        <v>0</v>
      </c>
      <c r="N1189" s="4">
        <v>0</v>
      </c>
      <c r="O1189" s="4">
        <v>0</v>
      </c>
      <c r="P1189" s="4">
        <v>0</v>
      </c>
      <c r="Q1189" s="4">
        <v>0</v>
      </c>
      <c r="R1189" s="4">
        <v>0</v>
      </c>
      <c r="S1189" s="4">
        <v>0</v>
      </c>
      <c r="T1189" s="4">
        <v>0</v>
      </c>
      <c r="U1189" s="4">
        <v>0</v>
      </c>
      <c r="V1189" s="4">
        <v>0</v>
      </c>
      <c r="W1189" s="232">
        <v>0</v>
      </c>
      <c r="X1189" s="232">
        <v>0</v>
      </c>
      <c r="Y1189" s="232">
        <v>0</v>
      </c>
      <c r="Z1189" s="232">
        <v>0</v>
      </c>
      <c r="AA1189" s="232">
        <v>0</v>
      </c>
      <c r="AB1189" s="232">
        <v>0</v>
      </c>
      <c r="AC1189" s="232">
        <v>0</v>
      </c>
      <c r="AD1189" s="4">
        <v>0</v>
      </c>
      <c r="AE1189" s="232">
        <v>0</v>
      </c>
      <c r="AF1189" s="232">
        <v>0</v>
      </c>
      <c r="AG1189" s="232">
        <v>0</v>
      </c>
      <c r="AH1189" s="232">
        <v>0</v>
      </c>
      <c r="AI1189" s="4">
        <v>0</v>
      </c>
      <c r="AJ1189" s="232">
        <v>0</v>
      </c>
      <c r="AK1189" s="232">
        <v>0</v>
      </c>
      <c r="AL1189" s="232">
        <v>0</v>
      </c>
      <c r="AM1189" s="232">
        <v>0</v>
      </c>
      <c r="AN1189" s="4">
        <v>0</v>
      </c>
      <c r="AO1189" s="232">
        <v>0</v>
      </c>
    </row>
    <row r="1190" spans="1:41" x14ac:dyDescent="0.15">
      <c r="A1190" s="2" t="s">
        <v>1087</v>
      </c>
      <c r="B1190" s="2" t="s">
        <v>864</v>
      </c>
      <c r="C1190" s="2" t="s">
        <v>1671</v>
      </c>
      <c r="D1190" s="2" t="s">
        <v>1482</v>
      </c>
      <c r="E1190" s="2" t="s">
        <v>397</v>
      </c>
      <c r="F1190" s="2" t="s">
        <v>2049</v>
      </c>
      <c r="G1190" s="2" t="s">
        <v>2078</v>
      </c>
      <c r="H1190" s="2" t="s">
        <v>1080</v>
      </c>
      <c r="I1190" s="2" t="s">
        <v>2057</v>
      </c>
      <c r="J1190" s="4">
        <v>0</v>
      </c>
      <c r="K1190" s="4">
        <v>0</v>
      </c>
      <c r="L1190" s="4">
        <v>0</v>
      </c>
      <c r="M1190" s="4">
        <v>0</v>
      </c>
      <c r="N1190" s="4">
        <v>0</v>
      </c>
      <c r="O1190" s="4">
        <v>0</v>
      </c>
      <c r="P1190" s="4">
        <v>0</v>
      </c>
      <c r="Q1190" s="4">
        <v>0</v>
      </c>
      <c r="R1190" s="4">
        <v>0</v>
      </c>
      <c r="S1190" s="4">
        <v>0</v>
      </c>
      <c r="T1190" s="4">
        <v>0</v>
      </c>
      <c r="U1190" s="4">
        <v>0</v>
      </c>
      <c r="V1190" s="4">
        <v>0</v>
      </c>
      <c r="W1190" s="232">
        <v>0</v>
      </c>
      <c r="X1190" s="232">
        <v>0</v>
      </c>
      <c r="Y1190" s="232">
        <v>0</v>
      </c>
      <c r="Z1190" s="232">
        <v>0</v>
      </c>
      <c r="AA1190" s="232">
        <v>0</v>
      </c>
      <c r="AB1190" s="232">
        <v>0</v>
      </c>
      <c r="AC1190" s="232">
        <v>0</v>
      </c>
      <c r="AD1190" s="4">
        <v>0</v>
      </c>
      <c r="AE1190" s="232">
        <v>0</v>
      </c>
      <c r="AF1190" s="232">
        <v>0</v>
      </c>
      <c r="AG1190" s="232">
        <v>0</v>
      </c>
      <c r="AH1190" s="232">
        <v>0</v>
      </c>
      <c r="AI1190" s="4">
        <v>0</v>
      </c>
      <c r="AJ1190" s="232">
        <v>0</v>
      </c>
      <c r="AK1190" s="232">
        <v>0</v>
      </c>
      <c r="AL1190" s="232">
        <v>0</v>
      </c>
      <c r="AM1190" s="232">
        <v>0</v>
      </c>
      <c r="AN1190" s="4">
        <v>0</v>
      </c>
      <c r="AO1190" s="232">
        <v>0</v>
      </c>
    </row>
    <row r="1191" spans="1:41" x14ac:dyDescent="0.15">
      <c r="A1191" s="2" t="s">
        <v>1088</v>
      </c>
      <c r="B1191" s="2" t="s">
        <v>864</v>
      </c>
      <c r="C1191" s="2" t="s">
        <v>1671</v>
      </c>
      <c r="D1191" s="2" t="s">
        <v>1482</v>
      </c>
      <c r="E1191" s="2" t="s">
        <v>397</v>
      </c>
      <c r="F1191" s="2" t="s">
        <v>2049</v>
      </c>
      <c r="G1191" s="2" t="s">
        <v>2078</v>
      </c>
      <c r="H1191" s="2" t="s">
        <v>1080</v>
      </c>
      <c r="I1191" s="2" t="s">
        <v>2058</v>
      </c>
      <c r="J1191" s="4">
        <v>0</v>
      </c>
      <c r="K1191" s="4">
        <v>0</v>
      </c>
      <c r="L1191" s="4">
        <v>0</v>
      </c>
      <c r="M1191" s="4">
        <v>0</v>
      </c>
      <c r="N1191" s="4">
        <v>0</v>
      </c>
      <c r="O1191" s="4">
        <v>0</v>
      </c>
      <c r="P1191" s="4">
        <v>0</v>
      </c>
      <c r="Q1191" s="4">
        <v>0</v>
      </c>
      <c r="R1191" s="4">
        <v>0</v>
      </c>
      <c r="S1191" s="4">
        <v>0</v>
      </c>
      <c r="T1191" s="4">
        <v>0</v>
      </c>
      <c r="U1191" s="4">
        <v>0</v>
      </c>
      <c r="V1191" s="4">
        <v>0</v>
      </c>
      <c r="W1191" s="232">
        <v>0</v>
      </c>
      <c r="X1191" s="232">
        <v>0</v>
      </c>
      <c r="Y1191" s="232">
        <v>0</v>
      </c>
      <c r="Z1191" s="232">
        <v>0</v>
      </c>
      <c r="AA1191" s="232">
        <v>0</v>
      </c>
      <c r="AB1191" s="232">
        <v>0</v>
      </c>
      <c r="AC1191" s="232">
        <v>0</v>
      </c>
      <c r="AD1191" s="4">
        <v>0</v>
      </c>
      <c r="AE1191" s="232">
        <v>0</v>
      </c>
      <c r="AF1191" s="232">
        <v>0</v>
      </c>
      <c r="AG1191" s="232">
        <v>0</v>
      </c>
      <c r="AH1191" s="232">
        <v>0</v>
      </c>
      <c r="AI1191" s="4">
        <v>0</v>
      </c>
      <c r="AJ1191" s="232">
        <v>0</v>
      </c>
      <c r="AK1191" s="232">
        <v>0</v>
      </c>
      <c r="AL1191" s="232">
        <v>0</v>
      </c>
      <c r="AM1191" s="232">
        <v>0</v>
      </c>
      <c r="AN1191" s="4">
        <v>0</v>
      </c>
      <c r="AO1191" s="232">
        <v>0</v>
      </c>
    </row>
    <row r="1192" spans="1:41" x14ac:dyDescent="0.15">
      <c r="A1192" s="2" t="s">
        <v>1089</v>
      </c>
      <c r="B1192" s="2" t="s">
        <v>864</v>
      </c>
      <c r="C1192" s="2" t="s">
        <v>1671</v>
      </c>
      <c r="D1192" s="2" t="s">
        <v>1482</v>
      </c>
      <c r="E1192" s="2" t="s">
        <v>397</v>
      </c>
      <c r="F1192" s="2" t="s">
        <v>2049</v>
      </c>
      <c r="G1192" s="2" t="s">
        <v>2078</v>
      </c>
      <c r="H1192" s="2" t="s">
        <v>1080</v>
      </c>
      <c r="I1192" s="222" t="s">
        <v>2059</v>
      </c>
      <c r="J1192" s="4">
        <v>0</v>
      </c>
      <c r="K1192" s="4">
        <v>0</v>
      </c>
      <c r="L1192" s="4">
        <v>0</v>
      </c>
      <c r="M1192" s="4">
        <v>0</v>
      </c>
      <c r="N1192" s="4">
        <v>0</v>
      </c>
      <c r="O1192" s="4">
        <v>0</v>
      </c>
      <c r="P1192" s="4">
        <v>0</v>
      </c>
      <c r="Q1192" s="4">
        <v>0</v>
      </c>
      <c r="R1192" s="4">
        <v>0</v>
      </c>
      <c r="S1192" s="4">
        <v>0</v>
      </c>
      <c r="T1192" s="4">
        <v>0</v>
      </c>
      <c r="U1192" s="4">
        <v>0</v>
      </c>
      <c r="V1192" s="4">
        <v>0</v>
      </c>
      <c r="W1192" s="232">
        <v>0</v>
      </c>
      <c r="X1192" s="232">
        <v>0</v>
      </c>
      <c r="Y1192" s="232">
        <v>0</v>
      </c>
      <c r="Z1192" s="232">
        <v>0</v>
      </c>
      <c r="AA1192" s="232">
        <v>0</v>
      </c>
      <c r="AB1192" s="232">
        <v>0</v>
      </c>
      <c r="AC1192" s="232">
        <v>0</v>
      </c>
      <c r="AD1192" s="4">
        <v>0</v>
      </c>
      <c r="AE1192" s="232">
        <v>0</v>
      </c>
      <c r="AF1192" s="232">
        <v>0</v>
      </c>
      <c r="AG1192" s="232">
        <v>0</v>
      </c>
      <c r="AH1192" s="232">
        <v>0</v>
      </c>
      <c r="AI1192" s="4">
        <v>0</v>
      </c>
      <c r="AJ1192" s="232">
        <v>0</v>
      </c>
      <c r="AK1192" s="232">
        <v>0</v>
      </c>
      <c r="AL1192" s="232">
        <v>0</v>
      </c>
      <c r="AM1192" s="232">
        <v>0</v>
      </c>
      <c r="AN1192" s="4">
        <v>0</v>
      </c>
      <c r="AO1192" s="232">
        <v>0</v>
      </c>
    </row>
    <row r="1193" spans="1:41" x14ac:dyDescent="0.15">
      <c r="A1193" s="2" t="s">
        <v>1090</v>
      </c>
      <c r="B1193" s="2" t="s">
        <v>864</v>
      </c>
      <c r="C1193" s="2" t="s">
        <v>1671</v>
      </c>
      <c r="D1193" s="2" t="s">
        <v>1482</v>
      </c>
      <c r="E1193" s="2" t="s">
        <v>397</v>
      </c>
      <c r="F1193" s="2" t="s">
        <v>2049</v>
      </c>
      <c r="G1193" s="2" t="s">
        <v>2078</v>
      </c>
      <c r="H1193" s="2" t="s">
        <v>1080</v>
      </c>
      <c r="I1193" s="2" t="s">
        <v>2060</v>
      </c>
      <c r="J1193" s="4">
        <v>0</v>
      </c>
      <c r="K1193" s="4">
        <v>0</v>
      </c>
      <c r="L1193" s="4">
        <v>0</v>
      </c>
      <c r="M1193" s="4">
        <v>0</v>
      </c>
      <c r="N1193" s="4">
        <v>0</v>
      </c>
      <c r="O1193" s="4">
        <v>0</v>
      </c>
      <c r="P1193" s="4">
        <v>0</v>
      </c>
      <c r="Q1193" s="4">
        <v>0</v>
      </c>
      <c r="R1193" s="4">
        <v>0</v>
      </c>
      <c r="S1193" s="4">
        <v>0</v>
      </c>
      <c r="T1193" s="4">
        <v>0</v>
      </c>
      <c r="U1193" s="4">
        <v>0</v>
      </c>
      <c r="V1193" s="4">
        <v>0</v>
      </c>
      <c r="W1193" s="232">
        <v>0</v>
      </c>
      <c r="X1193" s="232">
        <v>0</v>
      </c>
      <c r="Y1193" s="232">
        <v>0</v>
      </c>
      <c r="Z1193" s="232">
        <v>0</v>
      </c>
      <c r="AA1193" s="232">
        <v>0</v>
      </c>
      <c r="AB1193" s="232">
        <v>0</v>
      </c>
      <c r="AC1193" s="232">
        <v>0</v>
      </c>
      <c r="AD1193" s="4">
        <v>0</v>
      </c>
      <c r="AE1193" s="232">
        <v>0</v>
      </c>
      <c r="AF1193" s="232">
        <v>0</v>
      </c>
      <c r="AG1193" s="232">
        <v>0</v>
      </c>
      <c r="AH1193" s="232">
        <v>0</v>
      </c>
      <c r="AI1193" s="4">
        <v>0</v>
      </c>
      <c r="AJ1193" s="232">
        <v>0</v>
      </c>
      <c r="AK1193" s="232">
        <v>0</v>
      </c>
      <c r="AL1193" s="232">
        <v>0</v>
      </c>
      <c r="AM1193" s="232">
        <v>0</v>
      </c>
      <c r="AN1193" s="4">
        <v>0</v>
      </c>
      <c r="AO1193" s="232">
        <v>0</v>
      </c>
    </row>
    <row r="1194" spans="1:41" x14ac:dyDescent="0.15">
      <c r="A1194" s="2" t="s">
        <v>1091</v>
      </c>
      <c r="B1194" s="2" t="s">
        <v>864</v>
      </c>
      <c r="C1194" s="2" t="s">
        <v>1671</v>
      </c>
      <c r="D1194" s="2" t="s">
        <v>1482</v>
      </c>
      <c r="E1194" s="2" t="s">
        <v>397</v>
      </c>
      <c r="F1194" s="2" t="s">
        <v>2049</v>
      </c>
      <c r="G1194" s="2" t="s">
        <v>2078</v>
      </c>
      <c r="H1194" s="2" t="s">
        <v>1080</v>
      </c>
      <c r="I1194" s="2" t="s">
        <v>2061</v>
      </c>
      <c r="J1194" s="4">
        <v>0</v>
      </c>
      <c r="K1194" s="4">
        <v>0</v>
      </c>
      <c r="L1194" s="4">
        <v>0</v>
      </c>
      <c r="M1194" s="4">
        <v>0</v>
      </c>
      <c r="N1194" s="4">
        <v>0</v>
      </c>
      <c r="O1194" s="4">
        <v>0</v>
      </c>
      <c r="P1194" s="4">
        <v>0</v>
      </c>
      <c r="Q1194" s="4">
        <v>0</v>
      </c>
      <c r="R1194" s="4">
        <v>0</v>
      </c>
      <c r="S1194" s="4">
        <v>0</v>
      </c>
      <c r="T1194" s="4">
        <v>0</v>
      </c>
      <c r="U1194" s="4">
        <v>0</v>
      </c>
      <c r="V1194" s="4">
        <v>0</v>
      </c>
      <c r="W1194" s="232">
        <v>0</v>
      </c>
      <c r="X1194" s="232">
        <v>0</v>
      </c>
      <c r="Y1194" s="232">
        <v>0</v>
      </c>
      <c r="Z1194" s="232">
        <v>0</v>
      </c>
      <c r="AA1194" s="232">
        <v>0</v>
      </c>
      <c r="AB1194" s="232">
        <v>0</v>
      </c>
      <c r="AC1194" s="232">
        <v>0</v>
      </c>
      <c r="AD1194" s="4">
        <v>0</v>
      </c>
      <c r="AE1194" s="232">
        <v>0</v>
      </c>
      <c r="AF1194" s="232">
        <v>0</v>
      </c>
      <c r="AG1194" s="232">
        <v>0</v>
      </c>
      <c r="AH1194" s="232">
        <v>0</v>
      </c>
      <c r="AI1194" s="4">
        <v>0</v>
      </c>
      <c r="AJ1194" s="232">
        <v>0</v>
      </c>
      <c r="AK1194" s="232">
        <v>0</v>
      </c>
      <c r="AL1194" s="232">
        <v>0</v>
      </c>
      <c r="AM1194" s="232">
        <v>0</v>
      </c>
      <c r="AN1194" s="4">
        <v>0</v>
      </c>
      <c r="AO1194" s="232">
        <v>0</v>
      </c>
    </row>
    <row r="1195" spans="1:41" x14ac:dyDescent="0.15">
      <c r="A1195" s="2" t="s">
        <v>1092</v>
      </c>
      <c r="B1195" s="2" t="s">
        <v>864</v>
      </c>
      <c r="C1195" s="2" t="s">
        <v>1671</v>
      </c>
      <c r="D1195" s="2" t="s">
        <v>1482</v>
      </c>
      <c r="E1195" s="2" t="s">
        <v>397</v>
      </c>
      <c r="F1195" s="2" t="s">
        <v>2049</v>
      </c>
      <c r="G1195" s="2" t="s">
        <v>2078</v>
      </c>
      <c r="H1195" s="2" t="s">
        <v>1080</v>
      </c>
      <c r="I1195" s="2" t="s">
        <v>2062</v>
      </c>
      <c r="J1195" s="4">
        <v>0</v>
      </c>
      <c r="K1195" s="4">
        <v>0</v>
      </c>
      <c r="L1195" s="4">
        <v>0</v>
      </c>
      <c r="M1195" s="4">
        <v>0</v>
      </c>
      <c r="N1195" s="4">
        <v>0</v>
      </c>
      <c r="O1195" s="4">
        <v>0</v>
      </c>
      <c r="P1195" s="4">
        <v>0</v>
      </c>
      <c r="Q1195" s="4">
        <v>0</v>
      </c>
      <c r="R1195" s="4">
        <v>0</v>
      </c>
      <c r="S1195" s="4">
        <v>0</v>
      </c>
      <c r="T1195" s="4">
        <v>0</v>
      </c>
      <c r="U1195" s="4">
        <v>0</v>
      </c>
      <c r="V1195" s="4">
        <v>0</v>
      </c>
      <c r="W1195" s="232">
        <v>0</v>
      </c>
      <c r="X1195" s="232">
        <v>0</v>
      </c>
      <c r="Y1195" s="232">
        <v>0</v>
      </c>
      <c r="Z1195" s="232">
        <v>0</v>
      </c>
      <c r="AA1195" s="232">
        <v>0</v>
      </c>
      <c r="AB1195" s="232">
        <v>0</v>
      </c>
      <c r="AC1195" s="232">
        <v>0</v>
      </c>
      <c r="AD1195" s="4">
        <v>0</v>
      </c>
      <c r="AE1195" s="232">
        <v>0</v>
      </c>
      <c r="AF1195" s="232">
        <v>0</v>
      </c>
      <c r="AG1195" s="232">
        <v>0</v>
      </c>
      <c r="AH1195" s="232">
        <v>0</v>
      </c>
      <c r="AI1195" s="4">
        <v>0</v>
      </c>
      <c r="AJ1195" s="232">
        <v>0</v>
      </c>
      <c r="AK1195" s="232">
        <v>0</v>
      </c>
      <c r="AL1195" s="232">
        <v>0</v>
      </c>
      <c r="AM1195" s="232">
        <v>0</v>
      </c>
      <c r="AN1195" s="4">
        <v>0</v>
      </c>
      <c r="AO1195" s="232">
        <v>0</v>
      </c>
    </row>
    <row r="1196" spans="1:41" x14ac:dyDescent="0.15">
      <c r="A1196" s="2" t="s">
        <v>1093</v>
      </c>
      <c r="B1196" s="2" t="s">
        <v>864</v>
      </c>
      <c r="C1196" s="2" t="s">
        <v>1671</v>
      </c>
      <c r="D1196" s="2" t="s">
        <v>1482</v>
      </c>
      <c r="E1196" s="2" t="s">
        <v>397</v>
      </c>
      <c r="F1196" s="2" t="s">
        <v>2049</v>
      </c>
      <c r="G1196" s="2" t="s">
        <v>2078</v>
      </c>
      <c r="H1196" s="2" t="s">
        <v>1080</v>
      </c>
      <c r="I1196" s="2" t="s">
        <v>2063</v>
      </c>
      <c r="J1196" s="4">
        <v>0</v>
      </c>
      <c r="K1196" s="4">
        <v>0</v>
      </c>
      <c r="L1196" s="4">
        <v>0</v>
      </c>
      <c r="M1196" s="4">
        <v>0</v>
      </c>
      <c r="N1196" s="4">
        <v>0</v>
      </c>
      <c r="O1196" s="4">
        <v>0</v>
      </c>
      <c r="P1196" s="4">
        <v>0</v>
      </c>
      <c r="Q1196" s="4">
        <v>0</v>
      </c>
      <c r="R1196" s="4">
        <v>0</v>
      </c>
      <c r="S1196" s="4">
        <v>0</v>
      </c>
      <c r="T1196" s="4">
        <v>0</v>
      </c>
      <c r="U1196" s="4">
        <v>0</v>
      </c>
      <c r="V1196" s="4">
        <v>0</v>
      </c>
      <c r="W1196" s="232">
        <v>0</v>
      </c>
      <c r="X1196" s="232">
        <v>0</v>
      </c>
      <c r="Y1196" s="232">
        <v>0</v>
      </c>
      <c r="Z1196" s="232">
        <v>0</v>
      </c>
      <c r="AA1196" s="232">
        <v>0</v>
      </c>
      <c r="AB1196" s="232">
        <v>0</v>
      </c>
      <c r="AC1196" s="232">
        <v>0</v>
      </c>
      <c r="AD1196" s="4">
        <v>0</v>
      </c>
      <c r="AE1196" s="232">
        <v>0</v>
      </c>
      <c r="AF1196" s="232">
        <v>0</v>
      </c>
      <c r="AG1196" s="232">
        <v>0</v>
      </c>
      <c r="AH1196" s="232">
        <v>0</v>
      </c>
      <c r="AI1196" s="4">
        <v>0</v>
      </c>
      <c r="AJ1196" s="232">
        <v>0</v>
      </c>
      <c r="AK1196" s="232">
        <v>0</v>
      </c>
      <c r="AL1196" s="232">
        <v>0</v>
      </c>
      <c r="AM1196" s="232">
        <v>0</v>
      </c>
      <c r="AN1196" s="4">
        <v>0</v>
      </c>
      <c r="AO1196" s="232">
        <v>0</v>
      </c>
    </row>
    <row r="1197" spans="1:41" x14ac:dyDescent="0.15">
      <c r="A1197" s="2" t="s">
        <v>1094</v>
      </c>
      <c r="B1197" s="2" t="s">
        <v>864</v>
      </c>
      <c r="C1197" s="2" t="s">
        <v>1671</v>
      </c>
      <c r="D1197" s="2" t="s">
        <v>1482</v>
      </c>
      <c r="E1197" s="2" t="s">
        <v>397</v>
      </c>
      <c r="F1197" s="2" t="s">
        <v>2049</v>
      </c>
      <c r="G1197" s="2" t="s">
        <v>2078</v>
      </c>
      <c r="H1197" s="2" t="s">
        <v>1080</v>
      </c>
      <c r="I1197" s="2" t="s">
        <v>2064</v>
      </c>
      <c r="J1197" s="4">
        <v>0</v>
      </c>
      <c r="K1197" s="4">
        <v>0</v>
      </c>
      <c r="L1197" s="4">
        <v>0</v>
      </c>
      <c r="M1197" s="4">
        <v>0</v>
      </c>
      <c r="N1197" s="4">
        <v>0</v>
      </c>
      <c r="O1197" s="4">
        <v>0</v>
      </c>
      <c r="P1197" s="4">
        <v>0</v>
      </c>
      <c r="Q1197" s="4">
        <v>0</v>
      </c>
      <c r="R1197" s="4">
        <v>0</v>
      </c>
      <c r="S1197" s="4">
        <v>0</v>
      </c>
      <c r="T1197" s="4">
        <v>0</v>
      </c>
      <c r="U1197" s="4">
        <v>0</v>
      </c>
      <c r="V1197" s="4">
        <v>0</v>
      </c>
      <c r="W1197" s="232">
        <v>0</v>
      </c>
      <c r="X1197" s="232">
        <v>0</v>
      </c>
      <c r="Y1197" s="232">
        <v>0</v>
      </c>
      <c r="Z1197" s="232">
        <v>0</v>
      </c>
      <c r="AA1197" s="232">
        <v>0</v>
      </c>
      <c r="AB1197" s="232">
        <v>0</v>
      </c>
      <c r="AC1197" s="232">
        <v>0</v>
      </c>
      <c r="AD1197" s="4">
        <v>0</v>
      </c>
      <c r="AE1197" s="232">
        <v>0</v>
      </c>
      <c r="AF1197" s="232">
        <v>0</v>
      </c>
      <c r="AG1197" s="232">
        <v>0</v>
      </c>
      <c r="AH1197" s="232">
        <v>0</v>
      </c>
      <c r="AI1197" s="4">
        <v>0</v>
      </c>
      <c r="AJ1197" s="232">
        <v>0</v>
      </c>
      <c r="AK1197" s="232">
        <v>0</v>
      </c>
      <c r="AL1197" s="232">
        <v>0</v>
      </c>
      <c r="AM1197" s="232">
        <v>0</v>
      </c>
      <c r="AN1197" s="4">
        <v>0</v>
      </c>
      <c r="AO1197" s="232">
        <v>0</v>
      </c>
    </row>
    <row r="1198" spans="1:41" x14ac:dyDescent="0.15">
      <c r="A1198" s="2" t="s">
        <v>1095</v>
      </c>
      <c r="B1198" s="2" t="s">
        <v>864</v>
      </c>
      <c r="C1198" s="2" t="s">
        <v>1671</v>
      </c>
      <c r="D1198" s="2" t="s">
        <v>1482</v>
      </c>
      <c r="E1198" s="2" t="s">
        <v>397</v>
      </c>
      <c r="F1198" s="2" t="s">
        <v>2049</v>
      </c>
      <c r="G1198" s="2" t="s">
        <v>2078</v>
      </c>
      <c r="H1198" s="2" t="s">
        <v>1080</v>
      </c>
      <c r="I1198" s="2" t="s">
        <v>2065</v>
      </c>
      <c r="J1198" s="4">
        <v>0</v>
      </c>
      <c r="K1198" s="4">
        <v>0</v>
      </c>
      <c r="L1198" s="4">
        <v>0</v>
      </c>
      <c r="M1198" s="4">
        <v>0</v>
      </c>
      <c r="N1198" s="4">
        <v>0</v>
      </c>
      <c r="O1198" s="4">
        <v>0</v>
      </c>
      <c r="P1198" s="4">
        <v>0</v>
      </c>
      <c r="Q1198" s="4">
        <v>0</v>
      </c>
      <c r="R1198" s="4">
        <v>0</v>
      </c>
      <c r="S1198" s="4">
        <v>0</v>
      </c>
      <c r="T1198" s="4">
        <v>0</v>
      </c>
      <c r="U1198" s="4">
        <v>0</v>
      </c>
      <c r="V1198" s="4">
        <v>0</v>
      </c>
      <c r="W1198" s="232">
        <v>0</v>
      </c>
      <c r="X1198" s="232">
        <v>0</v>
      </c>
      <c r="Y1198" s="232">
        <v>0</v>
      </c>
      <c r="Z1198" s="232">
        <v>0</v>
      </c>
      <c r="AA1198" s="232">
        <v>0</v>
      </c>
      <c r="AB1198" s="232">
        <v>0</v>
      </c>
      <c r="AC1198" s="232">
        <v>0</v>
      </c>
      <c r="AD1198" s="4">
        <v>0</v>
      </c>
      <c r="AE1198" s="232">
        <v>0</v>
      </c>
      <c r="AF1198" s="232">
        <v>0</v>
      </c>
      <c r="AG1198" s="232">
        <v>0</v>
      </c>
      <c r="AH1198" s="232">
        <v>0</v>
      </c>
      <c r="AI1198" s="4">
        <v>0</v>
      </c>
      <c r="AJ1198" s="232">
        <v>0</v>
      </c>
      <c r="AK1198" s="232">
        <v>0</v>
      </c>
      <c r="AL1198" s="232">
        <v>0</v>
      </c>
      <c r="AM1198" s="232">
        <v>0</v>
      </c>
      <c r="AN1198" s="4">
        <v>0</v>
      </c>
      <c r="AO1198" s="232">
        <v>0</v>
      </c>
    </row>
    <row r="1199" spans="1:41" x14ac:dyDescent="0.15">
      <c r="A1199" s="2" t="s">
        <v>1096</v>
      </c>
      <c r="B1199" s="2" t="s">
        <v>864</v>
      </c>
      <c r="C1199" s="2" t="s">
        <v>1671</v>
      </c>
      <c r="D1199" s="2" t="s">
        <v>1482</v>
      </c>
      <c r="E1199" s="2" t="s">
        <v>397</v>
      </c>
      <c r="F1199" s="2" t="s">
        <v>2049</v>
      </c>
      <c r="G1199" s="2" t="s">
        <v>2078</v>
      </c>
      <c r="H1199" s="2" t="s">
        <v>1080</v>
      </c>
      <c r="I1199" s="2" t="s">
        <v>2066</v>
      </c>
      <c r="J1199" s="4">
        <v>0</v>
      </c>
      <c r="K1199" s="4">
        <v>0</v>
      </c>
      <c r="L1199" s="4">
        <v>0</v>
      </c>
      <c r="M1199" s="4">
        <v>0</v>
      </c>
      <c r="N1199" s="4">
        <v>0</v>
      </c>
      <c r="O1199" s="4">
        <v>0</v>
      </c>
      <c r="P1199" s="4">
        <v>0</v>
      </c>
      <c r="Q1199" s="4">
        <v>0</v>
      </c>
      <c r="R1199" s="4">
        <v>0</v>
      </c>
      <c r="S1199" s="4">
        <v>0</v>
      </c>
      <c r="T1199" s="4">
        <v>0</v>
      </c>
      <c r="U1199" s="4">
        <v>0</v>
      </c>
      <c r="V1199" s="4">
        <v>0</v>
      </c>
      <c r="W1199" s="232">
        <v>0</v>
      </c>
      <c r="X1199" s="232">
        <v>0</v>
      </c>
      <c r="Y1199" s="232">
        <v>0</v>
      </c>
      <c r="Z1199" s="232">
        <v>0</v>
      </c>
      <c r="AA1199" s="232">
        <v>0</v>
      </c>
      <c r="AB1199" s="232">
        <v>0</v>
      </c>
      <c r="AC1199" s="232">
        <v>0</v>
      </c>
      <c r="AD1199" s="4">
        <v>0</v>
      </c>
      <c r="AE1199" s="232">
        <v>0</v>
      </c>
      <c r="AF1199" s="232">
        <v>0</v>
      </c>
      <c r="AG1199" s="232">
        <v>0</v>
      </c>
      <c r="AH1199" s="232">
        <v>0</v>
      </c>
      <c r="AI1199" s="4">
        <v>0</v>
      </c>
      <c r="AJ1199" s="232">
        <v>0</v>
      </c>
      <c r="AK1199" s="232">
        <v>0</v>
      </c>
      <c r="AL1199" s="232">
        <v>0</v>
      </c>
      <c r="AM1199" s="232">
        <v>0</v>
      </c>
      <c r="AN1199" s="4">
        <v>0</v>
      </c>
      <c r="AO1199" s="232">
        <v>0</v>
      </c>
    </row>
    <row r="1200" spans="1:41" x14ac:dyDescent="0.15">
      <c r="A1200" s="2" t="s">
        <v>1097</v>
      </c>
      <c r="B1200" s="2" t="s">
        <v>864</v>
      </c>
      <c r="C1200" s="2" t="s">
        <v>1671</v>
      </c>
      <c r="D1200" s="2" t="s">
        <v>1482</v>
      </c>
      <c r="E1200" s="2" t="s">
        <v>397</v>
      </c>
      <c r="F1200" s="2" t="s">
        <v>2049</v>
      </c>
      <c r="G1200" s="2" t="s">
        <v>2078</v>
      </c>
      <c r="H1200" s="2" t="s">
        <v>1080</v>
      </c>
      <c r="I1200" s="2" t="s">
        <v>2067</v>
      </c>
      <c r="J1200" s="4">
        <v>0</v>
      </c>
      <c r="K1200" s="4">
        <v>0</v>
      </c>
      <c r="L1200" s="4">
        <v>0</v>
      </c>
      <c r="M1200" s="4">
        <v>0</v>
      </c>
      <c r="N1200" s="4">
        <v>0</v>
      </c>
      <c r="O1200" s="4">
        <v>0</v>
      </c>
      <c r="P1200" s="4">
        <v>0</v>
      </c>
      <c r="Q1200" s="4">
        <v>0</v>
      </c>
      <c r="R1200" s="4">
        <v>0</v>
      </c>
      <c r="S1200" s="4">
        <v>0</v>
      </c>
      <c r="T1200" s="4">
        <v>0</v>
      </c>
      <c r="U1200" s="4">
        <v>0</v>
      </c>
      <c r="V1200" s="4">
        <v>0</v>
      </c>
      <c r="W1200" s="232">
        <v>0</v>
      </c>
      <c r="X1200" s="232">
        <v>0</v>
      </c>
      <c r="Y1200" s="232">
        <v>0</v>
      </c>
      <c r="Z1200" s="232">
        <v>0</v>
      </c>
      <c r="AA1200" s="232">
        <v>0</v>
      </c>
      <c r="AB1200" s="232">
        <v>0</v>
      </c>
      <c r="AC1200" s="232">
        <v>0</v>
      </c>
      <c r="AD1200" s="4">
        <v>0</v>
      </c>
      <c r="AE1200" s="232">
        <v>0</v>
      </c>
      <c r="AF1200" s="232">
        <v>0</v>
      </c>
      <c r="AG1200" s="232">
        <v>0</v>
      </c>
      <c r="AH1200" s="232">
        <v>0</v>
      </c>
      <c r="AI1200" s="4">
        <v>0</v>
      </c>
      <c r="AJ1200" s="232">
        <v>0</v>
      </c>
      <c r="AK1200" s="232">
        <v>0</v>
      </c>
      <c r="AL1200" s="232">
        <v>0</v>
      </c>
      <c r="AM1200" s="232">
        <v>0</v>
      </c>
      <c r="AN1200" s="4">
        <v>0</v>
      </c>
      <c r="AO1200" s="232">
        <v>0</v>
      </c>
    </row>
    <row r="1201" spans="1:41" x14ac:dyDescent="0.15">
      <c r="A1201" s="2" t="s">
        <v>1098</v>
      </c>
      <c r="B1201" s="2" t="s">
        <v>864</v>
      </c>
      <c r="C1201" s="2" t="s">
        <v>1671</v>
      </c>
      <c r="D1201" s="2" t="s">
        <v>1482</v>
      </c>
      <c r="E1201" s="2" t="s">
        <v>397</v>
      </c>
      <c r="F1201" s="2" t="s">
        <v>2049</v>
      </c>
      <c r="G1201" s="2" t="s">
        <v>2078</v>
      </c>
      <c r="H1201" s="2" t="s">
        <v>1080</v>
      </c>
      <c r="I1201" s="2" t="s">
        <v>2068</v>
      </c>
      <c r="J1201" s="4">
        <v>0</v>
      </c>
      <c r="K1201" s="4">
        <v>0</v>
      </c>
      <c r="L1201" s="4">
        <v>0</v>
      </c>
      <c r="M1201" s="4">
        <v>0</v>
      </c>
      <c r="N1201" s="4">
        <v>0</v>
      </c>
      <c r="O1201" s="4">
        <v>0</v>
      </c>
      <c r="P1201" s="4">
        <v>0</v>
      </c>
      <c r="Q1201" s="4">
        <v>0</v>
      </c>
      <c r="R1201" s="4">
        <v>0</v>
      </c>
      <c r="S1201" s="4">
        <v>0</v>
      </c>
      <c r="T1201" s="4">
        <v>0</v>
      </c>
      <c r="U1201" s="4">
        <v>0</v>
      </c>
      <c r="V1201" s="4">
        <v>0</v>
      </c>
      <c r="W1201" s="232">
        <v>0</v>
      </c>
      <c r="X1201" s="232">
        <v>0</v>
      </c>
      <c r="Y1201" s="232">
        <v>0</v>
      </c>
      <c r="Z1201" s="232">
        <v>0</v>
      </c>
      <c r="AA1201" s="232">
        <v>0</v>
      </c>
      <c r="AB1201" s="232">
        <v>0</v>
      </c>
      <c r="AC1201" s="232">
        <v>0</v>
      </c>
      <c r="AD1201" s="4">
        <v>0</v>
      </c>
      <c r="AE1201" s="232">
        <v>0</v>
      </c>
      <c r="AF1201" s="232">
        <v>0</v>
      </c>
      <c r="AG1201" s="232">
        <v>0</v>
      </c>
      <c r="AH1201" s="232">
        <v>0</v>
      </c>
      <c r="AI1201" s="4">
        <v>0</v>
      </c>
      <c r="AJ1201" s="232">
        <v>0</v>
      </c>
      <c r="AK1201" s="232">
        <v>0</v>
      </c>
      <c r="AL1201" s="232">
        <v>0</v>
      </c>
      <c r="AM1201" s="232">
        <v>0</v>
      </c>
      <c r="AN1201" s="4">
        <v>0</v>
      </c>
      <c r="AO1201" s="232">
        <v>0</v>
      </c>
    </row>
    <row r="1202" spans="1:41" x14ac:dyDescent="0.15">
      <c r="A1202" s="2" t="s">
        <v>1099</v>
      </c>
      <c r="B1202" s="2" t="s">
        <v>864</v>
      </c>
      <c r="C1202" s="2" t="s">
        <v>1671</v>
      </c>
      <c r="D1202" s="2" t="s">
        <v>1482</v>
      </c>
      <c r="E1202" s="2" t="s">
        <v>397</v>
      </c>
      <c r="F1202" s="2" t="s">
        <v>2049</v>
      </c>
      <c r="G1202" s="2" t="s">
        <v>2078</v>
      </c>
      <c r="H1202" s="2" t="s">
        <v>1080</v>
      </c>
      <c r="I1202" s="2" t="s">
        <v>2069</v>
      </c>
      <c r="J1202" s="4">
        <v>0</v>
      </c>
      <c r="K1202" s="4">
        <v>0</v>
      </c>
      <c r="L1202" s="4">
        <v>0</v>
      </c>
      <c r="M1202" s="4">
        <v>0</v>
      </c>
      <c r="N1202" s="4">
        <v>0</v>
      </c>
      <c r="O1202" s="4">
        <v>0</v>
      </c>
      <c r="P1202" s="4">
        <v>0</v>
      </c>
      <c r="Q1202" s="4">
        <v>0</v>
      </c>
      <c r="R1202" s="4">
        <v>0</v>
      </c>
      <c r="S1202" s="4">
        <v>0</v>
      </c>
      <c r="T1202" s="4">
        <v>0</v>
      </c>
      <c r="U1202" s="4">
        <v>0</v>
      </c>
      <c r="V1202" s="4">
        <v>0</v>
      </c>
      <c r="W1202" s="232">
        <v>0</v>
      </c>
      <c r="X1202" s="232">
        <v>0</v>
      </c>
      <c r="Y1202" s="232">
        <v>0</v>
      </c>
      <c r="Z1202" s="232">
        <v>0</v>
      </c>
      <c r="AA1202" s="232">
        <v>0</v>
      </c>
      <c r="AB1202" s="232">
        <v>0</v>
      </c>
      <c r="AC1202" s="232">
        <v>0</v>
      </c>
      <c r="AD1202" s="4">
        <v>0</v>
      </c>
      <c r="AE1202" s="232">
        <v>0</v>
      </c>
      <c r="AF1202" s="232">
        <v>0</v>
      </c>
      <c r="AG1202" s="232">
        <v>0</v>
      </c>
      <c r="AH1202" s="232">
        <v>0</v>
      </c>
      <c r="AI1202" s="4">
        <v>0</v>
      </c>
      <c r="AJ1202" s="232">
        <v>0</v>
      </c>
      <c r="AK1202" s="232">
        <v>0</v>
      </c>
      <c r="AL1202" s="232">
        <v>0</v>
      </c>
      <c r="AM1202" s="232">
        <v>0</v>
      </c>
      <c r="AN1202" s="4">
        <v>0</v>
      </c>
      <c r="AO1202" s="232">
        <v>0</v>
      </c>
    </row>
    <row r="1203" spans="1:41" x14ac:dyDescent="0.15">
      <c r="A1203" s="2" t="s">
        <v>1100</v>
      </c>
      <c r="B1203" s="2" t="s">
        <v>864</v>
      </c>
      <c r="C1203" s="2" t="s">
        <v>1671</v>
      </c>
      <c r="D1203" s="2" t="s">
        <v>1482</v>
      </c>
      <c r="E1203" s="2" t="s">
        <v>397</v>
      </c>
      <c r="F1203" s="2" t="s">
        <v>2049</v>
      </c>
      <c r="G1203" s="2" t="s">
        <v>2078</v>
      </c>
      <c r="H1203" s="2" t="s">
        <v>1080</v>
      </c>
      <c r="I1203" s="2" t="s">
        <v>2070</v>
      </c>
      <c r="J1203" s="4">
        <v>0</v>
      </c>
      <c r="K1203" s="4">
        <v>4348148</v>
      </c>
      <c r="L1203" s="4">
        <v>25119</v>
      </c>
      <c r="M1203" s="4">
        <v>4373267</v>
      </c>
      <c r="N1203" s="4">
        <v>0</v>
      </c>
      <c r="O1203" s="4">
        <v>0</v>
      </c>
      <c r="P1203" s="4">
        <v>4337132</v>
      </c>
      <c r="Q1203" s="4">
        <v>14008</v>
      </c>
      <c r="R1203" s="4">
        <v>4351140</v>
      </c>
      <c r="S1203" s="4">
        <v>0</v>
      </c>
      <c r="T1203" s="4">
        <v>0</v>
      </c>
      <c r="U1203" s="4">
        <v>830</v>
      </c>
      <c r="V1203" s="4">
        <v>830</v>
      </c>
      <c r="W1203" s="232">
        <v>99.746650799999998</v>
      </c>
      <c r="X1203" s="232">
        <v>55.766551200000002</v>
      </c>
      <c r="Y1203" s="232">
        <v>99.494039599999994</v>
      </c>
      <c r="Z1203" s="232">
        <v>99.683419999999998</v>
      </c>
      <c r="AA1203" s="232">
        <v>50.397675099999994</v>
      </c>
      <c r="AB1203" s="232">
        <v>99.388243000000003</v>
      </c>
      <c r="AC1203" s="232">
        <v>0.1057965999999908</v>
      </c>
      <c r="AD1203" s="4">
        <v>4339890</v>
      </c>
      <c r="AE1203" s="232">
        <v>0.25922319999999999</v>
      </c>
      <c r="AF1203" s="232">
        <v>99.746650799999998</v>
      </c>
      <c r="AG1203" s="232">
        <v>57.672197300000008</v>
      </c>
      <c r="AH1203" s="232">
        <v>99.512926100000001</v>
      </c>
      <c r="AI1203" s="4">
        <v>4350310</v>
      </c>
      <c r="AJ1203" s="232">
        <v>99.683419999999998</v>
      </c>
      <c r="AK1203" s="232">
        <v>54.747860800000005</v>
      </c>
      <c r="AL1203" s="232">
        <v>99.435562899999994</v>
      </c>
      <c r="AM1203" s="232">
        <v>7.7363200000007737E-2</v>
      </c>
      <c r="AN1203" s="4">
        <v>4337812</v>
      </c>
      <c r="AO1203" s="232">
        <v>0.28811760000000003</v>
      </c>
    </row>
    <row r="1204" spans="1:41" x14ac:dyDescent="0.15">
      <c r="A1204" s="2" t="s">
        <v>1778</v>
      </c>
      <c r="B1204" s="2" t="s">
        <v>864</v>
      </c>
      <c r="C1204" s="2" t="s">
        <v>1671</v>
      </c>
      <c r="D1204" s="2" t="s">
        <v>1482</v>
      </c>
      <c r="E1204" s="2" t="s">
        <v>397</v>
      </c>
      <c r="F1204" s="2" t="s">
        <v>2049</v>
      </c>
      <c r="G1204" s="2" t="s">
        <v>2078</v>
      </c>
      <c r="H1204" s="2" t="s">
        <v>1080</v>
      </c>
      <c r="I1204" s="2" t="s">
        <v>2071</v>
      </c>
      <c r="J1204" s="4">
        <v>0</v>
      </c>
      <c r="K1204" s="4">
        <v>700995</v>
      </c>
      <c r="L1204" s="4">
        <v>65668</v>
      </c>
      <c r="M1204" s="4">
        <v>766663</v>
      </c>
      <c r="N1204" s="4">
        <v>0</v>
      </c>
      <c r="O1204" s="4">
        <v>0</v>
      </c>
      <c r="P1204" s="4">
        <v>677678</v>
      </c>
      <c r="Q1204" s="4">
        <v>20887</v>
      </c>
      <c r="R1204" s="4">
        <v>698565</v>
      </c>
      <c r="S1204" s="4">
        <v>0</v>
      </c>
      <c r="T1204" s="4">
        <v>0</v>
      </c>
      <c r="U1204" s="4">
        <v>2938</v>
      </c>
      <c r="V1204" s="4">
        <v>2938</v>
      </c>
      <c r="W1204" s="232">
        <v>96.673728100000005</v>
      </c>
      <c r="X1204" s="232">
        <v>31.806968400000002</v>
      </c>
      <c r="Y1204" s="232">
        <v>91.117609700000003</v>
      </c>
      <c r="Z1204" s="232">
        <v>96.893070299999991</v>
      </c>
      <c r="AA1204" s="232">
        <v>35.4047093</v>
      </c>
      <c r="AB1204" s="232">
        <v>90.597997599999999</v>
      </c>
      <c r="AC1204" s="232">
        <v>0.51961210000000335</v>
      </c>
      <c r="AD1204" s="4">
        <v>721575</v>
      </c>
      <c r="AE1204" s="232">
        <v>-3.1888577000000002</v>
      </c>
      <c r="AF1204" s="232">
        <v>96.673728100000005</v>
      </c>
      <c r="AG1204" s="232">
        <v>33.2966683</v>
      </c>
      <c r="AH1204" s="232">
        <v>91.468133199999997</v>
      </c>
      <c r="AI1204" s="4">
        <v>695627</v>
      </c>
      <c r="AJ1204" s="232">
        <v>96.893070299999991</v>
      </c>
      <c r="AK1204" s="232">
        <v>39.707581400000002</v>
      </c>
      <c r="AL1204" s="232">
        <v>91.614378500000001</v>
      </c>
      <c r="AM1204" s="232">
        <v>-0.14624530000000391</v>
      </c>
      <c r="AN1204" s="4">
        <v>712739</v>
      </c>
      <c r="AO1204" s="232">
        <v>-2.4008788999999999</v>
      </c>
    </row>
    <row r="1205" spans="1:41" x14ac:dyDescent="0.15">
      <c r="A1205" s="2" t="s">
        <v>1779</v>
      </c>
      <c r="B1205" s="2" t="s">
        <v>864</v>
      </c>
      <c r="C1205" s="2" t="s">
        <v>1671</v>
      </c>
      <c r="D1205" s="2" t="s">
        <v>1482</v>
      </c>
      <c r="E1205" s="2" t="s">
        <v>397</v>
      </c>
      <c r="F1205" s="2" t="s">
        <v>2049</v>
      </c>
      <c r="G1205" s="2" t="s">
        <v>2078</v>
      </c>
      <c r="H1205" s="2" t="s">
        <v>1080</v>
      </c>
      <c r="I1205" s="2" t="s">
        <v>2072</v>
      </c>
      <c r="J1205" s="4">
        <v>0</v>
      </c>
      <c r="K1205" s="4">
        <v>0</v>
      </c>
      <c r="L1205" s="4">
        <v>0</v>
      </c>
      <c r="M1205" s="4">
        <v>0</v>
      </c>
      <c r="N1205" s="4">
        <v>0</v>
      </c>
      <c r="O1205" s="4">
        <v>0</v>
      </c>
      <c r="P1205" s="4">
        <v>0</v>
      </c>
      <c r="Q1205" s="4">
        <v>0</v>
      </c>
      <c r="R1205" s="4">
        <v>0</v>
      </c>
      <c r="S1205" s="4">
        <v>0</v>
      </c>
      <c r="T1205" s="4">
        <v>0</v>
      </c>
      <c r="U1205" s="4">
        <v>0</v>
      </c>
      <c r="V1205" s="4">
        <v>0</v>
      </c>
      <c r="W1205" s="232">
        <v>0</v>
      </c>
      <c r="X1205" s="232">
        <v>0</v>
      </c>
      <c r="Y1205" s="232">
        <v>0</v>
      </c>
      <c r="Z1205" s="232">
        <v>0</v>
      </c>
      <c r="AA1205" s="232">
        <v>0</v>
      </c>
      <c r="AB1205" s="232">
        <v>0</v>
      </c>
      <c r="AC1205" s="232">
        <v>0</v>
      </c>
      <c r="AD1205" s="4">
        <v>0</v>
      </c>
      <c r="AE1205" s="232">
        <v>0</v>
      </c>
      <c r="AF1205" s="232">
        <v>0</v>
      </c>
      <c r="AG1205" s="232">
        <v>0</v>
      </c>
      <c r="AH1205" s="232">
        <v>0</v>
      </c>
      <c r="AI1205" s="4">
        <v>0</v>
      </c>
      <c r="AJ1205" s="232">
        <v>0</v>
      </c>
      <c r="AK1205" s="232">
        <v>0</v>
      </c>
      <c r="AL1205" s="232">
        <v>0</v>
      </c>
      <c r="AM1205" s="232">
        <v>0</v>
      </c>
      <c r="AN1205" s="4">
        <v>0</v>
      </c>
      <c r="AO1205" s="232">
        <v>0</v>
      </c>
    </row>
    <row r="1206" spans="1:41" x14ac:dyDescent="0.15">
      <c r="A1206" s="2" t="s">
        <v>546</v>
      </c>
      <c r="B1206" s="2" t="s">
        <v>1333</v>
      </c>
      <c r="C1206" s="2" t="s">
        <v>1671</v>
      </c>
      <c r="D1206" s="2" t="s">
        <v>1525</v>
      </c>
      <c r="E1206" s="2" t="s">
        <v>397</v>
      </c>
      <c r="F1206" s="2" t="s">
        <v>2049</v>
      </c>
      <c r="G1206" s="2" t="s">
        <v>2078</v>
      </c>
      <c r="H1206" s="2" t="s">
        <v>1101</v>
      </c>
      <c r="I1206" s="2" t="s">
        <v>2079</v>
      </c>
      <c r="J1206" s="4">
        <v>0</v>
      </c>
      <c r="K1206" s="4">
        <v>64547</v>
      </c>
      <c r="L1206" s="4">
        <v>587</v>
      </c>
      <c r="M1206" s="4">
        <v>65134</v>
      </c>
      <c r="N1206" s="4">
        <v>0</v>
      </c>
      <c r="O1206" s="4">
        <v>0</v>
      </c>
      <c r="P1206" s="4">
        <v>64434</v>
      </c>
      <c r="Q1206" s="4">
        <v>253</v>
      </c>
      <c r="R1206" s="4">
        <v>64687</v>
      </c>
      <c r="S1206" s="4">
        <v>0</v>
      </c>
      <c r="T1206" s="4">
        <v>0</v>
      </c>
      <c r="U1206" s="4">
        <v>0</v>
      </c>
      <c r="V1206" s="4">
        <v>0</v>
      </c>
      <c r="W1206" s="232">
        <v>99.824933800000011</v>
      </c>
      <c r="X1206" s="232">
        <v>43.100511099999999</v>
      </c>
      <c r="Y1206" s="232">
        <v>99.313722499999997</v>
      </c>
      <c r="Z1206" s="232">
        <v>99.468392500000007</v>
      </c>
      <c r="AA1206" s="232">
        <v>24.892703899999997</v>
      </c>
      <c r="AB1206" s="232">
        <v>99.245935200000005</v>
      </c>
      <c r="AC1206" s="232">
        <v>6.7787299999992001E-2</v>
      </c>
      <c r="AD1206" s="4">
        <v>77521</v>
      </c>
      <c r="AE1206" s="232">
        <v>-16.555513999999999</v>
      </c>
      <c r="AF1206" s="232">
        <v>99.824933800000011</v>
      </c>
      <c r="AG1206" s="232">
        <v>43.100511099999999</v>
      </c>
      <c r="AH1206" s="232">
        <v>99.313722499999997</v>
      </c>
      <c r="AI1206" s="4">
        <v>64687</v>
      </c>
      <c r="AJ1206" s="232">
        <v>99.468392500000007</v>
      </c>
      <c r="AK1206" s="232">
        <v>24.892703899999997</v>
      </c>
      <c r="AL1206" s="232">
        <v>99.245935200000005</v>
      </c>
      <c r="AM1206" s="232">
        <v>6.7787299999992001E-2</v>
      </c>
      <c r="AN1206" s="4">
        <v>77521</v>
      </c>
      <c r="AO1206" s="232">
        <v>-16.555513999999999</v>
      </c>
    </row>
    <row r="1207" spans="1:41" x14ac:dyDescent="0.15">
      <c r="A1207" s="2" t="s">
        <v>547</v>
      </c>
      <c r="B1207" s="2" t="s">
        <v>1333</v>
      </c>
      <c r="C1207" s="2" t="s">
        <v>1671</v>
      </c>
      <c r="D1207" s="2" t="s">
        <v>1525</v>
      </c>
      <c r="E1207" s="2" t="s">
        <v>397</v>
      </c>
      <c r="F1207" s="2" t="s">
        <v>2049</v>
      </c>
      <c r="G1207" s="2" t="s">
        <v>2078</v>
      </c>
      <c r="H1207" s="2" t="s">
        <v>1101</v>
      </c>
      <c r="I1207" s="2" t="s">
        <v>2080</v>
      </c>
      <c r="J1207" s="4">
        <v>0</v>
      </c>
      <c r="K1207" s="4">
        <v>64547</v>
      </c>
      <c r="L1207" s="4">
        <v>587</v>
      </c>
      <c r="M1207" s="4">
        <v>65134</v>
      </c>
      <c r="N1207" s="4">
        <v>0</v>
      </c>
      <c r="O1207" s="4">
        <v>0</v>
      </c>
      <c r="P1207" s="4">
        <v>64434</v>
      </c>
      <c r="Q1207" s="4">
        <v>253</v>
      </c>
      <c r="R1207" s="4">
        <v>64687</v>
      </c>
      <c r="S1207" s="4">
        <v>0</v>
      </c>
      <c r="T1207" s="4">
        <v>0</v>
      </c>
      <c r="U1207" s="4">
        <v>0</v>
      </c>
      <c r="V1207" s="4">
        <v>0</v>
      </c>
      <c r="W1207" s="232">
        <v>99.824933800000011</v>
      </c>
      <c r="X1207" s="232">
        <v>43.100511099999999</v>
      </c>
      <c r="Y1207" s="232">
        <v>99.313722499999997</v>
      </c>
      <c r="Z1207" s="232">
        <v>99.468392500000007</v>
      </c>
      <c r="AA1207" s="232">
        <v>24.892703899999997</v>
      </c>
      <c r="AB1207" s="232">
        <v>99.245935200000005</v>
      </c>
      <c r="AC1207" s="232">
        <v>6.7787299999992001E-2</v>
      </c>
      <c r="AD1207" s="4">
        <v>77521</v>
      </c>
      <c r="AE1207" s="232">
        <v>-16.555513999999999</v>
      </c>
      <c r="AF1207" s="232">
        <v>99.824933800000011</v>
      </c>
      <c r="AG1207" s="232">
        <v>43.100511099999999</v>
      </c>
      <c r="AH1207" s="232">
        <v>99.313722499999997</v>
      </c>
      <c r="AI1207" s="4">
        <v>64687</v>
      </c>
      <c r="AJ1207" s="232">
        <v>99.468392500000007</v>
      </c>
      <c r="AK1207" s="232">
        <v>24.892703899999997</v>
      </c>
      <c r="AL1207" s="232">
        <v>99.245935200000005</v>
      </c>
      <c r="AM1207" s="232">
        <v>6.7787299999992001E-2</v>
      </c>
      <c r="AN1207" s="4">
        <v>77521</v>
      </c>
      <c r="AO1207" s="232">
        <v>-16.555513999999999</v>
      </c>
    </row>
    <row r="1208" spans="1:41" x14ac:dyDescent="0.15">
      <c r="A1208" s="2" t="s">
        <v>548</v>
      </c>
      <c r="B1208" s="2" t="s">
        <v>1333</v>
      </c>
      <c r="C1208" s="2" t="s">
        <v>1671</v>
      </c>
      <c r="D1208" s="2" t="s">
        <v>1525</v>
      </c>
      <c r="E1208" s="2" t="s">
        <v>397</v>
      </c>
      <c r="F1208" s="2" t="s">
        <v>2049</v>
      </c>
      <c r="G1208" s="2" t="s">
        <v>2078</v>
      </c>
      <c r="H1208" s="2" t="s">
        <v>1101</v>
      </c>
      <c r="I1208" s="2" t="s">
        <v>2081</v>
      </c>
      <c r="J1208" s="4">
        <v>0</v>
      </c>
      <c r="K1208" s="4">
        <v>32004</v>
      </c>
      <c r="L1208" s="4">
        <v>392</v>
      </c>
      <c r="M1208" s="4">
        <v>32396</v>
      </c>
      <c r="N1208" s="4">
        <v>0</v>
      </c>
      <c r="O1208" s="4">
        <v>0</v>
      </c>
      <c r="P1208" s="4">
        <v>31977</v>
      </c>
      <c r="Q1208" s="4">
        <v>152</v>
      </c>
      <c r="R1208" s="4">
        <v>32129</v>
      </c>
      <c r="S1208" s="4">
        <v>0</v>
      </c>
      <c r="T1208" s="4">
        <v>0</v>
      </c>
      <c r="U1208" s="4">
        <v>0</v>
      </c>
      <c r="V1208" s="4">
        <v>0</v>
      </c>
      <c r="W1208" s="232">
        <v>99.915635499999993</v>
      </c>
      <c r="X1208" s="232">
        <v>38.775510199999999</v>
      </c>
      <c r="Y1208" s="232">
        <v>99.175824199999994</v>
      </c>
      <c r="Z1208" s="232">
        <v>99.382124199999993</v>
      </c>
      <c r="AA1208" s="232">
        <v>10.1123596</v>
      </c>
      <c r="AB1208" s="232">
        <v>98.960928800000005</v>
      </c>
      <c r="AC1208" s="232">
        <v>0.21489539999998897</v>
      </c>
      <c r="AD1208" s="4">
        <v>37334</v>
      </c>
      <c r="AE1208" s="232">
        <v>-13.941715299999998</v>
      </c>
      <c r="AF1208" s="232">
        <v>99.915635499999993</v>
      </c>
      <c r="AG1208" s="232">
        <v>38.775510199999999</v>
      </c>
      <c r="AH1208" s="232">
        <v>99.175824199999994</v>
      </c>
      <c r="AI1208" s="4">
        <v>32129</v>
      </c>
      <c r="AJ1208" s="232">
        <v>99.382124199999993</v>
      </c>
      <c r="AK1208" s="232">
        <v>10.1123596</v>
      </c>
      <c r="AL1208" s="232">
        <v>98.960928800000005</v>
      </c>
      <c r="AM1208" s="232">
        <v>0.21489539999998897</v>
      </c>
      <c r="AN1208" s="4">
        <v>37334</v>
      </c>
      <c r="AO1208" s="232">
        <v>-13.941715299999998</v>
      </c>
    </row>
    <row r="1209" spans="1:41" x14ac:dyDescent="0.15">
      <c r="A1209" s="2" t="s">
        <v>549</v>
      </c>
      <c r="B1209" s="2" t="s">
        <v>1333</v>
      </c>
      <c r="C1209" s="2" t="s">
        <v>1671</v>
      </c>
      <c r="D1209" s="2" t="s">
        <v>1525</v>
      </c>
      <c r="E1209" s="2" t="s">
        <v>397</v>
      </c>
      <c r="F1209" s="2" t="s">
        <v>2049</v>
      </c>
      <c r="G1209" s="2" t="s">
        <v>2078</v>
      </c>
      <c r="H1209" s="2" t="s">
        <v>1101</v>
      </c>
      <c r="I1209" s="2" t="s">
        <v>2082</v>
      </c>
      <c r="J1209" s="4">
        <v>0</v>
      </c>
      <c r="K1209" s="4">
        <v>28675</v>
      </c>
      <c r="L1209" s="4">
        <v>342</v>
      </c>
      <c r="M1209" s="4">
        <v>29017</v>
      </c>
      <c r="N1209" s="4">
        <v>0</v>
      </c>
      <c r="O1209" s="4">
        <v>0</v>
      </c>
      <c r="P1209" s="4">
        <v>28648</v>
      </c>
      <c r="Q1209" s="4">
        <v>102</v>
      </c>
      <c r="R1209" s="4">
        <v>28750</v>
      </c>
      <c r="S1209" s="4">
        <v>0</v>
      </c>
      <c r="T1209" s="4">
        <v>0</v>
      </c>
      <c r="U1209" s="4">
        <v>0</v>
      </c>
      <c r="V1209" s="4">
        <v>0</v>
      </c>
      <c r="W1209" s="232">
        <v>99.905841299999992</v>
      </c>
      <c r="X1209" s="232">
        <v>29.8245614</v>
      </c>
      <c r="Y1209" s="232">
        <v>99.079849699999997</v>
      </c>
      <c r="Z1209" s="232">
        <v>99.33015739999999</v>
      </c>
      <c r="AA1209" s="232">
        <v>14.0625</v>
      </c>
      <c r="AB1209" s="232">
        <v>99.016195400000001</v>
      </c>
      <c r="AC1209" s="232">
        <v>6.3654299999996056E-2</v>
      </c>
      <c r="AD1209" s="4">
        <v>34421</v>
      </c>
      <c r="AE1209" s="232">
        <v>-16.475407499999999</v>
      </c>
      <c r="AF1209" s="232">
        <v>99.905841299999992</v>
      </c>
      <c r="AG1209" s="232">
        <v>29.8245614</v>
      </c>
      <c r="AH1209" s="232">
        <v>99.079849699999997</v>
      </c>
      <c r="AI1209" s="4">
        <v>28750</v>
      </c>
      <c r="AJ1209" s="232">
        <v>99.33015739999999</v>
      </c>
      <c r="AK1209" s="232">
        <v>14.0625</v>
      </c>
      <c r="AL1209" s="232">
        <v>99.016195400000001</v>
      </c>
      <c r="AM1209" s="232">
        <v>6.3654299999996056E-2</v>
      </c>
      <c r="AN1209" s="4">
        <v>34421</v>
      </c>
      <c r="AO1209" s="232">
        <v>-16.475407499999999</v>
      </c>
    </row>
    <row r="1210" spans="1:41" x14ac:dyDescent="0.15">
      <c r="A1210" s="2" t="s">
        <v>550</v>
      </c>
      <c r="B1210" s="2" t="s">
        <v>1333</v>
      </c>
      <c r="C1210" s="2" t="s">
        <v>1671</v>
      </c>
      <c r="D1210" s="2" t="s">
        <v>1525</v>
      </c>
      <c r="E1210" s="2" t="s">
        <v>397</v>
      </c>
      <c r="F1210" s="2" t="s">
        <v>2049</v>
      </c>
      <c r="G1210" s="2" t="s">
        <v>2078</v>
      </c>
      <c r="H1210" s="2" t="s">
        <v>1101</v>
      </c>
      <c r="I1210" s="2" t="s">
        <v>2083</v>
      </c>
      <c r="J1210" s="4">
        <v>0</v>
      </c>
      <c r="K1210" s="4">
        <v>1257</v>
      </c>
      <c r="L1210" s="4">
        <v>14</v>
      </c>
      <c r="M1210" s="4">
        <v>1271</v>
      </c>
      <c r="N1210" s="4">
        <v>0</v>
      </c>
      <c r="O1210" s="4">
        <v>0</v>
      </c>
      <c r="P1210" s="4">
        <v>1257</v>
      </c>
      <c r="Q1210" s="4">
        <v>3</v>
      </c>
      <c r="R1210" s="4">
        <v>1260</v>
      </c>
      <c r="S1210" s="4">
        <v>0</v>
      </c>
      <c r="T1210" s="4">
        <v>0</v>
      </c>
      <c r="U1210" s="4">
        <v>0</v>
      </c>
      <c r="V1210" s="4">
        <v>0</v>
      </c>
      <c r="W1210" s="232">
        <v>100</v>
      </c>
      <c r="X1210" s="232">
        <v>21.428571399999999</v>
      </c>
      <c r="Y1210" s="232">
        <v>99.134539700000005</v>
      </c>
      <c r="Z1210" s="232">
        <v>99.667774099999988</v>
      </c>
      <c r="AA1210" s="232">
        <v>0</v>
      </c>
      <c r="AB1210" s="232">
        <v>99.091659800000002</v>
      </c>
      <c r="AC1210" s="232">
        <v>4.2879900000002635E-2</v>
      </c>
      <c r="AD1210" s="4">
        <v>1200</v>
      </c>
      <c r="AE1210" s="232">
        <v>5</v>
      </c>
      <c r="AF1210" s="232">
        <v>100</v>
      </c>
      <c r="AG1210" s="232">
        <v>21.428571399999999</v>
      </c>
      <c r="AH1210" s="232">
        <v>99.134539700000005</v>
      </c>
      <c r="AI1210" s="4">
        <v>1260</v>
      </c>
      <c r="AJ1210" s="232">
        <v>99.667774099999988</v>
      </c>
      <c r="AK1210" s="232">
        <v>0</v>
      </c>
      <c r="AL1210" s="232">
        <v>99.091659800000002</v>
      </c>
      <c r="AM1210" s="232">
        <v>4.2879900000002635E-2</v>
      </c>
      <c r="AN1210" s="4">
        <v>1200</v>
      </c>
      <c r="AO1210" s="232">
        <v>5</v>
      </c>
    </row>
    <row r="1211" spans="1:41" x14ac:dyDescent="0.15">
      <c r="A1211" s="2" t="s">
        <v>551</v>
      </c>
      <c r="B1211" s="2" t="s">
        <v>1333</v>
      </c>
      <c r="C1211" s="2" t="s">
        <v>1671</v>
      </c>
      <c r="D1211" s="2" t="s">
        <v>1525</v>
      </c>
      <c r="E1211" s="2" t="s">
        <v>397</v>
      </c>
      <c r="F1211" s="2" t="s">
        <v>2049</v>
      </c>
      <c r="G1211" s="2" t="s">
        <v>2078</v>
      </c>
      <c r="H1211" s="2" t="s">
        <v>1101</v>
      </c>
      <c r="I1211" s="2" t="s">
        <v>2084</v>
      </c>
      <c r="J1211" s="4">
        <v>0</v>
      </c>
      <c r="K1211" s="4">
        <v>27418</v>
      </c>
      <c r="L1211" s="4">
        <v>328</v>
      </c>
      <c r="M1211" s="4">
        <v>27746</v>
      </c>
      <c r="N1211" s="4">
        <v>0</v>
      </c>
      <c r="O1211" s="4">
        <v>0</v>
      </c>
      <c r="P1211" s="4">
        <v>27391</v>
      </c>
      <c r="Q1211" s="4">
        <v>99</v>
      </c>
      <c r="R1211" s="4">
        <v>27490</v>
      </c>
      <c r="S1211" s="4">
        <v>0</v>
      </c>
      <c r="T1211" s="4">
        <v>0</v>
      </c>
      <c r="U1211" s="4">
        <v>0</v>
      </c>
      <c r="V1211" s="4">
        <v>0</v>
      </c>
      <c r="W1211" s="232">
        <v>99.901524500000008</v>
      </c>
      <c r="X1211" s="232">
        <v>30.182926799999997</v>
      </c>
      <c r="Y1211" s="232">
        <v>99.077344499999995</v>
      </c>
      <c r="Z1211" s="232">
        <v>99.317998299999999</v>
      </c>
      <c r="AA1211" s="232">
        <v>14.876033099999999</v>
      </c>
      <c r="AB1211" s="232">
        <v>99.013471600000003</v>
      </c>
      <c r="AC1211" s="232">
        <v>6.3872899999992683E-2</v>
      </c>
      <c r="AD1211" s="4">
        <v>33221</v>
      </c>
      <c r="AE1211" s="232">
        <v>-17.251136299999999</v>
      </c>
      <c r="AF1211" s="232">
        <v>99.901524500000008</v>
      </c>
      <c r="AG1211" s="232">
        <v>30.182926799999997</v>
      </c>
      <c r="AH1211" s="232">
        <v>99.077344499999995</v>
      </c>
      <c r="AI1211" s="4">
        <v>27490</v>
      </c>
      <c r="AJ1211" s="232">
        <v>99.317998299999999</v>
      </c>
      <c r="AK1211" s="232">
        <v>14.876033099999999</v>
      </c>
      <c r="AL1211" s="232">
        <v>99.013471600000003</v>
      </c>
      <c r="AM1211" s="232">
        <v>6.3872899999992683E-2</v>
      </c>
      <c r="AN1211" s="4">
        <v>33221</v>
      </c>
      <c r="AO1211" s="232">
        <v>-17.251136299999999</v>
      </c>
    </row>
    <row r="1212" spans="1:41" x14ac:dyDescent="0.15">
      <c r="A1212" s="2" t="s">
        <v>552</v>
      </c>
      <c r="B1212" s="2" t="s">
        <v>1333</v>
      </c>
      <c r="C1212" s="2" t="s">
        <v>1671</v>
      </c>
      <c r="D1212" s="2" t="s">
        <v>1525</v>
      </c>
      <c r="E1212" s="2" t="s">
        <v>397</v>
      </c>
      <c r="F1212" s="2" t="s">
        <v>2049</v>
      </c>
      <c r="G1212" s="2" t="s">
        <v>2078</v>
      </c>
      <c r="H1212" s="2" t="s">
        <v>1101</v>
      </c>
      <c r="I1212" s="2" t="s">
        <v>2085</v>
      </c>
      <c r="J1212" s="4">
        <v>0</v>
      </c>
      <c r="K1212" s="4">
        <v>92</v>
      </c>
      <c r="L1212" s="4">
        <v>0</v>
      </c>
      <c r="M1212" s="4">
        <v>92</v>
      </c>
      <c r="N1212" s="4">
        <v>0</v>
      </c>
      <c r="O1212" s="4">
        <v>0</v>
      </c>
      <c r="P1212" s="4">
        <v>92</v>
      </c>
      <c r="Q1212" s="4">
        <v>0</v>
      </c>
      <c r="R1212" s="4">
        <v>92</v>
      </c>
      <c r="S1212" s="4">
        <v>0</v>
      </c>
      <c r="T1212" s="4">
        <v>0</v>
      </c>
      <c r="U1212" s="4">
        <v>0</v>
      </c>
      <c r="V1212" s="4">
        <v>0</v>
      </c>
      <c r="W1212" s="232">
        <v>100</v>
      </c>
      <c r="X1212" s="232">
        <v>0</v>
      </c>
      <c r="Y1212" s="232">
        <v>100</v>
      </c>
      <c r="Z1212" s="232">
        <v>100</v>
      </c>
      <c r="AA1212" s="232">
        <v>0</v>
      </c>
      <c r="AB1212" s="232">
        <v>100</v>
      </c>
      <c r="AC1212" s="232">
        <v>0</v>
      </c>
      <c r="AD1212" s="4">
        <v>341</v>
      </c>
      <c r="AE1212" s="232">
        <v>-73.020527900000005</v>
      </c>
      <c r="AF1212" s="232">
        <v>100</v>
      </c>
      <c r="AG1212" s="232">
        <v>0</v>
      </c>
      <c r="AH1212" s="232">
        <v>100</v>
      </c>
      <c r="AI1212" s="4">
        <v>92</v>
      </c>
      <c r="AJ1212" s="232">
        <v>100</v>
      </c>
      <c r="AK1212" s="232">
        <v>0</v>
      </c>
      <c r="AL1212" s="232">
        <v>100</v>
      </c>
      <c r="AM1212" s="232">
        <v>0</v>
      </c>
      <c r="AN1212" s="4">
        <v>341</v>
      </c>
      <c r="AO1212" s="232">
        <v>-73.020527900000005</v>
      </c>
    </row>
    <row r="1213" spans="1:41" x14ac:dyDescent="0.15">
      <c r="A1213" s="2" t="s">
        <v>553</v>
      </c>
      <c r="B1213" s="2" t="s">
        <v>1333</v>
      </c>
      <c r="C1213" s="2" t="s">
        <v>1671</v>
      </c>
      <c r="D1213" s="2" t="s">
        <v>1525</v>
      </c>
      <c r="E1213" s="2" t="s">
        <v>397</v>
      </c>
      <c r="F1213" s="2" t="s">
        <v>2049</v>
      </c>
      <c r="G1213" s="2" t="s">
        <v>2078</v>
      </c>
      <c r="H1213" s="2" t="s">
        <v>1101</v>
      </c>
      <c r="I1213" s="2" t="s">
        <v>2086</v>
      </c>
      <c r="J1213" s="4">
        <v>0</v>
      </c>
      <c r="K1213" s="4">
        <v>3329</v>
      </c>
      <c r="L1213" s="4">
        <v>50</v>
      </c>
      <c r="M1213" s="4">
        <v>3379</v>
      </c>
      <c r="N1213" s="4">
        <v>0</v>
      </c>
      <c r="O1213" s="4">
        <v>0</v>
      </c>
      <c r="P1213" s="4">
        <v>3329</v>
      </c>
      <c r="Q1213" s="4">
        <v>50</v>
      </c>
      <c r="R1213" s="4">
        <v>3379</v>
      </c>
      <c r="S1213" s="4">
        <v>0</v>
      </c>
      <c r="T1213" s="4">
        <v>0</v>
      </c>
      <c r="U1213" s="4">
        <v>0</v>
      </c>
      <c r="V1213" s="4">
        <v>0</v>
      </c>
      <c r="W1213" s="232">
        <v>100</v>
      </c>
      <c r="X1213" s="232">
        <v>100</v>
      </c>
      <c r="Y1213" s="232">
        <v>100</v>
      </c>
      <c r="Z1213" s="232">
        <v>100</v>
      </c>
      <c r="AA1213" s="232">
        <v>0</v>
      </c>
      <c r="AB1213" s="232">
        <v>98.312521100000012</v>
      </c>
      <c r="AC1213" s="232">
        <v>1.6874788999999879</v>
      </c>
      <c r="AD1213" s="4">
        <v>2913</v>
      </c>
      <c r="AE1213" s="232">
        <v>15.9972537</v>
      </c>
      <c r="AF1213" s="232">
        <v>100</v>
      </c>
      <c r="AG1213" s="232">
        <v>100</v>
      </c>
      <c r="AH1213" s="232">
        <v>100</v>
      </c>
      <c r="AI1213" s="4">
        <v>3379</v>
      </c>
      <c r="AJ1213" s="232">
        <v>100</v>
      </c>
      <c r="AK1213" s="232">
        <v>0</v>
      </c>
      <c r="AL1213" s="232">
        <v>98.312521100000012</v>
      </c>
      <c r="AM1213" s="232">
        <v>1.6874788999999879</v>
      </c>
      <c r="AN1213" s="4">
        <v>2913</v>
      </c>
      <c r="AO1213" s="232">
        <v>15.9972537</v>
      </c>
    </row>
    <row r="1214" spans="1:41" x14ac:dyDescent="0.15">
      <c r="A1214" s="2" t="s">
        <v>554</v>
      </c>
      <c r="B1214" s="2" t="s">
        <v>1333</v>
      </c>
      <c r="C1214" s="2" t="s">
        <v>1671</v>
      </c>
      <c r="D1214" s="2" t="s">
        <v>1525</v>
      </c>
      <c r="E1214" s="2" t="s">
        <v>397</v>
      </c>
      <c r="F1214" s="2" t="s">
        <v>2049</v>
      </c>
      <c r="G1214" s="2" t="s">
        <v>2078</v>
      </c>
      <c r="H1214" s="2" t="s">
        <v>1101</v>
      </c>
      <c r="I1214" s="2" t="s">
        <v>2087</v>
      </c>
      <c r="J1214" s="4">
        <v>0</v>
      </c>
      <c r="K1214" s="4">
        <v>3163</v>
      </c>
      <c r="L1214" s="4">
        <v>50</v>
      </c>
      <c r="M1214" s="4">
        <v>3213</v>
      </c>
      <c r="N1214" s="4">
        <v>0</v>
      </c>
      <c r="O1214" s="4">
        <v>0</v>
      </c>
      <c r="P1214" s="4">
        <v>3163</v>
      </c>
      <c r="Q1214" s="4">
        <v>50</v>
      </c>
      <c r="R1214" s="4">
        <v>3213</v>
      </c>
      <c r="S1214" s="4">
        <v>0</v>
      </c>
      <c r="T1214" s="4">
        <v>0</v>
      </c>
      <c r="U1214" s="4">
        <v>0</v>
      </c>
      <c r="V1214" s="4">
        <v>0</v>
      </c>
      <c r="W1214" s="232">
        <v>100</v>
      </c>
      <c r="X1214" s="232">
        <v>100</v>
      </c>
      <c r="Y1214" s="232">
        <v>100</v>
      </c>
      <c r="Z1214" s="232">
        <v>100</v>
      </c>
      <c r="AA1214" s="232">
        <v>0</v>
      </c>
      <c r="AB1214" s="232">
        <v>98.244998199999998</v>
      </c>
      <c r="AC1214" s="232">
        <v>1.7550018000000023</v>
      </c>
      <c r="AD1214" s="4">
        <v>2799</v>
      </c>
      <c r="AE1214" s="232">
        <v>14.7909968</v>
      </c>
      <c r="AF1214" s="232">
        <v>100</v>
      </c>
      <c r="AG1214" s="232">
        <v>100</v>
      </c>
      <c r="AH1214" s="232">
        <v>100</v>
      </c>
      <c r="AI1214" s="4">
        <v>3213</v>
      </c>
      <c r="AJ1214" s="232">
        <v>100</v>
      </c>
      <c r="AK1214" s="232">
        <v>0</v>
      </c>
      <c r="AL1214" s="232">
        <v>98.244998199999998</v>
      </c>
      <c r="AM1214" s="232">
        <v>1.7550018000000023</v>
      </c>
      <c r="AN1214" s="4">
        <v>2799</v>
      </c>
      <c r="AO1214" s="232">
        <v>14.7909968</v>
      </c>
    </row>
    <row r="1215" spans="1:41" x14ac:dyDescent="0.15">
      <c r="A1215" s="2" t="s">
        <v>555</v>
      </c>
      <c r="B1215" s="2" t="s">
        <v>1333</v>
      </c>
      <c r="C1215" s="2" t="s">
        <v>1671</v>
      </c>
      <c r="D1215" s="2" t="s">
        <v>1525</v>
      </c>
      <c r="E1215" s="2" t="s">
        <v>397</v>
      </c>
      <c r="F1215" s="2" t="s">
        <v>2049</v>
      </c>
      <c r="G1215" s="2" t="s">
        <v>2078</v>
      </c>
      <c r="H1215" s="2" t="s">
        <v>1101</v>
      </c>
      <c r="I1215" s="2" t="s">
        <v>2088</v>
      </c>
      <c r="J1215" s="4">
        <v>0</v>
      </c>
      <c r="K1215" s="4">
        <v>166</v>
      </c>
      <c r="L1215" s="4">
        <v>0</v>
      </c>
      <c r="M1215" s="4">
        <v>166</v>
      </c>
      <c r="N1215" s="4">
        <v>0</v>
      </c>
      <c r="O1215" s="4">
        <v>0</v>
      </c>
      <c r="P1215" s="4">
        <v>166</v>
      </c>
      <c r="Q1215" s="4">
        <v>0</v>
      </c>
      <c r="R1215" s="4">
        <v>166</v>
      </c>
      <c r="S1215" s="4">
        <v>0</v>
      </c>
      <c r="T1215" s="4">
        <v>0</v>
      </c>
      <c r="U1215" s="4">
        <v>0</v>
      </c>
      <c r="V1215" s="4">
        <v>0</v>
      </c>
      <c r="W1215" s="232">
        <v>100</v>
      </c>
      <c r="X1215" s="232">
        <v>0</v>
      </c>
      <c r="Y1215" s="232">
        <v>100</v>
      </c>
      <c r="Z1215" s="232">
        <v>100</v>
      </c>
      <c r="AA1215" s="232">
        <v>0</v>
      </c>
      <c r="AB1215" s="232">
        <v>100</v>
      </c>
      <c r="AC1215" s="232">
        <v>0</v>
      </c>
      <c r="AD1215" s="4">
        <v>114</v>
      </c>
      <c r="AE1215" s="232">
        <v>45.614035100000002</v>
      </c>
      <c r="AF1215" s="232">
        <v>100</v>
      </c>
      <c r="AG1215" s="232">
        <v>0</v>
      </c>
      <c r="AH1215" s="232">
        <v>100</v>
      </c>
      <c r="AI1215" s="4">
        <v>166</v>
      </c>
      <c r="AJ1215" s="232">
        <v>100</v>
      </c>
      <c r="AK1215" s="232">
        <v>0</v>
      </c>
      <c r="AL1215" s="232">
        <v>100</v>
      </c>
      <c r="AM1215" s="232">
        <v>0</v>
      </c>
      <c r="AN1215" s="4">
        <v>114</v>
      </c>
      <c r="AO1215" s="232">
        <v>45.614035100000002</v>
      </c>
    </row>
    <row r="1216" spans="1:41" x14ac:dyDescent="0.15">
      <c r="A1216" s="2" t="s">
        <v>556</v>
      </c>
      <c r="B1216" s="2" t="s">
        <v>1333</v>
      </c>
      <c r="C1216" s="2" t="s">
        <v>1671</v>
      </c>
      <c r="D1216" s="2" t="s">
        <v>1525</v>
      </c>
      <c r="E1216" s="2" t="s">
        <v>397</v>
      </c>
      <c r="F1216" s="2" t="s">
        <v>2049</v>
      </c>
      <c r="G1216" s="2" t="s">
        <v>2078</v>
      </c>
      <c r="H1216" s="2" t="s">
        <v>1101</v>
      </c>
      <c r="I1216" s="2" t="s">
        <v>2089</v>
      </c>
      <c r="J1216" s="4">
        <v>0</v>
      </c>
      <c r="K1216" s="4">
        <v>26326</v>
      </c>
      <c r="L1216" s="4">
        <v>188</v>
      </c>
      <c r="M1216" s="4">
        <v>26514</v>
      </c>
      <c r="N1216" s="4">
        <v>0</v>
      </c>
      <c r="O1216" s="4">
        <v>0</v>
      </c>
      <c r="P1216" s="4">
        <v>26268</v>
      </c>
      <c r="Q1216" s="4">
        <v>101</v>
      </c>
      <c r="R1216" s="4">
        <v>26369</v>
      </c>
      <c r="S1216" s="4">
        <v>0</v>
      </c>
      <c r="T1216" s="4">
        <v>0</v>
      </c>
      <c r="U1216" s="4">
        <v>0</v>
      </c>
      <c r="V1216" s="4">
        <v>0</v>
      </c>
      <c r="W1216" s="232">
        <v>99.779685499999999</v>
      </c>
      <c r="X1216" s="232">
        <v>53.723404299999999</v>
      </c>
      <c r="Y1216" s="232">
        <v>99.453119099999995</v>
      </c>
      <c r="Z1216" s="232">
        <v>99.477177900000001</v>
      </c>
      <c r="AA1216" s="232">
        <v>78.431372499999995</v>
      </c>
      <c r="AB1216" s="232">
        <v>99.445699000000005</v>
      </c>
      <c r="AC1216" s="232">
        <v>7.4200999999902706E-3</v>
      </c>
      <c r="AD1216" s="4">
        <v>33908</v>
      </c>
      <c r="AE1216" s="232">
        <v>-22.233691199999999</v>
      </c>
      <c r="AF1216" s="232">
        <v>99.779685499999999</v>
      </c>
      <c r="AG1216" s="232">
        <v>53.723404299999999</v>
      </c>
      <c r="AH1216" s="232">
        <v>99.453119099999995</v>
      </c>
      <c r="AI1216" s="4">
        <v>26369</v>
      </c>
      <c r="AJ1216" s="232">
        <v>99.477177900000001</v>
      </c>
      <c r="AK1216" s="232">
        <v>78.431372499999995</v>
      </c>
      <c r="AL1216" s="232">
        <v>99.445699000000005</v>
      </c>
      <c r="AM1216" s="232">
        <v>7.4200999999902706E-3</v>
      </c>
      <c r="AN1216" s="4">
        <v>33908</v>
      </c>
      <c r="AO1216" s="232">
        <v>-22.233691199999999</v>
      </c>
    </row>
    <row r="1217" spans="1:41" x14ac:dyDescent="0.15">
      <c r="A1217" s="2" t="s">
        <v>557</v>
      </c>
      <c r="B1217" s="2" t="s">
        <v>1333</v>
      </c>
      <c r="C1217" s="2" t="s">
        <v>1671</v>
      </c>
      <c r="D1217" s="2" t="s">
        <v>1525</v>
      </c>
      <c r="E1217" s="2" t="s">
        <v>397</v>
      </c>
      <c r="F1217" s="2" t="s">
        <v>2049</v>
      </c>
      <c r="G1217" s="2" t="s">
        <v>2078</v>
      </c>
      <c r="H1217" s="2" t="s">
        <v>1101</v>
      </c>
      <c r="I1217" s="2" t="s">
        <v>1613</v>
      </c>
      <c r="J1217" s="4">
        <v>0</v>
      </c>
      <c r="K1217" s="4">
        <v>26306</v>
      </c>
      <c r="L1217" s="4">
        <v>188</v>
      </c>
      <c r="M1217" s="4">
        <v>26494</v>
      </c>
      <c r="N1217" s="4">
        <v>0</v>
      </c>
      <c r="O1217" s="4">
        <v>0</v>
      </c>
      <c r="P1217" s="4">
        <v>26248</v>
      </c>
      <c r="Q1217" s="4">
        <v>101</v>
      </c>
      <c r="R1217" s="4">
        <v>26349</v>
      </c>
      <c r="S1217" s="4">
        <v>0</v>
      </c>
      <c r="T1217" s="4">
        <v>0</v>
      </c>
      <c r="U1217" s="4">
        <v>0</v>
      </c>
      <c r="V1217" s="4">
        <v>0</v>
      </c>
      <c r="W1217" s="232">
        <v>99.779517999999996</v>
      </c>
      <c r="X1217" s="232">
        <v>53.723404299999999</v>
      </c>
      <c r="Y1217" s="232">
        <v>99.452706300000003</v>
      </c>
      <c r="Z1217" s="232">
        <v>99.476885999999993</v>
      </c>
      <c r="AA1217" s="232">
        <v>78.431372499999995</v>
      </c>
      <c r="AB1217" s="232">
        <v>99.445390000000003</v>
      </c>
      <c r="AC1217" s="232">
        <v>7.3162999999993872E-3</v>
      </c>
      <c r="AD1217" s="4">
        <v>33889</v>
      </c>
      <c r="AE1217" s="232">
        <v>-22.2491074</v>
      </c>
      <c r="AF1217" s="232">
        <v>99.779517999999996</v>
      </c>
      <c r="AG1217" s="232">
        <v>53.723404299999999</v>
      </c>
      <c r="AH1217" s="232">
        <v>99.452706300000003</v>
      </c>
      <c r="AI1217" s="4">
        <v>26349</v>
      </c>
      <c r="AJ1217" s="232">
        <v>99.476885999999993</v>
      </c>
      <c r="AK1217" s="232">
        <v>78.431372499999995</v>
      </c>
      <c r="AL1217" s="232">
        <v>99.445390000000003</v>
      </c>
      <c r="AM1217" s="232">
        <v>7.3162999999993872E-3</v>
      </c>
      <c r="AN1217" s="4">
        <v>33889</v>
      </c>
      <c r="AO1217" s="232">
        <v>-22.2491074</v>
      </c>
    </row>
    <row r="1218" spans="1:41" x14ac:dyDescent="0.15">
      <c r="A1218" s="2" t="s">
        <v>558</v>
      </c>
      <c r="B1218" s="2" t="s">
        <v>1333</v>
      </c>
      <c r="C1218" s="2" t="s">
        <v>1671</v>
      </c>
      <c r="D1218" s="2" t="s">
        <v>1525</v>
      </c>
      <c r="E1218" s="2" t="s">
        <v>397</v>
      </c>
      <c r="F1218" s="2" t="s">
        <v>2049</v>
      </c>
      <c r="G1218" s="2" t="s">
        <v>2078</v>
      </c>
      <c r="H1218" s="2" t="s">
        <v>1101</v>
      </c>
      <c r="I1218" s="2" t="s">
        <v>1614</v>
      </c>
      <c r="J1218" s="4">
        <v>0</v>
      </c>
      <c r="K1218" s="4">
        <v>5524</v>
      </c>
      <c r="L1218" s="4">
        <v>39</v>
      </c>
      <c r="M1218" s="4">
        <v>5563</v>
      </c>
      <c r="N1218" s="4">
        <v>0</v>
      </c>
      <c r="O1218" s="4">
        <v>0</v>
      </c>
      <c r="P1218" s="4">
        <v>5512</v>
      </c>
      <c r="Q1218" s="4">
        <v>21</v>
      </c>
      <c r="R1218" s="4">
        <v>5533</v>
      </c>
      <c r="S1218" s="4">
        <v>0</v>
      </c>
      <c r="T1218" s="4">
        <v>0</v>
      </c>
      <c r="U1218" s="4">
        <v>0</v>
      </c>
      <c r="V1218" s="4">
        <v>0</v>
      </c>
      <c r="W1218" s="232">
        <v>99.782766100000003</v>
      </c>
      <c r="X1218" s="232">
        <v>53.846153799999996</v>
      </c>
      <c r="Y1218" s="232">
        <v>99.460722599999997</v>
      </c>
      <c r="Z1218" s="232">
        <v>99.481327800000003</v>
      </c>
      <c r="AA1218" s="232">
        <v>77.77777780000001</v>
      </c>
      <c r="AB1218" s="232">
        <v>99.447609200000002</v>
      </c>
      <c r="AC1218" s="232">
        <v>1.3113399999994613E-2</v>
      </c>
      <c r="AD1218" s="4">
        <v>5761</v>
      </c>
      <c r="AE1218" s="232">
        <v>-3.9576462000000001</v>
      </c>
      <c r="AF1218" s="232">
        <v>99.782766100000003</v>
      </c>
      <c r="AG1218" s="232">
        <v>53.846153799999996</v>
      </c>
      <c r="AH1218" s="232">
        <v>99.460722599999997</v>
      </c>
      <c r="AI1218" s="4">
        <v>5533</v>
      </c>
      <c r="AJ1218" s="232">
        <v>99.481327800000003</v>
      </c>
      <c r="AK1218" s="232">
        <v>77.77777780000001</v>
      </c>
      <c r="AL1218" s="232">
        <v>99.447609200000002</v>
      </c>
      <c r="AM1218" s="232">
        <v>1.3113399999994613E-2</v>
      </c>
      <c r="AN1218" s="4">
        <v>5761</v>
      </c>
      <c r="AO1218" s="232">
        <v>-3.9576462000000001</v>
      </c>
    </row>
    <row r="1219" spans="1:41" x14ac:dyDescent="0.15">
      <c r="A1219" s="2" t="s">
        <v>559</v>
      </c>
      <c r="B1219" s="2" t="s">
        <v>1333</v>
      </c>
      <c r="C1219" s="2" t="s">
        <v>1671</v>
      </c>
      <c r="D1219" s="2" t="s">
        <v>1525</v>
      </c>
      <c r="E1219" s="2" t="s">
        <v>397</v>
      </c>
      <c r="F1219" s="2" t="s">
        <v>2049</v>
      </c>
      <c r="G1219" s="2" t="s">
        <v>2078</v>
      </c>
      <c r="H1219" s="2" t="s">
        <v>1101</v>
      </c>
      <c r="I1219" s="2" t="s">
        <v>1615</v>
      </c>
      <c r="J1219" s="4">
        <v>0</v>
      </c>
      <c r="K1219" s="4">
        <v>9470</v>
      </c>
      <c r="L1219" s="4">
        <v>68</v>
      </c>
      <c r="M1219" s="4">
        <v>9538</v>
      </c>
      <c r="N1219" s="4">
        <v>0</v>
      </c>
      <c r="O1219" s="4">
        <v>0</v>
      </c>
      <c r="P1219" s="4">
        <v>9449</v>
      </c>
      <c r="Q1219" s="4">
        <v>36</v>
      </c>
      <c r="R1219" s="4">
        <v>9485</v>
      </c>
      <c r="S1219" s="4">
        <v>0</v>
      </c>
      <c r="T1219" s="4">
        <v>0</v>
      </c>
      <c r="U1219" s="4">
        <v>0</v>
      </c>
      <c r="V1219" s="4">
        <v>0</v>
      </c>
      <c r="W1219" s="232">
        <v>99.778247100000002</v>
      </c>
      <c r="X1219" s="232">
        <v>52.941176499999997</v>
      </c>
      <c r="Y1219" s="232">
        <v>99.444327999999999</v>
      </c>
      <c r="Z1219" s="232">
        <v>99.474770199999995</v>
      </c>
      <c r="AA1219" s="232">
        <v>79.166666699999993</v>
      </c>
      <c r="AB1219" s="232">
        <v>99.444340400000002</v>
      </c>
      <c r="AC1219" s="232">
        <v>-1.2400000002799061E-5</v>
      </c>
      <c r="AD1219" s="4">
        <v>15928</v>
      </c>
      <c r="AE1219" s="232">
        <v>-40.450778499999998</v>
      </c>
      <c r="AF1219" s="232">
        <v>99.778247100000002</v>
      </c>
      <c r="AG1219" s="232">
        <v>52.941176499999997</v>
      </c>
      <c r="AH1219" s="232">
        <v>99.444327999999999</v>
      </c>
      <c r="AI1219" s="4">
        <v>9485</v>
      </c>
      <c r="AJ1219" s="232">
        <v>99.474770199999995</v>
      </c>
      <c r="AK1219" s="232">
        <v>79.166666699999993</v>
      </c>
      <c r="AL1219" s="232">
        <v>99.444340400000002</v>
      </c>
      <c r="AM1219" s="232">
        <v>-1.2400000002799061E-5</v>
      </c>
      <c r="AN1219" s="4">
        <v>15928</v>
      </c>
      <c r="AO1219" s="232">
        <v>-40.450778499999998</v>
      </c>
    </row>
    <row r="1220" spans="1:41" x14ac:dyDescent="0.15">
      <c r="A1220" s="2" t="s">
        <v>560</v>
      </c>
      <c r="B1220" s="2" t="s">
        <v>1333</v>
      </c>
      <c r="C1220" s="2" t="s">
        <v>1671</v>
      </c>
      <c r="D1220" s="2" t="s">
        <v>1525</v>
      </c>
      <c r="E1220" s="2" t="s">
        <v>397</v>
      </c>
      <c r="F1220" s="2" t="s">
        <v>2049</v>
      </c>
      <c r="G1220" s="2" t="s">
        <v>2078</v>
      </c>
      <c r="H1220" s="2" t="s">
        <v>1101</v>
      </c>
      <c r="I1220" s="2" t="s">
        <v>1616</v>
      </c>
      <c r="J1220" s="4">
        <v>0</v>
      </c>
      <c r="K1220" s="4">
        <v>11312</v>
      </c>
      <c r="L1220" s="4">
        <v>81</v>
      </c>
      <c r="M1220" s="4">
        <v>11393</v>
      </c>
      <c r="N1220" s="4">
        <v>0</v>
      </c>
      <c r="O1220" s="4">
        <v>0</v>
      </c>
      <c r="P1220" s="4">
        <v>11287</v>
      </c>
      <c r="Q1220" s="4">
        <v>44</v>
      </c>
      <c r="R1220" s="4">
        <v>11331</v>
      </c>
      <c r="S1220" s="4">
        <v>0</v>
      </c>
      <c r="T1220" s="4">
        <v>0</v>
      </c>
      <c r="U1220" s="4">
        <v>0</v>
      </c>
      <c r="V1220" s="4">
        <v>0</v>
      </c>
      <c r="W1220" s="232">
        <v>99.778995800000004</v>
      </c>
      <c r="X1220" s="232">
        <v>54.320987700000003</v>
      </c>
      <c r="Y1220" s="232">
        <v>99.455806199999998</v>
      </c>
      <c r="Z1220" s="232">
        <v>99.477550999999991</v>
      </c>
      <c r="AA1220" s="232">
        <v>77.77777780000001</v>
      </c>
      <c r="AB1220" s="232">
        <v>99.445712399999991</v>
      </c>
      <c r="AC1220" s="232">
        <v>1.0093800000007036E-2</v>
      </c>
      <c r="AD1220" s="4">
        <v>12200</v>
      </c>
      <c r="AE1220" s="232">
        <v>-7.1229507999999999</v>
      </c>
      <c r="AF1220" s="232">
        <v>99.778995800000004</v>
      </c>
      <c r="AG1220" s="232">
        <v>54.320987700000003</v>
      </c>
      <c r="AH1220" s="232">
        <v>99.455806199999998</v>
      </c>
      <c r="AI1220" s="4">
        <v>11331</v>
      </c>
      <c r="AJ1220" s="232">
        <v>99.477550999999991</v>
      </c>
      <c r="AK1220" s="232">
        <v>77.77777780000001</v>
      </c>
      <c r="AL1220" s="232">
        <v>99.445712399999991</v>
      </c>
      <c r="AM1220" s="232">
        <v>1.0093800000007036E-2</v>
      </c>
      <c r="AN1220" s="4">
        <v>12200</v>
      </c>
      <c r="AO1220" s="232">
        <v>-7.1229507999999999</v>
      </c>
    </row>
    <row r="1221" spans="1:41" x14ac:dyDescent="0.15">
      <c r="A1221" s="2" t="s">
        <v>561</v>
      </c>
      <c r="B1221" s="2" t="s">
        <v>1333</v>
      </c>
      <c r="C1221" s="2" t="s">
        <v>1671</v>
      </c>
      <c r="D1221" s="2" t="s">
        <v>1525</v>
      </c>
      <c r="E1221" s="2" t="s">
        <v>397</v>
      </c>
      <c r="F1221" s="2" t="s">
        <v>2049</v>
      </c>
      <c r="G1221" s="2" t="s">
        <v>2078</v>
      </c>
      <c r="H1221" s="2" t="s">
        <v>1101</v>
      </c>
      <c r="I1221" s="2" t="s">
        <v>1617</v>
      </c>
      <c r="J1221" s="4">
        <v>0</v>
      </c>
      <c r="K1221" s="4">
        <v>20</v>
      </c>
      <c r="L1221" s="4">
        <v>0</v>
      </c>
      <c r="M1221" s="4">
        <v>20</v>
      </c>
      <c r="N1221" s="4">
        <v>0</v>
      </c>
      <c r="O1221" s="4">
        <v>0</v>
      </c>
      <c r="P1221" s="4">
        <v>20</v>
      </c>
      <c r="Q1221" s="4">
        <v>0</v>
      </c>
      <c r="R1221" s="4">
        <v>20</v>
      </c>
      <c r="S1221" s="4">
        <v>0</v>
      </c>
      <c r="T1221" s="4">
        <v>0</v>
      </c>
      <c r="U1221" s="4">
        <v>0</v>
      </c>
      <c r="V1221" s="4">
        <v>0</v>
      </c>
      <c r="W1221" s="232">
        <v>100</v>
      </c>
      <c r="X1221" s="232">
        <v>0</v>
      </c>
      <c r="Y1221" s="232">
        <v>100</v>
      </c>
      <c r="Z1221" s="232">
        <v>100</v>
      </c>
      <c r="AA1221" s="232">
        <v>0</v>
      </c>
      <c r="AB1221" s="232">
        <v>100</v>
      </c>
      <c r="AC1221" s="232">
        <v>0</v>
      </c>
      <c r="AD1221" s="4">
        <v>19</v>
      </c>
      <c r="AE1221" s="232">
        <v>5.2631578999999995</v>
      </c>
      <c r="AF1221" s="232">
        <v>100</v>
      </c>
      <c r="AG1221" s="232">
        <v>0</v>
      </c>
      <c r="AH1221" s="232">
        <v>100</v>
      </c>
      <c r="AI1221" s="4">
        <v>20</v>
      </c>
      <c r="AJ1221" s="232">
        <v>100</v>
      </c>
      <c r="AK1221" s="232">
        <v>0</v>
      </c>
      <c r="AL1221" s="232">
        <v>100</v>
      </c>
      <c r="AM1221" s="232">
        <v>0</v>
      </c>
      <c r="AN1221" s="4">
        <v>19</v>
      </c>
      <c r="AO1221" s="232">
        <v>5.2631578999999995</v>
      </c>
    </row>
    <row r="1222" spans="1:41" x14ac:dyDescent="0.15">
      <c r="A1222" s="2" t="s">
        <v>562</v>
      </c>
      <c r="B1222" s="2" t="s">
        <v>1333</v>
      </c>
      <c r="C1222" s="2" t="s">
        <v>1671</v>
      </c>
      <c r="D1222" s="2" t="s">
        <v>1525</v>
      </c>
      <c r="E1222" s="2" t="s">
        <v>397</v>
      </c>
      <c r="F1222" s="2" t="s">
        <v>2049</v>
      </c>
      <c r="G1222" s="2" t="s">
        <v>2078</v>
      </c>
      <c r="H1222" s="2" t="s">
        <v>1101</v>
      </c>
      <c r="I1222" s="2" t="s">
        <v>1618</v>
      </c>
      <c r="J1222" s="4">
        <v>0</v>
      </c>
      <c r="K1222" s="4">
        <v>3165</v>
      </c>
      <c r="L1222" s="4">
        <v>7</v>
      </c>
      <c r="M1222" s="4">
        <v>3172</v>
      </c>
      <c r="N1222" s="4">
        <v>0</v>
      </c>
      <c r="O1222" s="4">
        <v>0</v>
      </c>
      <c r="P1222" s="4">
        <v>3137</v>
      </c>
      <c r="Q1222" s="4">
        <v>0</v>
      </c>
      <c r="R1222" s="4">
        <v>3137</v>
      </c>
      <c r="S1222" s="4">
        <v>0</v>
      </c>
      <c r="T1222" s="4">
        <v>0</v>
      </c>
      <c r="U1222" s="4">
        <v>0</v>
      </c>
      <c r="V1222" s="4">
        <v>0</v>
      </c>
      <c r="W1222" s="232">
        <v>99.115323899999993</v>
      </c>
      <c r="X1222" s="232">
        <v>0</v>
      </c>
      <c r="Y1222" s="232">
        <v>98.896595200000007</v>
      </c>
      <c r="Z1222" s="232">
        <v>99.872530299999994</v>
      </c>
      <c r="AA1222" s="232">
        <v>0</v>
      </c>
      <c r="AB1222" s="232">
        <v>99.745385099999993</v>
      </c>
      <c r="AC1222" s="232">
        <v>-0.84878989999998566</v>
      </c>
      <c r="AD1222" s="4">
        <v>3134</v>
      </c>
      <c r="AE1222" s="232">
        <v>9.5724299999999998E-2</v>
      </c>
      <c r="AF1222" s="232">
        <v>99.115323899999993</v>
      </c>
      <c r="AG1222" s="232">
        <v>0</v>
      </c>
      <c r="AH1222" s="232">
        <v>98.896595200000007</v>
      </c>
      <c r="AI1222" s="4">
        <v>3137</v>
      </c>
      <c r="AJ1222" s="232">
        <v>99.872530299999994</v>
      </c>
      <c r="AK1222" s="232">
        <v>0</v>
      </c>
      <c r="AL1222" s="232">
        <v>99.745385099999993</v>
      </c>
      <c r="AM1222" s="232">
        <v>-0.84878989999998566</v>
      </c>
      <c r="AN1222" s="4">
        <v>3134</v>
      </c>
      <c r="AO1222" s="232">
        <v>9.5724299999999998E-2</v>
      </c>
    </row>
    <row r="1223" spans="1:41" x14ac:dyDescent="0.15">
      <c r="A1223" s="2" t="s">
        <v>563</v>
      </c>
      <c r="B1223" s="2" t="s">
        <v>1333</v>
      </c>
      <c r="C1223" s="2" t="s">
        <v>1671</v>
      </c>
      <c r="D1223" s="2" t="s">
        <v>1525</v>
      </c>
      <c r="E1223" s="2" t="s">
        <v>397</v>
      </c>
      <c r="F1223" s="2" t="s">
        <v>2049</v>
      </c>
      <c r="G1223" s="2" t="s">
        <v>2078</v>
      </c>
      <c r="H1223" s="2" t="s">
        <v>1101</v>
      </c>
      <c r="I1223" s="2" t="s">
        <v>2090</v>
      </c>
      <c r="J1223" s="4">
        <v>0</v>
      </c>
      <c r="K1223" s="4">
        <v>19</v>
      </c>
      <c r="L1223" s="4">
        <v>0</v>
      </c>
      <c r="M1223" s="4">
        <v>19</v>
      </c>
      <c r="N1223" s="4">
        <v>0</v>
      </c>
      <c r="O1223" s="4">
        <v>0</v>
      </c>
      <c r="P1223" s="4">
        <v>19</v>
      </c>
      <c r="Q1223" s="4">
        <v>0</v>
      </c>
      <c r="R1223" s="4">
        <v>19</v>
      </c>
      <c r="S1223" s="4">
        <v>0</v>
      </c>
      <c r="T1223" s="4">
        <v>0</v>
      </c>
      <c r="U1223" s="4">
        <v>0</v>
      </c>
      <c r="V1223" s="4">
        <v>0</v>
      </c>
      <c r="W1223" s="232">
        <v>100</v>
      </c>
      <c r="X1223" s="232">
        <v>0</v>
      </c>
      <c r="Y1223" s="232">
        <v>100</v>
      </c>
      <c r="Z1223" s="232">
        <v>100</v>
      </c>
      <c r="AA1223" s="232">
        <v>0</v>
      </c>
      <c r="AB1223" s="232">
        <v>100</v>
      </c>
      <c r="AC1223" s="232">
        <v>0</v>
      </c>
      <c r="AD1223" s="4">
        <v>54</v>
      </c>
      <c r="AE1223" s="232">
        <v>-64.814814799999994</v>
      </c>
      <c r="AF1223" s="232">
        <v>100</v>
      </c>
      <c r="AG1223" s="232">
        <v>0</v>
      </c>
      <c r="AH1223" s="232">
        <v>100</v>
      </c>
      <c r="AI1223" s="4">
        <v>19</v>
      </c>
      <c r="AJ1223" s="232">
        <v>100</v>
      </c>
      <c r="AK1223" s="232">
        <v>0</v>
      </c>
      <c r="AL1223" s="232">
        <v>100</v>
      </c>
      <c r="AM1223" s="232">
        <v>0</v>
      </c>
      <c r="AN1223" s="4">
        <v>54</v>
      </c>
      <c r="AO1223" s="232">
        <v>-64.814814799999994</v>
      </c>
    </row>
    <row r="1224" spans="1:41" x14ac:dyDescent="0.15">
      <c r="A1224" s="2" t="s">
        <v>564</v>
      </c>
      <c r="B1224" s="2" t="s">
        <v>1333</v>
      </c>
      <c r="C1224" s="2" t="s">
        <v>1671</v>
      </c>
      <c r="D1224" s="2" t="s">
        <v>1525</v>
      </c>
      <c r="E1224" s="2" t="s">
        <v>397</v>
      </c>
      <c r="F1224" s="2" t="s">
        <v>2049</v>
      </c>
      <c r="G1224" s="2" t="s">
        <v>2078</v>
      </c>
      <c r="H1224" s="2" t="s">
        <v>1101</v>
      </c>
      <c r="I1224" s="2" t="s">
        <v>2091</v>
      </c>
      <c r="J1224" s="4">
        <v>0</v>
      </c>
      <c r="K1224" s="4">
        <v>3146</v>
      </c>
      <c r="L1224" s="4">
        <v>7</v>
      </c>
      <c r="M1224" s="4">
        <v>3153</v>
      </c>
      <c r="N1224" s="4">
        <v>0</v>
      </c>
      <c r="O1224" s="4">
        <v>0</v>
      </c>
      <c r="P1224" s="4">
        <v>3118</v>
      </c>
      <c r="Q1224" s="4">
        <v>0</v>
      </c>
      <c r="R1224" s="4">
        <v>3118</v>
      </c>
      <c r="S1224" s="4">
        <v>0</v>
      </c>
      <c r="T1224" s="4">
        <v>0</v>
      </c>
      <c r="U1224" s="4">
        <v>0</v>
      </c>
      <c r="V1224" s="4">
        <v>0</v>
      </c>
      <c r="W1224" s="232">
        <v>99.109980900000011</v>
      </c>
      <c r="X1224" s="232">
        <v>0</v>
      </c>
      <c r="Y1224" s="232">
        <v>98.889946100000003</v>
      </c>
      <c r="Z1224" s="232">
        <v>99.870298300000002</v>
      </c>
      <c r="AA1224" s="232">
        <v>0</v>
      </c>
      <c r="AB1224" s="232">
        <v>99.740932599999994</v>
      </c>
      <c r="AC1224" s="232">
        <v>-0.85098649999999054</v>
      </c>
      <c r="AD1224" s="4">
        <v>3080</v>
      </c>
      <c r="AE1224" s="232">
        <v>1.2337661999999998</v>
      </c>
      <c r="AF1224" s="232">
        <v>99.109980900000011</v>
      </c>
      <c r="AG1224" s="232">
        <v>0</v>
      </c>
      <c r="AH1224" s="232">
        <v>98.889946100000003</v>
      </c>
      <c r="AI1224" s="4">
        <v>3118</v>
      </c>
      <c r="AJ1224" s="232">
        <v>0</v>
      </c>
      <c r="AK1224" s="232">
        <v>0</v>
      </c>
      <c r="AL1224" s="232">
        <v>0</v>
      </c>
      <c r="AM1224" s="232">
        <v>98.889946100000003</v>
      </c>
      <c r="AN1224" s="4">
        <v>3080</v>
      </c>
      <c r="AO1224" s="232">
        <v>1.2337661999999998</v>
      </c>
    </row>
    <row r="1225" spans="1:41" x14ac:dyDescent="0.15">
      <c r="A1225" s="2" t="s">
        <v>565</v>
      </c>
      <c r="B1225" s="2" t="s">
        <v>1333</v>
      </c>
      <c r="C1225" s="2" t="s">
        <v>1671</v>
      </c>
      <c r="D1225" s="2" t="s">
        <v>1525</v>
      </c>
      <c r="E1225" s="2" t="s">
        <v>397</v>
      </c>
      <c r="F1225" s="2" t="s">
        <v>2049</v>
      </c>
      <c r="G1225" s="2" t="s">
        <v>2078</v>
      </c>
      <c r="H1225" s="2" t="s">
        <v>1101</v>
      </c>
      <c r="I1225" s="2" t="s">
        <v>2050</v>
      </c>
      <c r="J1225" s="4">
        <v>0</v>
      </c>
      <c r="K1225" s="4">
        <v>3052</v>
      </c>
      <c r="L1225" s="4">
        <v>0</v>
      </c>
      <c r="M1225" s="4">
        <v>3052</v>
      </c>
      <c r="N1225" s="4">
        <v>0</v>
      </c>
      <c r="O1225" s="4">
        <v>0</v>
      </c>
      <c r="P1225" s="4">
        <v>3052</v>
      </c>
      <c r="Q1225" s="4">
        <v>0</v>
      </c>
      <c r="R1225" s="4">
        <v>3052</v>
      </c>
      <c r="S1225" s="4">
        <v>0</v>
      </c>
      <c r="T1225" s="4">
        <v>0</v>
      </c>
      <c r="U1225" s="4">
        <v>0</v>
      </c>
      <c r="V1225" s="4">
        <v>0</v>
      </c>
      <c r="W1225" s="232">
        <v>100</v>
      </c>
      <c r="X1225" s="232">
        <v>0</v>
      </c>
      <c r="Y1225" s="232">
        <v>100</v>
      </c>
      <c r="Z1225" s="232">
        <v>100</v>
      </c>
      <c r="AA1225" s="232">
        <v>0</v>
      </c>
      <c r="AB1225" s="232">
        <v>100</v>
      </c>
      <c r="AC1225" s="232">
        <v>0</v>
      </c>
      <c r="AD1225" s="4">
        <v>3145</v>
      </c>
      <c r="AE1225" s="232">
        <v>-2.9570747000000002</v>
      </c>
      <c r="AF1225" s="232">
        <v>100</v>
      </c>
      <c r="AG1225" s="232">
        <v>0</v>
      </c>
      <c r="AH1225" s="232">
        <v>100</v>
      </c>
      <c r="AI1225" s="4">
        <v>3052</v>
      </c>
      <c r="AJ1225" s="232">
        <v>100</v>
      </c>
      <c r="AK1225" s="232">
        <v>0</v>
      </c>
      <c r="AL1225" s="232">
        <v>100</v>
      </c>
      <c r="AM1225" s="232">
        <v>0</v>
      </c>
      <c r="AN1225" s="4">
        <v>3145</v>
      </c>
      <c r="AO1225" s="232">
        <v>-2.9570747000000002</v>
      </c>
    </row>
    <row r="1226" spans="1:41" x14ac:dyDescent="0.15">
      <c r="A1226" s="2" t="s">
        <v>566</v>
      </c>
      <c r="B1226" s="2" t="s">
        <v>1333</v>
      </c>
      <c r="C1226" s="2" t="s">
        <v>1671</v>
      </c>
      <c r="D1226" s="2" t="s">
        <v>1525</v>
      </c>
      <c r="E1226" s="2" t="s">
        <v>397</v>
      </c>
      <c r="F1226" s="2" t="s">
        <v>2049</v>
      </c>
      <c r="G1226" s="2" t="s">
        <v>2078</v>
      </c>
      <c r="H1226" s="2" t="s">
        <v>1101</v>
      </c>
      <c r="I1226" s="2" t="s">
        <v>2051</v>
      </c>
      <c r="J1226" s="4">
        <v>0</v>
      </c>
      <c r="K1226" s="4">
        <v>0</v>
      </c>
      <c r="L1226" s="4">
        <v>0</v>
      </c>
      <c r="M1226" s="4">
        <v>0</v>
      </c>
      <c r="N1226" s="4">
        <v>0</v>
      </c>
      <c r="O1226" s="4">
        <v>0</v>
      </c>
      <c r="P1226" s="4">
        <v>0</v>
      </c>
      <c r="Q1226" s="4">
        <v>0</v>
      </c>
      <c r="R1226" s="4">
        <v>0</v>
      </c>
      <c r="S1226" s="4">
        <v>0</v>
      </c>
      <c r="T1226" s="4">
        <v>0</v>
      </c>
      <c r="U1226" s="4">
        <v>0</v>
      </c>
      <c r="V1226" s="4">
        <v>0</v>
      </c>
      <c r="W1226" s="232">
        <v>0</v>
      </c>
      <c r="X1226" s="232">
        <v>0</v>
      </c>
      <c r="Y1226" s="232">
        <v>0</v>
      </c>
      <c r="Z1226" s="232">
        <v>0</v>
      </c>
      <c r="AA1226" s="232">
        <v>0</v>
      </c>
      <c r="AB1226" s="232">
        <v>0</v>
      </c>
      <c r="AC1226" s="232">
        <v>0</v>
      </c>
      <c r="AD1226" s="4">
        <v>0</v>
      </c>
      <c r="AE1226" s="232">
        <v>0</v>
      </c>
      <c r="AF1226" s="232">
        <v>0</v>
      </c>
      <c r="AG1226" s="232">
        <v>0</v>
      </c>
      <c r="AH1226" s="232">
        <v>0</v>
      </c>
      <c r="AI1226" s="4">
        <v>0</v>
      </c>
      <c r="AJ1226" s="232">
        <v>0</v>
      </c>
      <c r="AK1226" s="232">
        <v>0</v>
      </c>
      <c r="AL1226" s="232">
        <v>0</v>
      </c>
      <c r="AM1226" s="232">
        <v>0</v>
      </c>
      <c r="AN1226" s="4">
        <v>0</v>
      </c>
      <c r="AO1226" s="232">
        <v>0</v>
      </c>
    </row>
    <row r="1227" spans="1:41" x14ac:dyDescent="0.15">
      <c r="A1227" s="2" t="s">
        <v>1102</v>
      </c>
      <c r="B1227" s="2" t="s">
        <v>1333</v>
      </c>
      <c r="C1227" s="2" t="s">
        <v>1671</v>
      </c>
      <c r="D1227" s="2" t="s">
        <v>1525</v>
      </c>
      <c r="E1227" s="2" t="s">
        <v>397</v>
      </c>
      <c r="F1227" s="2" t="s">
        <v>2049</v>
      </c>
      <c r="G1227" s="2" t="s">
        <v>2078</v>
      </c>
      <c r="H1227" s="2" t="s">
        <v>1101</v>
      </c>
      <c r="I1227" s="2" t="s">
        <v>2052</v>
      </c>
      <c r="J1227" s="4">
        <v>0</v>
      </c>
      <c r="K1227" s="4">
        <v>0</v>
      </c>
      <c r="L1227" s="4">
        <v>0</v>
      </c>
      <c r="M1227" s="4">
        <v>0</v>
      </c>
      <c r="N1227" s="4">
        <v>0</v>
      </c>
      <c r="O1227" s="4">
        <v>0</v>
      </c>
      <c r="P1227" s="4">
        <v>0</v>
      </c>
      <c r="Q1227" s="4">
        <v>0</v>
      </c>
      <c r="R1227" s="4">
        <v>0</v>
      </c>
      <c r="S1227" s="4">
        <v>0</v>
      </c>
      <c r="T1227" s="4">
        <v>0</v>
      </c>
      <c r="U1227" s="4">
        <v>0</v>
      </c>
      <c r="V1227" s="4">
        <v>0</v>
      </c>
      <c r="W1227" s="232">
        <v>0</v>
      </c>
      <c r="X1227" s="232">
        <v>0</v>
      </c>
      <c r="Y1227" s="232">
        <v>0</v>
      </c>
      <c r="Z1227" s="232">
        <v>0</v>
      </c>
      <c r="AA1227" s="232">
        <v>0</v>
      </c>
      <c r="AB1227" s="232">
        <v>0</v>
      </c>
      <c r="AC1227" s="232">
        <v>0</v>
      </c>
      <c r="AD1227" s="4">
        <v>0</v>
      </c>
      <c r="AE1227" s="232">
        <v>0</v>
      </c>
      <c r="AF1227" s="232">
        <v>0</v>
      </c>
      <c r="AG1227" s="232">
        <v>0</v>
      </c>
      <c r="AH1227" s="232">
        <v>0</v>
      </c>
      <c r="AI1227" s="4">
        <v>0</v>
      </c>
      <c r="AJ1227" s="232">
        <v>0</v>
      </c>
      <c r="AK1227" s="232">
        <v>0</v>
      </c>
      <c r="AL1227" s="232">
        <v>0</v>
      </c>
      <c r="AM1227" s="232">
        <v>0</v>
      </c>
      <c r="AN1227" s="4">
        <v>0</v>
      </c>
      <c r="AO1227" s="232">
        <v>0</v>
      </c>
    </row>
    <row r="1228" spans="1:41" x14ac:dyDescent="0.15">
      <c r="A1228" s="2" t="s">
        <v>1103</v>
      </c>
      <c r="B1228" s="2" t="s">
        <v>1333</v>
      </c>
      <c r="C1228" s="2" t="s">
        <v>1671</v>
      </c>
      <c r="D1228" s="2" t="s">
        <v>1525</v>
      </c>
      <c r="E1228" s="2" t="s">
        <v>397</v>
      </c>
      <c r="F1228" s="2" t="s">
        <v>2049</v>
      </c>
      <c r="G1228" s="2" t="s">
        <v>2078</v>
      </c>
      <c r="H1228" s="2" t="s">
        <v>1101</v>
      </c>
      <c r="I1228" s="2" t="s">
        <v>2053</v>
      </c>
      <c r="J1228" s="4">
        <v>0</v>
      </c>
      <c r="K1228" s="4">
        <v>0</v>
      </c>
      <c r="L1228" s="4">
        <v>0</v>
      </c>
      <c r="M1228" s="4">
        <v>0</v>
      </c>
      <c r="N1228" s="4">
        <v>0</v>
      </c>
      <c r="O1228" s="4">
        <v>0</v>
      </c>
      <c r="P1228" s="4">
        <v>0</v>
      </c>
      <c r="Q1228" s="4">
        <v>0</v>
      </c>
      <c r="R1228" s="4">
        <v>0</v>
      </c>
      <c r="S1228" s="4">
        <v>0</v>
      </c>
      <c r="T1228" s="4">
        <v>0</v>
      </c>
      <c r="U1228" s="4">
        <v>0</v>
      </c>
      <c r="V1228" s="4">
        <v>0</v>
      </c>
      <c r="W1228" s="232">
        <v>0</v>
      </c>
      <c r="X1228" s="232">
        <v>0</v>
      </c>
      <c r="Y1228" s="232">
        <v>0</v>
      </c>
      <c r="Z1228" s="232">
        <v>0</v>
      </c>
      <c r="AA1228" s="232">
        <v>0</v>
      </c>
      <c r="AB1228" s="232">
        <v>0</v>
      </c>
      <c r="AC1228" s="232">
        <v>0</v>
      </c>
      <c r="AD1228" s="4">
        <v>0</v>
      </c>
      <c r="AE1228" s="232">
        <v>0</v>
      </c>
      <c r="AF1228" s="232">
        <v>0</v>
      </c>
      <c r="AG1228" s="232">
        <v>0</v>
      </c>
      <c r="AH1228" s="232">
        <v>0</v>
      </c>
      <c r="AI1228" s="4">
        <v>0</v>
      </c>
      <c r="AJ1228" s="232">
        <v>0</v>
      </c>
      <c r="AK1228" s="232">
        <v>0</v>
      </c>
      <c r="AL1228" s="232">
        <v>0</v>
      </c>
      <c r="AM1228" s="232">
        <v>0</v>
      </c>
      <c r="AN1228" s="4">
        <v>0</v>
      </c>
      <c r="AO1228" s="232">
        <v>0</v>
      </c>
    </row>
    <row r="1229" spans="1:41" x14ac:dyDescent="0.15">
      <c r="A1229" s="2" t="s">
        <v>1104</v>
      </c>
      <c r="B1229" s="2" t="s">
        <v>1333</v>
      </c>
      <c r="C1229" s="2" t="s">
        <v>1671</v>
      </c>
      <c r="D1229" s="2" t="s">
        <v>1525</v>
      </c>
      <c r="E1229" s="2" t="s">
        <v>397</v>
      </c>
      <c r="F1229" s="2" t="s">
        <v>2049</v>
      </c>
      <c r="G1229" s="2" t="s">
        <v>2078</v>
      </c>
      <c r="H1229" s="2" t="s">
        <v>1101</v>
      </c>
      <c r="I1229" s="2" t="s">
        <v>2054</v>
      </c>
      <c r="J1229" s="4">
        <v>0</v>
      </c>
      <c r="K1229" s="4">
        <v>0</v>
      </c>
      <c r="L1229" s="4">
        <v>0</v>
      </c>
      <c r="M1229" s="4">
        <v>0</v>
      </c>
      <c r="N1229" s="4">
        <v>0</v>
      </c>
      <c r="O1229" s="4">
        <v>0</v>
      </c>
      <c r="P1229" s="4">
        <v>0</v>
      </c>
      <c r="Q1229" s="4">
        <v>0</v>
      </c>
      <c r="R1229" s="4">
        <v>0</v>
      </c>
      <c r="S1229" s="4">
        <v>0</v>
      </c>
      <c r="T1229" s="4">
        <v>0</v>
      </c>
      <c r="U1229" s="4">
        <v>0</v>
      </c>
      <c r="V1229" s="4">
        <v>0</v>
      </c>
      <c r="W1229" s="232">
        <v>0</v>
      </c>
      <c r="X1229" s="232">
        <v>0</v>
      </c>
      <c r="Y1229" s="232">
        <v>0</v>
      </c>
      <c r="Z1229" s="232">
        <v>0</v>
      </c>
      <c r="AA1229" s="232">
        <v>0</v>
      </c>
      <c r="AB1229" s="232">
        <v>0</v>
      </c>
      <c r="AC1229" s="232">
        <v>0</v>
      </c>
      <c r="AD1229" s="4">
        <v>0</v>
      </c>
      <c r="AE1229" s="232">
        <v>0</v>
      </c>
      <c r="AF1229" s="232">
        <v>0</v>
      </c>
      <c r="AG1229" s="232">
        <v>0</v>
      </c>
      <c r="AH1229" s="232">
        <v>0</v>
      </c>
      <c r="AI1229" s="4">
        <v>0</v>
      </c>
      <c r="AJ1229" s="232">
        <v>0</v>
      </c>
      <c r="AK1229" s="232">
        <v>0</v>
      </c>
      <c r="AL1229" s="232">
        <v>0</v>
      </c>
      <c r="AM1229" s="232">
        <v>0</v>
      </c>
      <c r="AN1229" s="4">
        <v>0</v>
      </c>
      <c r="AO1229" s="232">
        <v>0</v>
      </c>
    </row>
    <row r="1230" spans="1:41" x14ac:dyDescent="0.15">
      <c r="A1230" s="2" t="s">
        <v>1105</v>
      </c>
      <c r="B1230" s="2" t="s">
        <v>1333</v>
      </c>
      <c r="C1230" s="2" t="s">
        <v>1671</v>
      </c>
      <c r="D1230" s="2" t="s">
        <v>1525</v>
      </c>
      <c r="E1230" s="2" t="s">
        <v>397</v>
      </c>
      <c r="F1230" s="2" t="s">
        <v>2049</v>
      </c>
      <c r="G1230" s="2" t="s">
        <v>2078</v>
      </c>
      <c r="H1230" s="2" t="s">
        <v>1101</v>
      </c>
      <c r="I1230" s="2" t="s">
        <v>2055</v>
      </c>
      <c r="J1230" s="4">
        <v>0</v>
      </c>
      <c r="K1230" s="4">
        <v>0</v>
      </c>
      <c r="L1230" s="4">
        <v>0</v>
      </c>
      <c r="M1230" s="4">
        <v>0</v>
      </c>
      <c r="N1230" s="4">
        <v>0</v>
      </c>
      <c r="O1230" s="4">
        <v>0</v>
      </c>
      <c r="P1230" s="4">
        <v>0</v>
      </c>
      <c r="Q1230" s="4">
        <v>0</v>
      </c>
      <c r="R1230" s="4">
        <v>0</v>
      </c>
      <c r="S1230" s="4">
        <v>0</v>
      </c>
      <c r="T1230" s="4">
        <v>0</v>
      </c>
      <c r="U1230" s="4">
        <v>0</v>
      </c>
      <c r="V1230" s="4">
        <v>0</v>
      </c>
      <c r="W1230" s="232">
        <v>0</v>
      </c>
      <c r="X1230" s="232">
        <v>0</v>
      </c>
      <c r="Y1230" s="232">
        <v>0</v>
      </c>
      <c r="Z1230" s="232">
        <v>0</v>
      </c>
      <c r="AA1230" s="232">
        <v>0</v>
      </c>
      <c r="AB1230" s="232">
        <v>0</v>
      </c>
      <c r="AC1230" s="232">
        <v>0</v>
      </c>
      <c r="AD1230" s="4">
        <v>0</v>
      </c>
      <c r="AE1230" s="232">
        <v>0</v>
      </c>
      <c r="AF1230" s="232">
        <v>0</v>
      </c>
      <c r="AG1230" s="232">
        <v>0</v>
      </c>
      <c r="AH1230" s="232">
        <v>0</v>
      </c>
      <c r="AI1230" s="4">
        <v>0</v>
      </c>
      <c r="AJ1230" s="232">
        <v>0</v>
      </c>
      <c r="AK1230" s="232">
        <v>0</v>
      </c>
      <c r="AL1230" s="232">
        <v>0</v>
      </c>
      <c r="AM1230" s="232">
        <v>0</v>
      </c>
      <c r="AN1230" s="4">
        <v>0</v>
      </c>
      <c r="AO1230" s="232">
        <v>0</v>
      </c>
    </row>
    <row r="1231" spans="1:41" ht="13.5" x14ac:dyDescent="0.15">
      <c r="A1231" s="2" t="s">
        <v>1106</v>
      </c>
      <c r="B1231" s="2" t="s">
        <v>1333</v>
      </c>
      <c r="C1231" s="2" t="s">
        <v>1671</v>
      </c>
      <c r="D1231" s="2" t="s">
        <v>1525</v>
      </c>
      <c r="E1231" s="2" t="s">
        <v>397</v>
      </c>
      <c r="F1231" s="2" t="s">
        <v>2049</v>
      </c>
      <c r="G1231" s="2" t="s">
        <v>2078</v>
      </c>
      <c r="H1231" s="2" t="s">
        <v>1101</v>
      </c>
      <c r="I1231" s="2" t="s">
        <v>2092</v>
      </c>
      <c r="J1231" s="4">
        <v>0</v>
      </c>
      <c r="K1231" s="4">
        <v>0</v>
      </c>
      <c r="L1231" s="4">
        <v>0</v>
      </c>
      <c r="M1231" s="4">
        <v>0</v>
      </c>
      <c r="N1231" s="4">
        <v>0</v>
      </c>
      <c r="O1231" s="4">
        <v>0</v>
      </c>
      <c r="P1231" s="4">
        <v>0</v>
      </c>
      <c r="Q1231" s="4">
        <v>0</v>
      </c>
      <c r="R1231" s="4">
        <v>0</v>
      </c>
      <c r="S1231" s="4">
        <v>0</v>
      </c>
      <c r="T1231" s="4">
        <v>0</v>
      </c>
      <c r="U1231" s="4">
        <v>0</v>
      </c>
      <c r="V1231" s="4">
        <v>0</v>
      </c>
      <c r="W1231" s="232">
        <v>0</v>
      </c>
      <c r="X1231" s="232">
        <v>0</v>
      </c>
      <c r="Y1231" s="232">
        <v>0</v>
      </c>
      <c r="Z1231" s="232">
        <v>0</v>
      </c>
      <c r="AA1231" s="232">
        <v>0</v>
      </c>
      <c r="AB1231" s="232">
        <v>0</v>
      </c>
      <c r="AC1231" s="232">
        <v>0</v>
      </c>
      <c r="AD1231" s="4">
        <v>0</v>
      </c>
      <c r="AE1231" s="232">
        <v>0</v>
      </c>
      <c r="AF1231" s="232">
        <v>0</v>
      </c>
      <c r="AG1231" s="232">
        <v>0</v>
      </c>
      <c r="AH1231" s="232">
        <v>0</v>
      </c>
      <c r="AI1231" s="4">
        <v>0</v>
      </c>
      <c r="AJ1231" s="232">
        <v>0</v>
      </c>
      <c r="AK1231" s="232">
        <v>0</v>
      </c>
      <c r="AL1231" s="232">
        <v>0</v>
      </c>
      <c r="AM1231" s="232">
        <v>0</v>
      </c>
      <c r="AN1231" s="4">
        <v>0</v>
      </c>
      <c r="AO1231" s="232">
        <v>0</v>
      </c>
    </row>
    <row r="1232" spans="1:41" x14ac:dyDescent="0.15">
      <c r="A1232" s="2" t="s">
        <v>1107</v>
      </c>
      <c r="B1232" s="2" t="s">
        <v>1333</v>
      </c>
      <c r="C1232" s="2" t="s">
        <v>1671</v>
      </c>
      <c r="D1232" s="2" t="s">
        <v>1525</v>
      </c>
      <c r="E1232" s="2" t="s">
        <v>397</v>
      </c>
      <c r="F1232" s="2" t="s">
        <v>2049</v>
      </c>
      <c r="G1232" s="2" t="s">
        <v>2078</v>
      </c>
      <c r="H1232" s="2" t="s">
        <v>1101</v>
      </c>
      <c r="I1232" s="2" t="s">
        <v>2056</v>
      </c>
      <c r="J1232" s="4">
        <v>0</v>
      </c>
      <c r="K1232" s="4">
        <v>5803</v>
      </c>
      <c r="L1232" s="4">
        <v>14</v>
      </c>
      <c r="M1232" s="4">
        <v>5817</v>
      </c>
      <c r="N1232" s="4">
        <v>0</v>
      </c>
      <c r="O1232" s="4">
        <v>0</v>
      </c>
      <c r="P1232" s="4">
        <v>5803</v>
      </c>
      <c r="Q1232" s="4">
        <v>14</v>
      </c>
      <c r="R1232" s="4">
        <v>5817</v>
      </c>
      <c r="S1232" s="4">
        <v>0</v>
      </c>
      <c r="T1232" s="4">
        <v>0</v>
      </c>
      <c r="U1232" s="4">
        <v>0</v>
      </c>
      <c r="V1232" s="4">
        <v>0</v>
      </c>
      <c r="W1232" s="232">
        <v>100</v>
      </c>
      <c r="X1232" s="232">
        <v>100</v>
      </c>
      <c r="Y1232" s="232">
        <v>100</v>
      </c>
      <c r="Z1232" s="232">
        <v>100</v>
      </c>
      <c r="AA1232" s="232">
        <v>0</v>
      </c>
      <c r="AB1232" s="232">
        <v>100</v>
      </c>
      <c r="AC1232" s="232">
        <v>0</v>
      </c>
      <c r="AD1232" s="4">
        <v>5357</v>
      </c>
      <c r="AE1232" s="232">
        <v>8.5868956999999995</v>
      </c>
      <c r="AF1232" s="232">
        <v>100</v>
      </c>
      <c r="AG1232" s="232">
        <v>100</v>
      </c>
      <c r="AH1232" s="232">
        <v>100</v>
      </c>
      <c r="AI1232" s="4">
        <v>5817</v>
      </c>
      <c r="AJ1232" s="232">
        <v>100</v>
      </c>
      <c r="AK1232" s="232">
        <v>0</v>
      </c>
      <c r="AL1232" s="232">
        <v>100</v>
      </c>
      <c r="AM1232" s="232">
        <v>0</v>
      </c>
      <c r="AN1232" s="4">
        <v>5357</v>
      </c>
      <c r="AO1232" s="232">
        <v>8.5868956999999995</v>
      </c>
    </row>
    <row r="1233" spans="1:41" x14ac:dyDescent="0.15">
      <c r="A1233" s="2" t="s">
        <v>1108</v>
      </c>
      <c r="B1233" s="2" t="s">
        <v>1333</v>
      </c>
      <c r="C1233" s="2" t="s">
        <v>1671</v>
      </c>
      <c r="D1233" s="2" t="s">
        <v>1525</v>
      </c>
      <c r="E1233" s="2" t="s">
        <v>397</v>
      </c>
      <c r="F1233" s="2" t="s">
        <v>2049</v>
      </c>
      <c r="G1233" s="2" t="s">
        <v>2078</v>
      </c>
      <c r="H1233" s="2" t="s">
        <v>1101</v>
      </c>
      <c r="I1233" s="222" t="s">
        <v>2057</v>
      </c>
      <c r="J1233" s="4">
        <v>0</v>
      </c>
      <c r="K1233" s="4">
        <v>0</v>
      </c>
      <c r="L1233" s="4">
        <v>0</v>
      </c>
      <c r="M1233" s="4">
        <v>0</v>
      </c>
      <c r="N1233" s="4">
        <v>0</v>
      </c>
      <c r="O1233" s="4">
        <v>0</v>
      </c>
      <c r="P1233" s="4">
        <v>0</v>
      </c>
      <c r="Q1233" s="4">
        <v>0</v>
      </c>
      <c r="R1233" s="4">
        <v>0</v>
      </c>
      <c r="S1233" s="4">
        <v>0</v>
      </c>
      <c r="T1233" s="4">
        <v>0</v>
      </c>
      <c r="U1233" s="4">
        <v>0</v>
      </c>
      <c r="V1233" s="4">
        <v>0</v>
      </c>
      <c r="W1233" s="232">
        <v>0</v>
      </c>
      <c r="X1233" s="232">
        <v>0</v>
      </c>
      <c r="Y1233" s="232">
        <v>0</v>
      </c>
      <c r="Z1233" s="232">
        <v>0</v>
      </c>
      <c r="AA1233" s="232">
        <v>0</v>
      </c>
      <c r="AB1233" s="232">
        <v>0</v>
      </c>
      <c r="AC1233" s="232">
        <v>0</v>
      </c>
      <c r="AD1233" s="4">
        <v>0</v>
      </c>
      <c r="AE1233" s="232">
        <v>0</v>
      </c>
      <c r="AF1233" s="232">
        <v>0</v>
      </c>
      <c r="AG1233" s="232">
        <v>0</v>
      </c>
      <c r="AH1233" s="232">
        <v>0</v>
      </c>
      <c r="AI1233" s="4">
        <v>0</v>
      </c>
      <c r="AJ1233" s="232">
        <v>0</v>
      </c>
      <c r="AK1233" s="232">
        <v>0</v>
      </c>
      <c r="AL1233" s="232">
        <v>0</v>
      </c>
      <c r="AM1233" s="232">
        <v>0</v>
      </c>
      <c r="AN1233" s="4">
        <v>0</v>
      </c>
      <c r="AO1233" s="232">
        <v>0</v>
      </c>
    </row>
    <row r="1234" spans="1:41" x14ac:dyDescent="0.15">
      <c r="A1234" s="2" t="s">
        <v>1109</v>
      </c>
      <c r="B1234" s="2" t="s">
        <v>1333</v>
      </c>
      <c r="C1234" s="2" t="s">
        <v>1671</v>
      </c>
      <c r="D1234" s="2" t="s">
        <v>1525</v>
      </c>
      <c r="E1234" s="2" t="s">
        <v>397</v>
      </c>
      <c r="F1234" s="2" t="s">
        <v>2049</v>
      </c>
      <c r="G1234" s="2" t="s">
        <v>2078</v>
      </c>
      <c r="H1234" s="2" t="s">
        <v>1101</v>
      </c>
      <c r="I1234" s="2" t="s">
        <v>2058</v>
      </c>
      <c r="J1234" s="4">
        <v>0</v>
      </c>
      <c r="K1234" s="4">
        <v>0</v>
      </c>
      <c r="L1234" s="4">
        <v>0</v>
      </c>
      <c r="M1234" s="4">
        <v>0</v>
      </c>
      <c r="N1234" s="4">
        <v>0</v>
      </c>
      <c r="O1234" s="4">
        <v>0</v>
      </c>
      <c r="P1234" s="4">
        <v>0</v>
      </c>
      <c r="Q1234" s="4">
        <v>0</v>
      </c>
      <c r="R1234" s="4">
        <v>0</v>
      </c>
      <c r="S1234" s="4">
        <v>0</v>
      </c>
      <c r="T1234" s="4">
        <v>0</v>
      </c>
      <c r="U1234" s="4">
        <v>0</v>
      </c>
      <c r="V1234" s="4">
        <v>0</v>
      </c>
      <c r="W1234" s="232">
        <v>0</v>
      </c>
      <c r="X1234" s="232">
        <v>0</v>
      </c>
      <c r="Y1234" s="232">
        <v>0</v>
      </c>
      <c r="Z1234" s="232">
        <v>0</v>
      </c>
      <c r="AA1234" s="232">
        <v>0</v>
      </c>
      <c r="AB1234" s="232">
        <v>0</v>
      </c>
      <c r="AC1234" s="232">
        <v>0</v>
      </c>
      <c r="AD1234" s="4">
        <v>0</v>
      </c>
      <c r="AE1234" s="232">
        <v>0</v>
      </c>
      <c r="AF1234" s="232">
        <v>0</v>
      </c>
      <c r="AG1234" s="232">
        <v>0</v>
      </c>
      <c r="AH1234" s="232">
        <v>0</v>
      </c>
      <c r="AI1234" s="4">
        <v>0</v>
      </c>
      <c r="AJ1234" s="232">
        <v>0</v>
      </c>
      <c r="AK1234" s="232">
        <v>0</v>
      </c>
      <c r="AL1234" s="232">
        <v>0</v>
      </c>
      <c r="AM1234" s="232">
        <v>0</v>
      </c>
      <c r="AN1234" s="4">
        <v>0</v>
      </c>
      <c r="AO1234" s="232">
        <v>0</v>
      </c>
    </row>
    <row r="1235" spans="1:41" x14ac:dyDescent="0.15">
      <c r="A1235" s="2" t="s">
        <v>1110</v>
      </c>
      <c r="B1235" s="2" t="s">
        <v>1333</v>
      </c>
      <c r="C1235" s="2" t="s">
        <v>1671</v>
      </c>
      <c r="D1235" s="2" t="s">
        <v>1525</v>
      </c>
      <c r="E1235" s="2" t="s">
        <v>397</v>
      </c>
      <c r="F1235" s="2" t="s">
        <v>2049</v>
      </c>
      <c r="G1235" s="2" t="s">
        <v>2078</v>
      </c>
      <c r="H1235" s="2" t="s">
        <v>1101</v>
      </c>
      <c r="I1235" s="2" t="s">
        <v>2059</v>
      </c>
      <c r="J1235" s="4">
        <v>0</v>
      </c>
      <c r="K1235" s="4">
        <v>0</v>
      </c>
      <c r="L1235" s="4">
        <v>0</v>
      </c>
      <c r="M1235" s="4">
        <v>0</v>
      </c>
      <c r="N1235" s="4">
        <v>0</v>
      </c>
      <c r="O1235" s="4">
        <v>0</v>
      </c>
      <c r="P1235" s="4">
        <v>0</v>
      </c>
      <c r="Q1235" s="4">
        <v>0</v>
      </c>
      <c r="R1235" s="4">
        <v>0</v>
      </c>
      <c r="S1235" s="4">
        <v>0</v>
      </c>
      <c r="T1235" s="4">
        <v>0</v>
      </c>
      <c r="U1235" s="4">
        <v>0</v>
      </c>
      <c r="V1235" s="4">
        <v>0</v>
      </c>
      <c r="W1235" s="232">
        <v>0</v>
      </c>
      <c r="X1235" s="232">
        <v>0</v>
      </c>
      <c r="Y1235" s="232">
        <v>0</v>
      </c>
      <c r="Z1235" s="232">
        <v>0</v>
      </c>
      <c r="AA1235" s="232">
        <v>0</v>
      </c>
      <c r="AB1235" s="232">
        <v>0</v>
      </c>
      <c r="AC1235" s="232">
        <v>0</v>
      </c>
      <c r="AD1235" s="4">
        <v>0</v>
      </c>
      <c r="AE1235" s="232">
        <v>0</v>
      </c>
      <c r="AF1235" s="232">
        <v>0</v>
      </c>
      <c r="AG1235" s="232">
        <v>0</v>
      </c>
      <c r="AH1235" s="232">
        <v>0</v>
      </c>
      <c r="AI1235" s="4">
        <v>0</v>
      </c>
      <c r="AJ1235" s="232">
        <v>0</v>
      </c>
      <c r="AK1235" s="232">
        <v>0</v>
      </c>
      <c r="AL1235" s="232">
        <v>0</v>
      </c>
      <c r="AM1235" s="232">
        <v>0</v>
      </c>
      <c r="AN1235" s="4">
        <v>0</v>
      </c>
      <c r="AO1235" s="232">
        <v>0</v>
      </c>
    </row>
    <row r="1236" spans="1:41" x14ac:dyDescent="0.15">
      <c r="A1236" s="2" t="s">
        <v>1111</v>
      </c>
      <c r="B1236" s="2" t="s">
        <v>1333</v>
      </c>
      <c r="C1236" s="2" t="s">
        <v>1671</v>
      </c>
      <c r="D1236" s="2" t="s">
        <v>1525</v>
      </c>
      <c r="E1236" s="2" t="s">
        <v>397</v>
      </c>
      <c r="F1236" s="2" t="s">
        <v>2049</v>
      </c>
      <c r="G1236" s="2" t="s">
        <v>2078</v>
      </c>
      <c r="H1236" s="2" t="s">
        <v>1101</v>
      </c>
      <c r="I1236" s="2" t="s">
        <v>2060</v>
      </c>
      <c r="J1236" s="4">
        <v>0</v>
      </c>
      <c r="K1236" s="4">
        <v>0</v>
      </c>
      <c r="L1236" s="4">
        <v>0</v>
      </c>
      <c r="M1236" s="4">
        <v>0</v>
      </c>
      <c r="N1236" s="4">
        <v>0</v>
      </c>
      <c r="O1236" s="4">
        <v>0</v>
      </c>
      <c r="P1236" s="4">
        <v>0</v>
      </c>
      <c r="Q1236" s="4">
        <v>0</v>
      </c>
      <c r="R1236" s="4">
        <v>0</v>
      </c>
      <c r="S1236" s="4">
        <v>0</v>
      </c>
      <c r="T1236" s="4">
        <v>0</v>
      </c>
      <c r="U1236" s="4">
        <v>0</v>
      </c>
      <c r="V1236" s="4">
        <v>0</v>
      </c>
      <c r="W1236" s="232">
        <v>0</v>
      </c>
      <c r="X1236" s="232">
        <v>0</v>
      </c>
      <c r="Y1236" s="232">
        <v>0</v>
      </c>
      <c r="Z1236" s="232">
        <v>0</v>
      </c>
      <c r="AA1236" s="232">
        <v>0</v>
      </c>
      <c r="AB1236" s="232">
        <v>0</v>
      </c>
      <c r="AC1236" s="232">
        <v>0</v>
      </c>
      <c r="AD1236" s="4">
        <v>0</v>
      </c>
      <c r="AE1236" s="232">
        <v>0</v>
      </c>
      <c r="AF1236" s="232">
        <v>0</v>
      </c>
      <c r="AG1236" s="232">
        <v>0</v>
      </c>
      <c r="AH1236" s="232">
        <v>0</v>
      </c>
      <c r="AI1236" s="4">
        <v>0</v>
      </c>
      <c r="AJ1236" s="232">
        <v>0</v>
      </c>
      <c r="AK1236" s="232">
        <v>0</v>
      </c>
      <c r="AL1236" s="232">
        <v>0</v>
      </c>
      <c r="AM1236" s="232">
        <v>0</v>
      </c>
      <c r="AN1236" s="4">
        <v>0</v>
      </c>
      <c r="AO1236" s="232">
        <v>0</v>
      </c>
    </row>
    <row r="1237" spans="1:41" x14ac:dyDescent="0.15">
      <c r="A1237" s="2" t="s">
        <v>1112</v>
      </c>
      <c r="B1237" s="2" t="s">
        <v>1333</v>
      </c>
      <c r="C1237" s="2" t="s">
        <v>1671</v>
      </c>
      <c r="D1237" s="2" t="s">
        <v>1525</v>
      </c>
      <c r="E1237" s="2" t="s">
        <v>397</v>
      </c>
      <c r="F1237" s="2" t="s">
        <v>2049</v>
      </c>
      <c r="G1237" s="2" t="s">
        <v>2078</v>
      </c>
      <c r="H1237" s="2" t="s">
        <v>1101</v>
      </c>
      <c r="I1237" s="2" t="s">
        <v>2061</v>
      </c>
      <c r="J1237" s="4">
        <v>0</v>
      </c>
      <c r="K1237" s="4">
        <v>0</v>
      </c>
      <c r="L1237" s="4">
        <v>0</v>
      </c>
      <c r="M1237" s="4">
        <v>0</v>
      </c>
      <c r="N1237" s="4">
        <v>0</v>
      </c>
      <c r="O1237" s="4">
        <v>0</v>
      </c>
      <c r="P1237" s="4">
        <v>0</v>
      </c>
      <c r="Q1237" s="4">
        <v>0</v>
      </c>
      <c r="R1237" s="4">
        <v>0</v>
      </c>
      <c r="S1237" s="4">
        <v>0</v>
      </c>
      <c r="T1237" s="4">
        <v>0</v>
      </c>
      <c r="U1237" s="4">
        <v>0</v>
      </c>
      <c r="V1237" s="4">
        <v>0</v>
      </c>
      <c r="W1237" s="232">
        <v>0</v>
      </c>
      <c r="X1237" s="232">
        <v>0</v>
      </c>
      <c r="Y1237" s="232">
        <v>0</v>
      </c>
      <c r="Z1237" s="232">
        <v>0</v>
      </c>
      <c r="AA1237" s="232">
        <v>0</v>
      </c>
      <c r="AB1237" s="232">
        <v>0</v>
      </c>
      <c r="AC1237" s="232">
        <v>0</v>
      </c>
      <c r="AD1237" s="4">
        <v>0</v>
      </c>
      <c r="AE1237" s="232">
        <v>0</v>
      </c>
      <c r="AF1237" s="232">
        <v>0</v>
      </c>
      <c r="AG1237" s="232">
        <v>0</v>
      </c>
      <c r="AH1237" s="232">
        <v>0</v>
      </c>
      <c r="AI1237" s="4">
        <v>0</v>
      </c>
      <c r="AJ1237" s="232">
        <v>0</v>
      </c>
      <c r="AK1237" s="232">
        <v>0</v>
      </c>
      <c r="AL1237" s="232">
        <v>0</v>
      </c>
      <c r="AM1237" s="232">
        <v>0</v>
      </c>
      <c r="AN1237" s="4">
        <v>0</v>
      </c>
      <c r="AO1237" s="232">
        <v>0</v>
      </c>
    </row>
    <row r="1238" spans="1:41" x14ac:dyDescent="0.15">
      <c r="A1238" s="2" t="s">
        <v>1113</v>
      </c>
      <c r="B1238" s="2" t="s">
        <v>1333</v>
      </c>
      <c r="C1238" s="2" t="s">
        <v>1671</v>
      </c>
      <c r="D1238" s="2" t="s">
        <v>1525</v>
      </c>
      <c r="E1238" s="2" t="s">
        <v>397</v>
      </c>
      <c r="F1238" s="2" t="s">
        <v>2049</v>
      </c>
      <c r="G1238" s="2" t="s">
        <v>2078</v>
      </c>
      <c r="H1238" s="2" t="s">
        <v>1101</v>
      </c>
      <c r="I1238" s="2" t="s">
        <v>2062</v>
      </c>
      <c r="J1238" s="4">
        <v>0</v>
      </c>
      <c r="K1238" s="4">
        <v>0</v>
      </c>
      <c r="L1238" s="4">
        <v>0</v>
      </c>
      <c r="M1238" s="4">
        <v>0</v>
      </c>
      <c r="N1238" s="4">
        <v>0</v>
      </c>
      <c r="O1238" s="4">
        <v>0</v>
      </c>
      <c r="P1238" s="4">
        <v>0</v>
      </c>
      <c r="Q1238" s="4">
        <v>0</v>
      </c>
      <c r="R1238" s="4">
        <v>0</v>
      </c>
      <c r="S1238" s="4">
        <v>0</v>
      </c>
      <c r="T1238" s="4">
        <v>0</v>
      </c>
      <c r="U1238" s="4">
        <v>0</v>
      </c>
      <c r="V1238" s="4">
        <v>0</v>
      </c>
      <c r="W1238" s="232">
        <v>0</v>
      </c>
      <c r="X1238" s="232">
        <v>0</v>
      </c>
      <c r="Y1238" s="232">
        <v>0</v>
      </c>
      <c r="Z1238" s="232">
        <v>0</v>
      </c>
      <c r="AA1238" s="232">
        <v>0</v>
      </c>
      <c r="AB1238" s="232">
        <v>0</v>
      </c>
      <c r="AC1238" s="232">
        <v>0</v>
      </c>
      <c r="AD1238" s="4">
        <v>0</v>
      </c>
      <c r="AE1238" s="232">
        <v>0</v>
      </c>
      <c r="AF1238" s="232">
        <v>0</v>
      </c>
      <c r="AG1238" s="232">
        <v>0</v>
      </c>
      <c r="AH1238" s="232">
        <v>0</v>
      </c>
      <c r="AI1238" s="4">
        <v>0</v>
      </c>
      <c r="AJ1238" s="232">
        <v>0</v>
      </c>
      <c r="AK1238" s="232">
        <v>0</v>
      </c>
      <c r="AL1238" s="232">
        <v>0</v>
      </c>
      <c r="AM1238" s="232">
        <v>0</v>
      </c>
      <c r="AN1238" s="4">
        <v>0</v>
      </c>
      <c r="AO1238" s="232">
        <v>0</v>
      </c>
    </row>
    <row r="1239" spans="1:41" x14ac:dyDescent="0.15">
      <c r="A1239" s="2" t="s">
        <v>1114</v>
      </c>
      <c r="B1239" s="2" t="s">
        <v>1333</v>
      </c>
      <c r="C1239" s="2" t="s">
        <v>1671</v>
      </c>
      <c r="D1239" s="2" t="s">
        <v>1525</v>
      </c>
      <c r="E1239" s="2" t="s">
        <v>397</v>
      </c>
      <c r="F1239" s="2" t="s">
        <v>2049</v>
      </c>
      <c r="G1239" s="2" t="s">
        <v>2078</v>
      </c>
      <c r="H1239" s="2" t="s">
        <v>1101</v>
      </c>
      <c r="I1239" s="2" t="s">
        <v>2063</v>
      </c>
      <c r="J1239" s="4">
        <v>0</v>
      </c>
      <c r="K1239" s="4">
        <v>0</v>
      </c>
      <c r="L1239" s="4">
        <v>0</v>
      </c>
      <c r="M1239" s="4">
        <v>0</v>
      </c>
      <c r="N1239" s="4">
        <v>0</v>
      </c>
      <c r="O1239" s="4">
        <v>0</v>
      </c>
      <c r="P1239" s="4">
        <v>0</v>
      </c>
      <c r="Q1239" s="4">
        <v>0</v>
      </c>
      <c r="R1239" s="4">
        <v>0</v>
      </c>
      <c r="S1239" s="4">
        <v>0</v>
      </c>
      <c r="T1239" s="4">
        <v>0</v>
      </c>
      <c r="U1239" s="4">
        <v>0</v>
      </c>
      <c r="V1239" s="4">
        <v>0</v>
      </c>
      <c r="W1239" s="232">
        <v>0</v>
      </c>
      <c r="X1239" s="232">
        <v>0</v>
      </c>
      <c r="Y1239" s="232">
        <v>0</v>
      </c>
      <c r="Z1239" s="232">
        <v>0</v>
      </c>
      <c r="AA1239" s="232">
        <v>0</v>
      </c>
      <c r="AB1239" s="232">
        <v>0</v>
      </c>
      <c r="AC1239" s="232">
        <v>0</v>
      </c>
      <c r="AD1239" s="4">
        <v>0</v>
      </c>
      <c r="AE1239" s="232">
        <v>0</v>
      </c>
      <c r="AF1239" s="232">
        <v>0</v>
      </c>
      <c r="AG1239" s="232">
        <v>0</v>
      </c>
      <c r="AH1239" s="232">
        <v>0</v>
      </c>
      <c r="AI1239" s="4">
        <v>0</v>
      </c>
      <c r="AJ1239" s="232">
        <v>0</v>
      </c>
      <c r="AK1239" s="232">
        <v>0</v>
      </c>
      <c r="AL1239" s="232">
        <v>0</v>
      </c>
      <c r="AM1239" s="232">
        <v>0</v>
      </c>
      <c r="AN1239" s="4">
        <v>0</v>
      </c>
      <c r="AO1239" s="232">
        <v>0</v>
      </c>
    </row>
    <row r="1240" spans="1:41" x14ac:dyDescent="0.15">
      <c r="A1240" s="2" t="s">
        <v>1115</v>
      </c>
      <c r="B1240" s="2" t="s">
        <v>1333</v>
      </c>
      <c r="C1240" s="2" t="s">
        <v>1671</v>
      </c>
      <c r="D1240" s="2" t="s">
        <v>1525</v>
      </c>
      <c r="E1240" s="2" t="s">
        <v>397</v>
      </c>
      <c r="F1240" s="2" t="s">
        <v>2049</v>
      </c>
      <c r="G1240" s="2" t="s">
        <v>2078</v>
      </c>
      <c r="H1240" s="2" t="s">
        <v>1101</v>
      </c>
      <c r="I1240" s="2" t="s">
        <v>2064</v>
      </c>
      <c r="J1240" s="4">
        <v>0</v>
      </c>
      <c r="K1240" s="4">
        <v>0</v>
      </c>
      <c r="L1240" s="4">
        <v>0</v>
      </c>
      <c r="M1240" s="4">
        <v>0</v>
      </c>
      <c r="N1240" s="4">
        <v>0</v>
      </c>
      <c r="O1240" s="4">
        <v>0</v>
      </c>
      <c r="P1240" s="4">
        <v>0</v>
      </c>
      <c r="Q1240" s="4">
        <v>0</v>
      </c>
      <c r="R1240" s="4">
        <v>0</v>
      </c>
      <c r="S1240" s="4">
        <v>0</v>
      </c>
      <c r="T1240" s="4">
        <v>0</v>
      </c>
      <c r="U1240" s="4">
        <v>0</v>
      </c>
      <c r="V1240" s="4">
        <v>0</v>
      </c>
      <c r="W1240" s="232">
        <v>0</v>
      </c>
      <c r="X1240" s="232">
        <v>0</v>
      </c>
      <c r="Y1240" s="232">
        <v>0</v>
      </c>
      <c r="Z1240" s="232">
        <v>0</v>
      </c>
      <c r="AA1240" s="232">
        <v>0</v>
      </c>
      <c r="AB1240" s="232">
        <v>0</v>
      </c>
      <c r="AC1240" s="232">
        <v>0</v>
      </c>
      <c r="AD1240" s="4">
        <v>0</v>
      </c>
      <c r="AE1240" s="232">
        <v>0</v>
      </c>
      <c r="AF1240" s="232">
        <v>0</v>
      </c>
      <c r="AG1240" s="232">
        <v>0</v>
      </c>
      <c r="AH1240" s="232">
        <v>0</v>
      </c>
      <c r="AI1240" s="4">
        <v>0</v>
      </c>
      <c r="AJ1240" s="232">
        <v>0</v>
      </c>
      <c r="AK1240" s="232">
        <v>0</v>
      </c>
      <c r="AL1240" s="232">
        <v>0</v>
      </c>
      <c r="AM1240" s="232">
        <v>0</v>
      </c>
      <c r="AN1240" s="4">
        <v>0</v>
      </c>
      <c r="AO1240" s="232">
        <v>0</v>
      </c>
    </row>
    <row r="1241" spans="1:41" x14ac:dyDescent="0.15">
      <c r="A1241" s="2" t="s">
        <v>1116</v>
      </c>
      <c r="B1241" s="2" t="s">
        <v>1333</v>
      </c>
      <c r="C1241" s="2" t="s">
        <v>1671</v>
      </c>
      <c r="D1241" s="2" t="s">
        <v>1525</v>
      </c>
      <c r="E1241" s="2" t="s">
        <v>397</v>
      </c>
      <c r="F1241" s="2" t="s">
        <v>2049</v>
      </c>
      <c r="G1241" s="2" t="s">
        <v>2078</v>
      </c>
      <c r="H1241" s="2" t="s">
        <v>1101</v>
      </c>
      <c r="I1241" s="2" t="s">
        <v>2065</v>
      </c>
      <c r="J1241" s="4">
        <v>0</v>
      </c>
      <c r="K1241" s="4">
        <v>0</v>
      </c>
      <c r="L1241" s="4">
        <v>0</v>
      </c>
      <c r="M1241" s="4">
        <v>0</v>
      </c>
      <c r="N1241" s="4">
        <v>0</v>
      </c>
      <c r="O1241" s="4">
        <v>0</v>
      </c>
      <c r="P1241" s="4">
        <v>0</v>
      </c>
      <c r="Q1241" s="4">
        <v>0</v>
      </c>
      <c r="R1241" s="4">
        <v>0</v>
      </c>
      <c r="S1241" s="4">
        <v>0</v>
      </c>
      <c r="T1241" s="4">
        <v>0</v>
      </c>
      <c r="U1241" s="4">
        <v>0</v>
      </c>
      <c r="V1241" s="4">
        <v>0</v>
      </c>
      <c r="W1241" s="232">
        <v>0</v>
      </c>
      <c r="X1241" s="232">
        <v>0</v>
      </c>
      <c r="Y1241" s="232">
        <v>0</v>
      </c>
      <c r="Z1241" s="232">
        <v>0</v>
      </c>
      <c r="AA1241" s="232">
        <v>0</v>
      </c>
      <c r="AB1241" s="232">
        <v>0</v>
      </c>
      <c r="AC1241" s="232">
        <v>0</v>
      </c>
      <c r="AD1241" s="4">
        <v>0</v>
      </c>
      <c r="AE1241" s="232">
        <v>0</v>
      </c>
      <c r="AF1241" s="232">
        <v>0</v>
      </c>
      <c r="AG1241" s="232">
        <v>0</v>
      </c>
      <c r="AH1241" s="232">
        <v>0</v>
      </c>
      <c r="AI1241" s="4">
        <v>0</v>
      </c>
      <c r="AJ1241" s="232">
        <v>0</v>
      </c>
      <c r="AK1241" s="232">
        <v>0</v>
      </c>
      <c r="AL1241" s="232">
        <v>0</v>
      </c>
      <c r="AM1241" s="232">
        <v>0</v>
      </c>
      <c r="AN1241" s="4">
        <v>0</v>
      </c>
      <c r="AO1241" s="232">
        <v>0</v>
      </c>
    </row>
    <row r="1242" spans="1:41" x14ac:dyDescent="0.15">
      <c r="A1242" s="2" t="s">
        <v>1117</v>
      </c>
      <c r="B1242" s="2" t="s">
        <v>1333</v>
      </c>
      <c r="C1242" s="2" t="s">
        <v>1671</v>
      </c>
      <c r="D1242" s="2" t="s">
        <v>1525</v>
      </c>
      <c r="E1242" s="2" t="s">
        <v>397</v>
      </c>
      <c r="F1242" s="2" t="s">
        <v>2049</v>
      </c>
      <c r="G1242" s="2" t="s">
        <v>2078</v>
      </c>
      <c r="H1242" s="2" t="s">
        <v>1101</v>
      </c>
      <c r="I1242" s="2" t="s">
        <v>2066</v>
      </c>
      <c r="J1242" s="4">
        <v>0</v>
      </c>
      <c r="K1242" s="4">
        <v>0</v>
      </c>
      <c r="L1242" s="4">
        <v>0</v>
      </c>
      <c r="M1242" s="4">
        <v>0</v>
      </c>
      <c r="N1242" s="4">
        <v>0</v>
      </c>
      <c r="O1242" s="4">
        <v>0</v>
      </c>
      <c r="P1242" s="4">
        <v>0</v>
      </c>
      <c r="Q1242" s="4">
        <v>0</v>
      </c>
      <c r="R1242" s="4">
        <v>0</v>
      </c>
      <c r="S1242" s="4">
        <v>0</v>
      </c>
      <c r="T1242" s="4">
        <v>0</v>
      </c>
      <c r="U1242" s="4">
        <v>0</v>
      </c>
      <c r="V1242" s="4">
        <v>0</v>
      </c>
      <c r="W1242" s="232">
        <v>0</v>
      </c>
      <c r="X1242" s="232">
        <v>0</v>
      </c>
      <c r="Y1242" s="232">
        <v>0</v>
      </c>
      <c r="Z1242" s="232">
        <v>0</v>
      </c>
      <c r="AA1242" s="232">
        <v>0</v>
      </c>
      <c r="AB1242" s="232">
        <v>0</v>
      </c>
      <c r="AC1242" s="232">
        <v>0</v>
      </c>
      <c r="AD1242" s="4">
        <v>0</v>
      </c>
      <c r="AE1242" s="232">
        <v>0</v>
      </c>
      <c r="AF1242" s="232">
        <v>0</v>
      </c>
      <c r="AG1242" s="232">
        <v>0</v>
      </c>
      <c r="AH1242" s="232">
        <v>0</v>
      </c>
      <c r="AI1242" s="4">
        <v>0</v>
      </c>
      <c r="AJ1242" s="232">
        <v>0</v>
      </c>
      <c r="AK1242" s="232">
        <v>0</v>
      </c>
      <c r="AL1242" s="232">
        <v>0</v>
      </c>
      <c r="AM1242" s="232">
        <v>0</v>
      </c>
      <c r="AN1242" s="4">
        <v>0</v>
      </c>
      <c r="AO1242" s="232">
        <v>0</v>
      </c>
    </row>
    <row r="1243" spans="1:41" x14ac:dyDescent="0.15">
      <c r="A1243" s="2" t="s">
        <v>1118</v>
      </c>
      <c r="B1243" s="2" t="s">
        <v>1333</v>
      </c>
      <c r="C1243" s="2" t="s">
        <v>1671</v>
      </c>
      <c r="D1243" s="2" t="s">
        <v>1525</v>
      </c>
      <c r="E1243" s="2" t="s">
        <v>397</v>
      </c>
      <c r="F1243" s="2" t="s">
        <v>2049</v>
      </c>
      <c r="G1243" s="2" t="s">
        <v>2078</v>
      </c>
      <c r="H1243" s="2" t="s">
        <v>1101</v>
      </c>
      <c r="I1243" s="2" t="s">
        <v>2067</v>
      </c>
      <c r="J1243" s="4">
        <v>0</v>
      </c>
      <c r="K1243" s="4">
        <v>0</v>
      </c>
      <c r="L1243" s="4">
        <v>0</v>
      </c>
      <c r="M1243" s="4">
        <v>0</v>
      </c>
      <c r="N1243" s="4">
        <v>0</v>
      </c>
      <c r="O1243" s="4">
        <v>0</v>
      </c>
      <c r="P1243" s="4">
        <v>0</v>
      </c>
      <c r="Q1243" s="4">
        <v>0</v>
      </c>
      <c r="R1243" s="4">
        <v>0</v>
      </c>
      <c r="S1243" s="4">
        <v>0</v>
      </c>
      <c r="T1243" s="4">
        <v>0</v>
      </c>
      <c r="U1243" s="4">
        <v>0</v>
      </c>
      <c r="V1243" s="4">
        <v>0</v>
      </c>
      <c r="W1243" s="232">
        <v>0</v>
      </c>
      <c r="X1243" s="232">
        <v>0</v>
      </c>
      <c r="Y1243" s="232">
        <v>0</v>
      </c>
      <c r="Z1243" s="232">
        <v>0</v>
      </c>
      <c r="AA1243" s="232">
        <v>0</v>
      </c>
      <c r="AB1243" s="232">
        <v>0</v>
      </c>
      <c r="AC1243" s="232">
        <v>0</v>
      </c>
      <c r="AD1243" s="4">
        <v>0</v>
      </c>
      <c r="AE1243" s="232">
        <v>0</v>
      </c>
      <c r="AF1243" s="232">
        <v>0</v>
      </c>
      <c r="AG1243" s="232">
        <v>0</v>
      </c>
      <c r="AH1243" s="232">
        <v>0</v>
      </c>
      <c r="AI1243" s="4">
        <v>0</v>
      </c>
      <c r="AJ1243" s="232">
        <v>0</v>
      </c>
      <c r="AK1243" s="232">
        <v>0</v>
      </c>
      <c r="AL1243" s="232">
        <v>0</v>
      </c>
      <c r="AM1243" s="232">
        <v>0</v>
      </c>
      <c r="AN1243" s="4">
        <v>0</v>
      </c>
      <c r="AO1243" s="232">
        <v>0</v>
      </c>
    </row>
    <row r="1244" spans="1:41" x14ac:dyDescent="0.15">
      <c r="A1244" s="2" t="s">
        <v>1119</v>
      </c>
      <c r="B1244" s="2" t="s">
        <v>1333</v>
      </c>
      <c r="C1244" s="2" t="s">
        <v>1671</v>
      </c>
      <c r="D1244" s="2" t="s">
        <v>1525</v>
      </c>
      <c r="E1244" s="2" t="s">
        <v>397</v>
      </c>
      <c r="F1244" s="2" t="s">
        <v>2049</v>
      </c>
      <c r="G1244" s="2" t="s">
        <v>2078</v>
      </c>
      <c r="H1244" s="2" t="s">
        <v>1101</v>
      </c>
      <c r="I1244" s="2" t="s">
        <v>2068</v>
      </c>
      <c r="J1244" s="4">
        <v>0</v>
      </c>
      <c r="K1244" s="4">
        <v>5803</v>
      </c>
      <c r="L1244" s="4">
        <v>14</v>
      </c>
      <c r="M1244" s="4">
        <v>5817</v>
      </c>
      <c r="N1244" s="4">
        <v>0</v>
      </c>
      <c r="O1244" s="4">
        <v>0</v>
      </c>
      <c r="P1244" s="4">
        <v>5803</v>
      </c>
      <c r="Q1244" s="4">
        <v>14</v>
      </c>
      <c r="R1244" s="4">
        <v>5817</v>
      </c>
      <c r="S1244" s="4">
        <v>0</v>
      </c>
      <c r="T1244" s="4">
        <v>0</v>
      </c>
      <c r="U1244" s="4">
        <v>0</v>
      </c>
      <c r="V1244" s="4">
        <v>0</v>
      </c>
      <c r="W1244" s="232">
        <v>100</v>
      </c>
      <c r="X1244" s="232">
        <v>100</v>
      </c>
      <c r="Y1244" s="232">
        <v>100</v>
      </c>
      <c r="Z1244" s="232">
        <v>100</v>
      </c>
      <c r="AA1244" s="232">
        <v>0</v>
      </c>
      <c r="AB1244" s="232">
        <v>100</v>
      </c>
      <c r="AC1244" s="232">
        <v>0</v>
      </c>
      <c r="AD1244" s="4">
        <v>5357</v>
      </c>
      <c r="AE1244" s="232">
        <v>8.5868956999999995</v>
      </c>
      <c r="AF1244" s="232">
        <v>100</v>
      </c>
      <c r="AG1244" s="232">
        <v>100</v>
      </c>
      <c r="AH1244" s="232">
        <v>100</v>
      </c>
      <c r="AI1244" s="4">
        <v>5817</v>
      </c>
      <c r="AJ1244" s="232">
        <v>100</v>
      </c>
      <c r="AK1244" s="232">
        <v>0</v>
      </c>
      <c r="AL1244" s="232">
        <v>100</v>
      </c>
      <c r="AM1244" s="232">
        <v>0</v>
      </c>
      <c r="AN1244" s="4">
        <v>5357</v>
      </c>
      <c r="AO1244" s="232">
        <v>8.5868956999999995</v>
      </c>
    </row>
    <row r="1245" spans="1:41" x14ac:dyDescent="0.15">
      <c r="A1245" s="2" t="s">
        <v>1120</v>
      </c>
      <c r="B1245" s="2" t="s">
        <v>1333</v>
      </c>
      <c r="C1245" s="2" t="s">
        <v>1671</v>
      </c>
      <c r="D1245" s="2" t="s">
        <v>1525</v>
      </c>
      <c r="E1245" s="2" t="s">
        <v>397</v>
      </c>
      <c r="F1245" s="2" t="s">
        <v>2049</v>
      </c>
      <c r="G1245" s="2" t="s">
        <v>2078</v>
      </c>
      <c r="H1245" s="2" t="s">
        <v>1101</v>
      </c>
      <c r="I1245" s="2" t="s">
        <v>2069</v>
      </c>
      <c r="J1245" s="4">
        <v>0</v>
      </c>
      <c r="K1245" s="4">
        <v>0</v>
      </c>
      <c r="L1245" s="4">
        <v>0</v>
      </c>
      <c r="M1245" s="4">
        <v>0</v>
      </c>
      <c r="N1245" s="4">
        <v>0</v>
      </c>
      <c r="O1245" s="4">
        <v>0</v>
      </c>
      <c r="P1245" s="4">
        <v>0</v>
      </c>
      <c r="Q1245" s="4">
        <v>0</v>
      </c>
      <c r="R1245" s="4">
        <v>0</v>
      </c>
      <c r="S1245" s="4">
        <v>0</v>
      </c>
      <c r="T1245" s="4">
        <v>0</v>
      </c>
      <c r="U1245" s="4">
        <v>0</v>
      </c>
      <c r="V1245" s="4">
        <v>0</v>
      </c>
      <c r="W1245" s="232">
        <v>0</v>
      </c>
      <c r="X1245" s="232">
        <v>0</v>
      </c>
      <c r="Y1245" s="232">
        <v>0</v>
      </c>
      <c r="Z1245" s="232">
        <v>0</v>
      </c>
      <c r="AA1245" s="232">
        <v>0</v>
      </c>
      <c r="AB1245" s="232">
        <v>0</v>
      </c>
      <c r="AC1245" s="232">
        <v>0</v>
      </c>
      <c r="AD1245" s="4">
        <v>0</v>
      </c>
      <c r="AE1245" s="232">
        <v>0</v>
      </c>
      <c r="AF1245" s="232">
        <v>0</v>
      </c>
      <c r="AG1245" s="232">
        <v>0</v>
      </c>
      <c r="AH1245" s="232">
        <v>0</v>
      </c>
      <c r="AI1245" s="4">
        <v>0</v>
      </c>
      <c r="AJ1245" s="232">
        <v>0</v>
      </c>
      <c r="AK1245" s="232">
        <v>0</v>
      </c>
      <c r="AL1245" s="232">
        <v>0</v>
      </c>
      <c r="AM1245" s="232">
        <v>0</v>
      </c>
      <c r="AN1245" s="4">
        <v>0</v>
      </c>
      <c r="AO1245" s="232">
        <v>0</v>
      </c>
    </row>
    <row r="1246" spans="1:41" x14ac:dyDescent="0.15">
      <c r="A1246" s="2" t="s">
        <v>1121</v>
      </c>
      <c r="B1246" s="2" t="s">
        <v>1333</v>
      </c>
      <c r="C1246" s="2" t="s">
        <v>1671</v>
      </c>
      <c r="D1246" s="2" t="s">
        <v>1525</v>
      </c>
      <c r="E1246" s="2" t="s">
        <v>397</v>
      </c>
      <c r="F1246" s="2" t="s">
        <v>2049</v>
      </c>
      <c r="G1246" s="2" t="s">
        <v>2078</v>
      </c>
      <c r="H1246" s="2" t="s">
        <v>1101</v>
      </c>
      <c r="I1246" s="2" t="s">
        <v>2070</v>
      </c>
      <c r="J1246" s="4">
        <v>0</v>
      </c>
      <c r="K1246" s="4">
        <v>70350</v>
      </c>
      <c r="L1246" s="4">
        <v>601</v>
      </c>
      <c r="M1246" s="4">
        <v>70951</v>
      </c>
      <c r="N1246" s="4">
        <v>0</v>
      </c>
      <c r="O1246" s="4">
        <v>0</v>
      </c>
      <c r="P1246" s="4">
        <v>70237</v>
      </c>
      <c r="Q1246" s="4">
        <v>267</v>
      </c>
      <c r="R1246" s="4">
        <v>70504</v>
      </c>
      <c r="S1246" s="4">
        <v>0</v>
      </c>
      <c r="T1246" s="4">
        <v>0</v>
      </c>
      <c r="U1246" s="4">
        <v>0</v>
      </c>
      <c r="V1246" s="4">
        <v>0</v>
      </c>
      <c r="W1246" s="232">
        <v>99.839374599999999</v>
      </c>
      <c r="X1246" s="232">
        <v>44.4259567</v>
      </c>
      <c r="Y1246" s="232">
        <v>99.369987699999996</v>
      </c>
      <c r="Z1246" s="232">
        <v>99.502607099999992</v>
      </c>
      <c r="AA1246" s="232">
        <v>24.892703899999997</v>
      </c>
      <c r="AB1246" s="232">
        <v>99.294331900000003</v>
      </c>
      <c r="AC1246" s="232">
        <v>7.5655799999992723E-2</v>
      </c>
      <c r="AD1246" s="4">
        <v>82878</v>
      </c>
      <c r="AE1246" s="232">
        <v>-14.930379599999998</v>
      </c>
      <c r="AF1246" s="232">
        <v>99.839374599999999</v>
      </c>
      <c r="AG1246" s="232">
        <v>44.4259567</v>
      </c>
      <c r="AH1246" s="232">
        <v>99.369987699999996</v>
      </c>
      <c r="AI1246" s="4">
        <v>70504</v>
      </c>
      <c r="AJ1246" s="232">
        <v>99.502607099999992</v>
      </c>
      <c r="AK1246" s="232">
        <v>24.892703899999997</v>
      </c>
      <c r="AL1246" s="232">
        <v>99.294331900000003</v>
      </c>
      <c r="AM1246" s="232">
        <v>7.5655799999992723E-2</v>
      </c>
      <c r="AN1246" s="4">
        <v>82878</v>
      </c>
      <c r="AO1246" s="232">
        <v>-14.930379599999998</v>
      </c>
    </row>
    <row r="1247" spans="1:41" x14ac:dyDescent="0.15">
      <c r="A1247" s="2" t="s">
        <v>1780</v>
      </c>
      <c r="B1247" s="2" t="s">
        <v>1333</v>
      </c>
      <c r="C1247" s="2" t="s">
        <v>1671</v>
      </c>
      <c r="D1247" s="2" t="s">
        <v>1525</v>
      </c>
      <c r="E1247" s="2" t="s">
        <v>397</v>
      </c>
      <c r="F1247" s="2" t="s">
        <v>2049</v>
      </c>
      <c r="G1247" s="2" t="s">
        <v>2078</v>
      </c>
      <c r="H1247" s="2" t="s">
        <v>1101</v>
      </c>
      <c r="I1247" s="2" t="s">
        <v>2071</v>
      </c>
      <c r="J1247" s="4">
        <v>0</v>
      </c>
      <c r="K1247" s="4">
        <v>11300</v>
      </c>
      <c r="L1247" s="4">
        <v>542</v>
      </c>
      <c r="M1247" s="4">
        <v>11842</v>
      </c>
      <c r="N1247" s="4">
        <v>0</v>
      </c>
      <c r="O1247" s="4">
        <v>0</v>
      </c>
      <c r="P1247" s="4">
        <v>11144</v>
      </c>
      <c r="Q1247" s="4">
        <v>187</v>
      </c>
      <c r="R1247" s="4">
        <v>11331</v>
      </c>
      <c r="S1247" s="4">
        <v>0</v>
      </c>
      <c r="T1247" s="4">
        <v>0</v>
      </c>
      <c r="U1247" s="4">
        <v>0</v>
      </c>
      <c r="V1247" s="4">
        <v>0</v>
      </c>
      <c r="W1247" s="232">
        <v>98.619469000000009</v>
      </c>
      <c r="X1247" s="232">
        <v>34.501844999999996</v>
      </c>
      <c r="Y1247" s="232">
        <v>95.684850499999996</v>
      </c>
      <c r="Z1247" s="232">
        <v>97.8768745</v>
      </c>
      <c r="AA1247" s="232">
        <v>31.2676056</v>
      </c>
      <c r="AB1247" s="232">
        <v>94.34230190000001</v>
      </c>
      <c r="AC1247" s="232">
        <v>1.3425485999999864</v>
      </c>
      <c r="AD1247" s="4">
        <v>12623</v>
      </c>
      <c r="AE1247" s="232">
        <v>-10.235284799999999</v>
      </c>
      <c r="AF1247" s="232">
        <v>98.619469000000009</v>
      </c>
      <c r="AG1247" s="232">
        <v>34.501844999999996</v>
      </c>
      <c r="AH1247" s="232">
        <v>95.684850499999996</v>
      </c>
      <c r="AI1247" s="4">
        <v>11331</v>
      </c>
      <c r="AJ1247" s="232">
        <v>97.8768745</v>
      </c>
      <c r="AK1247" s="232">
        <v>44.848484800000001</v>
      </c>
      <c r="AL1247" s="232">
        <v>95.883023199999997</v>
      </c>
      <c r="AM1247" s="232">
        <v>-0.19817270000000065</v>
      </c>
      <c r="AN1247" s="4">
        <v>12408</v>
      </c>
      <c r="AO1247" s="232">
        <v>-8.6798839000000001</v>
      </c>
    </row>
    <row r="1248" spans="1:41" x14ac:dyDescent="0.15">
      <c r="A1248" s="2" t="s">
        <v>1781</v>
      </c>
      <c r="B1248" s="2" t="s">
        <v>1333</v>
      </c>
      <c r="C1248" s="2" t="s">
        <v>1671</v>
      </c>
      <c r="D1248" s="2" t="s">
        <v>1525</v>
      </c>
      <c r="E1248" s="2" t="s">
        <v>397</v>
      </c>
      <c r="F1248" s="2" t="s">
        <v>2049</v>
      </c>
      <c r="G1248" s="2" t="s">
        <v>2078</v>
      </c>
      <c r="H1248" s="2" t="s">
        <v>1101</v>
      </c>
      <c r="I1248" s="2" t="s">
        <v>2072</v>
      </c>
      <c r="J1248" s="4">
        <v>0</v>
      </c>
      <c r="K1248" s="4">
        <v>0</v>
      </c>
      <c r="L1248" s="4">
        <v>0</v>
      </c>
      <c r="M1248" s="4">
        <v>0</v>
      </c>
      <c r="N1248" s="4">
        <v>0</v>
      </c>
      <c r="O1248" s="4">
        <v>0</v>
      </c>
      <c r="P1248" s="4">
        <v>0</v>
      </c>
      <c r="Q1248" s="4">
        <v>0</v>
      </c>
      <c r="R1248" s="4">
        <v>0</v>
      </c>
      <c r="S1248" s="4">
        <v>0</v>
      </c>
      <c r="T1248" s="4">
        <v>0</v>
      </c>
      <c r="U1248" s="4">
        <v>0</v>
      </c>
      <c r="V1248" s="4">
        <v>0</v>
      </c>
      <c r="W1248" s="232">
        <v>0</v>
      </c>
      <c r="X1248" s="232">
        <v>0</v>
      </c>
      <c r="Y1248" s="232">
        <v>0</v>
      </c>
      <c r="Z1248" s="232">
        <v>0</v>
      </c>
      <c r="AA1248" s="232">
        <v>0</v>
      </c>
      <c r="AB1248" s="232">
        <v>0</v>
      </c>
      <c r="AC1248" s="232">
        <v>0</v>
      </c>
      <c r="AD1248" s="4">
        <v>0</v>
      </c>
      <c r="AE1248" s="232">
        <v>0</v>
      </c>
      <c r="AF1248" s="232">
        <v>0</v>
      </c>
      <c r="AG1248" s="232">
        <v>0</v>
      </c>
      <c r="AH1248" s="232">
        <v>0</v>
      </c>
      <c r="AI1248" s="4">
        <v>0</v>
      </c>
      <c r="AJ1248" s="232">
        <v>0</v>
      </c>
      <c r="AK1248" s="232">
        <v>0</v>
      </c>
      <c r="AL1248" s="232">
        <v>0</v>
      </c>
      <c r="AM1248" s="232">
        <v>0</v>
      </c>
      <c r="AN1248" s="4">
        <v>0</v>
      </c>
      <c r="AO1248" s="232">
        <v>0</v>
      </c>
    </row>
    <row r="1249" spans="1:41" x14ac:dyDescent="0.15">
      <c r="A1249" s="2" t="s">
        <v>567</v>
      </c>
      <c r="B1249" s="2" t="s">
        <v>1333</v>
      </c>
      <c r="C1249" s="2" t="s">
        <v>1671</v>
      </c>
      <c r="D1249" s="2" t="s">
        <v>1525</v>
      </c>
      <c r="E1249" s="2" t="s">
        <v>397</v>
      </c>
      <c r="F1249" s="2" t="s">
        <v>2049</v>
      </c>
      <c r="G1249" s="2" t="s">
        <v>2078</v>
      </c>
      <c r="H1249" s="2" t="s">
        <v>1122</v>
      </c>
      <c r="I1249" s="2" t="s">
        <v>2079</v>
      </c>
      <c r="J1249" s="4">
        <v>0</v>
      </c>
      <c r="K1249" s="4">
        <v>70562</v>
      </c>
      <c r="L1249" s="4">
        <v>5817</v>
      </c>
      <c r="M1249" s="4">
        <v>76379</v>
      </c>
      <c r="N1249" s="4">
        <v>0</v>
      </c>
      <c r="O1249" s="4">
        <v>0</v>
      </c>
      <c r="P1249" s="4">
        <v>68649</v>
      </c>
      <c r="Q1249" s="4">
        <v>295</v>
      </c>
      <c r="R1249" s="4">
        <v>68944</v>
      </c>
      <c r="S1249" s="4">
        <v>0</v>
      </c>
      <c r="T1249" s="4">
        <v>0</v>
      </c>
      <c r="U1249" s="4">
        <v>18</v>
      </c>
      <c r="V1249" s="4">
        <v>18</v>
      </c>
      <c r="W1249" s="232">
        <v>97.288909000000004</v>
      </c>
      <c r="X1249" s="232">
        <v>5.0713425999999995</v>
      </c>
      <c r="Y1249" s="232">
        <v>90.265648900000002</v>
      </c>
      <c r="Z1249" s="232">
        <v>98.438938100000001</v>
      </c>
      <c r="AA1249" s="232">
        <v>35.311319600000004</v>
      </c>
      <c r="AB1249" s="232">
        <v>92.799451399999995</v>
      </c>
      <c r="AC1249" s="232">
        <v>-2.5338024999999931</v>
      </c>
      <c r="AD1249" s="4">
        <v>85253</v>
      </c>
      <c r="AE1249" s="232">
        <v>-19.130118600000003</v>
      </c>
      <c r="AF1249" s="232">
        <v>97.288909000000004</v>
      </c>
      <c r="AG1249" s="232">
        <v>5.0870839999999999</v>
      </c>
      <c r="AH1249" s="232">
        <v>90.286926600000001</v>
      </c>
      <c r="AI1249" s="4">
        <v>68926</v>
      </c>
      <c r="AJ1249" s="232">
        <v>98.438938100000001</v>
      </c>
      <c r="AK1249" s="232">
        <v>35.414884499999999</v>
      </c>
      <c r="AL1249" s="232">
        <v>92.823701099999994</v>
      </c>
      <c r="AM1249" s="232">
        <v>-2.5367744999999928</v>
      </c>
      <c r="AN1249" s="4">
        <v>85229</v>
      </c>
      <c r="AO1249" s="232">
        <v>-19.1284657</v>
      </c>
    </row>
    <row r="1250" spans="1:41" x14ac:dyDescent="0.15">
      <c r="A1250" s="2" t="s">
        <v>568</v>
      </c>
      <c r="B1250" s="2" t="s">
        <v>1333</v>
      </c>
      <c r="C1250" s="2" t="s">
        <v>1671</v>
      </c>
      <c r="D1250" s="2" t="s">
        <v>1525</v>
      </c>
      <c r="E1250" s="2" t="s">
        <v>397</v>
      </c>
      <c r="F1250" s="2" t="s">
        <v>2049</v>
      </c>
      <c r="G1250" s="2" t="s">
        <v>2078</v>
      </c>
      <c r="H1250" s="2" t="s">
        <v>1122</v>
      </c>
      <c r="I1250" s="2" t="s">
        <v>2080</v>
      </c>
      <c r="J1250" s="4">
        <v>0</v>
      </c>
      <c r="K1250" s="4">
        <v>70562</v>
      </c>
      <c r="L1250" s="4">
        <v>5817</v>
      </c>
      <c r="M1250" s="4">
        <v>76379</v>
      </c>
      <c r="N1250" s="4">
        <v>0</v>
      </c>
      <c r="O1250" s="4">
        <v>0</v>
      </c>
      <c r="P1250" s="4">
        <v>68649</v>
      </c>
      <c r="Q1250" s="4">
        <v>295</v>
      </c>
      <c r="R1250" s="4">
        <v>68944</v>
      </c>
      <c r="S1250" s="4">
        <v>0</v>
      </c>
      <c r="T1250" s="4">
        <v>0</v>
      </c>
      <c r="U1250" s="4">
        <v>18</v>
      </c>
      <c r="V1250" s="4">
        <v>18</v>
      </c>
      <c r="W1250" s="232">
        <v>97.288909000000004</v>
      </c>
      <c r="X1250" s="232">
        <v>5.0713425999999995</v>
      </c>
      <c r="Y1250" s="232">
        <v>90.265648900000002</v>
      </c>
      <c r="Z1250" s="232">
        <v>98.438938100000001</v>
      </c>
      <c r="AA1250" s="232">
        <v>35.311319600000004</v>
      </c>
      <c r="AB1250" s="232">
        <v>92.799451399999995</v>
      </c>
      <c r="AC1250" s="232">
        <v>-2.5338024999999931</v>
      </c>
      <c r="AD1250" s="4">
        <v>85253</v>
      </c>
      <c r="AE1250" s="232">
        <v>-19.130118600000003</v>
      </c>
      <c r="AF1250" s="232">
        <v>97.288909000000004</v>
      </c>
      <c r="AG1250" s="232">
        <v>5.0870839999999999</v>
      </c>
      <c r="AH1250" s="232">
        <v>90.286926600000001</v>
      </c>
      <c r="AI1250" s="4">
        <v>68926</v>
      </c>
      <c r="AJ1250" s="232">
        <v>98.438938100000001</v>
      </c>
      <c r="AK1250" s="232">
        <v>35.414884499999999</v>
      </c>
      <c r="AL1250" s="232">
        <v>92.823701099999994</v>
      </c>
      <c r="AM1250" s="232">
        <v>-2.5367744999999928</v>
      </c>
      <c r="AN1250" s="4">
        <v>85229</v>
      </c>
      <c r="AO1250" s="232">
        <v>-19.1284657</v>
      </c>
    </row>
    <row r="1251" spans="1:41" x14ac:dyDescent="0.15">
      <c r="A1251" s="2" t="s">
        <v>569</v>
      </c>
      <c r="B1251" s="2" t="s">
        <v>1333</v>
      </c>
      <c r="C1251" s="2" t="s">
        <v>1671</v>
      </c>
      <c r="D1251" s="2" t="s">
        <v>1525</v>
      </c>
      <c r="E1251" s="2" t="s">
        <v>397</v>
      </c>
      <c r="F1251" s="2" t="s">
        <v>2049</v>
      </c>
      <c r="G1251" s="2" t="s">
        <v>2078</v>
      </c>
      <c r="H1251" s="2" t="s">
        <v>1122</v>
      </c>
      <c r="I1251" s="2" t="s">
        <v>2081</v>
      </c>
      <c r="J1251" s="4">
        <v>0</v>
      </c>
      <c r="K1251" s="4">
        <v>33659</v>
      </c>
      <c r="L1251" s="4">
        <v>398</v>
      </c>
      <c r="M1251" s="4">
        <v>34057</v>
      </c>
      <c r="N1251" s="4">
        <v>0</v>
      </c>
      <c r="O1251" s="4">
        <v>0</v>
      </c>
      <c r="P1251" s="4">
        <v>33559</v>
      </c>
      <c r="Q1251" s="4">
        <v>149</v>
      </c>
      <c r="R1251" s="4">
        <v>33708</v>
      </c>
      <c r="S1251" s="4">
        <v>0</v>
      </c>
      <c r="T1251" s="4">
        <v>0</v>
      </c>
      <c r="U1251" s="4">
        <v>18</v>
      </c>
      <c r="V1251" s="4">
        <v>18</v>
      </c>
      <c r="W1251" s="232">
        <v>99.702902600000002</v>
      </c>
      <c r="X1251" s="232">
        <v>37.437185899999996</v>
      </c>
      <c r="Y1251" s="232">
        <v>98.975247400000001</v>
      </c>
      <c r="Z1251" s="232">
        <v>99.780533300000002</v>
      </c>
      <c r="AA1251" s="232">
        <v>53.090909100000005</v>
      </c>
      <c r="AB1251" s="232">
        <v>99.086535900000001</v>
      </c>
      <c r="AC1251" s="232">
        <v>-0.11128850000000057</v>
      </c>
      <c r="AD1251" s="4">
        <v>36664</v>
      </c>
      <c r="AE1251" s="232">
        <v>-8.0624045000000013</v>
      </c>
      <c r="AF1251" s="232">
        <v>99.702902600000002</v>
      </c>
      <c r="AG1251" s="232">
        <v>39.210526299999998</v>
      </c>
      <c r="AH1251" s="232">
        <v>99.027585999999999</v>
      </c>
      <c r="AI1251" s="4">
        <v>33690</v>
      </c>
      <c r="AJ1251" s="232">
        <v>99.780533300000002</v>
      </c>
      <c r="AK1251" s="232">
        <v>53.090909100000005</v>
      </c>
      <c r="AL1251" s="232">
        <v>99.086535900000001</v>
      </c>
      <c r="AM1251" s="232">
        <v>-5.8949900000001776E-2</v>
      </c>
      <c r="AN1251" s="4">
        <v>36664</v>
      </c>
      <c r="AO1251" s="232">
        <v>-8.1114990000000002</v>
      </c>
    </row>
    <row r="1252" spans="1:41" x14ac:dyDescent="0.15">
      <c r="A1252" s="2" t="s">
        <v>570</v>
      </c>
      <c r="B1252" s="2" t="s">
        <v>1333</v>
      </c>
      <c r="C1252" s="2" t="s">
        <v>1671</v>
      </c>
      <c r="D1252" s="2" t="s">
        <v>1525</v>
      </c>
      <c r="E1252" s="2" t="s">
        <v>397</v>
      </c>
      <c r="F1252" s="2" t="s">
        <v>2049</v>
      </c>
      <c r="G1252" s="2" t="s">
        <v>2078</v>
      </c>
      <c r="H1252" s="2" t="s">
        <v>1122</v>
      </c>
      <c r="I1252" s="2" t="s">
        <v>2082</v>
      </c>
      <c r="J1252" s="4">
        <v>0</v>
      </c>
      <c r="K1252" s="4">
        <v>31083</v>
      </c>
      <c r="L1252" s="4">
        <v>347</v>
      </c>
      <c r="M1252" s="4">
        <v>31430</v>
      </c>
      <c r="N1252" s="4">
        <v>0</v>
      </c>
      <c r="O1252" s="4">
        <v>0</v>
      </c>
      <c r="P1252" s="4">
        <v>30983</v>
      </c>
      <c r="Q1252" s="4">
        <v>98</v>
      </c>
      <c r="R1252" s="4">
        <v>31081</v>
      </c>
      <c r="S1252" s="4">
        <v>0</v>
      </c>
      <c r="T1252" s="4">
        <v>0</v>
      </c>
      <c r="U1252" s="4">
        <v>18</v>
      </c>
      <c r="V1252" s="4">
        <v>18</v>
      </c>
      <c r="W1252" s="232">
        <v>99.678280700000002</v>
      </c>
      <c r="X1252" s="232">
        <v>28.242074900000002</v>
      </c>
      <c r="Y1252" s="232">
        <v>98.889595900000003</v>
      </c>
      <c r="Z1252" s="232">
        <v>99.756535499999998</v>
      </c>
      <c r="AA1252" s="232">
        <v>53.090909100000005</v>
      </c>
      <c r="AB1252" s="232">
        <v>98.988296599999998</v>
      </c>
      <c r="AC1252" s="232">
        <v>-9.8700699999994868E-2</v>
      </c>
      <c r="AD1252" s="4">
        <v>33071</v>
      </c>
      <c r="AE1252" s="232">
        <v>-6.0173565999999994</v>
      </c>
      <c r="AF1252" s="232">
        <v>99.678280700000002</v>
      </c>
      <c r="AG1252" s="232">
        <v>29.787234000000002</v>
      </c>
      <c r="AH1252" s="232">
        <v>98.946262599999997</v>
      </c>
      <c r="AI1252" s="4">
        <v>31063</v>
      </c>
      <c r="AJ1252" s="232">
        <v>99.756535499999998</v>
      </c>
      <c r="AK1252" s="232">
        <v>53.090909100000005</v>
      </c>
      <c r="AL1252" s="232">
        <v>98.988296599999998</v>
      </c>
      <c r="AM1252" s="232">
        <v>-4.2034000000001015E-2</v>
      </c>
      <c r="AN1252" s="4">
        <v>33071</v>
      </c>
      <c r="AO1252" s="232">
        <v>-6.0717848999999999</v>
      </c>
    </row>
    <row r="1253" spans="1:41" x14ac:dyDescent="0.15">
      <c r="A1253" s="2" t="s">
        <v>571</v>
      </c>
      <c r="B1253" s="2" t="s">
        <v>1333</v>
      </c>
      <c r="C1253" s="2" t="s">
        <v>1671</v>
      </c>
      <c r="D1253" s="2" t="s">
        <v>1525</v>
      </c>
      <c r="E1253" s="2" t="s">
        <v>397</v>
      </c>
      <c r="F1253" s="2" t="s">
        <v>2049</v>
      </c>
      <c r="G1253" s="2" t="s">
        <v>2078</v>
      </c>
      <c r="H1253" s="2" t="s">
        <v>1122</v>
      </c>
      <c r="I1253" s="2" t="s">
        <v>2083</v>
      </c>
      <c r="J1253" s="4">
        <v>0</v>
      </c>
      <c r="K1253" s="4">
        <v>1418</v>
      </c>
      <c r="L1253" s="4">
        <v>7</v>
      </c>
      <c r="M1253" s="4">
        <v>1425</v>
      </c>
      <c r="N1253" s="4">
        <v>0</v>
      </c>
      <c r="O1253" s="4">
        <v>0</v>
      </c>
      <c r="P1253" s="4">
        <v>1414</v>
      </c>
      <c r="Q1253" s="4">
        <v>0</v>
      </c>
      <c r="R1253" s="4">
        <v>1414</v>
      </c>
      <c r="S1253" s="4">
        <v>0</v>
      </c>
      <c r="T1253" s="4">
        <v>0</v>
      </c>
      <c r="U1253" s="4">
        <v>0</v>
      </c>
      <c r="V1253" s="4">
        <v>0</v>
      </c>
      <c r="W1253" s="232">
        <v>99.717912600000005</v>
      </c>
      <c r="X1253" s="232">
        <v>0</v>
      </c>
      <c r="Y1253" s="232">
        <v>99.228070199999991</v>
      </c>
      <c r="Z1253" s="232">
        <v>99.734513300000003</v>
      </c>
      <c r="AA1253" s="232">
        <v>42.857142899999999</v>
      </c>
      <c r="AB1253" s="232">
        <v>99.384344800000008</v>
      </c>
      <c r="AC1253" s="232">
        <v>-0.15627460000001747</v>
      </c>
      <c r="AD1253" s="4">
        <v>1130</v>
      </c>
      <c r="AE1253" s="232">
        <v>25.132743400000003</v>
      </c>
      <c r="AF1253" s="232">
        <v>99.717912600000005</v>
      </c>
      <c r="AG1253" s="232">
        <v>0</v>
      </c>
      <c r="AH1253" s="232">
        <v>99.228070199999991</v>
      </c>
      <c r="AI1253" s="4">
        <v>1414</v>
      </c>
      <c r="AJ1253" s="232">
        <v>99.734513300000003</v>
      </c>
      <c r="AK1253" s="232">
        <v>42.857142899999999</v>
      </c>
      <c r="AL1253" s="232">
        <v>99.384344800000008</v>
      </c>
      <c r="AM1253" s="232">
        <v>-0.15627460000001747</v>
      </c>
      <c r="AN1253" s="4">
        <v>1130</v>
      </c>
      <c r="AO1253" s="232">
        <v>25.132743400000003</v>
      </c>
    </row>
    <row r="1254" spans="1:41" x14ac:dyDescent="0.15">
      <c r="A1254" s="2" t="s">
        <v>572</v>
      </c>
      <c r="B1254" s="2" t="s">
        <v>1333</v>
      </c>
      <c r="C1254" s="2" t="s">
        <v>1671</v>
      </c>
      <c r="D1254" s="2" t="s">
        <v>1525</v>
      </c>
      <c r="E1254" s="2" t="s">
        <v>397</v>
      </c>
      <c r="F1254" s="2" t="s">
        <v>2049</v>
      </c>
      <c r="G1254" s="2" t="s">
        <v>2078</v>
      </c>
      <c r="H1254" s="2" t="s">
        <v>1122</v>
      </c>
      <c r="I1254" s="2" t="s">
        <v>2084</v>
      </c>
      <c r="J1254" s="4">
        <v>0</v>
      </c>
      <c r="K1254" s="4">
        <v>29665</v>
      </c>
      <c r="L1254" s="4">
        <v>340</v>
      </c>
      <c r="M1254" s="4">
        <v>30005</v>
      </c>
      <c r="N1254" s="4">
        <v>0</v>
      </c>
      <c r="O1254" s="4">
        <v>0</v>
      </c>
      <c r="P1254" s="4">
        <v>29569</v>
      </c>
      <c r="Q1254" s="4">
        <v>98</v>
      </c>
      <c r="R1254" s="4">
        <v>29667</v>
      </c>
      <c r="S1254" s="4">
        <v>0</v>
      </c>
      <c r="T1254" s="4">
        <v>0</v>
      </c>
      <c r="U1254" s="4">
        <v>18</v>
      </c>
      <c r="V1254" s="4">
        <v>18</v>
      </c>
      <c r="W1254" s="232">
        <v>99.67638629999999</v>
      </c>
      <c r="X1254" s="232">
        <v>28.823529399999998</v>
      </c>
      <c r="Y1254" s="232">
        <v>98.873521099999991</v>
      </c>
      <c r="Z1254" s="232">
        <v>99.757319800000005</v>
      </c>
      <c r="AA1254" s="232">
        <v>53.222836100000002</v>
      </c>
      <c r="AB1254" s="232">
        <v>98.974343099999999</v>
      </c>
      <c r="AC1254" s="232">
        <v>-0.10082200000000796</v>
      </c>
      <c r="AD1254" s="4">
        <v>31941</v>
      </c>
      <c r="AE1254" s="232">
        <v>-7.119376400000001</v>
      </c>
      <c r="AF1254" s="232">
        <v>99.67638629999999</v>
      </c>
      <c r="AG1254" s="232">
        <v>30.434782599999998</v>
      </c>
      <c r="AH1254" s="232">
        <v>98.932870899999998</v>
      </c>
      <c r="AI1254" s="4">
        <v>29649</v>
      </c>
      <c r="AJ1254" s="232">
        <v>99.757319800000005</v>
      </c>
      <c r="AK1254" s="232">
        <v>53.222836100000002</v>
      </c>
      <c r="AL1254" s="232">
        <v>98.974343099999999</v>
      </c>
      <c r="AM1254" s="232">
        <v>-4.147220000000118E-2</v>
      </c>
      <c r="AN1254" s="4">
        <v>31941</v>
      </c>
      <c r="AO1254" s="232">
        <v>-7.1757302999999997</v>
      </c>
    </row>
    <row r="1255" spans="1:41" x14ac:dyDescent="0.15">
      <c r="A1255" s="2" t="s">
        <v>573</v>
      </c>
      <c r="B1255" s="2" t="s">
        <v>1333</v>
      </c>
      <c r="C1255" s="2" t="s">
        <v>1671</v>
      </c>
      <c r="D1255" s="2" t="s">
        <v>1525</v>
      </c>
      <c r="E1255" s="2" t="s">
        <v>397</v>
      </c>
      <c r="F1255" s="2" t="s">
        <v>2049</v>
      </c>
      <c r="G1255" s="2" t="s">
        <v>2078</v>
      </c>
      <c r="H1255" s="2" t="s">
        <v>1122</v>
      </c>
      <c r="I1255" s="2" t="s">
        <v>2085</v>
      </c>
      <c r="J1255" s="4">
        <v>0</v>
      </c>
      <c r="K1255" s="4">
        <v>517</v>
      </c>
      <c r="L1255" s="4">
        <v>0</v>
      </c>
      <c r="M1255" s="4">
        <v>517</v>
      </c>
      <c r="N1255" s="4">
        <v>0</v>
      </c>
      <c r="O1255" s="4">
        <v>0</v>
      </c>
      <c r="P1255" s="4">
        <v>517</v>
      </c>
      <c r="Q1255" s="4">
        <v>0</v>
      </c>
      <c r="R1255" s="4">
        <v>517</v>
      </c>
      <c r="S1255" s="4">
        <v>0</v>
      </c>
      <c r="T1255" s="4">
        <v>0</v>
      </c>
      <c r="U1255" s="4">
        <v>0</v>
      </c>
      <c r="V1255" s="4">
        <v>0</v>
      </c>
      <c r="W1255" s="232">
        <v>100</v>
      </c>
      <c r="X1255" s="232">
        <v>0</v>
      </c>
      <c r="Y1255" s="232">
        <v>100</v>
      </c>
      <c r="Z1255" s="232">
        <v>100</v>
      </c>
      <c r="AA1255" s="232">
        <v>0</v>
      </c>
      <c r="AB1255" s="232">
        <v>100</v>
      </c>
      <c r="AC1255" s="232">
        <v>0</v>
      </c>
      <c r="AD1255" s="4">
        <v>223</v>
      </c>
      <c r="AE1255" s="232">
        <v>131.83856499999999</v>
      </c>
      <c r="AF1255" s="232">
        <v>100</v>
      </c>
      <c r="AG1255" s="232">
        <v>0</v>
      </c>
      <c r="AH1255" s="232">
        <v>100</v>
      </c>
      <c r="AI1255" s="4">
        <v>517</v>
      </c>
      <c r="AJ1255" s="232">
        <v>100</v>
      </c>
      <c r="AK1255" s="232">
        <v>0</v>
      </c>
      <c r="AL1255" s="232">
        <v>100</v>
      </c>
      <c r="AM1255" s="232">
        <v>0</v>
      </c>
      <c r="AN1255" s="4">
        <v>223</v>
      </c>
      <c r="AO1255" s="232">
        <v>131.83856499999999</v>
      </c>
    </row>
    <row r="1256" spans="1:41" x14ac:dyDescent="0.15">
      <c r="A1256" s="2" t="s">
        <v>574</v>
      </c>
      <c r="B1256" s="2" t="s">
        <v>1333</v>
      </c>
      <c r="C1256" s="2" t="s">
        <v>1671</v>
      </c>
      <c r="D1256" s="2" t="s">
        <v>1525</v>
      </c>
      <c r="E1256" s="2" t="s">
        <v>397</v>
      </c>
      <c r="F1256" s="2" t="s">
        <v>2049</v>
      </c>
      <c r="G1256" s="2" t="s">
        <v>2078</v>
      </c>
      <c r="H1256" s="2" t="s">
        <v>1122</v>
      </c>
      <c r="I1256" s="2" t="s">
        <v>2086</v>
      </c>
      <c r="J1256" s="4">
        <v>0</v>
      </c>
      <c r="K1256" s="4">
        <v>2576</v>
      </c>
      <c r="L1256" s="4">
        <v>51</v>
      </c>
      <c r="M1256" s="4">
        <v>2627</v>
      </c>
      <c r="N1256" s="4">
        <v>0</v>
      </c>
      <c r="O1256" s="4">
        <v>0</v>
      </c>
      <c r="P1256" s="4">
        <v>2576</v>
      </c>
      <c r="Q1256" s="4">
        <v>51</v>
      </c>
      <c r="R1256" s="4">
        <v>2627</v>
      </c>
      <c r="S1256" s="4">
        <v>0</v>
      </c>
      <c r="T1256" s="4">
        <v>0</v>
      </c>
      <c r="U1256" s="4">
        <v>0</v>
      </c>
      <c r="V1256" s="4">
        <v>0</v>
      </c>
      <c r="W1256" s="232">
        <v>100</v>
      </c>
      <c r="X1256" s="232">
        <v>100</v>
      </c>
      <c r="Y1256" s="232">
        <v>100</v>
      </c>
      <c r="Z1256" s="232">
        <v>100</v>
      </c>
      <c r="AA1256" s="232">
        <v>0</v>
      </c>
      <c r="AB1256" s="232">
        <v>100</v>
      </c>
      <c r="AC1256" s="232">
        <v>0</v>
      </c>
      <c r="AD1256" s="4">
        <v>3593</v>
      </c>
      <c r="AE1256" s="232">
        <v>-26.8856109</v>
      </c>
      <c r="AF1256" s="232">
        <v>100</v>
      </c>
      <c r="AG1256" s="232">
        <v>100</v>
      </c>
      <c r="AH1256" s="232">
        <v>100</v>
      </c>
      <c r="AI1256" s="4">
        <v>2627</v>
      </c>
      <c r="AJ1256" s="232">
        <v>100</v>
      </c>
      <c r="AK1256" s="232">
        <v>0</v>
      </c>
      <c r="AL1256" s="232">
        <v>100</v>
      </c>
      <c r="AM1256" s="232">
        <v>0</v>
      </c>
      <c r="AN1256" s="4">
        <v>3593</v>
      </c>
      <c r="AO1256" s="232">
        <v>-26.8856109</v>
      </c>
    </row>
    <row r="1257" spans="1:41" x14ac:dyDescent="0.15">
      <c r="A1257" s="2" t="s">
        <v>575</v>
      </c>
      <c r="B1257" s="2" t="s">
        <v>1333</v>
      </c>
      <c r="C1257" s="2" t="s">
        <v>1671</v>
      </c>
      <c r="D1257" s="2" t="s">
        <v>1525</v>
      </c>
      <c r="E1257" s="2" t="s">
        <v>397</v>
      </c>
      <c r="F1257" s="2" t="s">
        <v>2049</v>
      </c>
      <c r="G1257" s="2" t="s">
        <v>2078</v>
      </c>
      <c r="H1257" s="2" t="s">
        <v>1122</v>
      </c>
      <c r="I1257" s="2" t="s">
        <v>2087</v>
      </c>
      <c r="J1257" s="4">
        <v>0</v>
      </c>
      <c r="K1257" s="4">
        <v>2147</v>
      </c>
      <c r="L1257" s="4">
        <v>50</v>
      </c>
      <c r="M1257" s="4">
        <v>2197</v>
      </c>
      <c r="N1257" s="4">
        <v>0</v>
      </c>
      <c r="O1257" s="4">
        <v>0</v>
      </c>
      <c r="P1257" s="4">
        <v>2147</v>
      </c>
      <c r="Q1257" s="4">
        <v>50</v>
      </c>
      <c r="R1257" s="4">
        <v>2197</v>
      </c>
      <c r="S1257" s="4">
        <v>0</v>
      </c>
      <c r="T1257" s="4">
        <v>0</v>
      </c>
      <c r="U1257" s="4">
        <v>0</v>
      </c>
      <c r="V1257" s="4">
        <v>0</v>
      </c>
      <c r="W1257" s="232">
        <v>100</v>
      </c>
      <c r="X1257" s="232">
        <v>100</v>
      </c>
      <c r="Y1257" s="232">
        <v>100</v>
      </c>
      <c r="Z1257" s="232">
        <v>100</v>
      </c>
      <c r="AA1257" s="232">
        <v>0</v>
      </c>
      <c r="AB1257" s="232">
        <v>100</v>
      </c>
      <c r="AC1257" s="232">
        <v>0</v>
      </c>
      <c r="AD1257" s="4">
        <v>2958</v>
      </c>
      <c r="AE1257" s="232">
        <v>-25.726842500000004</v>
      </c>
      <c r="AF1257" s="232">
        <v>100</v>
      </c>
      <c r="AG1257" s="232">
        <v>100</v>
      </c>
      <c r="AH1257" s="232">
        <v>100</v>
      </c>
      <c r="AI1257" s="4">
        <v>2197</v>
      </c>
      <c r="AJ1257" s="232">
        <v>100</v>
      </c>
      <c r="AK1257" s="232">
        <v>0</v>
      </c>
      <c r="AL1257" s="232">
        <v>100</v>
      </c>
      <c r="AM1257" s="232">
        <v>0</v>
      </c>
      <c r="AN1257" s="4">
        <v>2958</v>
      </c>
      <c r="AO1257" s="232">
        <v>-25.726842500000004</v>
      </c>
    </row>
    <row r="1258" spans="1:41" x14ac:dyDescent="0.15">
      <c r="A1258" s="2" t="s">
        <v>576</v>
      </c>
      <c r="B1258" s="2" t="s">
        <v>1333</v>
      </c>
      <c r="C1258" s="2" t="s">
        <v>1671</v>
      </c>
      <c r="D1258" s="2" t="s">
        <v>1525</v>
      </c>
      <c r="E1258" s="2" t="s">
        <v>397</v>
      </c>
      <c r="F1258" s="2" t="s">
        <v>2049</v>
      </c>
      <c r="G1258" s="2" t="s">
        <v>2078</v>
      </c>
      <c r="H1258" s="2" t="s">
        <v>1122</v>
      </c>
      <c r="I1258" s="2" t="s">
        <v>2088</v>
      </c>
      <c r="J1258" s="4">
        <v>0</v>
      </c>
      <c r="K1258" s="4">
        <v>429</v>
      </c>
      <c r="L1258" s="4">
        <v>1</v>
      </c>
      <c r="M1258" s="4">
        <v>430</v>
      </c>
      <c r="N1258" s="4">
        <v>0</v>
      </c>
      <c r="O1258" s="4">
        <v>0</v>
      </c>
      <c r="P1258" s="4">
        <v>429</v>
      </c>
      <c r="Q1258" s="4">
        <v>1</v>
      </c>
      <c r="R1258" s="4">
        <v>430</v>
      </c>
      <c r="S1258" s="4">
        <v>0</v>
      </c>
      <c r="T1258" s="4">
        <v>0</v>
      </c>
      <c r="U1258" s="4">
        <v>0</v>
      </c>
      <c r="V1258" s="4">
        <v>0</v>
      </c>
      <c r="W1258" s="232">
        <v>100</v>
      </c>
      <c r="X1258" s="232">
        <v>100</v>
      </c>
      <c r="Y1258" s="232">
        <v>100</v>
      </c>
      <c r="Z1258" s="232">
        <v>100</v>
      </c>
      <c r="AA1258" s="232">
        <v>0</v>
      </c>
      <c r="AB1258" s="232">
        <v>100</v>
      </c>
      <c r="AC1258" s="232">
        <v>0</v>
      </c>
      <c r="AD1258" s="4">
        <v>635</v>
      </c>
      <c r="AE1258" s="232">
        <v>-32.283464600000002</v>
      </c>
      <c r="AF1258" s="232">
        <v>100</v>
      </c>
      <c r="AG1258" s="232">
        <v>100</v>
      </c>
      <c r="AH1258" s="232">
        <v>100</v>
      </c>
      <c r="AI1258" s="4">
        <v>430</v>
      </c>
      <c r="AJ1258" s="232">
        <v>100</v>
      </c>
      <c r="AK1258" s="232">
        <v>0</v>
      </c>
      <c r="AL1258" s="232">
        <v>100</v>
      </c>
      <c r="AM1258" s="232">
        <v>0</v>
      </c>
      <c r="AN1258" s="4">
        <v>635</v>
      </c>
      <c r="AO1258" s="232">
        <v>-32.283464600000002</v>
      </c>
    </row>
    <row r="1259" spans="1:41" x14ac:dyDescent="0.15">
      <c r="A1259" s="2" t="s">
        <v>577</v>
      </c>
      <c r="B1259" s="2" t="s">
        <v>1333</v>
      </c>
      <c r="C1259" s="2" t="s">
        <v>1671</v>
      </c>
      <c r="D1259" s="2" t="s">
        <v>1525</v>
      </c>
      <c r="E1259" s="2" t="s">
        <v>397</v>
      </c>
      <c r="F1259" s="2" t="s">
        <v>2049</v>
      </c>
      <c r="G1259" s="2" t="s">
        <v>2078</v>
      </c>
      <c r="H1259" s="2" t="s">
        <v>1122</v>
      </c>
      <c r="I1259" s="2" t="s">
        <v>2089</v>
      </c>
      <c r="J1259" s="4">
        <v>0</v>
      </c>
      <c r="K1259" s="4">
        <v>29406</v>
      </c>
      <c r="L1259" s="4">
        <v>5368</v>
      </c>
      <c r="M1259" s="4">
        <v>34774</v>
      </c>
      <c r="N1259" s="4">
        <v>0</v>
      </c>
      <c r="O1259" s="4">
        <v>0</v>
      </c>
      <c r="P1259" s="4">
        <v>27593</v>
      </c>
      <c r="Q1259" s="4">
        <v>140</v>
      </c>
      <c r="R1259" s="4">
        <v>27733</v>
      </c>
      <c r="S1259" s="4">
        <v>0</v>
      </c>
      <c r="T1259" s="4">
        <v>0</v>
      </c>
      <c r="U1259" s="4">
        <v>0</v>
      </c>
      <c r="V1259" s="4">
        <v>0</v>
      </c>
      <c r="W1259" s="232">
        <v>93.834591599999996</v>
      </c>
      <c r="X1259" s="232">
        <v>2.6080477000000002</v>
      </c>
      <c r="Y1259" s="232">
        <v>79.752113600000001</v>
      </c>
      <c r="Z1259" s="232">
        <v>96.946777299999994</v>
      </c>
      <c r="AA1259" s="232">
        <v>33.946046000000003</v>
      </c>
      <c r="AB1259" s="232">
        <v>86.830594099999999</v>
      </c>
      <c r="AC1259" s="232">
        <v>-7.0784804999999977</v>
      </c>
      <c r="AD1259" s="4">
        <v>40892</v>
      </c>
      <c r="AE1259" s="232">
        <v>-32.179888499999997</v>
      </c>
      <c r="AF1259" s="232">
        <v>93.834591599999996</v>
      </c>
      <c r="AG1259" s="232">
        <v>2.6080477000000002</v>
      </c>
      <c r="AH1259" s="232">
        <v>79.752113600000001</v>
      </c>
      <c r="AI1259" s="4">
        <v>27733</v>
      </c>
      <c r="AJ1259" s="232">
        <v>96.946777299999994</v>
      </c>
      <c r="AK1259" s="232">
        <v>33.946046000000003</v>
      </c>
      <c r="AL1259" s="232">
        <v>86.830594099999999</v>
      </c>
      <c r="AM1259" s="232">
        <v>-7.0784804999999977</v>
      </c>
      <c r="AN1259" s="4">
        <v>40892</v>
      </c>
      <c r="AO1259" s="232">
        <v>-32.179888499999997</v>
      </c>
    </row>
    <row r="1260" spans="1:41" x14ac:dyDescent="0.15">
      <c r="A1260" s="2" t="s">
        <v>578</v>
      </c>
      <c r="B1260" s="2" t="s">
        <v>1333</v>
      </c>
      <c r="C1260" s="2" t="s">
        <v>1671</v>
      </c>
      <c r="D1260" s="2" t="s">
        <v>1525</v>
      </c>
      <c r="E1260" s="2" t="s">
        <v>397</v>
      </c>
      <c r="F1260" s="2" t="s">
        <v>2049</v>
      </c>
      <c r="G1260" s="2" t="s">
        <v>2078</v>
      </c>
      <c r="H1260" s="2" t="s">
        <v>1122</v>
      </c>
      <c r="I1260" s="2" t="s">
        <v>1613</v>
      </c>
      <c r="J1260" s="4">
        <v>0</v>
      </c>
      <c r="K1260" s="4">
        <v>28799</v>
      </c>
      <c r="L1260" s="4">
        <v>5368</v>
      </c>
      <c r="M1260" s="4">
        <v>34167</v>
      </c>
      <c r="N1260" s="4">
        <v>0</v>
      </c>
      <c r="O1260" s="4">
        <v>0</v>
      </c>
      <c r="P1260" s="4">
        <v>26986</v>
      </c>
      <c r="Q1260" s="4">
        <v>140</v>
      </c>
      <c r="R1260" s="4">
        <v>27126</v>
      </c>
      <c r="S1260" s="4">
        <v>0</v>
      </c>
      <c r="T1260" s="4">
        <v>0</v>
      </c>
      <c r="U1260" s="4">
        <v>0</v>
      </c>
      <c r="V1260" s="4">
        <v>0</v>
      </c>
      <c r="W1260" s="232">
        <v>93.704642500000006</v>
      </c>
      <c r="X1260" s="232">
        <v>2.6080477000000002</v>
      </c>
      <c r="Y1260" s="232">
        <v>79.392396200000007</v>
      </c>
      <c r="Z1260" s="232">
        <v>96.898527599999994</v>
      </c>
      <c r="AA1260" s="232">
        <v>33.946046000000003</v>
      </c>
      <c r="AB1260" s="232">
        <v>86.656339400000007</v>
      </c>
      <c r="AC1260" s="232">
        <v>-7.2639431999999999</v>
      </c>
      <c r="AD1260" s="4">
        <v>40277</v>
      </c>
      <c r="AE1260" s="232">
        <v>-32.651389100000003</v>
      </c>
      <c r="AF1260" s="232">
        <v>93.704642500000006</v>
      </c>
      <c r="AG1260" s="232">
        <v>2.6080477000000002</v>
      </c>
      <c r="AH1260" s="232">
        <v>79.392396200000007</v>
      </c>
      <c r="AI1260" s="4">
        <v>27126</v>
      </c>
      <c r="AJ1260" s="232">
        <v>96.898527599999994</v>
      </c>
      <c r="AK1260" s="232">
        <v>33.946046000000003</v>
      </c>
      <c r="AL1260" s="232">
        <v>86.656339400000007</v>
      </c>
      <c r="AM1260" s="232">
        <v>-7.2639431999999999</v>
      </c>
      <c r="AN1260" s="4">
        <v>40277</v>
      </c>
      <c r="AO1260" s="232">
        <v>-32.651389100000003</v>
      </c>
    </row>
    <row r="1261" spans="1:41" x14ac:dyDescent="0.15">
      <c r="A1261" s="2" t="s">
        <v>579</v>
      </c>
      <c r="B1261" s="2" t="s">
        <v>1333</v>
      </c>
      <c r="C1261" s="2" t="s">
        <v>1671</v>
      </c>
      <c r="D1261" s="2" t="s">
        <v>1525</v>
      </c>
      <c r="E1261" s="2" t="s">
        <v>397</v>
      </c>
      <c r="F1261" s="2" t="s">
        <v>2049</v>
      </c>
      <c r="G1261" s="2" t="s">
        <v>2078</v>
      </c>
      <c r="H1261" s="2" t="s">
        <v>1122</v>
      </c>
      <c r="I1261" s="2" t="s">
        <v>1614</v>
      </c>
      <c r="J1261" s="4">
        <v>0</v>
      </c>
      <c r="K1261" s="4">
        <v>2869</v>
      </c>
      <c r="L1261" s="4">
        <v>933</v>
      </c>
      <c r="M1261" s="4">
        <v>3802</v>
      </c>
      <c r="N1261" s="4">
        <v>0</v>
      </c>
      <c r="O1261" s="4">
        <v>0</v>
      </c>
      <c r="P1261" s="4">
        <v>2740</v>
      </c>
      <c r="Q1261" s="4">
        <v>46</v>
      </c>
      <c r="R1261" s="4">
        <v>2786</v>
      </c>
      <c r="S1261" s="4">
        <v>0</v>
      </c>
      <c r="T1261" s="4">
        <v>0</v>
      </c>
      <c r="U1261" s="4">
        <v>0</v>
      </c>
      <c r="V1261" s="4">
        <v>0</v>
      </c>
      <c r="W1261" s="232">
        <v>95.503659799999994</v>
      </c>
      <c r="X1261" s="232">
        <v>4.9303322999999999</v>
      </c>
      <c r="Y1261" s="232">
        <v>73.277222500000008</v>
      </c>
      <c r="Z1261" s="232">
        <v>93.278871100000003</v>
      </c>
      <c r="AA1261" s="232">
        <v>37.064220199999994</v>
      </c>
      <c r="AB1261" s="232">
        <v>77.081681199999991</v>
      </c>
      <c r="AC1261" s="232">
        <v>-3.8044586999999837</v>
      </c>
      <c r="AD1261" s="4">
        <v>2916</v>
      </c>
      <c r="AE1261" s="232">
        <v>-4.4581619000000003</v>
      </c>
      <c r="AF1261" s="232">
        <v>95.503659799999994</v>
      </c>
      <c r="AG1261" s="232">
        <v>4.9303322999999999</v>
      </c>
      <c r="AH1261" s="232">
        <v>73.277222500000008</v>
      </c>
      <c r="AI1261" s="4">
        <v>2786</v>
      </c>
      <c r="AJ1261" s="232">
        <v>93.278871100000003</v>
      </c>
      <c r="AK1261" s="232">
        <v>37.064220199999994</v>
      </c>
      <c r="AL1261" s="232">
        <v>77.081681199999991</v>
      </c>
      <c r="AM1261" s="232">
        <v>-3.8044586999999837</v>
      </c>
      <c r="AN1261" s="4">
        <v>2916</v>
      </c>
      <c r="AO1261" s="232">
        <v>-4.4581619000000003</v>
      </c>
    </row>
    <row r="1262" spans="1:41" x14ac:dyDescent="0.15">
      <c r="A1262" s="2" t="s">
        <v>580</v>
      </c>
      <c r="B1262" s="2" t="s">
        <v>1333</v>
      </c>
      <c r="C1262" s="2" t="s">
        <v>1671</v>
      </c>
      <c r="D1262" s="2" t="s">
        <v>1525</v>
      </c>
      <c r="E1262" s="2" t="s">
        <v>397</v>
      </c>
      <c r="F1262" s="2" t="s">
        <v>2049</v>
      </c>
      <c r="G1262" s="2" t="s">
        <v>2078</v>
      </c>
      <c r="H1262" s="2" t="s">
        <v>1122</v>
      </c>
      <c r="I1262" s="2" t="s">
        <v>1615</v>
      </c>
      <c r="J1262" s="4">
        <v>0</v>
      </c>
      <c r="K1262" s="4">
        <v>17910</v>
      </c>
      <c r="L1262" s="4">
        <v>4435</v>
      </c>
      <c r="M1262" s="4">
        <v>22345</v>
      </c>
      <c r="N1262" s="4">
        <v>0</v>
      </c>
      <c r="O1262" s="4">
        <v>0</v>
      </c>
      <c r="P1262" s="4">
        <v>16272</v>
      </c>
      <c r="Q1262" s="4">
        <v>94</v>
      </c>
      <c r="R1262" s="4">
        <v>16366</v>
      </c>
      <c r="S1262" s="4">
        <v>0</v>
      </c>
      <c r="T1262" s="4">
        <v>0</v>
      </c>
      <c r="U1262" s="4">
        <v>0</v>
      </c>
      <c r="V1262" s="4">
        <v>0</v>
      </c>
      <c r="W1262" s="232">
        <v>90.854271400000002</v>
      </c>
      <c r="X1262" s="232">
        <v>2.1195038999999998</v>
      </c>
      <c r="Y1262" s="232">
        <v>73.242336100000003</v>
      </c>
      <c r="Z1262" s="232">
        <v>96.247943000000006</v>
      </c>
      <c r="AA1262" s="232">
        <v>33.42089</v>
      </c>
      <c r="AB1262" s="232">
        <v>84.223911100000009</v>
      </c>
      <c r="AC1262" s="232">
        <v>-10.981575000000007</v>
      </c>
      <c r="AD1262" s="4">
        <v>28482</v>
      </c>
      <c r="AE1262" s="232">
        <v>-42.539147499999999</v>
      </c>
      <c r="AF1262" s="232">
        <v>90.854271400000002</v>
      </c>
      <c r="AG1262" s="232">
        <v>2.1195038999999998</v>
      </c>
      <c r="AH1262" s="232">
        <v>73.242336100000003</v>
      </c>
      <c r="AI1262" s="4">
        <v>16366</v>
      </c>
      <c r="AJ1262" s="232">
        <v>96.247943000000006</v>
      </c>
      <c r="AK1262" s="232">
        <v>33.42089</v>
      </c>
      <c r="AL1262" s="232">
        <v>84.223911100000009</v>
      </c>
      <c r="AM1262" s="232">
        <v>-10.981575000000007</v>
      </c>
      <c r="AN1262" s="4">
        <v>28482</v>
      </c>
      <c r="AO1262" s="232">
        <v>-42.539147499999999</v>
      </c>
    </row>
    <row r="1263" spans="1:41" x14ac:dyDescent="0.15">
      <c r="A1263" s="2" t="s">
        <v>581</v>
      </c>
      <c r="B1263" s="2" t="s">
        <v>1333</v>
      </c>
      <c r="C1263" s="2" t="s">
        <v>1671</v>
      </c>
      <c r="D1263" s="2" t="s">
        <v>1525</v>
      </c>
      <c r="E1263" s="2" t="s">
        <v>397</v>
      </c>
      <c r="F1263" s="2" t="s">
        <v>2049</v>
      </c>
      <c r="G1263" s="2" t="s">
        <v>2078</v>
      </c>
      <c r="H1263" s="2" t="s">
        <v>1122</v>
      </c>
      <c r="I1263" s="2" t="s">
        <v>1616</v>
      </c>
      <c r="J1263" s="4">
        <v>0</v>
      </c>
      <c r="K1263" s="4">
        <v>8020</v>
      </c>
      <c r="L1263" s="4">
        <v>0</v>
      </c>
      <c r="M1263" s="4">
        <v>8020</v>
      </c>
      <c r="N1263" s="4">
        <v>0</v>
      </c>
      <c r="O1263" s="4">
        <v>0</v>
      </c>
      <c r="P1263" s="4">
        <v>7974</v>
      </c>
      <c r="Q1263" s="4">
        <v>0</v>
      </c>
      <c r="R1263" s="4">
        <v>7974</v>
      </c>
      <c r="S1263" s="4">
        <v>0</v>
      </c>
      <c r="T1263" s="4">
        <v>0</v>
      </c>
      <c r="U1263" s="4">
        <v>0</v>
      </c>
      <c r="V1263" s="4">
        <v>0</v>
      </c>
      <c r="W1263" s="232">
        <v>99.426433900000006</v>
      </c>
      <c r="X1263" s="232">
        <v>0</v>
      </c>
      <c r="Y1263" s="232">
        <v>99.426433900000006</v>
      </c>
      <c r="Z1263" s="232">
        <v>100</v>
      </c>
      <c r="AA1263" s="232">
        <v>0</v>
      </c>
      <c r="AB1263" s="232">
        <v>100</v>
      </c>
      <c r="AC1263" s="232">
        <v>-0.57356609999999364</v>
      </c>
      <c r="AD1263" s="4">
        <v>8879</v>
      </c>
      <c r="AE1263" s="232">
        <v>-10.1925893</v>
      </c>
      <c r="AF1263" s="232">
        <v>99.426433900000006</v>
      </c>
      <c r="AG1263" s="232">
        <v>0</v>
      </c>
      <c r="AH1263" s="232">
        <v>99.426433900000006</v>
      </c>
      <c r="AI1263" s="4">
        <v>7974</v>
      </c>
      <c r="AJ1263" s="232">
        <v>100</v>
      </c>
      <c r="AK1263" s="232">
        <v>0</v>
      </c>
      <c r="AL1263" s="232">
        <v>100</v>
      </c>
      <c r="AM1263" s="232">
        <v>-0.57356609999999364</v>
      </c>
      <c r="AN1263" s="4">
        <v>8879</v>
      </c>
      <c r="AO1263" s="232">
        <v>-10.1925893</v>
      </c>
    </row>
    <row r="1264" spans="1:41" x14ac:dyDescent="0.15">
      <c r="A1264" s="2" t="s">
        <v>582</v>
      </c>
      <c r="B1264" s="2" t="s">
        <v>1333</v>
      </c>
      <c r="C1264" s="2" t="s">
        <v>1671</v>
      </c>
      <c r="D1264" s="2" t="s">
        <v>1525</v>
      </c>
      <c r="E1264" s="2" t="s">
        <v>397</v>
      </c>
      <c r="F1264" s="2" t="s">
        <v>2049</v>
      </c>
      <c r="G1264" s="2" t="s">
        <v>2078</v>
      </c>
      <c r="H1264" s="2" t="s">
        <v>1122</v>
      </c>
      <c r="I1264" s="2" t="s">
        <v>1617</v>
      </c>
      <c r="J1264" s="4">
        <v>0</v>
      </c>
      <c r="K1264" s="4">
        <v>607</v>
      </c>
      <c r="L1264" s="4">
        <v>0</v>
      </c>
      <c r="M1264" s="4">
        <v>607</v>
      </c>
      <c r="N1264" s="4">
        <v>0</v>
      </c>
      <c r="O1264" s="4">
        <v>0</v>
      </c>
      <c r="P1264" s="4">
        <v>607</v>
      </c>
      <c r="Q1264" s="4">
        <v>0</v>
      </c>
      <c r="R1264" s="4">
        <v>607</v>
      </c>
      <c r="S1264" s="4">
        <v>0</v>
      </c>
      <c r="T1264" s="4">
        <v>0</v>
      </c>
      <c r="U1264" s="4">
        <v>0</v>
      </c>
      <c r="V1264" s="4">
        <v>0</v>
      </c>
      <c r="W1264" s="232">
        <v>100</v>
      </c>
      <c r="X1264" s="232">
        <v>0</v>
      </c>
      <c r="Y1264" s="232">
        <v>100</v>
      </c>
      <c r="Z1264" s="232">
        <v>100</v>
      </c>
      <c r="AA1264" s="232">
        <v>0</v>
      </c>
      <c r="AB1264" s="232">
        <v>100</v>
      </c>
      <c r="AC1264" s="232">
        <v>0</v>
      </c>
      <c r="AD1264" s="4">
        <v>615</v>
      </c>
      <c r="AE1264" s="232">
        <v>-1.300813</v>
      </c>
      <c r="AF1264" s="232">
        <v>100</v>
      </c>
      <c r="AG1264" s="232">
        <v>0</v>
      </c>
      <c r="AH1264" s="232">
        <v>100</v>
      </c>
      <c r="AI1264" s="4">
        <v>607</v>
      </c>
      <c r="AJ1264" s="232">
        <v>100</v>
      </c>
      <c r="AK1264" s="232">
        <v>0</v>
      </c>
      <c r="AL1264" s="232">
        <v>100</v>
      </c>
      <c r="AM1264" s="232">
        <v>0</v>
      </c>
      <c r="AN1264" s="4">
        <v>615</v>
      </c>
      <c r="AO1264" s="232">
        <v>-1.300813</v>
      </c>
    </row>
    <row r="1265" spans="1:41" x14ac:dyDescent="0.15">
      <c r="A1265" s="2" t="s">
        <v>583</v>
      </c>
      <c r="B1265" s="2" t="s">
        <v>1333</v>
      </c>
      <c r="C1265" s="2" t="s">
        <v>1671</v>
      </c>
      <c r="D1265" s="2" t="s">
        <v>1525</v>
      </c>
      <c r="E1265" s="2" t="s">
        <v>397</v>
      </c>
      <c r="F1265" s="2" t="s">
        <v>2049</v>
      </c>
      <c r="G1265" s="2" t="s">
        <v>2078</v>
      </c>
      <c r="H1265" s="2" t="s">
        <v>1122</v>
      </c>
      <c r="I1265" s="2" t="s">
        <v>1618</v>
      </c>
      <c r="J1265" s="4">
        <v>0</v>
      </c>
      <c r="K1265" s="4">
        <v>3934</v>
      </c>
      <c r="L1265" s="4">
        <v>51</v>
      </c>
      <c r="M1265" s="4">
        <v>3985</v>
      </c>
      <c r="N1265" s="4">
        <v>0</v>
      </c>
      <c r="O1265" s="4">
        <v>0</v>
      </c>
      <c r="P1265" s="4">
        <v>3934</v>
      </c>
      <c r="Q1265" s="4">
        <v>6</v>
      </c>
      <c r="R1265" s="4">
        <v>3940</v>
      </c>
      <c r="S1265" s="4">
        <v>0</v>
      </c>
      <c r="T1265" s="4">
        <v>0</v>
      </c>
      <c r="U1265" s="4">
        <v>0</v>
      </c>
      <c r="V1265" s="4">
        <v>0</v>
      </c>
      <c r="W1265" s="232">
        <v>100</v>
      </c>
      <c r="X1265" s="232">
        <v>11.764705899999999</v>
      </c>
      <c r="Y1265" s="232">
        <v>98.87076540000001</v>
      </c>
      <c r="Z1265" s="232">
        <v>99.530864199999996</v>
      </c>
      <c r="AA1265" s="232">
        <v>41.052631599999998</v>
      </c>
      <c r="AB1265" s="232">
        <v>98.190591100000006</v>
      </c>
      <c r="AC1265" s="232">
        <v>0.68017430000000445</v>
      </c>
      <c r="AD1265" s="4">
        <v>4070</v>
      </c>
      <c r="AE1265" s="232">
        <v>-3.1941032000000003</v>
      </c>
      <c r="AF1265" s="232">
        <v>100</v>
      </c>
      <c r="AG1265" s="232">
        <v>11.764705899999999</v>
      </c>
      <c r="AH1265" s="232">
        <v>98.87076540000001</v>
      </c>
      <c r="AI1265" s="4">
        <v>3940</v>
      </c>
      <c r="AJ1265" s="232">
        <v>99.530864199999996</v>
      </c>
      <c r="AK1265" s="232">
        <v>54.929577500000008</v>
      </c>
      <c r="AL1265" s="232">
        <v>98.762436300000005</v>
      </c>
      <c r="AM1265" s="232">
        <v>0.10832910000000595</v>
      </c>
      <c r="AN1265" s="4">
        <v>4046</v>
      </c>
      <c r="AO1265" s="232">
        <v>-2.6198714999999999</v>
      </c>
    </row>
    <row r="1266" spans="1:41" x14ac:dyDescent="0.15">
      <c r="A1266" s="2" t="s">
        <v>584</v>
      </c>
      <c r="B1266" s="2" t="s">
        <v>1333</v>
      </c>
      <c r="C1266" s="2" t="s">
        <v>1671</v>
      </c>
      <c r="D1266" s="2" t="s">
        <v>1525</v>
      </c>
      <c r="E1266" s="2" t="s">
        <v>397</v>
      </c>
      <c r="F1266" s="2" t="s">
        <v>2049</v>
      </c>
      <c r="G1266" s="2" t="s">
        <v>2078</v>
      </c>
      <c r="H1266" s="2" t="s">
        <v>1122</v>
      </c>
      <c r="I1266" s="2" t="s">
        <v>2090</v>
      </c>
      <c r="J1266" s="4">
        <v>0</v>
      </c>
      <c r="K1266" s="4">
        <v>40</v>
      </c>
      <c r="L1266" s="4">
        <v>0</v>
      </c>
      <c r="M1266" s="4">
        <v>40</v>
      </c>
      <c r="N1266" s="4">
        <v>0</v>
      </c>
      <c r="O1266" s="4">
        <v>0</v>
      </c>
      <c r="P1266" s="4">
        <v>40</v>
      </c>
      <c r="Q1266" s="4">
        <v>0</v>
      </c>
      <c r="R1266" s="4">
        <v>40</v>
      </c>
      <c r="S1266" s="4">
        <v>0</v>
      </c>
      <c r="T1266" s="4">
        <v>0</v>
      </c>
      <c r="U1266" s="4">
        <v>0</v>
      </c>
      <c r="V1266" s="4">
        <v>0</v>
      </c>
      <c r="W1266" s="232">
        <v>100</v>
      </c>
      <c r="X1266" s="232">
        <v>0</v>
      </c>
      <c r="Y1266" s="232">
        <v>100</v>
      </c>
      <c r="Z1266" s="232">
        <v>100</v>
      </c>
      <c r="AA1266" s="232">
        <v>0</v>
      </c>
      <c r="AB1266" s="232">
        <v>100</v>
      </c>
      <c r="AC1266" s="232">
        <v>0</v>
      </c>
      <c r="AD1266" s="4">
        <v>307</v>
      </c>
      <c r="AE1266" s="232">
        <v>-86.970683999999991</v>
      </c>
      <c r="AF1266" s="232">
        <v>100</v>
      </c>
      <c r="AG1266" s="232">
        <v>0</v>
      </c>
      <c r="AH1266" s="232">
        <v>100</v>
      </c>
      <c r="AI1266" s="4">
        <v>40</v>
      </c>
      <c r="AJ1266" s="232">
        <v>100</v>
      </c>
      <c r="AK1266" s="232">
        <v>0</v>
      </c>
      <c r="AL1266" s="232">
        <v>100</v>
      </c>
      <c r="AM1266" s="232">
        <v>0</v>
      </c>
      <c r="AN1266" s="4">
        <v>307</v>
      </c>
      <c r="AO1266" s="232">
        <v>-86.970683999999991</v>
      </c>
    </row>
    <row r="1267" spans="1:41" x14ac:dyDescent="0.15">
      <c r="A1267" s="2" t="s">
        <v>585</v>
      </c>
      <c r="B1267" s="2" t="s">
        <v>1333</v>
      </c>
      <c r="C1267" s="2" t="s">
        <v>1671</v>
      </c>
      <c r="D1267" s="2" t="s">
        <v>1525</v>
      </c>
      <c r="E1267" s="2" t="s">
        <v>397</v>
      </c>
      <c r="F1267" s="2" t="s">
        <v>2049</v>
      </c>
      <c r="G1267" s="2" t="s">
        <v>2078</v>
      </c>
      <c r="H1267" s="2" t="s">
        <v>1122</v>
      </c>
      <c r="I1267" s="2" t="s">
        <v>2091</v>
      </c>
      <c r="J1267" s="4">
        <v>0</v>
      </c>
      <c r="K1267" s="4">
        <v>3894</v>
      </c>
      <c r="L1267" s="4">
        <v>51</v>
      </c>
      <c r="M1267" s="4">
        <v>3945</v>
      </c>
      <c r="N1267" s="4">
        <v>0</v>
      </c>
      <c r="O1267" s="4">
        <v>0</v>
      </c>
      <c r="P1267" s="4">
        <v>3894</v>
      </c>
      <c r="Q1267" s="4">
        <v>6</v>
      </c>
      <c r="R1267" s="4">
        <v>3900</v>
      </c>
      <c r="S1267" s="4">
        <v>0</v>
      </c>
      <c r="T1267" s="4">
        <v>0</v>
      </c>
      <c r="U1267" s="4">
        <v>0</v>
      </c>
      <c r="V1267" s="4">
        <v>0</v>
      </c>
      <c r="W1267" s="232">
        <v>100</v>
      </c>
      <c r="X1267" s="232">
        <v>11.764705899999999</v>
      </c>
      <c r="Y1267" s="232">
        <v>98.859315600000002</v>
      </c>
      <c r="Z1267" s="232">
        <v>99.492385800000008</v>
      </c>
      <c r="AA1267" s="232">
        <v>41.052631599999998</v>
      </c>
      <c r="AB1267" s="232">
        <v>98.0458572</v>
      </c>
      <c r="AC1267" s="232">
        <v>0.8134584000000018</v>
      </c>
      <c r="AD1267" s="4">
        <v>3763</v>
      </c>
      <c r="AE1267" s="232">
        <v>3.6407121999999998</v>
      </c>
      <c r="AF1267" s="232">
        <v>100</v>
      </c>
      <c r="AG1267" s="232">
        <v>11.764705899999999</v>
      </c>
      <c r="AH1267" s="232">
        <v>98.859315600000002</v>
      </c>
      <c r="AI1267" s="4">
        <v>3900</v>
      </c>
      <c r="AJ1267" s="232">
        <v>0</v>
      </c>
      <c r="AK1267" s="232">
        <v>54.929577500000008</v>
      </c>
      <c r="AL1267" s="232">
        <v>54.929577500000008</v>
      </c>
      <c r="AM1267" s="232">
        <v>43.929738099999994</v>
      </c>
      <c r="AN1267" s="4">
        <v>3739</v>
      </c>
      <c r="AO1267" s="232">
        <v>4.3059642</v>
      </c>
    </row>
    <row r="1268" spans="1:41" x14ac:dyDescent="0.15">
      <c r="A1268" s="2" t="s">
        <v>586</v>
      </c>
      <c r="B1268" s="2" t="s">
        <v>1333</v>
      </c>
      <c r="C1268" s="2" t="s">
        <v>1671</v>
      </c>
      <c r="D1268" s="2" t="s">
        <v>1525</v>
      </c>
      <c r="E1268" s="2" t="s">
        <v>397</v>
      </c>
      <c r="F1268" s="2" t="s">
        <v>2049</v>
      </c>
      <c r="G1268" s="2" t="s">
        <v>2078</v>
      </c>
      <c r="H1268" s="2" t="s">
        <v>1122</v>
      </c>
      <c r="I1268" s="2" t="s">
        <v>2050</v>
      </c>
      <c r="J1268" s="4">
        <v>0</v>
      </c>
      <c r="K1268" s="4">
        <v>3563</v>
      </c>
      <c r="L1268" s="4">
        <v>0</v>
      </c>
      <c r="M1268" s="4">
        <v>3563</v>
      </c>
      <c r="N1268" s="4">
        <v>0</v>
      </c>
      <c r="O1268" s="4">
        <v>0</v>
      </c>
      <c r="P1268" s="4">
        <v>3563</v>
      </c>
      <c r="Q1268" s="4">
        <v>0</v>
      </c>
      <c r="R1268" s="4">
        <v>3563</v>
      </c>
      <c r="S1268" s="4">
        <v>0</v>
      </c>
      <c r="T1268" s="4">
        <v>0</v>
      </c>
      <c r="U1268" s="4">
        <v>0</v>
      </c>
      <c r="V1268" s="4">
        <v>0</v>
      </c>
      <c r="W1268" s="232">
        <v>100</v>
      </c>
      <c r="X1268" s="232">
        <v>0</v>
      </c>
      <c r="Y1268" s="232">
        <v>100</v>
      </c>
      <c r="Z1268" s="232">
        <v>100</v>
      </c>
      <c r="AA1268" s="232">
        <v>0</v>
      </c>
      <c r="AB1268" s="232">
        <v>100</v>
      </c>
      <c r="AC1268" s="232">
        <v>0</v>
      </c>
      <c r="AD1268" s="4">
        <v>3627</v>
      </c>
      <c r="AE1268" s="232">
        <v>-1.7645436999999999</v>
      </c>
      <c r="AF1268" s="232">
        <v>100</v>
      </c>
      <c r="AG1268" s="232">
        <v>0</v>
      </c>
      <c r="AH1268" s="232">
        <v>100</v>
      </c>
      <c r="AI1268" s="4">
        <v>3563</v>
      </c>
      <c r="AJ1268" s="232">
        <v>100</v>
      </c>
      <c r="AK1268" s="232">
        <v>0</v>
      </c>
      <c r="AL1268" s="232">
        <v>100</v>
      </c>
      <c r="AM1268" s="232">
        <v>0</v>
      </c>
      <c r="AN1268" s="4">
        <v>3627</v>
      </c>
      <c r="AO1268" s="232">
        <v>-1.7645436999999999</v>
      </c>
    </row>
    <row r="1269" spans="1:41" x14ac:dyDescent="0.15">
      <c r="A1269" s="2" t="s">
        <v>587</v>
      </c>
      <c r="B1269" s="2" t="s">
        <v>1333</v>
      </c>
      <c r="C1269" s="2" t="s">
        <v>1671</v>
      </c>
      <c r="D1269" s="2" t="s">
        <v>1525</v>
      </c>
      <c r="E1269" s="2" t="s">
        <v>397</v>
      </c>
      <c r="F1269" s="2" t="s">
        <v>2049</v>
      </c>
      <c r="G1269" s="2" t="s">
        <v>2078</v>
      </c>
      <c r="H1269" s="2" t="s">
        <v>1122</v>
      </c>
      <c r="I1269" s="2" t="s">
        <v>2051</v>
      </c>
      <c r="J1269" s="4">
        <v>0</v>
      </c>
      <c r="K1269" s="4">
        <v>0</v>
      </c>
      <c r="L1269" s="4">
        <v>0</v>
      </c>
      <c r="M1269" s="4">
        <v>0</v>
      </c>
      <c r="N1269" s="4">
        <v>0</v>
      </c>
      <c r="O1269" s="4">
        <v>0</v>
      </c>
      <c r="P1269" s="4">
        <v>0</v>
      </c>
      <c r="Q1269" s="4">
        <v>0</v>
      </c>
      <c r="R1269" s="4">
        <v>0</v>
      </c>
      <c r="S1269" s="4">
        <v>0</v>
      </c>
      <c r="T1269" s="4">
        <v>0</v>
      </c>
      <c r="U1269" s="4">
        <v>0</v>
      </c>
      <c r="V1269" s="4">
        <v>0</v>
      </c>
      <c r="W1269" s="232">
        <v>0</v>
      </c>
      <c r="X1269" s="232">
        <v>0</v>
      </c>
      <c r="Y1269" s="232">
        <v>0</v>
      </c>
      <c r="Z1269" s="232">
        <v>0</v>
      </c>
      <c r="AA1269" s="232">
        <v>0</v>
      </c>
      <c r="AB1269" s="232">
        <v>0</v>
      </c>
      <c r="AC1269" s="232">
        <v>0</v>
      </c>
      <c r="AD1269" s="4">
        <v>0</v>
      </c>
      <c r="AE1269" s="232">
        <v>0</v>
      </c>
      <c r="AF1269" s="232">
        <v>0</v>
      </c>
      <c r="AG1269" s="232">
        <v>0</v>
      </c>
      <c r="AH1269" s="232">
        <v>0</v>
      </c>
      <c r="AI1269" s="4">
        <v>0</v>
      </c>
      <c r="AJ1269" s="232">
        <v>0</v>
      </c>
      <c r="AK1269" s="232">
        <v>0</v>
      </c>
      <c r="AL1269" s="232">
        <v>0</v>
      </c>
      <c r="AM1269" s="232">
        <v>0</v>
      </c>
      <c r="AN1269" s="4">
        <v>0</v>
      </c>
      <c r="AO1269" s="232">
        <v>0</v>
      </c>
    </row>
    <row r="1270" spans="1:41" x14ac:dyDescent="0.15">
      <c r="A1270" s="2" t="s">
        <v>1123</v>
      </c>
      <c r="B1270" s="2" t="s">
        <v>1333</v>
      </c>
      <c r="C1270" s="2" t="s">
        <v>1671</v>
      </c>
      <c r="D1270" s="2" t="s">
        <v>1525</v>
      </c>
      <c r="E1270" s="2" t="s">
        <v>397</v>
      </c>
      <c r="F1270" s="2" t="s">
        <v>2049</v>
      </c>
      <c r="G1270" s="2" t="s">
        <v>2078</v>
      </c>
      <c r="H1270" s="2" t="s">
        <v>1122</v>
      </c>
      <c r="I1270" s="2" t="s">
        <v>2052</v>
      </c>
      <c r="J1270" s="4">
        <v>0</v>
      </c>
      <c r="K1270" s="4">
        <v>0</v>
      </c>
      <c r="L1270" s="4">
        <v>0</v>
      </c>
      <c r="M1270" s="4">
        <v>0</v>
      </c>
      <c r="N1270" s="4">
        <v>0</v>
      </c>
      <c r="O1270" s="4">
        <v>0</v>
      </c>
      <c r="P1270" s="4">
        <v>0</v>
      </c>
      <c r="Q1270" s="4">
        <v>0</v>
      </c>
      <c r="R1270" s="4">
        <v>0</v>
      </c>
      <c r="S1270" s="4">
        <v>0</v>
      </c>
      <c r="T1270" s="4">
        <v>0</v>
      </c>
      <c r="U1270" s="4">
        <v>0</v>
      </c>
      <c r="V1270" s="4">
        <v>0</v>
      </c>
      <c r="W1270" s="232">
        <v>0</v>
      </c>
      <c r="X1270" s="232">
        <v>0</v>
      </c>
      <c r="Y1270" s="232">
        <v>0</v>
      </c>
      <c r="Z1270" s="232">
        <v>0</v>
      </c>
      <c r="AA1270" s="232">
        <v>0</v>
      </c>
      <c r="AB1270" s="232">
        <v>0</v>
      </c>
      <c r="AC1270" s="232">
        <v>0</v>
      </c>
      <c r="AD1270" s="4">
        <v>0</v>
      </c>
      <c r="AE1270" s="232">
        <v>0</v>
      </c>
      <c r="AF1270" s="232">
        <v>0</v>
      </c>
      <c r="AG1270" s="232">
        <v>0</v>
      </c>
      <c r="AH1270" s="232">
        <v>0</v>
      </c>
      <c r="AI1270" s="4">
        <v>0</v>
      </c>
      <c r="AJ1270" s="232">
        <v>0</v>
      </c>
      <c r="AK1270" s="232">
        <v>0</v>
      </c>
      <c r="AL1270" s="232">
        <v>0</v>
      </c>
      <c r="AM1270" s="232">
        <v>0</v>
      </c>
      <c r="AN1270" s="4">
        <v>0</v>
      </c>
      <c r="AO1270" s="232">
        <v>0</v>
      </c>
    </row>
    <row r="1271" spans="1:41" x14ac:dyDescent="0.15">
      <c r="A1271" s="2" t="s">
        <v>1124</v>
      </c>
      <c r="B1271" s="2" t="s">
        <v>1333</v>
      </c>
      <c r="C1271" s="2" t="s">
        <v>1671</v>
      </c>
      <c r="D1271" s="2" t="s">
        <v>1525</v>
      </c>
      <c r="E1271" s="2" t="s">
        <v>397</v>
      </c>
      <c r="F1271" s="2" t="s">
        <v>2049</v>
      </c>
      <c r="G1271" s="2" t="s">
        <v>2078</v>
      </c>
      <c r="H1271" s="2" t="s">
        <v>1122</v>
      </c>
      <c r="I1271" s="2" t="s">
        <v>2053</v>
      </c>
      <c r="J1271" s="4">
        <v>0</v>
      </c>
      <c r="K1271" s="4">
        <v>0</v>
      </c>
      <c r="L1271" s="4">
        <v>0</v>
      </c>
      <c r="M1271" s="4">
        <v>0</v>
      </c>
      <c r="N1271" s="4">
        <v>0</v>
      </c>
      <c r="O1271" s="4">
        <v>0</v>
      </c>
      <c r="P1271" s="4">
        <v>0</v>
      </c>
      <c r="Q1271" s="4">
        <v>0</v>
      </c>
      <c r="R1271" s="4">
        <v>0</v>
      </c>
      <c r="S1271" s="4">
        <v>0</v>
      </c>
      <c r="T1271" s="4">
        <v>0</v>
      </c>
      <c r="U1271" s="4">
        <v>0</v>
      </c>
      <c r="V1271" s="4">
        <v>0</v>
      </c>
      <c r="W1271" s="232">
        <v>0</v>
      </c>
      <c r="X1271" s="232">
        <v>0</v>
      </c>
      <c r="Y1271" s="232">
        <v>0</v>
      </c>
      <c r="Z1271" s="232">
        <v>0</v>
      </c>
      <c r="AA1271" s="232">
        <v>0</v>
      </c>
      <c r="AB1271" s="232">
        <v>0</v>
      </c>
      <c r="AC1271" s="232">
        <v>0</v>
      </c>
      <c r="AD1271" s="4">
        <v>0</v>
      </c>
      <c r="AE1271" s="232">
        <v>0</v>
      </c>
      <c r="AF1271" s="232">
        <v>0</v>
      </c>
      <c r="AG1271" s="232">
        <v>0</v>
      </c>
      <c r="AH1271" s="232">
        <v>0</v>
      </c>
      <c r="AI1271" s="4">
        <v>0</v>
      </c>
      <c r="AJ1271" s="232">
        <v>0</v>
      </c>
      <c r="AK1271" s="232">
        <v>0</v>
      </c>
      <c r="AL1271" s="232">
        <v>0</v>
      </c>
      <c r="AM1271" s="232">
        <v>0</v>
      </c>
      <c r="AN1271" s="4">
        <v>0</v>
      </c>
      <c r="AO1271" s="232">
        <v>0</v>
      </c>
    </row>
    <row r="1272" spans="1:41" x14ac:dyDescent="0.15">
      <c r="A1272" s="2" t="s">
        <v>1125</v>
      </c>
      <c r="B1272" s="2" t="s">
        <v>1333</v>
      </c>
      <c r="C1272" s="2" t="s">
        <v>1671</v>
      </c>
      <c r="D1272" s="2" t="s">
        <v>1525</v>
      </c>
      <c r="E1272" s="2" t="s">
        <v>397</v>
      </c>
      <c r="F1272" s="2" t="s">
        <v>2049</v>
      </c>
      <c r="G1272" s="2" t="s">
        <v>2078</v>
      </c>
      <c r="H1272" s="2" t="s">
        <v>1122</v>
      </c>
      <c r="I1272" s="2" t="s">
        <v>2054</v>
      </c>
      <c r="J1272" s="4">
        <v>0</v>
      </c>
      <c r="K1272" s="4">
        <v>0</v>
      </c>
      <c r="L1272" s="4">
        <v>0</v>
      </c>
      <c r="M1272" s="4">
        <v>0</v>
      </c>
      <c r="N1272" s="4">
        <v>0</v>
      </c>
      <c r="O1272" s="4">
        <v>0</v>
      </c>
      <c r="P1272" s="4">
        <v>0</v>
      </c>
      <c r="Q1272" s="4">
        <v>0</v>
      </c>
      <c r="R1272" s="4">
        <v>0</v>
      </c>
      <c r="S1272" s="4">
        <v>0</v>
      </c>
      <c r="T1272" s="4">
        <v>0</v>
      </c>
      <c r="U1272" s="4">
        <v>0</v>
      </c>
      <c r="V1272" s="4">
        <v>0</v>
      </c>
      <c r="W1272" s="232">
        <v>0</v>
      </c>
      <c r="X1272" s="232">
        <v>0</v>
      </c>
      <c r="Y1272" s="232">
        <v>0</v>
      </c>
      <c r="Z1272" s="232">
        <v>0</v>
      </c>
      <c r="AA1272" s="232">
        <v>0</v>
      </c>
      <c r="AB1272" s="232">
        <v>0</v>
      </c>
      <c r="AC1272" s="232">
        <v>0</v>
      </c>
      <c r="AD1272" s="4">
        <v>0</v>
      </c>
      <c r="AE1272" s="232">
        <v>0</v>
      </c>
      <c r="AF1272" s="232">
        <v>0</v>
      </c>
      <c r="AG1272" s="232">
        <v>0</v>
      </c>
      <c r="AH1272" s="232">
        <v>0</v>
      </c>
      <c r="AI1272" s="4">
        <v>0</v>
      </c>
      <c r="AJ1272" s="232">
        <v>0</v>
      </c>
      <c r="AK1272" s="232">
        <v>0</v>
      </c>
      <c r="AL1272" s="232">
        <v>0</v>
      </c>
      <c r="AM1272" s="232">
        <v>0</v>
      </c>
      <c r="AN1272" s="4">
        <v>0</v>
      </c>
      <c r="AO1272" s="232">
        <v>0</v>
      </c>
    </row>
    <row r="1273" spans="1:41" x14ac:dyDescent="0.15">
      <c r="A1273" s="2" t="s">
        <v>1126</v>
      </c>
      <c r="B1273" s="2" t="s">
        <v>1333</v>
      </c>
      <c r="C1273" s="2" t="s">
        <v>1671</v>
      </c>
      <c r="D1273" s="2" t="s">
        <v>1525</v>
      </c>
      <c r="E1273" s="2" t="s">
        <v>397</v>
      </c>
      <c r="F1273" s="2" t="s">
        <v>2049</v>
      </c>
      <c r="G1273" s="2" t="s">
        <v>2078</v>
      </c>
      <c r="H1273" s="2" t="s">
        <v>1122</v>
      </c>
      <c r="I1273" s="2" t="s">
        <v>2055</v>
      </c>
      <c r="J1273" s="4">
        <v>0</v>
      </c>
      <c r="K1273" s="4">
        <v>0</v>
      </c>
      <c r="L1273" s="4">
        <v>0</v>
      </c>
      <c r="M1273" s="4">
        <v>0</v>
      </c>
      <c r="N1273" s="4">
        <v>0</v>
      </c>
      <c r="O1273" s="4">
        <v>0</v>
      </c>
      <c r="P1273" s="4">
        <v>0</v>
      </c>
      <c r="Q1273" s="4">
        <v>0</v>
      </c>
      <c r="R1273" s="4">
        <v>0</v>
      </c>
      <c r="S1273" s="4">
        <v>0</v>
      </c>
      <c r="T1273" s="4">
        <v>0</v>
      </c>
      <c r="U1273" s="4">
        <v>0</v>
      </c>
      <c r="V1273" s="4">
        <v>0</v>
      </c>
      <c r="W1273" s="232">
        <v>0</v>
      </c>
      <c r="X1273" s="232">
        <v>0</v>
      </c>
      <c r="Y1273" s="232">
        <v>0</v>
      </c>
      <c r="Z1273" s="232">
        <v>0</v>
      </c>
      <c r="AA1273" s="232">
        <v>0</v>
      </c>
      <c r="AB1273" s="232">
        <v>0</v>
      </c>
      <c r="AC1273" s="232">
        <v>0</v>
      </c>
      <c r="AD1273" s="4">
        <v>0</v>
      </c>
      <c r="AE1273" s="232">
        <v>0</v>
      </c>
      <c r="AF1273" s="232">
        <v>0</v>
      </c>
      <c r="AG1273" s="232">
        <v>0</v>
      </c>
      <c r="AH1273" s="232">
        <v>0</v>
      </c>
      <c r="AI1273" s="4">
        <v>0</v>
      </c>
      <c r="AJ1273" s="232">
        <v>0</v>
      </c>
      <c r="AK1273" s="232">
        <v>0</v>
      </c>
      <c r="AL1273" s="232">
        <v>0</v>
      </c>
      <c r="AM1273" s="232">
        <v>0</v>
      </c>
      <c r="AN1273" s="4">
        <v>0</v>
      </c>
      <c r="AO1273" s="232">
        <v>0</v>
      </c>
    </row>
    <row r="1274" spans="1:41" ht="13.5" x14ac:dyDescent="0.15">
      <c r="A1274" s="2" t="s">
        <v>1127</v>
      </c>
      <c r="B1274" s="2" t="s">
        <v>1333</v>
      </c>
      <c r="C1274" s="2" t="s">
        <v>1671</v>
      </c>
      <c r="D1274" s="2" t="s">
        <v>1525</v>
      </c>
      <c r="E1274" s="2" t="s">
        <v>397</v>
      </c>
      <c r="F1274" s="2" t="s">
        <v>2049</v>
      </c>
      <c r="G1274" s="2" t="s">
        <v>2078</v>
      </c>
      <c r="H1274" s="2" t="s">
        <v>1122</v>
      </c>
      <c r="I1274" s="222" t="s">
        <v>2092</v>
      </c>
      <c r="J1274" s="4">
        <v>0</v>
      </c>
      <c r="K1274" s="4">
        <v>0</v>
      </c>
      <c r="L1274" s="4">
        <v>0</v>
      </c>
      <c r="M1274" s="4">
        <v>0</v>
      </c>
      <c r="N1274" s="4">
        <v>0</v>
      </c>
      <c r="O1274" s="4">
        <v>0</v>
      </c>
      <c r="P1274" s="4">
        <v>0</v>
      </c>
      <c r="Q1274" s="4">
        <v>0</v>
      </c>
      <c r="R1274" s="4">
        <v>0</v>
      </c>
      <c r="S1274" s="4">
        <v>0</v>
      </c>
      <c r="T1274" s="4">
        <v>0</v>
      </c>
      <c r="U1274" s="4">
        <v>0</v>
      </c>
      <c r="V1274" s="4">
        <v>0</v>
      </c>
      <c r="W1274" s="232">
        <v>0</v>
      </c>
      <c r="X1274" s="232">
        <v>0</v>
      </c>
      <c r="Y1274" s="232">
        <v>0</v>
      </c>
      <c r="Z1274" s="232">
        <v>0</v>
      </c>
      <c r="AA1274" s="232">
        <v>0</v>
      </c>
      <c r="AB1274" s="232">
        <v>0</v>
      </c>
      <c r="AC1274" s="232">
        <v>0</v>
      </c>
      <c r="AD1274" s="4">
        <v>0</v>
      </c>
      <c r="AE1274" s="232">
        <v>0</v>
      </c>
      <c r="AF1274" s="232">
        <v>0</v>
      </c>
      <c r="AG1274" s="232">
        <v>0</v>
      </c>
      <c r="AH1274" s="232">
        <v>0</v>
      </c>
      <c r="AI1274" s="4">
        <v>0</v>
      </c>
      <c r="AJ1274" s="232">
        <v>0</v>
      </c>
      <c r="AK1274" s="232">
        <v>0</v>
      </c>
      <c r="AL1274" s="232">
        <v>0</v>
      </c>
      <c r="AM1274" s="232">
        <v>0</v>
      </c>
      <c r="AN1274" s="4">
        <v>0</v>
      </c>
      <c r="AO1274" s="232">
        <v>0</v>
      </c>
    </row>
    <row r="1275" spans="1:41" x14ac:dyDescent="0.15">
      <c r="A1275" s="2" t="s">
        <v>1128</v>
      </c>
      <c r="B1275" s="2" t="s">
        <v>1333</v>
      </c>
      <c r="C1275" s="2" t="s">
        <v>1671</v>
      </c>
      <c r="D1275" s="2" t="s">
        <v>1525</v>
      </c>
      <c r="E1275" s="2" t="s">
        <v>397</v>
      </c>
      <c r="F1275" s="2" t="s">
        <v>2049</v>
      </c>
      <c r="G1275" s="2" t="s">
        <v>2078</v>
      </c>
      <c r="H1275" s="2" t="s">
        <v>1122</v>
      </c>
      <c r="I1275" s="2" t="s">
        <v>2056</v>
      </c>
      <c r="J1275" s="4">
        <v>0</v>
      </c>
      <c r="K1275" s="4">
        <v>2821</v>
      </c>
      <c r="L1275" s="4">
        <v>0</v>
      </c>
      <c r="M1275" s="4">
        <v>2821</v>
      </c>
      <c r="N1275" s="4">
        <v>0</v>
      </c>
      <c r="O1275" s="4">
        <v>0</v>
      </c>
      <c r="P1275" s="4">
        <v>2821</v>
      </c>
      <c r="Q1275" s="4">
        <v>0</v>
      </c>
      <c r="R1275" s="4">
        <v>2821</v>
      </c>
      <c r="S1275" s="4">
        <v>0</v>
      </c>
      <c r="T1275" s="4">
        <v>0</v>
      </c>
      <c r="U1275" s="4">
        <v>0</v>
      </c>
      <c r="V1275" s="4">
        <v>0</v>
      </c>
      <c r="W1275" s="232">
        <v>100</v>
      </c>
      <c r="X1275" s="232">
        <v>0</v>
      </c>
      <c r="Y1275" s="232">
        <v>100</v>
      </c>
      <c r="Z1275" s="232">
        <v>100</v>
      </c>
      <c r="AA1275" s="232">
        <v>0</v>
      </c>
      <c r="AB1275" s="232">
        <v>100</v>
      </c>
      <c r="AC1275" s="232">
        <v>0</v>
      </c>
      <c r="AD1275" s="4">
        <v>3035</v>
      </c>
      <c r="AE1275" s="232">
        <v>-7.0510708000000006</v>
      </c>
      <c r="AF1275" s="232">
        <v>100</v>
      </c>
      <c r="AG1275" s="232">
        <v>0</v>
      </c>
      <c r="AH1275" s="232">
        <v>100</v>
      </c>
      <c r="AI1275" s="4">
        <v>2821</v>
      </c>
      <c r="AJ1275" s="232">
        <v>100</v>
      </c>
      <c r="AK1275" s="232">
        <v>0</v>
      </c>
      <c r="AL1275" s="232">
        <v>100</v>
      </c>
      <c r="AM1275" s="232">
        <v>0</v>
      </c>
      <c r="AN1275" s="4">
        <v>3035</v>
      </c>
      <c r="AO1275" s="232">
        <v>-7.0510708000000006</v>
      </c>
    </row>
    <row r="1276" spans="1:41" x14ac:dyDescent="0.15">
      <c r="A1276" s="2" t="s">
        <v>1129</v>
      </c>
      <c r="B1276" s="2" t="s">
        <v>1333</v>
      </c>
      <c r="C1276" s="2" t="s">
        <v>1671</v>
      </c>
      <c r="D1276" s="2" t="s">
        <v>1525</v>
      </c>
      <c r="E1276" s="2" t="s">
        <v>397</v>
      </c>
      <c r="F1276" s="2" t="s">
        <v>2049</v>
      </c>
      <c r="G1276" s="2" t="s">
        <v>2078</v>
      </c>
      <c r="H1276" s="2" t="s">
        <v>1122</v>
      </c>
      <c r="I1276" s="2" t="s">
        <v>2057</v>
      </c>
      <c r="J1276" s="4">
        <v>0</v>
      </c>
      <c r="K1276" s="4">
        <v>0</v>
      </c>
      <c r="L1276" s="4">
        <v>0</v>
      </c>
      <c r="M1276" s="4">
        <v>0</v>
      </c>
      <c r="N1276" s="4">
        <v>0</v>
      </c>
      <c r="O1276" s="4">
        <v>0</v>
      </c>
      <c r="P1276" s="4">
        <v>0</v>
      </c>
      <c r="Q1276" s="4">
        <v>0</v>
      </c>
      <c r="R1276" s="4">
        <v>0</v>
      </c>
      <c r="S1276" s="4">
        <v>0</v>
      </c>
      <c r="T1276" s="4">
        <v>0</v>
      </c>
      <c r="U1276" s="4">
        <v>0</v>
      </c>
      <c r="V1276" s="4">
        <v>0</v>
      </c>
      <c r="W1276" s="232">
        <v>0</v>
      </c>
      <c r="X1276" s="232">
        <v>0</v>
      </c>
      <c r="Y1276" s="232">
        <v>0</v>
      </c>
      <c r="Z1276" s="232">
        <v>0</v>
      </c>
      <c r="AA1276" s="232">
        <v>0</v>
      </c>
      <c r="AB1276" s="232">
        <v>0</v>
      </c>
      <c r="AC1276" s="232">
        <v>0</v>
      </c>
      <c r="AD1276" s="4">
        <v>0</v>
      </c>
      <c r="AE1276" s="232">
        <v>0</v>
      </c>
      <c r="AF1276" s="232">
        <v>0</v>
      </c>
      <c r="AG1276" s="232">
        <v>0</v>
      </c>
      <c r="AH1276" s="232">
        <v>0</v>
      </c>
      <c r="AI1276" s="4">
        <v>0</v>
      </c>
      <c r="AJ1276" s="232">
        <v>0</v>
      </c>
      <c r="AK1276" s="232">
        <v>0</v>
      </c>
      <c r="AL1276" s="232">
        <v>0</v>
      </c>
      <c r="AM1276" s="232">
        <v>0</v>
      </c>
      <c r="AN1276" s="4">
        <v>0</v>
      </c>
      <c r="AO1276" s="232">
        <v>0</v>
      </c>
    </row>
    <row r="1277" spans="1:41" x14ac:dyDescent="0.15">
      <c r="A1277" s="2" t="s">
        <v>1130</v>
      </c>
      <c r="B1277" s="2" t="s">
        <v>1333</v>
      </c>
      <c r="C1277" s="2" t="s">
        <v>1671</v>
      </c>
      <c r="D1277" s="2" t="s">
        <v>1525</v>
      </c>
      <c r="E1277" s="2" t="s">
        <v>397</v>
      </c>
      <c r="F1277" s="2" t="s">
        <v>2049</v>
      </c>
      <c r="G1277" s="2" t="s">
        <v>2078</v>
      </c>
      <c r="H1277" s="2" t="s">
        <v>1122</v>
      </c>
      <c r="I1277" s="2" t="s">
        <v>2058</v>
      </c>
      <c r="J1277" s="4">
        <v>0</v>
      </c>
      <c r="K1277" s="4">
        <v>0</v>
      </c>
      <c r="L1277" s="4">
        <v>0</v>
      </c>
      <c r="M1277" s="4">
        <v>0</v>
      </c>
      <c r="N1277" s="4">
        <v>0</v>
      </c>
      <c r="O1277" s="4">
        <v>0</v>
      </c>
      <c r="P1277" s="4">
        <v>0</v>
      </c>
      <c r="Q1277" s="4">
        <v>0</v>
      </c>
      <c r="R1277" s="4">
        <v>0</v>
      </c>
      <c r="S1277" s="4">
        <v>0</v>
      </c>
      <c r="T1277" s="4">
        <v>0</v>
      </c>
      <c r="U1277" s="4">
        <v>0</v>
      </c>
      <c r="V1277" s="4">
        <v>0</v>
      </c>
      <c r="W1277" s="232">
        <v>0</v>
      </c>
      <c r="X1277" s="232">
        <v>0</v>
      </c>
      <c r="Y1277" s="232">
        <v>0</v>
      </c>
      <c r="Z1277" s="232">
        <v>0</v>
      </c>
      <c r="AA1277" s="232">
        <v>0</v>
      </c>
      <c r="AB1277" s="232">
        <v>0</v>
      </c>
      <c r="AC1277" s="232">
        <v>0</v>
      </c>
      <c r="AD1277" s="4">
        <v>0</v>
      </c>
      <c r="AE1277" s="232">
        <v>0</v>
      </c>
      <c r="AF1277" s="232">
        <v>0</v>
      </c>
      <c r="AG1277" s="232">
        <v>0</v>
      </c>
      <c r="AH1277" s="232">
        <v>0</v>
      </c>
      <c r="AI1277" s="4">
        <v>0</v>
      </c>
      <c r="AJ1277" s="232">
        <v>0</v>
      </c>
      <c r="AK1277" s="232">
        <v>0</v>
      </c>
      <c r="AL1277" s="232">
        <v>0</v>
      </c>
      <c r="AM1277" s="232">
        <v>0</v>
      </c>
      <c r="AN1277" s="4">
        <v>0</v>
      </c>
      <c r="AO1277" s="232">
        <v>0</v>
      </c>
    </row>
    <row r="1278" spans="1:41" x14ac:dyDescent="0.15">
      <c r="A1278" s="2" t="s">
        <v>1131</v>
      </c>
      <c r="B1278" s="2" t="s">
        <v>1333</v>
      </c>
      <c r="C1278" s="2" t="s">
        <v>1671</v>
      </c>
      <c r="D1278" s="2" t="s">
        <v>1525</v>
      </c>
      <c r="E1278" s="2" t="s">
        <v>397</v>
      </c>
      <c r="F1278" s="2" t="s">
        <v>2049</v>
      </c>
      <c r="G1278" s="2" t="s">
        <v>2078</v>
      </c>
      <c r="H1278" s="2" t="s">
        <v>1122</v>
      </c>
      <c r="I1278" s="2" t="s">
        <v>2059</v>
      </c>
      <c r="J1278" s="4">
        <v>0</v>
      </c>
      <c r="K1278" s="4">
        <v>0</v>
      </c>
      <c r="L1278" s="4">
        <v>0</v>
      </c>
      <c r="M1278" s="4">
        <v>0</v>
      </c>
      <c r="N1278" s="4">
        <v>0</v>
      </c>
      <c r="O1278" s="4">
        <v>0</v>
      </c>
      <c r="P1278" s="4">
        <v>0</v>
      </c>
      <c r="Q1278" s="4">
        <v>0</v>
      </c>
      <c r="R1278" s="4">
        <v>0</v>
      </c>
      <c r="S1278" s="4">
        <v>0</v>
      </c>
      <c r="T1278" s="4">
        <v>0</v>
      </c>
      <c r="U1278" s="4">
        <v>0</v>
      </c>
      <c r="V1278" s="4">
        <v>0</v>
      </c>
      <c r="W1278" s="232">
        <v>0</v>
      </c>
      <c r="X1278" s="232">
        <v>0</v>
      </c>
      <c r="Y1278" s="232">
        <v>0</v>
      </c>
      <c r="Z1278" s="232">
        <v>0</v>
      </c>
      <c r="AA1278" s="232">
        <v>0</v>
      </c>
      <c r="AB1278" s="232">
        <v>0</v>
      </c>
      <c r="AC1278" s="232">
        <v>0</v>
      </c>
      <c r="AD1278" s="4">
        <v>0</v>
      </c>
      <c r="AE1278" s="232">
        <v>0</v>
      </c>
      <c r="AF1278" s="232">
        <v>0</v>
      </c>
      <c r="AG1278" s="232">
        <v>0</v>
      </c>
      <c r="AH1278" s="232">
        <v>0</v>
      </c>
      <c r="AI1278" s="4">
        <v>0</v>
      </c>
      <c r="AJ1278" s="232">
        <v>0</v>
      </c>
      <c r="AK1278" s="232">
        <v>0</v>
      </c>
      <c r="AL1278" s="232">
        <v>0</v>
      </c>
      <c r="AM1278" s="232">
        <v>0</v>
      </c>
      <c r="AN1278" s="4">
        <v>0</v>
      </c>
      <c r="AO1278" s="232">
        <v>0</v>
      </c>
    </row>
    <row r="1279" spans="1:41" x14ac:dyDescent="0.15">
      <c r="A1279" s="2" t="s">
        <v>1132</v>
      </c>
      <c r="B1279" s="2" t="s">
        <v>1333</v>
      </c>
      <c r="C1279" s="2" t="s">
        <v>1671</v>
      </c>
      <c r="D1279" s="2" t="s">
        <v>1525</v>
      </c>
      <c r="E1279" s="2" t="s">
        <v>397</v>
      </c>
      <c r="F1279" s="2" t="s">
        <v>2049</v>
      </c>
      <c r="G1279" s="2" t="s">
        <v>2078</v>
      </c>
      <c r="H1279" s="2" t="s">
        <v>1122</v>
      </c>
      <c r="I1279" s="2" t="s">
        <v>2060</v>
      </c>
      <c r="J1279" s="4">
        <v>0</v>
      </c>
      <c r="K1279" s="4">
        <v>0</v>
      </c>
      <c r="L1279" s="4">
        <v>0</v>
      </c>
      <c r="M1279" s="4">
        <v>0</v>
      </c>
      <c r="N1279" s="4">
        <v>0</v>
      </c>
      <c r="O1279" s="4">
        <v>0</v>
      </c>
      <c r="P1279" s="4">
        <v>0</v>
      </c>
      <c r="Q1279" s="4">
        <v>0</v>
      </c>
      <c r="R1279" s="4">
        <v>0</v>
      </c>
      <c r="S1279" s="4">
        <v>0</v>
      </c>
      <c r="T1279" s="4">
        <v>0</v>
      </c>
      <c r="U1279" s="4">
        <v>0</v>
      </c>
      <c r="V1279" s="4">
        <v>0</v>
      </c>
      <c r="W1279" s="232">
        <v>0</v>
      </c>
      <c r="X1279" s="232">
        <v>0</v>
      </c>
      <c r="Y1279" s="232">
        <v>0</v>
      </c>
      <c r="Z1279" s="232">
        <v>0</v>
      </c>
      <c r="AA1279" s="232">
        <v>0</v>
      </c>
      <c r="AB1279" s="232">
        <v>0</v>
      </c>
      <c r="AC1279" s="232">
        <v>0</v>
      </c>
      <c r="AD1279" s="4">
        <v>0</v>
      </c>
      <c r="AE1279" s="232">
        <v>0</v>
      </c>
      <c r="AF1279" s="232">
        <v>0</v>
      </c>
      <c r="AG1279" s="232">
        <v>0</v>
      </c>
      <c r="AH1279" s="232">
        <v>0</v>
      </c>
      <c r="AI1279" s="4">
        <v>0</v>
      </c>
      <c r="AJ1279" s="232">
        <v>0</v>
      </c>
      <c r="AK1279" s="232">
        <v>0</v>
      </c>
      <c r="AL1279" s="232">
        <v>0</v>
      </c>
      <c r="AM1279" s="232">
        <v>0</v>
      </c>
      <c r="AN1279" s="4">
        <v>0</v>
      </c>
      <c r="AO1279" s="232">
        <v>0</v>
      </c>
    </row>
    <row r="1280" spans="1:41" x14ac:dyDescent="0.15">
      <c r="A1280" s="2" t="s">
        <v>1133</v>
      </c>
      <c r="B1280" s="2" t="s">
        <v>1333</v>
      </c>
      <c r="C1280" s="2" t="s">
        <v>1671</v>
      </c>
      <c r="D1280" s="2" t="s">
        <v>1525</v>
      </c>
      <c r="E1280" s="2" t="s">
        <v>397</v>
      </c>
      <c r="F1280" s="2" t="s">
        <v>2049</v>
      </c>
      <c r="G1280" s="2" t="s">
        <v>2078</v>
      </c>
      <c r="H1280" s="2" t="s">
        <v>1122</v>
      </c>
      <c r="I1280" s="2" t="s">
        <v>2061</v>
      </c>
      <c r="J1280" s="4">
        <v>0</v>
      </c>
      <c r="K1280" s="4">
        <v>0</v>
      </c>
      <c r="L1280" s="4">
        <v>0</v>
      </c>
      <c r="M1280" s="4">
        <v>0</v>
      </c>
      <c r="N1280" s="4">
        <v>0</v>
      </c>
      <c r="O1280" s="4">
        <v>0</v>
      </c>
      <c r="P1280" s="4">
        <v>0</v>
      </c>
      <c r="Q1280" s="4">
        <v>0</v>
      </c>
      <c r="R1280" s="4">
        <v>0</v>
      </c>
      <c r="S1280" s="4">
        <v>0</v>
      </c>
      <c r="T1280" s="4">
        <v>0</v>
      </c>
      <c r="U1280" s="4">
        <v>0</v>
      </c>
      <c r="V1280" s="4">
        <v>0</v>
      </c>
      <c r="W1280" s="232">
        <v>0</v>
      </c>
      <c r="X1280" s="232">
        <v>0</v>
      </c>
      <c r="Y1280" s="232">
        <v>0</v>
      </c>
      <c r="Z1280" s="232">
        <v>0</v>
      </c>
      <c r="AA1280" s="232">
        <v>0</v>
      </c>
      <c r="AB1280" s="232">
        <v>0</v>
      </c>
      <c r="AC1280" s="232">
        <v>0</v>
      </c>
      <c r="AD1280" s="4">
        <v>0</v>
      </c>
      <c r="AE1280" s="232">
        <v>0</v>
      </c>
      <c r="AF1280" s="232">
        <v>0</v>
      </c>
      <c r="AG1280" s="232">
        <v>0</v>
      </c>
      <c r="AH1280" s="232">
        <v>0</v>
      </c>
      <c r="AI1280" s="4">
        <v>0</v>
      </c>
      <c r="AJ1280" s="232">
        <v>0</v>
      </c>
      <c r="AK1280" s="232">
        <v>0</v>
      </c>
      <c r="AL1280" s="232">
        <v>0</v>
      </c>
      <c r="AM1280" s="232">
        <v>0</v>
      </c>
      <c r="AN1280" s="4">
        <v>0</v>
      </c>
      <c r="AO1280" s="232">
        <v>0</v>
      </c>
    </row>
    <row r="1281" spans="1:41" x14ac:dyDescent="0.15">
      <c r="A1281" s="2" t="s">
        <v>1134</v>
      </c>
      <c r="B1281" s="2" t="s">
        <v>1333</v>
      </c>
      <c r="C1281" s="2" t="s">
        <v>1671</v>
      </c>
      <c r="D1281" s="2" t="s">
        <v>1525</v>
      </c>
      <c r="E1281" s="2" t="s">
        <v>397</v>
      </c>
      <c r="F1281" s="2" t="s">
        <v>2049</v>
      </c>
      <c r="G1281" s="2" t="s">
        <v>2078</v>
      </c>
      <c r="H1281" s="2" t="s">
        <v>1122</v>
      </c>
      <c r="I1281" s="2" t="s">
        <v>2062</v>
      </c>
      <c r="J1281" s="4">
        <v>0</v>
      </c>
      <c r="K1281" s="4">
        <v>0</v>
      </c>
      <c r="L1281" s="4">
        <v>0</v>
      </c>
      <c r="M1281" s="4">
        <v>0</v>
      </c>
      <c r="N1281" s="4">
        <v>0</v>
      </c>
      <c r="O1281" s="4">
        <v>0</v>
      </c>
      <c r="P1281" s="4">
        <v>0</v>
      </c>
      <c r="Q1281" s="4">
        <v>0</v>
      </c>
      <c r="R1281" s="4">
        <v>0</v>
      </c>
      <c r="S1281" s="4">
        <v>0</v>
      </c>
      <c r="T1281" s="4">
        <v>0</v>
      </c>
      <c r="U1281" s="4">
        <v>0</v>
      </c>
      <c r="V1281" s="4">
        <v>0</v>
      </c>
      <c r="W1281" s="232">
        <v>0</v>
      </c>
      <c r="X1281" s="232">
        <v>0</v>
      </c>
      <c r="Y1281" s="232">
        <v>0</v>
      </c>
      <c r="Z1281" s="232">
        <v>0</v>
      </c>
      <c r="AA1281" s="232">
        <v>0</v>
      </c>
      <c r="AB1281" s="232">
        <v>0</v>
      </c>
      <c r="AC1281" s="232">
        <v>0</v>
      </c>
      <c r="AD1281" s="4">
        <v>0</v>
      </c>
      <c r="AE1281" s="232">
        <v>0</v>
      </c>
      <c r="AF1281" s="232">
        <v>0</v>
      </c>
      <c r="AG1281" s="232">
        <v>0</v>
      </c>
      <c r="AH1281" s="232">
        <v>0</v>
      </c>
      <c r="AI1281" s="4">
        <v>0</v>
      </c>
      <c r="AJ1281" s="232">
        <v>0</v>
      </c>
      <c r="AK1281" s="232">
        <v>0</v>
      </c>
      <c r="AL1281" s="232">
        <v>0</v>
      </c>
      <c r="AM1281" s="232">
        <v>0</v>
      </c>
      <c r="AN1281" s="4">
        <v>0</v>
      </c>
      <c r="AO1281" s="232">
        <v>0</v>
      </c>
    </row>
    <row r="1282" spans="1:41" x14ac:dyDescent="0.15">
      <c r="A1282" s="2" t="s">
        <v>1135</v>
      </c>
      <c r="B1282" s="2" t="s">
        <v>1333</v>
      </c>
      <c r="C1282" s="2" t="s">
        <v>1671</v>
      </c>
      <c r="D1282" s="2" t="s">
        <v>1525</v>
      </c>
      <c r="E1282" s="2" t="s">
        <v>397</v>
      </c>
      <c r="F1282" s="2" t="s">
        <v>2049</v>
      </c>
      <c r="G1282" s="2" t="s">
        <v>2078</v>
      </c>
      <c r="H1282" s="2" t="s">
        <v>1122</v>
      </c>
      <c r="I1282" s="2" t="s">
        <v>2063</v>
      </c>
      <c r="J1282" s="4">
        <v>0</v>
      </c>
      <c r="K1282" s="4">
        <v>0</v>
      </c>
      <c r="L1282" s="4">
        <v>0</v>
      </c>
      <c r="M1282" s="4">
        <v>0</v>
      </c>
      <c r="N1282" s="4">
        <v>0</v>
      </c>
      <c r="O1282" s="4">
        <v>0</v>
      </c>
      <c r="P1282" s="4">
        <v>0</v>
      </c>
      <c r="Q1282" s="4">
        <v>0</v>
      </c>
      <c r="R1282" s="4">
        <v>0</v>
      </c>
      <c r="S1282" s="4">
        <v>0</v>
      </c>
      <c r="T1282" s="4">
        <v>0</v>
      </c>
      <c r="U1282" s="4">
        <v>0</v>
      </c>
      <c r="V1282" s="4">
        <v>0</v>
      </c>
      <c r="W1282" s="232">
        <v>0</v>
      </c>
      <c r="X1282" s="232">
        <v>0</v>
      </c>
      <c r="Y1282" s="232">
        <v>0</v>
      </c>
      <c r="Z1282" s="232">
        <v>0</v>
      </c>
      <c r="AA1282" s="232">
        <v>0</v>
      </c>
      <c r="AB1282" s="232">
        <v>0</v>
      </c>
      <c r="AC1282" s="232">
        <v>0</v>
      </c>
      <c r="AD1282" s="4">
        <v>0</v>
      </c>
      <c r="AE1282" s="232">
        <v>0</v>
      </c>
      <c r="AF1282" s="232">
        <v>0</v>
      </c>
      <c r="AG1282" s="232">
        <v>0</v>
      </c>
      <c r="AH1282" s="232">
        <v>0</v>
      </c>
      <c r="AI1282" s="4">
        <v>0</v>
      </c>
      <c r="AJ1282" s="232">
        <v>0</v>
      </c>
      <c r="AK1282" s="232">
        <v>0</v>
      </c>
      <c r="AL1282" s="232">
        <v>0</v>
      </c>
      <c r="AM1282" s="232">
        <v>0</v>
      </c>
      <c r="AN1282" s="4">
        <v>0</v>
      </c>
      <c r="AO1282" s="232">
        <v>0</v>
      </c>
    </row>
    <row r="1283" spans="1:41" x14ac:dyDescent="0.15">
      <c r="A1283" s="2" t="s">
        <v>1136</v>
      </c>
      <c r="B1283" s="2" t="s">
        <v>1333</v>
      </c>
      <c r="C1283" s="2" t="s">
        <v>1671</v>
      </c>
      <c r="D1283" s="2" t="s">
        <v>1525</v>
      </c>
      <c r="E1283" s="2" t="s">
        <v>397</v>
      </c>
      <c r="F1283" s="2" t="s">
        <v>2049</v>
      </c>
      <c r="G1283" s="2" t="s">
        <v>2078</v>
      </c>
      <c r="H1283" s="2" t="s">
        <v>1122</v>
      </c>
      <c r="I1283" s="2" t="s">
        <v>2064</v>
      </c>
      <c r="J1283" s="4">
        <v>0</v>
      </c>
      <c r="K1283" s="4">
        <v>0</v>
      </c>
      <c r="L1283" s="4">
        <v>0</v>
      </c>
      <c r="M1283" s="4">
        <v>0</v>
      </c>
      <c r="N1283" s="4">
        <v>0</v>
      </c>
      <c r="O1283" s="4">
        <v>0</v>
      </c>
      <c r="P1283" s="4">
        <v>0</v>
      </c>
      <c r="Q1283" s="4">
        <v>0</v>
      </c>
      <c r="R1283" s="4">
        <v>0</v>
      </c>
      <c r="S1283" s="4">
        <v>0</v>
      </c>
      <c r="T1283" s="4">
        <v>0</v>
      </c>
      <c r="U1283" s="4">
        <v>0</v>
      </c>
      <c r="V1283" s="4">
        <v>0</v>
      </c>
      <c r="W1283" s="232">
        <v>0</v>
      </c>
      <c r="X1283" s="232">
        <v>0</v>
      </c>
      <c r="Y1283" s="232">
        <v>0</v>
      </c>
      <c r="Z1283" s="232">
        <v>0</v>
      </c>
      <c r="AA1283" s="232">
        <v>0</v>
      </c>
      <c r="AB1283" s="232">
        <v>0</v>
      </c>
      <c r="AC1283" s="232">
        <v>0</v>
      </c>
      <c r="AD1283" s="4">
        <v>0</v>
      </c>
      <c r="AE1283" s="232">
        <v>0</v>
      </c>
      <c r="AF1283" s="232">
        <v>0</v>
      </c>
      <c r="AG1283" s="232">
        <v>0</v>
      </c>
      <c r="AH1283" s="232">
        <v>0</v>
      </c>
      <c r="AI1283" s="4">
        <v>0</v>
      </c>
      <c r="AJ1283" s="232">
        <v>0</v>
      </c>
      <c r="AK1283" s="232">
        <v>0</v>
      </c>
      <c r="AL1283" s="232">
        <v>0</v>
      </c>
      <c r="AM1283" s="232">
        <v>0</v>
      </c>
      <c r="AN1283" s="4">
        <v>0</v>
      </c>
      <c r="AO1283" s="232">
        <v>0</v>
      </c>
    </row>
    <row r="1284" spans="1:41" x14ac:dyDescent="0.15">
      <c r="A1284" s="2" t="s">
        <v>1137</v>
      </c>
      <c r="B1284" s="2" t="s">
        <v>1333</v>
      </c>
      <c r="C1284" s="2" t="s">
        <v>1671</v>
      </c>
      <c r="D1284" s="2" t="s">
        <v>1525</v>
      </c>
      <c r="E1284" s="2" t="s">
        <v>397</v>
      </c>
      <c r="F1284" s="2" t="s">
        <v>2049</v>
      </c>
      <c r="G1284" s="2" t="s">
        <v>2078</v>
      </c>
      <c r="H1284" s="2" t="s">
        <v>1122</v>
      </c>
      <c r="I1284" s="2" t="s">
        <v>2065</v>
      </c>
      <c r="J1284" s="4">
        <v>0</v>
      </c>
      <c r="K1284" s="4">
        <v>0</v>
      </c>
      <c r="L1284" s="4">
        <v>0</v>
      </c>
      <c r="M1284" s="4">
        <v>0</v>
      </c>
      <c r="N1284" s="4">
        <v>0</v>
      </c>
      <c r="O1284" s="4">
        <v>0</v>
      </c>
      <c r="P1284" s="4">
        <v>0</v>
      </c>
      <c r="Q1284" s="4">
        <v>0</v>
      </c>
      <c r="R1284" s="4">
        <v>0</v>
      </c>
      <c r="S1284" s="4">
        <v>0</v>
      </c>
      <c r="T1284" s="4">
        <v>0</v>
      </c>
      <c r="U1284" s="4">
        <v>0</v>
      </c>
      <c r="V1284" s="4">
        <v>0</v>
      </c>
      <c r="W1284" s="232">
        <v>0</v>
      </c>
      <c r="X1284" s="232">
        <v>0</v>
      </c>
      <c r="Y1284" s="232">
        <v>0</v>
      </c>
      <c r="Z1284" s="232">
        <v>0</v>
      </c>
      <c r="AA1284" s="232">
        <v>0</v>
      </c>
      <c r="AB1284" s="232">
        <v>0</v>
      </c>
      <c r="AC1284" s="232">
        <v>0</v>
      </c>
      <c r="AD1284" s="4">
        <v>0</v>
      </c>
      <c r="AE1284" s="232">
        <v>0</v>
      </c>
      <c r="AF1284" s="232">
        <v>0</v>
      </c>
      <c r="AG1284" s="232">
        <v>0</v>
      </c>
      <c r="AH1284" s="232">
        <v>0</v>
      </c>
      <c r="AI1284" s="4">
        <v>0</v>
      </c>
      <c r="AJ1284" s="232">
        <v>0</v>
      </c>
      <c r="AK1284" s="232">
        <v>0</v>
      </c>
      <c r="AL1284" s="232">
        <v>0</v>
      </c>
      <c r="AM1284" s="232">
        <v>0</v>
      </c>
      <c r="AN1284" s="4">
        <v>0</v>
      </c>
      <c r="AO1284" s="232">
        <v>0</v>
      </c>
    </row>
    <row r="1285" spans="1:41" x14ac:dyDescent="0.15">
      <c r="A1285" s="2" t="s">
        <v>1138</v>
      </c>
      <c r="B1285" s="2" t="s">
        <v>1333</v>
      </c>
      <c r="C1285" s="2" t="s">
        <v>1671</v>
      </c>
      <c r="D1285" s="2" t="s">
        <v>1525</v>
      </c>
      <c r="E1285" s="2" t="s">
        <v>397</v>
      </c>
      <c r="F1285" s="2" t="s">
        <v>2049</v>
      </c>
      <c r="G1285" s="2" t="s">
        <v>2078</v>
      </c>
      <c r="H1285" s="2" t="s">
        <v>1122</v>
      </c>
      <c r="I1285" s="2" t="s">
        <v>2066</v>
      </c>
      <c r="J1285" s="4">
        <v>0</v>
      </c>
      <c r="K1285" s="4">
        <v>0</v>
      </c>
      <c r="L1285" s="4">
        <v>0</v>
      </c>
      <c r="M1285" s="4">
        <v>0</v>
      </c>
      <c r="N1285" s="4">
        <v>0</v>
      </c>
      <c r="O1285" s="4">
        <v>0</v>
      </c>
      <c r="P1285" s="4">
        <v>0</v>
      </c>
      <c r="Q1285" s="4">
        <v>0</v>
      </c>
      <c r="R1285" s="4">
        <v>0</v>
      </c>
      <c r="S1285" s="4">
        <v>0</v>
      </c>
      <c r="T1285" s="4">
        <v>0</v>
      </c>
      <c r="U1285" s="4">
        <v>0</v>
      </c>
      <c r="V1285" s="4">
        <v>0</v>
      </c>
      <c r="W1285" s="232">
        <v>0</v>
      </c>
      <c r="X1285" s="232">
        <v>0</v>
      </c>
      <c r="Y1285" s="232">
        <v>0</v>
      </c>
      <c r="Z1285" s="232">
        <v>0</v>
      </c>
      <c r="AA1285" s="232">
        <v>0</v>
      </c>
      <c r="AB1285" s="232">
        <v>0</v>
      </c>
      <c r="AC1285" s="232">
        <v>0</v>
      </c>
      <c r="AD1285" s="4">
        <v>0</v>
      </c>
      <c r="AE1285" s="232">
        <v>0</v>
      </c>
      <c r="AF1285" s="232">
        <v>0</v>
      </c>
      <c r="AG1285" s="232">
        <v>0</v>
      </c>
      <c r="AH1285" s="232">
        <v>0</v>
      </c>
      <c r="AI1285" s="4">
        <v>0</v>
      </c>
      <c r="AJ1285" s="232">
        <v>0</v>
      </c>
      <c r="AK1285" s="232">
        <v>0</v>
      </c>
      <c r="AL1285" s="232">
        <v>0</v>
      </c>
      <c r="AM1285" s="232">
        <v>0</v>
      </c>
      <c r="AN1285" s="4">
        <v>0</v>
      </c>
      <c r="AO1285" s="232">
        <v>0</v>
      </c>
    </row>
    <row r="1286" spans="1:41" x14ac:dyDescent="0.15">
      <c r="A1286" s="2" t="s">
        <v>1139</v>
      </c>
      <c r="B1286" s="2" t="s">
        <v>1333</v>
      </c>
      <c r="C1286" s="2" t="s">
        <v>1671</v>
      </c>
      <c r="D1286" s="2" t="s">
        <v>1525</v>
      </c>
      <c r="E1286" s="2" t="s">
        <v>397</v>
      </c>
      <c r="F1286" s="2" t="s">
        <v>2049</v>
      </c>
      <c r="G1286" s="2" t="s">
        <v>2078</v>
      </c>
      <c r="H1286" s="2" t="s">
        <v>1122</v>
      </c>
      <c r="I1286" s="2" t="s">
        <v>2067</v>
      </c>
      <c r="J1286" s="4">
        <v>0</v>
      </c>
      <c r="K1286" s="4">
        <v>0</v>
      </c>
      <c r="L1286" s="4">
        <v>0</v>
      </c>
      <c r="M1286" s="4">
        <v>0</v>
      </c>
      <c r="N1286" s="4">
        <v>0</v>
      </c>
      <c r="O1286" s="4">
        <v>0</v>
      </c>
      <c r="P1286" s="4">
        <v>0</v>
      </c>
      <c r="Q1286" s="4">
        <v>0</v>
      </c>
      <c r="R1286" s="4">
        <v>0</v>
      </c>
      <c r="S1286" s="4">
        <v>0</v>
      </c>
      <c r="T1286" s="4">
        <v>0</v>
      </c>
      <c r="U1286" s="4">
        <v>0</v>
      </c>
      <c r="V1286" s="4">
        <v>0</v>
      </c>
      <c r="W1286" s="232">
        <v>0</v>
      </c>
      <c r="X1286" s="232">
        <v>0</v>
      </c>
      <c r="Y1286" s="232">
        <v>0</v>
      </c>
      <c r="Z1286" s="232">
        <v>0</v>
      </c>
      <c r="AA1286" s="232">
        <v>0</v>
      </c>
      <c r="AB1286" s="232">
        <v>0</v>
      </c>
      <c r="AC1286" s="232">
        <v>0</v>
      </c>
      <c r="AD1286" s="4">
        <v>0</v>
      </c>
      <c r="AE1286" s="232">
        <v>0</v>
      </c>
      <c r="AF1286" s="232">
        <v>0</v>
      </c>
      <c r="AG1286" s="232">
        <v>0</v>
      </c>
      <c r="AH1286" s="232">
        <v>0</v>
      </c>
      <c r="AI1286" s="4">
        <v>0</v>
      </c>
      <c r="AJ1286" s="232">
        <v>0</v>
      </c>
      <c r="AK1286" s="232">
        <v>0</v>
      </c>
      <c r="AL1286" s="232">
        <v>0</v>
      </c>
      <c r="AM1286" s="232">
        <v>0</v>
      </c>
      <c r="AN1286" s="4">
        <v>0</v>
      </c>
      <c r="AO1286" s="232">
        <v>0</v>
      </c>
    </row>
    <row r="1287" spans="1:41" x14ac:dyDescent="0.15">
      <c r="A1287" s="2" t="s">
        <v>1140</v>
      </c>
      <c r="B1287" s="2" t="s">
        <v>1333</v>
      </c>
      <c r="C1287" s="2" t="s">
        <v>1671</v>
      </c>
      <c r="D1287" s="2" t="s">
        <v>1525</v>
      </c>
      <c r="E1287" s="2" t="s">
        <v>397</v>
      </c>
      <c r="F1287" s="2" t="s">
        <v>2049</v>
      </c>
      <c r="G1287" s="2" t="s">
        <v>2078</v>
      </c>
      <c r="H1287" s="2" t="s">
        <v>1122</v>
      </c>
      <c r="I1287" s="2" t="s">
        <v>2068</v>
      </c>
      <c r="J1287" s="4">
        <v>0</v>
      </c>
      <c r="K1287" s="4">
        <v>2821</v>
      </c>
      <c r="L1287" s="4">
        <v>0</v>
      </c>
      <c r="M1287" s="4">
        <v>2821</v>
      </c>
      <c r="N1287" s="4">
        <v>0</v>
      </c>
      <c r="O1287" s="4">
        <v>0</v>
      </c>
      <c r="P1287" s="4">
        <v>2821</v>
      </c>
      <c r="Q1287" s="4">
        <v>0</v>
      </c>
      <c r="R1287" s="4">
        <v>2821</v>
      </c>
      <c r="S1287" s="4">
        <v>0</v>
      </c>
      <c r="T1287" s="4">
        <v>0</v>
      </c>
      <c r="U1287" s="4">
        <v>0</v>
      </c>
      <c r="V1287" s="4">
        <v>0</v>
      </c>
      <c r="W1287" s="232">
        <v>100</v>
      </c>
      <c r="X1287" s="232">
        <v>0</v>
      </c>
      <c r="Y1287" s="232">
        <v>100</v>
      </c>
      <c r="Z1287" s="232">
        <v>100</v>
      </c>
      <c r="AA1287" s="232">
        <v>0</v>
      </c>
      <c r="AB1287" s="232">
        <v>100</v>
      </c>
      <c r="AC1287" s="232">
        <v>0</v>
      </c>
      <c r="AD1287" s="4">
        <v>3035</v>
      </c>
      <c r="AE1287" s="232">
        <v>-7.0510708000000006</v>
      </c>
      <c r="AF1287" s="232">
        <v>100</v>
      </c>
      <c r="AG1287" s="232">
        <v>0</v>
      </c>
      <c r="AH1287" s="232">
        <v>100</v>
      </c>
      <c r="AI1287" s="4">
        <v>2821</v>
      </c>
      <c r="AJ1287" s="232">
        <v>100</v>
      </c>
      <c r="AK1287" s="232">
        <v>0</v>
      </c>
      <c r="AL1287" s="232">
        <v>100</v>
      </c>
      <c r="AM1287" s="232">
        <v>0</v>
      </c>
      <c r="AN1287" s="4">
        <v>3035</v>
      </c>
      <c r="AO1287" s="232">
        <v>-7.0510708000000006</v>
      </c>
    </row>
    <row r="1288" spans="1:41" x14ac:dyDescent="0.15">
      <c r="A1288" s="2" t="s">
        <v>1141</v>
      </c>
      <c r="B1288" s="2" t="s">
        <v>1333</v>
      </c>
      <c r="C1288" s="2" t="s">
        <v>1671</v>
      </c>
      <c r="D1288" s="2" t="s">
        <v>1525</v>
      </c>
      <c r="E1288" s="2" t="s">
        <v>397</v>
      </c>
      <c r="F1288" s="2" t="s">
        <v>2049</v>
      </c>
      <c r="G1288" s="2" t="s">
        <v>2078</v>
      </c>
      <c r="H1288" s="2" t="s">
        <v>1122</v>
      </c>
      <c r="I1288" s="2" t="s">
        <v>2069</v>
      </c>
      <c r="J1288" s="4">
        <v>0</v>
      </c>
      <c r="K1288" s="4">
        <v>0</v>
      </c>
      <c r="L1288" s="4">
        <v>0</v>
      </c>
      <c r="M1288" s="4">
        <v>0</v>
      </c>
      <c r="N1288" s="4">
        <v>0</v>
      </c>
      <c r="O1288" s="4">
        <v>0</v>
      </c>
      <c r="P1288" s="4">
        <v>0</v>
      </c>
      <c r="Q1288" s="4">
        <v>0</v>
      </c>
      <c r="R1288" s="4">
        <v>0</v>
      </c>
      <c r="S1288" s="4">
        <v>0</v>
      </c>
      <c r="T1288" s="4">
        <v>0</v>
      </c>
      <c r="U1288" s="4">
        <v>0</v>
      </c>
      <c r="V1288" s="4">
        <v>0</v>
      </c>
      <c r="W1288" s="232">
        <v>0</v>
      </c>
      <c r="X1288" s="232">
        <v>0</v>
      </c>
      <c r="Y1288" s="232">
        <v>0</v>
      </c>
      <c r="Z1288" s="232">
        <v>0</v>
      </c>
      <c r="AA1288" s="232">
        <v>0</v>
      </c>
      <c r="AB1288" s="232">
        <v>0</v>
      </c>
      <c r="AC1288" s="232">
        <v>0</v>
      </c>
      <c r="AD1288" s="4">
        <v>0</v>
      </c>
      <c r="AE1288" s="232">
        <v>0</v>
      </c>
      <c r="AF1288" s="232">
        <v>0</v>
      </c>
      <c r="AG1288" s="232">
        <v>0</v>
      </c>
      <c r="AH1288" s="232">
        <v>0</v>
      </c>
      <c r="AI1288" s="4">
        <v>0</v>
      </c>
      <c r="AJ1288" s="232">
        <v>0</v>
      </c>
      <c r="AK1288" s="232">
        <v>0</v>
      </c>
      <c r="AL1288" s="232">
        <v>0</v>
      </c>
      <c r="AM1288" s="232">
        <v>0</v>
      </c>
      <c r="AN1288" s="4">
        <v>0</v>
      </c>
      <c r="AO1288" s="232">
        <v>0</v>
      </c>
    </row>
    <row r="1289" spans="1:41" x14ac:dyDescent="0.15">
      <c r="A1289" s="2" t="s">
        <v>1142</v>
      </c>
      <c r="B1289" s="2" t="s">
        <v>1333</v>
      </c>
      <c r="C1289" s="2" t="s">
        <v>1671</v>
      </c>
      <c r="D1289" s="2" t="s">
        <v>1525</v>
      </c>
      <c r="E1289" s="2" t="s">
        <v>397</v>
      </c>
      <c r="F1289" s="2" t="s">
        <v>2049</v>
      </c>
      <c r="G1289" s="2" t="s">
        <v>2078</v>
      </c>
      <c r="H1289" s="2" t="s">
        <v>1122</v>
      </c>
      <c r="I1289" s="2" t="s">
        <v>2070</v>
      </c>
      <c r="J1289" s="4">
        <v>0</v>
      </c>
      <c r="K1289" s="4">
        <v>73383</v>
      </c>
      <c r="L1289" s="4">
        <v>5817</v>
      </c>
      <c r="M1289" s="4">
        <v>79200</v>
      </c>
      <c r="N1289" s="4">
        <v>0</v>
      </c>
      <c r="O1289" s="4">
        <v>0</v>
      </c>
      <c r="P1289" s="4">
        <v>71470</v>
      </c>
      <c r="Q1289" s="4">
        <v>295</v>
      </c>
      <c r="R1289" s="4">
        <v>71765</v>
      </c>
      <c r="S1289" s="4">
        <v>0</v>
      </c>
      <c r="T1289" s="4">
        <v>0</v>
      </c>
      <c r="U1289" s="4">
        <v>18</v>
      </c>
      <c r="V1289" s="4">
        <v>18</v>
      </c>
      <c r="W1289" s="232">
        <v>97.39312919999999</v>
      </c>
      <c r="X1289" s="232">
        <v>5.0713425999999995</v>
      </c>
      <c r="Y1289" s="232">
        <v>90.612373700000006</v>
      </c>
      <c r="Z1289" s="232">
        <v>98.493586800000003</v>
      </c>
      <c r="AA1289" s="232">
        <v>35.311319600000004</v>
      </c>
      <c r="AB1289" s="232">
        <v>93.029725100000007</v>
      </c>
      <c r="AC1289" s="232">
        <v>-2.4173514000000011</v>
      </c>
      <c r="AD1289" s="4">
        <v>88288</v>
      </c>
      <c r="AE1289" s="232">
        <v>-18.714887600000001</v>
      </c>
      <c r="AF1289" s="232">
        <v>97.39312919999999</v>
      </c>
      <c r="AG1289" s="232">
        <v>5.0870839999999999</v>
      </c>
      <c r="AH1289" s="232">
        <v>90.632972100000003</v>
      </c>
      <c r="AI1289" s="4">
        <v>71747</v>
      </c>
      <c r="AJ1289" s="232">
        <v>98.493586800000003</v>
      </c>
      <c r="AK1289" s="232">
        <v>35.414884499999999</v>
      </c>
      <c r="AL1289" s="232">
        <v>93.053257299999999</v>
      </c>
      <c r="AM1289" s="232">
        <v>-2.420285199999995</v>
      </c>
      <c r="AN1289" s="4">
        <v>88264</v>
      </c>
      <c r="AO1289" s="232">
        <v>-18.713178599999999</v>
      </c>
    </row>
    <row r="1290" spans="1:41" x14ac:dyDescent="0.15">
      <c r="A1290" s="2" t="s">
        <v>1782</v>
      </c>
      <c r="B1290" s="2" t="s">
        <v>1333</v>
      </c>
      <c r="C1290" s="2" t="s">
        <v>1671</v>
      </c>
      <c r="D1290" s="2" t="s">
        <v>1525</v>
      </c>
      <c r="E1290" s="2" t="s">
        <v>397</v>
      </c>
      <c r="F1290" s="2" t="s">
        <v>2049</v>
      </c>
      <c r="G1290" s="2" t="s">
        <v>2078</v>
      </c>
      <c r="H1290" s="2" t="s">
        <v>1122</v>
      </c>
      <c r="I1290" s="2" t="s">
        <v>2071</v>
      </c>
      <c r="J1290" s="4">
        <v>0</v>
      </c>
      <c r="K1290" s="4">
        <v>22913</v>
      </c>
      <c r="L1290" s="4">
        <v>1253</v>
      </c>
      <c r="M1290" s="4">
        <v>24166</v>
      </c>
      <c r="N1290" s="4">
        <v>0</v>
      </c>
      <c r="O1290" s="4">
        <v>0</v>
      </c>
      <c r="P1290" s="4">
        <v>22332</v>
      </c>
      <c r="Q1290" s="4">
        <v>345</v>
      </c>
      <c r="R1290" s="4">
        <v>22677</v>
      </c>
      <c r="S1290" s="4">
        <v>0</v>
      </c>
      <c r="T1290" s="4">
        <v>0</v>
      </c>
      <c r="U1290" s="4">
        <v>0</v>
      </c>
      <c r="V1290" s="4">
        <v>0</v>
      </c>
      <c r="W1290" s="232">
        <v>97.464321600000005</v>
      </c>
      <c r="X1290" s="232">
        <v>27.5339186</v>
      </c>
      <c r="Y1290" s="232">
        <v>93.838450699999996</v>
      </c>
      <c r="Z1290" s="232">
        <v>98.330396100000002</v>
      </c>
      <c r="AA1290" s="232">
        <v>32.303891299999997</v>
      </c>
      <c r="AB1290" s="232">
        <v>93.718993999999995</v>
      </c>
      <c r="AC1290" s="232">
        <v>0.11945670000000064</v>
      </c>
      <c r="AD1290" s="4">
        <v>21725</v>
      </c>
      <c r="AE1290" s="232">
        <v>4.3820483000000001</v>
      </c>
      <c r="AF1290" s="232">
        <v>97.464321600000005</v>
      </c>
      <c r="AG1290" s="232">
        <v>27.5339186</v>
      </c>
      <c r="AH1290" s="232">
        <v>93.838450699999996</v>
      </c>
      <c r="AI1290" s="4">
        <v>22677</v>
      </c>
      <c r="AJ1290" s="232">
        <v>98.330396100000002</v>
      </c>
      <c r="AK1290" s="232">
        <v>32.303891299999997</v>
      </c>
      <c r="AL1290" s="232">
        <v>93.718993999999995</v>
      </c>
      <c r="AM1290" s="232">
        <v>0.11945670000000064</v>
      </c>
      <c r="AN1290" s="4">
        <v>21725</v>
      </c>
      <c r="AO1290" s="232">
        <v>4.3820483000000001</v>
      </c>
    </row>
    <row r="1291" spans="1:41" x14ac:dyDescent="0.15">
      <c r="A1291" s="2" t="s">
        <v>1783</v>
      </c>
      <c r="B1291" s="2" t="s">
        <v>1333</v>
      </c>
      <c r="C1291" s="2" t="s">
        <v>1671</v>
      </c>
      <c r="D1291" s="2" t="s">
        <v>1525</v>
      </c>
      <c r="E1291" s="2" t="s">
        <v>397</v>
      </c>
      <c r="F1291" s="2" t="s">
        <v>2049</v>
      </c>
      <c r="G1291" s="2" t="s">
        <v>2078</v>
      </c>
      <c r="H1291" s="2" t="s">
        <v>1122</v>
      </c>
      <c r="I1291" s="2" t="s">
        <v>2072</v>
      </c>
      <c r="J1291" s="4">
        <v>0</v>
      </c>
      <c r="K1291" s="4">
        <v>0</v>
      </c>
      <c r="L1291" s="4">
        <v>0</v>
      </c>
      <c r="M1291" s="4">
        <v>0</v>
      </c>
      <c r="N1291" s="4">
        <v>0</v>
      </c>
      <c r="O1291" s="4">
        <v>0</v>
      </c>
      <c r="P1291" s="4">
        <v>0</v>
      </c>
      <c r="Q1291" s="4">
        <v>0</v>
      </c>
      <c r="R1291" s="4">
        <v>0</v>
      </c>
      <c r="S1291" s="4">
        <v>0</v>
      </c>
      <c r="T1291" s="4">
        <v>0</v>
      </c>
      <c r="U1291" s="4">
        <v>0</v>
      </c>
      <c r="V1291" s="4">
        <v>0</v>
      </c>
      <c r="W1291" s="232">
        <v>0</v>
      </c>
      <c r="X1291" s="232">
        <v>0</v>
      </c>
      <c r="Y1291" s="232">
        <v>0</v>
      </c>
      <c r="Z1291" s="232">
        <v>0</v>
      </c>
      <c r="AA1291" s="232">
        <v>0</v>
      </c>
      <c r="AB1291" s="232">
        <v>0</v>
      </c>
      <c r="AC1291" s="232">
        <v>0</v>
      </c>
      <c r="AD1291" s="4">
        <v>0</v>
      </c>
      <c r="AE1291" s="232">
        <v>0</v>
      </c>
      <c r="AF1291" s="232">
        <v>0</v>
      </c>
      <c r="AG1291" s="232">
        <v>0</v>
      </c>
      <c r="AH1291" s="232">
        <v>0</v>
      </c>
      <c r="AI1291" s="4">
        <v>0</v>
      </c>
      <c r="AJ1291" s="232">
        <v>0</v>
      </c>
      <c r="AK1291" s="232">
        <v>0</v>
      </c>
      <c r="AL1291" s="232">
        <v>0</v>
      </c>
      <c r="AM1291" s="232">
        <v>0</v>
      </c>
      <c r="AN1291" s="4">
        <v>0</v>
      </c>
      <c r="AO1291" s="232">
        <v>0</v>
      </c>
    </row>
    <row r="1292" spans="1:41" x14ac:dyDescent="0.15">
      <c r="A1292" s="2" t="s">
        <v>588</v>
      </c>
      <c r="B1292" s="2" t="s">
        <v>1333</v>
      </c>
      <c r="C1292" s="2" t="s">
        <v>1671</v>
      </c>
      <c r="D1292" s="2" t="s">
        <v>1525</v>
      </c>
      <c r="E1292" s="2" t="s">
        <v>397</v>
      </c>
      <c r="F1292" s="2" t="s">
        <v>2049</v>
      </c>
      <c r="G1292" s="2" t="s">
        <v>2078</v>
      </c>
      <c r="H1292" s="2" t="s">
        <v>1143</v>
      </c>
      <c r="I1292" s="2" t="s">
        <v>2079</v>
      </c>
      <c r="J1292" s="4">
        <v>0</v>
      </c>
      <c r="K1292" s="4">
        <v>54506</v>
      </c>
      <c r="L1292" s="4">
        <v>13067</v>
      </c>
      <c r="M1292" s="4">
        <v>67573</v>
      </c>
      <c r="N1292" s="4">
        <v>0</v>
      </c>
      <c r="O1292" s="4">
        <v>0</v>
      </c>
      <c r="P1292" s="4">
        <v>52621</v>
      </c>
      <c r="Q1292" s="4">
        <v>2923</v>
      </c>
      <c r="R1292" s="4">
        <v>55544</v>
      </c>
      <c r="S1292" s="4">
        <v>0</v>
      </c>
      <c r="T1292" s="4">
        <v>0</v>
      </c>
      <c r="U1292" s="4">
        <v>0</v>
      </c>
      <c r="V1292" s="4">
        <v>0</v>
      </c>
      <c r="W1292" s="232">
        <v>96.541665099999989</v>
      </c>
      <c r="X1292" s="232">
        <v>22.369327299999998</v>
      </c>
      <c r="Y1292" s="232">
        <v>82.198511199999999</v>
      </c>
      <c r="Z1292" s="232">
        <v>95.486927300000005</v>
      </c>
      <c r="AA1292" s="232">
        <v>15.479098799999999</v>
      </c>
      <c r="AB1292" s="232">
        <v>78.654235999999997</v>
      </c>
      <c r="AC1292" s="232">
        <v>3.5442752000000013</v>
      </c>
      <c r="AD1292" s="4">
        <v>55091</v>
      </c>
      <c r="AE1292" s="232">
        <v>0.82227589999999995</v>
      </c>
      <c r="AF1292" s="232">
        <v>96.541665099999989</v>
      </c>
      <c r="AG1292" s="232">
        <v>22.369327299999998</v>
      </c>
      <c r="AH1292" s="232">
        <v>82.198511199999999</v>
      </c>
      <c r="AI1292" s="4">
        <v>55544</v>
      </c>
      <c r="AJ1292" s="232">
        <v>95.486927300000005</v>
      </c>
      <c r="AK1292" s="232">
        <v>16.866311700000001</v>
      </c>
      <c r="AL1292" s="232">
        <v>80.039227100000005</v>
      </c>
      <c r="AM1292" s="232">
        <v>2.1592840999999936</v>
      </c>
      <c r="AN1292" s="4">
        <v>53879</v>
      </c>
      <c r="AO1292" s="232">
        <v>3.0902577999999998</v>
      </c>
    </row>
    <row r="1293" spans="1:41" x14ac:dyDescent="0.15">
      <c r="A1293" s="2" t="s">
        <v>589</v>
      </c>
      <c r="B1293" s="2" t="s">
        <v>1333</v>
      </c>
      <c r="C1293" s="2" t="s">
        <v>1671</v>
      </c>
      <c r="D1293" s="2" t="s">
        <v>1525</v>
      </c>
      <c r="E1293" s="2" t="s">
        <v>397</v>
      </c>
      <c r="F1293" s="2" t="s">
        <v>2049</v>
      </c>
      <c r="G1293" s="2" t="s">
        <v>2078</v>
      </c>
      <c r="H1293" s="2" t="s">
        <v>1143</v>
      </c>
      <c r="I1293" s="2" t="s">
        <v>2080</v>
      </c>
      <c r="J1293" s="4">
        <v>0</v>
      </c>
      <c r="K1293" s="4">
        <v>54506</v>
      </c>
      <c r="L1293" s="4">
        <v>13067</v>
      </c>
      <c r="M1293" s="4">
        <v>67573</v>
      </c>
      <c r="N1293" s="4">
        <v>0</v>
      </c>
      <c r="O1293" s="4">
        <v>0</v>
      </c>
      <c r="P1293" s="4">
        <v>52621</v>
      </c>
      <c r="Q1293" s="4">
        <v>2923</v>
      </c>
      <c r="R1293" s="4">
        <v>55544</v>
      </c>
      <c r="S1293" s="4">
        <v>0</v>
      </c>
      <c r="T1293" s="4">
        <v>0</v>
      </c>
      <c r="U1293" s="4">
        <v>0</v>
      </c>
      <c r="V1293" s="4">
        <v>0</v>
      </c>
      <c r="W1293" s="232">
        <v>96.541665099999989</v>
      </c>
      <c r="X1293" s="232">
        <v>22.369327299999998</v>
      </c>
      <c r="Y1293" s="232">
        <v>82.198511199999999</v>
      </c>
      <c r="Z1293" s="232">
        <v>95.486927300000005</v>
      </c>
      <c r="AA1293" s="232">
        <v>15.479098799999999</v>
      </c>
      <c r="AB1293" s="232">
        <v>78.654235999999997</v>
      </c>
      <c r="AC1293" s="232">
        <v>3.5442752000000013</v>
      </c>
      <c r="AD1293" s="4">
        <v>55091</v>
      </c>
      <c r="AE1293" s="232">
        <v>0.82227589999999995</v>
      </c>
      <c r="AF1293" s="232">
        <v>96.541665099999989</v>
      </c>
      <c r="AG1293" s="232">
        <v>22.369327299999998</v>
      </c>
      <c r="AH1293" s="232">
        <v>82.198511199999999</v>
      </c>
      <c r="AI1293" s="4">
        <v>55544</v>
      </c>
      <c r="AJ1293" s="232">
        <v>95.486927300000005</v>
      </c>
      <c r="AK1293" s="232">
        <v>16.866311700000001</v>
      </c>
      <c r="AL1293" s="232">
        <v>80.039227100000005</v>
      </c>
      <c r="AM1293" s="232">
        <v>2.1592840999999936</v>
      </c>
      <c r="AN1293" s="4">
        <v>53879</v>
      </c>
      <c r="AO1293" s="232">
        <v>3.0902577999999998</v>
      </c>
    </row>
    <row r="1294" spans="1:41" x14ac:dyDescent="0.15">
      <c r="A1294" s="2" t="s">
        <v>590</v>
      </c>
      <c r="B1294" s="2" t="s">
        <v>1333</v>
      </c>
      <c r="C1294" s="2" t="s">
        <v>1671</v>
      </c>
      <c r="D1294" s="2" t="s">
        <v>1525</v>
      </c>
      <c r="E1294" s="2" t="s">
        <v>397</v>
      </c>
      <c r="F1294" s="2" t="s">
        <v>2049</v>
      </c>
      <c r="G1294" s="2" t="s">
        <v>2078</v>
      </c>
      <c r="H1294" s="2" t="s">
        <v>1143</v>
      </c>
      <c r="I1294" s="2" t="s">
        <v>2081</v>
      </c>
      <c r="J1294" s="4">
        <v>0</v>
      </c>
      <c r="K1294" s="4">
        <v>21291</v>
      </c>
      <c r="L1294" s="4">
        <v>428</v>
      </c>
      <c r="M1294" s="4">
        <v>21719</v>
      </c>
      <c r="N1294" s="4">
        <v>0</v>
      </c>
      <c r="O1294" s="4">
        <v>0</v>
      </c>
      <c r="P1294" s="4">
        <v>21188</v>
      </c>
      <c r="Q1294" s="4">
        <v>173</v>
      </c>
      <c r="R1294" s="4">
        <v>21361</v>
      </c>
      <c r="S1294" s="4">
        <v>0</v>
      </c>
      <c r="T1294" s="4">
        <v>0</v>
      </c>
      <c r="U1294" s="4">
        <v>0</v>
      </c>
      <c r="V1294" s="4">
        <v>0</v>
      </c>
      <c r="W1294" s="232">
        <v>99.516227499999999</v>
      </c>
      <c r="X1294" s="232">
        <v>40.420560700000003</v>
      </c>
      <c r="Y1294" s="232">
        <v>98.351673599999998</v>
      </c>
      <c r="Z1294" s="232">
        <v>99.976506000000001</v>
      </c>
      <c r="AA1294" s="232">
        <v>39.962825299999999</v>
      </c>
      <c r="AB1294" s="232">
        <v>98.496791900000005</v>
      </c>
      <c r="AC1294" s="232">
        <v>-0.14511830000000714</v>
      </c>
      <c r="AD1294" s="4">
        <v>21492</v>
      </c>
      <c r="AE1294" s="232">
        <v>-0.60952910000000005</v>
      </c>
      <c r="AF1294" s="232">
        <v>99.516227499999999</v>
      </c>
      <c r="AG1294" s="232">
        <v>40.420560700000003</v>
      </c>
      <c r="AH1294" s="232">
        <v>98.351673599999998</v>
      </c>
      <c r="AI1294" s="4">
        <v>21361</v>
      </c>
      <c r="AJ1294" s="232">
        <v>99.976506000000001</v>
      </c>
      <c r="AK1294" s="232">
        <v>39.962825299999999</v>
      </c>
      <c r="AL1294" s="232">
        <v>98.496791900000005</v>
      </c>
      <c r="AM1294" s="232">
        <v>-0.14511830000000714</v>
      </c>
      <c r="AN1294" s="4">
        <v>21492</v>
      </c>
      <c r="AO1294" s="232">
        <v>-0.60952910000000005</v>
      </c>
    </row>
    <row r="1295" spans="1:41" x14ac:dyDescent="0.15">
      <c r="A1295" s="2" t="s">
        <v>591</v>
      </c>
      <c r="B1295" s="2" t="s">
        <v>1333</v>
      </c>
      <c r="C1295" s="2" t="s">
        <v>1671</v>
      </c>
      <c r="D1295" s="2" t="s">
        <v>1525</v>
      </c>
      <c r="E1295" s="2" t="s">
        <v>397</v>
      </c>
      <c r="F1295" s="2" t="s">
        <v>2049</v>
      </c>
      <c r="G1295" s="2" t="s">
        <v>2078</v>
      </c>
      <c r="H1295" s="2" t="s">
        <v>1143</v>
      </c>
      <c r="I1295" s="2" t="s">
        <v>2082</v>
      </c>
      <c r="J1295" s="4">
        <v>0</v>
      </c>
      <c r="K1295" s="4">
        <v>19117</v>
      </c>
      <c r="L1295" s="4">
        <v>428</v>
      </c>
      <c r="M1295" s="4">
        <v>19545</v>
      </c>
      <c r="N1295" s="4">
        <v>0</v>
      </c>
      <c r="O1295" s="4">
        <v>0</v>
      </c>
      <c r="P1295" s="4">
        <v>19014</v>
      </c>
      <c r="Q1295" s="4">
        <v>173</v>
      </c>
      <c r="R1295" s="4">
        <v>19187</v>
      </c>
      <c r="S1295" s="4">
        <v>0</v>
      </c>
      <c r="T1295" s="4">
        <v>0</v>
      </c>
      <c r="U1295" s="4">
        <v>0</v>
      </c>
      <c r="V1295" s="4">
        <v>0</v>
      </c>
      <c r="W1295" s="232">
        <v>99.461212500000002</v>
      </c>
      <c r="X1295" s="232">
        <v>40.420560700000003</v>
      </c>
      <c r="Y1295" s="232">
        <v>98.168329499999999</v>
      </c>
      <c r="Z1295" s="232">
        <v>99.973756000000009</v>
      </c>
      <c r="AA1295" s="232">
        <v>39.962825299999999</v>
      </c>
      <c r="AB1295" s="232">
        <v>98.325676399999992</v>
      </c>
      <c r="AC1295" s="232">
        <v>-0.15734689999999318</v>
      </c>
      <c r="AD1295" s="4">
        <v>19262</v>
      </c>
      <c r="AE1295" s="232">
        <v>-0.38936769999999998</v>
      </c>
      <c r="AF1295" s="232">
        <v>99.461212500000002</v>
      </c>
      <c r="AG1295" s="232">
        <v>40.420560700000003</v>
      </c>
      <c r="AH1295" s="232">
        <v>98.168329499999999</v>
      </c>
      <c r="AI1295" s="4">
        <v>19187</v>
      </c>
      <c r="AJ1295" s="232">
        <v>99.973756000000009</v>
      </c>
      <c r="AK1295" s="232">
        <v>39.962825299999999</v>
      </c>
      <c r="AL1295" s="232">
        <v>98.325676399999992</v>
      </c>
      <c r="AM1295" s="232">
        <v>-0.15734689999999318</v>
      </c>
      <c r="AN1295" s="4">
        <v>19262</v>
      </c>
      <c r="AO1295" s="232">
        <v>-0.38936769999999998</v>
      </c>
    </row>
    <row r="1296" spans="1:41" x14ac:dyDescent="0.15">
      <c r="A1296" s="2" t="s">
        <v>592</v>
      </c>
      <c r="B1296" s="2" t="s">
        <v>1333</v>
      </c>
      <c r="C1296" s="2" t="s">
        <v>1671</v>
      </c>
      <c r="D1296" s="2" t="s">
        <v>1525</v>
      </c>
      <c r="E1296" s="2" t="s">
        <v>397</v>
      </c>
      <c r="F1296" s="2" t="s">
        <v>2049</v>
      </c>
      <c r="G1296" s="2" t="s">
        <v>2078</v>
      </c>
      <c r="H1296" s="2" t="s">
        <v>1143</v>
      </c>
      <c r="I1296" s="2" t="s">
        <v>2083</v>
      </c>
      <c r="J1296" s="4">
        <v>0</v>
      </c>
      <c r="K1296" s="4">
        <v>931</v>
      </c>
      <c r="L1296" s="4">
        <v>21</v>
      </c>
      <c r="M1296" s="4">
        <v>952</v>
      </c>
      <c r="N1296" s="4">
        <v>0</v>
      </c>
      <c r="O1296" s="4">
        <v>0</v>
      </c>
      <c r="P1296" s="4">
        <v>924</v>
      </c>
      <c r="Q1296" s="4">
        <v>14</v>
      </c>
      <c r="R1296" s="4">
        <v>938</v>
      </c>
      <c r="S1296" s="4">
        <v>0</v>
      </c>
      <c r="T1296" s="4">
        <v>0</v>
      </c>
      <c r="U1296" s="4">
        <v>0</v>
      </c>
      <c r="V1296" s="4">
        <v>0</v>
      </c>
      <c r="W1296" s="232">
        <v>99.248120299999997</v>
      </c>
      <c r="X1296" s="232">
        <v>66.666666699999993</v>
      </c>
      <c r="Y1296" s="232">
        <v>98.529411800000005</v>
      </c>
      <c r="Z1296" s="232">
        <v>100</v>
      </c>
      <c r="AA1296" s="232">
        <v>28.000000000000004</v>
      </c>
      <c r="AB1296" s="232">
        <v>98.045602600000009</v>
      </c>
      <c r="AC1296" s="232">
        <v>0.48380919999999605</v>
      </c>
      <c r="AD1296" s="4">
        <v>903</v>
      </c>
      <c r="AE1296" s="232">
        <v>3.875969</v>
      </c>
      <c r="AF1296" s="232">
        <v>99.248120299999997</v>
      </c>
      <c r="AG1296" s="232">
        <v>66.666666699999993</v>
      </c>
      <c r="AH1296" s="232">
        <v>98.529411800000005</v>
      </c>
      <c r="AI1296" s="4">
        <v>938</v>
      </c>
      <c r="AJ1296" s="232">
        <v>100</v>
      </c>
      <c r="AK1296" s="232">
        <v>28.000000000000004</v>
      </c>
      <c r="AL1296" s="232">
        <v>98.045602600000009</v>
      </c>
      <c r="AM1296" s="232">
        <v>0.48380919999999605</v>
      </c>
      <c r="AN1296" s="4">
        <v>903</v>
      </c>
      <c r="AO1296" s="232">
        <v>3.875969</v>
      </c>
    </row>
    <row r="1297" spans="1:41" x14ac:dyDescent="0.15">
      <c r="A1297" s="2" t="s">
        <v>593</v>
      </c>
      <c r="B1297" s="2" t="s">
        <v>1333</v>
      </c>
      <c r="C1297" s="2" t="s">
        <v>1671</v>
      </c>
      <c r="D1297" s="2" t="s">
        <v>1525</v>
      </c>
      <c r="E1297" s="2" t="s">
        <v>397</v>
      </c>
      <c r="F1297" s="2" t="s">
        <v>2049</v>
      </c>
      <c r="G1297" s="2" t="s">
        <v>2078</v>
      </c>
      <c r="H1297" s="2" t="s">
        <v>1143</v>
      </c>
      <c r="I1297" s="2" t="s">
        <v>2084</v>
      </c>
      <c r="J1297" s="4">
        <v>0</v>
      </c>
      <c r="K1297" s="4">
        <v>18186</v>
      </c>
      <c r="L1297" s="4">
        <v>407</v>
      </c>
      <c r="M1297" s="4">
        <v>18593</v>
      </c>
      <c r="N1297" s="4">
        <v>0</v>
      </c>
      <c r="O1297" s="4">
        <v>0</v>
      </c>
      <c r="P1297" s="4">
        <v>18090</v>
      </c>
      <c r="Q1297" s="4">
        <v>159</v>
      </c>
      <c r="R1297" s="4">
        <v>18249</v>
      </c>
      <c r="S1297" s="4">
        <v>0</v>
      </c>
      <c r="T1297" s="4">
        <v>0</v>
      </c>
      <c r="U1297" s="4">
        <v>0</v>
      </c>
      <c r="V1297" s="4">
        <v>0</v>
      </c>
      <c r="W1297" s="232">
        <v>99.472121400000006</v>
      </c>
      <c r="X1297" s="232">
        <v>39.0663391</v>
      </c>
      <c r="Y1297" s="232">
        <v>98.149841299999991</v>
      </c>
      <c r="Z1297" s="232">
        <v>99.972460900000002</v>
      </c>
      <c r="AA1297" s="232">
        <v>40.545808999999998</v>
      </c>
      <c r="AB1297" s="232">
        <v>98.339493300000001</v>
      </c>
      <c r="AC1297" s="232">
        <v>-0.18965200000000948</v>
      </c>
      <c r="AD1297" s="4">
        <v>18359</v>
      </c>
      <c r="AE1297" s="232">
        <v>-0.59916120000000006</v>
      </c>
      <c r="AF1297" s="232">
        <v>99.472121400000006</v>
      </c>
      <c r="AG1297" s="232">
        <v>39.0663391</v>
      </c>
      <c r="AH1297" s="232">
        <v>98.149841299999991</v>
      </c>
      <c r="AI1297" s="4">
        <v>18249</v>
      </c>
      <c r="AJ1297" s="232">
        <v>99.972460900000002</v>
      </c>
      <c r="AK1297" s="232">
        <v>40.545808999999998</v>
      </c>
      <c r="AL1297" s="232">
        <v>98.339493300000001</v>
      </c>
      <c r="AM1297" s="232">
        <v>-0.18965200000000948</v>
      </c>
      <c r="AN1297" s="4">
        <v>18359</v>
      </c>
      <c r="AO1297" s="232">
        <v>-0.59916120000000006</v>
      </c>
    </row>
    <row r="1298" spans="1:41" x14ac:dyDescent="0.15">
      <c r="A1298" s="2" t="s">
        <v>594</v>
      </c>
      <c r="B1298" s="2" t="s">
        <v>1333</v>
      </c>
      <c r="C1298" s="2" t="s">
        <v>1671</v>
      </c>
      <c r="D1298" s="2" t="s">
        <v>1525</v>
      </c>
      <c r="E1298" s="2" t="s">
        <v>397</v>
      </c>
      <c r="F1298" s="2" t="s">
        <v>2049</v>
      </c>
      <c r="G1298" s="2" t="s">
        <v>2078</v>
      </c>
      <c r="H1298" s="2" t="s">
        <v>1143</v>
      </c>
      <c r="I1298" s="2" t="s">
        <v>2085</v>
      </c>
      <c r="J1298" s="4">
        <v>0</v>
      </c>
      <c r="K1298" s="4">
        <v>105</v>
      </c>
      <c r="L1298" s="4">
        <v>0</v>
      </c>
      <c r="M1298" s="4">
        <v>105</v>
      </c>
      <c r="N1298" s="4">
        <v>0</v>
      </c>
      <c r="O1298" s="4">
        <v>0</v>
      </c>
      <c r="P1298" s="4">
        <v>105</v>
      </c>
      <c r="Q1298" s="4">
        <v>0</v>
      </c>
      <c r="R1298" s="4">
        <v>105</v>
      </c>
      <c r="S1298" s="4">
        <v>0</v>
      </c>
      <c r="T1298" s="4">
        <v>0</v>
      </c>
      <c r="U1298" s="4">
        <v>0</v>
      </c>
      <c r="V1298" s="4">
        <v>0</v>
      </c>
      <c r="W1298" s="232">
        <v>100</v>
      </c>
      <c r="X1298" s="232">
        <v>0</v>
      </c>
      <c r="Y1298" s="232">
        <v>100</v>
      </c>
      <c r="Z1298" s="232">
        <v>100</v>
      </c>
      <c r="AA1298" s="232">
        <v>0</v>
      </c>
      <c r="AB1298" s="232">
        <v>100</v>
      </c>
      <c r="AC1298" s="232">
        <v>0</v>
      </c>
      <c r="AD1298" s="4">
        <v>1909</v>
      </c>
      <c r="AE1298" s="232">
        <v>-94.499738100000002</v>
      </c>
      <c r="AF1298" s="232">
        <v>100</v>
      </c>
      <c r="AG1298" s="232">
        <v>0</v>
      </c>
      <c r="AH1298" s="232">
        <v>100</v>
      </c>
      <c r="AI1298" s="4">
        <v>105</v>
      </c>
      <c r="AJ1298" s="232">
        <v>100</v>
      </c>
      <c r="AK1298" s="232">
        <v>0</v>
      </c>
      <c r="AL1298" s="232">
        <v>100</v>
      </c>
      <c r="AM1298" s="232">
        <v>0</v>
      </c>
      <c r="AN1298" s="4">
        <v>1909</v>
      </c>
      <c r="AO1298" s="232">
        <v>-94.499738100000002</v>
      </c>
    </row>
    <row r="1299" spans="1:41" x14ac:dyDescent="0.15">
      <c r="A1299" s="2" t="s">
        <v>595</v>
      </c>
      <c r="B1299" s="2" t="s">
        <v>1333</v>
      </c>
      <c r="C1299" s="2" t="s">
        <v>1671</v>
      </c>
      <c r="D1299" s="2" t="s">
        <v>1525</v>
      </c>
      <c r="E1299" s="2" t="s">
        <v>397</v>
      </c>
      <c r="F1299" s="2" t="s">
        <v>2049</v>
      </c>
      <c r="G1299" s="2" t="s">
        <v>2078</v>
      </c>
      <c r="H1299" s="2" t="s">
        <v>1143</v>
      </c>
      <c r="I1299" s="2" t="s">
        <v>2086</v>
      </c>
      <c r="J1299" s="4">
        <v>0</v>
      </c>
      <c r="K1299" s="4">
        <v>2174</v>
      </c>
      <c r="L1299" s="4">
        <v>0</v>
      </c>
      <c r="M1299" s="4">
        <v>2174</v>
      </c>
      <c r="N1299" s="4">
        <v>0</v>
      </c>
      <c r="O1299" s="4">
        <v>0</v>
      </c>
      <c r="P1299" s="4">
        <v>2174</v>
      </c>
      <c r="Q1299" s="4">
        <v>0</v>
      </c>
      <c r="R1299" s="4">
        <v>2174</v>
      </c>
      <c r="S1299" s="4">
        <v>0</v>
      </c>
      <c r="T1299" s="4">
        <v>0</v>
      </c>
      <c r="U1299" s="4">
        <v>0</v>
      </c>
      <c r="V1299" s="4">
        <v>0</v>
      </c>
      <c r="W1299" s="232">
        <v>100</v>
      </c>
      <c r="X1299" s="232">
        <v>0</v>
      </c>
      <c r="Y1299" s="232">
        <v>100</v>
      </c>
      <c r="Z1299" s="232">
        <v>100</v>
      </c>
      <c r="AA1299" s="232">
        <v>0</v>
      </c>
      <c r="AB1299" s="232">
        <v>100</v>
      </c>
      <c r="AC1299" s="232">
        <v>0</v>
      </c>
      <c r="AD1299" s="4">
        <v>2230</v>
      </c>
      <c r="AE1299" s="232">
        <v>-2.5112108000000002</v>
      </c>
      <c r="AF1299" s="232">
        <v>100</v>
      </c>
      <c r="AG1299" s="232">
        <v>0</v>
      </c>
      <c r="AH1299" s="232">
        <v>100</v>
      </c>
      <c r="AI1299" s="4">
        <v>2174</v>
      </c>
      <c r="AJ1299" s="232">
        <v>100</v>
      </c>
      <c r="AK1299" s="232">
        <v>0</v>
      </c>
      <c r="AL1299" s="232">
        <v>100</v>
      </c>
      <c r="AM1299" s="232">
        <v>0</v>
      </c>
      <c r="AN1299" s="4">
        <v>2230</v>
      </c>
      <c r="AO1299" s="232">
        <v>-2.5112108000000002</v>
      </c>
    </row>
    <row r="1300" spans="1:41" x14ac:dyDescent="0.15">
      <c r="A1300" s="2" t="s">
        <v>596</v>
      </c>
      <c r="B1300" s="2" t="s">
        <v>1333</v>
      </c>
      <c r="C1300" s="2" t="s">
        <v>1671</v>
      </c>
      <c r="D1300" s="2" t="s">
        <v>1525</v>
      </c>
      <c r="E1300" s="2" t="s">
        <v>397</v>
      </c>
      <c r="F1300" s="2" t="s">
        <v>2049</v>
      </c>
      <c r="G1300" s="2" t="s">
        <v>2078</v>
      </c>
      <c r="H1300" s="2" t="s">
        <v>1143</v>
      </c>
      <c r="I1300" s="2" t="s">
        <v>2087</v>
      </c>
      <c r="J1300" s="4">
        <v>0</v>
      </c>
      <c r="K1300" s="4">
        <v>1837</v>
      </c>
      <c r="L1300" s="4">
        <v>0</v>
      </c>
      <c r="M1300" s="4">
        <v>1837</v>
      </c>
      <c r="N1300" s="4">
        <v>0</v>
      </c>
      <c r="O1300" s="4">
        <v>0</v>
      </c>
      <c r="P1300" s="4">
        <v>1837</v>
      </c>
      <c r="Q1300" s="4">
        <v>0</v>
      </c>
      <c r="R1300" s="4">
        <v>1837</v>
      </c>
      <c r="S1300" s="4">
        <v>0</v>
      </c>
      <c r="T1300" s="4">
        <v>0</v>
      </c>
      <c r="U1300" s="4">
        <v>0</v>
      </c>
      <c r="V1300" s="4">
        <v>0</v>
      </c>
      <c r="W1300" s="232">
        <v>100</v>
      </c>
      <c r="X1300" s="232">
        <v>0</v>
      </c>
      <c r="Y1300" s="232">
        <v>100</v>
      </c>
      <c r="Z1300" s="232">
        <v>100</v>
      </c>
      <c r="AA1300" s="232">
        <v>0</v>
      </c>
      <c r="AB1300" s="232">
        <v>100</v>
      </c>
      <c r="AC1300" s="232">
        <v>0</v>
      </c>
      <c r="AD1300" s="4">
        <v>1965</v>
      </c>
      <c r="AE1300" s="232">
        <v>-6.5139949000000001</v>
      </c>
      <c r="AF1300" s="232">
        <v>100</v>
      </c>
      <c r="AG1300" s="232">
        <v>0</v>
      </c>
      <c r="AH1300" s="232">
        <v>100</v>
      </c>
      <c r="AI1300" s="4">
        <v>1837</v>
      </c>
      <c r="AJ1300" s="232">
        <v>100</v>
      </c>
      <c r="AK1300" s="232">
        <v>0</v>
      </c>
      <c r="AL1300" s="232">
        <v>100</v>
      </c>
      <c r="AM1300" s="232">
        <v>0</v>
      </c>
      <c r="AN1300" s="4">
        <v>1965</v>
      </c>
      <c r="AO1300" s="232">
        <v>-6.5139949000000001</v>
      </c>
    </row>
    <row r="1301" spans="1:41" x14ac:dyDescent="0.15">
      <c r="A1301" s="2" t="s">
        <v>597</v>
      </c>
      <c r="B1301" s="2" t="s">
        <v>1333</v>
      </c>
      <c r="C1301" s="2" t="s">
        <v>1671</v>
      </c>
      <c r="D1301" s="2" t="s">
        <v>1525</v>
      </c>
      <c r="E1301" s="2" t="s">
        <v>397</v>
      </c>
      <c r="F1301" s="2" t="s">
        <v>2049</v>
      </c>
      <c r="G1301" s="2" t="s">
        <v>2078</v>
      </c>
      <c r="H1301" s="2" t="s">
        <v>1143</v>
      </c>
      <c r="I1301" s="2" t="s">
        <v>2088</v>
      </c>
      <c r="J1301" s="4">
        <v>0</v>
      </c>
      <c r="K1301" s="4">
        <v>337</v>
      </c>
      <c r="L1301" s="4">
        <v>0</v>
      </c>
      <c r="M1301" s="4">
        <v>337</v>
      </c>
      <c r="N1301" s="4">
        <v>0</v>
      </c>
      <c r="O1301" s="4">
        <v>0</v>
      </c>
      <c r="P1301" s="4">
        <v>337</v>
      </c>
      <c r="Q1301" s="4">
        <v>0</v>
      </c>
      <c r="R1301" s="4">
        <v>337</v>
      </c>
      <c r="S1301" s="4">
        <v>0</v>
      </c>
      <c r="T1301" s="4">
        <v>0</v>
      </c>
      <c r="U1301" s="4">
        <v>0</v>
      </c>
      <c r="V1301" s="4">
        <v>0</v>
      </c>
      <c r="W1301" s="232">
        <v>100</v>
      </c>
      <c r="X1301" s="232">
        <v>0</v>
      </c>
      <c r="Y1301" s="232">
        <v>100</v>
      </c>
      <c r="Z1301" s="232">
        <v>100</v>
      </c>
      <c r="AA1301" s="232">
        <v>0</v>
      </c>
      <c r="AB1301" s="232">
        <v>100</v>
      </c>
      <c r="AC1301" s="232">
        <v>0</v>
      </c>
      <c r="AD1301" s="4">
        <v>265</v>
      </c>
      <c r="AE1301" s="232">
        <v>27.169811300000003</v>
      </c>
      <c r="AF1301" s="232">
        <v>100</v>
      </c>
      <c r="AG1301" s="232">
        <v>0</v>
      </c>
      <c r="AH1301" s="232">
        <v>100</v>
      </c>
      <c r="AI1301" s="4">
        <v>337</v>
      </c>
      <c r="AJ1301" s="232">
        <v>100</v>
      </c>
      <c r="AK1301" s="232">
        <v>0</v>
      </c>
      <c r="AL1301" s="232">
        <v>100</v>
      </c>
      <c r="AM1301" s="232">
        <v>0</v>
      </c>
      <c r="AN1301" s="4">
        <v>265</v>
      </c>
      <c r="AO1301" s="232">
        <v>27.169811300000003</v>
      </c>
    </row>
    <row r="1302" spans="1:41" x14ac:dyDescent="0.15">
      <c r="A1302" s="2" t="s">
        <v>598</v>
      </c>
      <c r="B1302" s="2" t="s">
        <v>1333</v>
      </c>
      <c r="C1302" s="2" t="s">
        <v>1671</v>
      </c>
      <c r="D1302" s="2" t="s">
        <v>1525</v>
      </c>
      <c r="E1302" s="2" t="s">
        <v>397</v>
      </c>
      <c r="F1302" s="2" t="s">
        <v>2049</v>
      </c>
      <c r="G1302" s="2" t="s">
        <v>2078</v>
      </c>
      <c r="H1302" s="2" t="s">
        <v>1143</v>
      </c>
      <c r="I1302" s="2" t="s">
        <v>2089</v>
      </c>
      <c r="J1302" s="4">
        <v>0</v>
      </c>
      <c r="K1302" s="4">
        <v>26600</v>
      </c>
      <c r="L1302" s="4">
        <v>12371</v>
      </c>
      <c r="M1302" s="4">
        <v>38971</v>
      </c>
      <c r="N1302" s="4">
        <v>0</v>
      </c>
      <c r="O1302" s="4">
        <v>0</v>
      </c>
      <c r="P1302" s="4">
        <v>24856</v>
      </c>
      <c r="Q1302" s="4">
        <v>2635</v>
      </c>
      <c r="R1302" s="4">
        <v>27491</v>
      </c>
      <c r="S1302" s="4">
        <v>0</v>
      </c>
      <c r="T1302" s="4">
        <v>0</v>
      </c>
      <c r="U1302" s="4">
        <v>0</v>
      </c>
      <c r="V1302" s="4">
        <v>0</v>
      </c>
      <c r="W1302" s="232">
        <v>93.443609000000009</v>
      </c>
      <c r="X1302" s="232">
        <v>21.299814099999999</v>
      </c>
      <c r="Y1302" s="232">
        <v>70.542197999999999</v>
      </c>
      <c r="Z1302" s="232">
        <v>91.098707399999995</v>
      </c>
      <c r="AA1302" s="232">
        <v>14.8231535</v>
      </c>
      <c r="AB1302" s="232">
        <v>65.483768699999999</v>
      </c>
      <c r="AC1302" s="232">
        <v>5.0584293000000002</v>
      </c>
      <c r="AD1302" s="4">
        <v>26849</v>
      </c>
      <c r="AE1302" s="232">
        <v>2.3911505000000002</v>
      </c>
      <c r="AF1302" s="232">
        <v>93.443609000000009</v>
      </c>
      <c r="AG1302" s="232">
        <v>21.299814099999999</v>
      </c>
      <c r="AH1302" s="232">
        <v>70.542197999999999</v>
      </c>
      <c r="AI1302" s="4">
        <v>27491</v>
      </c>
      <c r="AJ1302" s="232">
        <v>91.098707399999995</v>
      </c>
      <c r="AK1302" s="232">
        <v>16.2215864</v>
      </c>
      <c r="AL1302" s="232">
        <v>67.436077800000007</v>
      </c>
      <c r="AM1302" s="232">
        <v>3.1061201999999923</v>
      </c>
      <c r="AN1302" s="4">
        <v>25662</v>
      </c>
      <c r="AO1302" s="232">
        <v>7.1272698999999999</v>
      </c>
    </row>
    <row r="1303" spans="1:41" x14ac:dyDescent="0.15">
      <c r="A1303" s="2" t="s">
        <v>599</v>
      </c>
      <c r="B1303" s="2" t="s">
        <v>1333</v>
      </c>
      <c r="C1303" s="2" t="s">
        <v>1671</v>
      </c>
      <c r="D1303" s="2" t="s">
        <v>1525</v>
      </c>
      <c r="E1303" s="2" t="s">
        <v>397</v>
      </c>
      <c r="F1303" s="2" t="s">
        <v>2049</v>
      </c>
      <c r="G1303" s="2" t="s">
        <v>2078</v>
      </c>
      <c r="H1303" s="2" t="s">
        <v>1143</v>
      </c>
      <c r="I1303" s="2" t="s">
        <v>1613</v>
      </c>
      <c r="J1303" s="4">
        <v>0</v>
      </c>
      <c r="K1303" s="4">
        <v>25649</v>
      </c>
      <c r="L1303" s="4">
        <v>12371</v>
      </c>
      <c r="M1303" s="4">
        <v>38020</v>
      </c>
      <c r="N1303" s="4">
        <v>0</v>
      </c>
      <c r="O1303" s="4">
        <v>0</v>
      </c>
      <c r="P1303" s="4">
        <v>23905</v>
      </c>
      <c r="Q1303" s="4">
        <v>2635</v>
      </c>
      <c r="R1303" s="4">
        <v>26540</v>
      </c>
      <c r="S1303" s="4">
        <v>0</v>
      </c>
      <c r="T1303" s="4">
        <v>0</v>
      </c>
      <c r="U1303" s="4">
        <v>0</v>
      </c>
      <c r="V1303" s="4">
        <v>0</v>
      </c>
      <c r="W1303" s="232">
        <v>93.200514599999991</v>
      </c>
      <c r="X1303" s="232">
        <v>21.299814099999999</v>
      </c>
      <c r="Y1303" s="232">
        <v>69.805365600000002</v>
      </c>
      <c r="Z1303" s="232">
        <v>90.773095800000007</v>
      </c>
      <c r="AA1303" s="232">
        <v>14.8231535</v>
      </c>
      <c r="AB1303" s="232">
        <v>64.655344700000001</v>
      </c>
      <c r="AC1303" s="232">
        <v>5.1500209000000012</v>
      </c>
      <c r="AD1303" s="4">
        <v>25888</v>
      </c>
      <c r="AE1303" s="232">
        <v>2.5185414000000002</v>
      </c>
      <c r="AF1303" s="232">
        <v>93.200514599999991</v>
      </c>
      <c r="AG1303" s="232">
        <v>21.299814099999999</v>
      </c>
      <c r="AH1303" s="232">
        <v>69.805365600000002</v>
      </c>
      <c r="AI1303" s="4">
        <v>26540</v>
      </c>
      <c r="AJ1303" s="232">
        <v>90.773095800000007</v>
      </c>
      <c r="AK1303" s="232">
        <v>16.2215864</v>
      </c>
      <c r="AL1303" s="232">
        <v>66.630633399999994</v>
      </c>
      <c r="AM1303" s="232">
        <v>3.1747322000000082</v>
      </c>
      <c r="AN1303" s="4">
        <v>24701</v>
      </c>
      <c r="AO1303" s="232">
        <v>7.4450427000000001</v>
      </c>
    </row>
    <row r="1304" spans="1:41" x14ac:dyDescent="0.15">
      <c r="A1304" s="2" t="s">
        <v>600</v>
      </c>
      <c r="B1304" s="2" t="s">
        <v>1333</v>
      </c>
      <c r="C1304" s="2" t="s">
        <v>1671</v>
      </c>
      <c r="D1304" s="2" t="s">
        <v>1525</v>
      </c>
      <c r="E1304" s="2" t="s">
        <v>397</v>
      </c>
      <c r="F1304" s="2" t="s">
        <v>2049</v>
      </c>
      <c r="G1304" s="2" t="s">
        <v>2078</v>
      </c>
      <c r="H1304" s="2" t="s">
        <v>1143</v>
      </c>
      <c r="I1304" s="2" t="s">
        <v>1614</v>
      </c>
      <c r="J1304" s="4">
        <v>0</v>
      </c>
      <c r="K1304" s="4">
        <v>1674</v>
      </c>
      <c r="L1304" s="4">
        <v>952</v>
      </c>
      <c r="M1304" s="4">
        <v>2626</v>
      </c>
      <c r="N1304" s="4">
        <v>0</v>
      </c>
      <c r="O1304" s="4">
        <v>0</v>
      </c>
      <c r="P1304" s="4">
        <v>1701</v>
      </c>
      <c r="Q1304" s="4">
        <v>183</v>
      </c>
      <c r="R1304" s="4">
        <v>1884</v>
      </c>
      <c r="S1304" s="4">
        <v>0</v>
      </c>
      <c r="T1304" s="4">
        <v>0</v>
      </c>
      <c r="U1304" s="4">
        <v>0</v>
      </c>
      <c r="V1304" s="4">
        <v>0</v>
      </c>
      <c r="W1304" s="232">
        <v>101.61290320000001</v>
      </c>
      <c r="X1304" s="232">
        <v>19.2226891</v>
      </c>
      <c r="Y1304" s="232">
        <v>71.744097500000009</v>
      </c>
      <c r="Z1304" s="232">
        <v>85.440383499999996</v>
      </c>
      <c r="AA1304" s="232">
        <v>8.5409252999999996</v>
      </c>
      <c r="AB1304" s="232">
        <v>54.493376299999994</v>
      </c>
      <c r="AC1304" s="232">
        <v>17.250721200000015</v>
      </c>
      <c r="AD1304" s="4">
        <v>1522</v>
      </c>
      <c r="AE1304" s="232">
        <v>23.7844941</v>
      </c>
      <c r="AF1304" s="232">
        <v>101.61290320000001</v>
      </c>
      <c r="AG1304" s="232">
        <v>19.2226891</v>
      </c>
      <c r="AH1304" s="232">
        <v>71.744097500000009</v>
      </c>
      <c r="AI1304" s="4">
        <v>1884</v>
      </c>
      <c r="AJ1304" s="232">
        <v>85.440383499999996</v>
      </c>
      <c r="AK1304" s="232">
        <v>9.9688473999999996</v>
      </c>
      <c r="AL1304" s="232">
        <v>57.826747700000006</v>
      </c>
      <c r="AM1304" s="232">
        <v>13.917349800000004</v>
      </c>
      <c r="AN1304" s="4">
        <v>1361</v>
      </c>
      <c r="AO1304" s="232">
        <v>38.427626699999998</v>
      </c>
    </row>
    <row r="1305" spans="1:41" x14ac:dyDescent="0.15">
      <c r="A1305" s="2" t="s">
        <v>601</v>
      </c>
      <c r="B1305" s="2" t="s">
        <v>1333</v>
      </c>
      <c r="C1305" s="2" t="s">
        <v>1671</v>
      </c>
      <c r="D1305" s="2" t="s">
        <v>1525</v>
      </c>
      <c r="E1305" s="2" t="s">
        <v>397</v>
      </c>
      <c r="F1305" s="2" t="s">
        <v>2049</v>
      </c>
      <c r="G1305" s="2" t="s">
        <v>2078</v>
      </c>
      <c r="H1305" s="2" t="s">
        <v>1143</v>
      </c>
      <c r="I1305" s="2" t="s">
        <v>1615</v>
      </c>
      <c r="J1305" s="4">
        <v>0</v>
      </c>
      <c r="K1305" s="4">
        <v>16962</v>
      </c>
      <c r="L1305" s="4">
        <v>11419</v>
      </c>
      <c r="M1305" s="4">
        <v>28381</v>
      </c>
      <c r="N1305" s="4">
        <v>0</v>
      </c>
      <c r="O1305" s="4">
        <v>0</v>
      </c>
      <c r="P1305" s="4">
        <v>15191</v>
      </c>
      <c r="Q1305" s="4">
        <v>2452</v>
      </c>
      <c r="R1305" s="4">
        <v>17643</v>
      </c>
      <c r="S1305" s="4">
        <v>0</v>
      </c>
      <c r="T1305" s="4">
        <v>0</v>
      </c>
      <c r="U1305" s="4">
        <v>0</v>
      </c>
      <c r="V1305" s="4">
        <v>0</v>
      </c>
      <c r="W1305" s="232">
        <v>89.559014300000001</v>
      </c>
      <c r="X1305" s="232">
        <v>21.472983599999999</v>
      </c>
      <c r="Y1305" s="232">
        <v>62.1648286</v>
      </c>
      <c r="Z1305" s="232">
        <v>87.220952699999998</v>
      </c>
      <c r="AA1305" s="232">
        <v>15.381573700000001</v>
      </c>
      <c r="AB1305" s="232">
        <v>56.647145899999998</v>
      </c>
      <c r="AC1305" s="232">
        <v>5.5176827000000017</v>
      </c>
      <c r="AD1305" s="4">
        <v>16831</v>
      </c>
      <c r="AE1305" s="232">
        <v>4.8244311</v>
      </c>
      <c r="AF1305" s="232">
        <v>89.559014300000001</v>
      </c>
      <c r="AG1305" s="232">
        <v>21.472983599999999</v>
      </c>
      <c r="AH1305" s="232">
        <v>62.1648286</v>
      </c>
      <c r="AI1305" s="4">
        <v>17643</v>
      </c>
      <c r="AJ1305" s="232">
        <v>87.220952699999998</v>
      </c>
      <c r="AK1305" s="232">
        <v>16.739822700000001</v>
      </c>
      <c r="AL1305" s="232">
        <v>58.673220400000005</v>
      </c>
      <c r="AM1305" s="232">
        <v>3.4916081999999946</v>
      </c>
      <c r="AN1305" s="4">
        <v>15805</v>
      </c>
      <c r="AO1305" s="232">
        <v>11.629231299999999</v>
      </c>
    </row>
    <row r="1306" spans="1:41" x14ac:dyDescent="0.15">
      <c r="A1306" s="2" t="s">
        <v>602</v>
      </c>
      <c r="B1306" s="2" t="s">
        <v>1333</v>
      </c>
      <c r="C1306" s="2" t="s">
        <v>1671</v>
      </c>
      <c r="D1306" s="2" t="s">
        <v>1525</v>
      </c>
      <c r="E1306" s="2" t="s">
        <v>397</v>
      </c>
      <c r="F1306" s="2" t="s">
        <v>2049</v>
      </c>
      <c r="G1306" s="2" t="s">
        <v>2078</v>
      </c>
      <c r="H1306" s="2" t="s">
        <v>1143</v>
      </c>
      <c r="I1306" s="2" t="s">
        <v>1616</v>
      </c>
      <c r="J1306" s="4">
        <v>0</v>
      </c>
      <c r="K1306" s="4">
        <v>7013</v>
      </c>
      <c r="L1306" s="4">
        <v>0</v>
      </c>
      <c r="M1306" s="4">
        <v>7013</v>
      </c>
      <c r="N1306" s="4">
        <v>0</v>
      </c>
      <c r="O1306" s="4">
        <v>0</v>
      </c>
      <c r="P1306" s="4">
        <v>7013</v>
      </c>
      <c r="Q1306" s="4">
        <v>0</v>
      </c>
      <c r="R1306" s="4">
        <v>7013</v>
      </c>
      <c r="S1306" s="4">
        <v>0</v>
      </c>
      <c r="T1306" s="4">
        <v>0</v>
      </c>
      <c r="U1306" s="4">
        <v>0</v>
      </c>
      <c r="V1306" s="4">
        <v>0</v>
      </c>
      <c r="W1306" s="232">
        <v>100</v>
      </c>
      <c r="X1306" s="232">
        <v>0</v>
      </c>
      <c r="Y1306" s="232">
        <v>100</v>
      </c>
      <c r="Z1306" s="232">
        <v>100</v>
      </c>
      <c r="AA1306" s="232">
        <v>0</v>
      </c>
      <c r="AB1306" s="232">
        <v>100</v>
      </c>
      <c r="AC1306" s="232">
        <v>0</v>
      </c>
      <c r="AD1306" s="4">
        <v>7535</v>
      </c>
      <c r="AE1306" s="232">
        <v>-6.9276709000000007</v>
      </c>
      <c r="AF1306" s="232">
        <v>100</v>
      </c>
      <c r="AG1306" s="232">
        <v>0</v>
      </c>
      <c r="AH1306" s="232">
        <v>100</v>
      </c>
      <c r="AI1306" s="4">
        <v>7013</v>
      </c>
      <c r="AJ1306" s="232">
        <v>100</v>
      </c>
      <c r="AK1306" s="232">
        <v>0</v>
      </c>
      <c r="AL1306" s="232">
        <v>100</v>
      </c>
      <c r="AM1306" s="232">
        <v>0</v>
      </c>
      <c r="AN1306" s="4">
        <v>7535</v>
      </c>
      <c r="AO1306" s="232">
        <v>-6.9276709000000007</v>
      </c>
    </row>
    <row r="1307" spans="1:41" x14ac:dyDescent="0.15">
      <c r="A1307" s="2" t="s">
        <v>603</v>
      </c>
      <c r="B1307" s="2" t="s">
        <v>1333</v>
      </c>
      <c r="C1307" s="2" t="s">
        <v>1671</v>
      </c>
      <c r="D1307" s="2" t="s">
        <v>1525</v>
      </c>
      <c r="E1307" s="2" t="s">
        <v>397</v>
      </c>
      <c r="F1307" s="2" t="s">
        <v>2049</v>
      </c>
      <c r="G1307" s="2" t="s">
        <v>2078</v>
      </c>
      <c r="H1307" s="2" t="s">
        <v>1143</v>
      </c>
      <c r="I1307" s="2" t="s">
        <v>1617</v>
      </c>
      <c r="J1307" s="4">
        <v>0</v>
      </c>
      <c r="K1307" s="4">
        <v>951</v>
      </c>
      <c r="L1307" s="4">
        <v>0</v>
      </c>
      <c r="M1307" s="4">
        <v>951</v>
      </c>
      <c r="N1307" s="4">
        <v>0</v>
      </c>
      <c r="O1307" s="4">
        <v>0</v>
      </c>
      <c r="P1307" s="4">
        <v>951</v>
      </c>
      <c r="Q1307" s="4">
        <v>0</v>
      </c>
      <c r="R1307" s="4">
        <v>951</v>
      </c>
      <c r="S1307" s="4">
        <v>0</v>
      </c>
      <c r="T1307" s="4">
        <v>0</v>
      </c>
      <c r="U1307" s="4">
        <v>0</v>
      </c>
      <c r="V1307" s="4">
        <v>0</v>
      </c>
      <c r="W1307" s="232">
        <v>100</v>
      </c>
      <c r="X1307" s="232">
        <v>0</v>
      </c>
      <c r="Y1307" s="232">
        <v>100</v>
      </c>
      <c r="Z1307" s="232">
        <v>100</v>
      </c>
      <c r="AA1307" s="232">
        <v>0</v>
      </c>
      <c r="AB1307" s="232">
        <v>100</v>
      </c>
      <c r="AC1307" s="232">
        <v>0</v>
      </c>
      <c r="AD1307" s="4">
        <v>961</v>
      </c>
      <c r="AE1307" s="232">
        <v>-1.0405826999999999</v>
      </c>
      <c r="AF1307" s="232">
        <v>100</v>
      </c>
      <c r="AG1307" s="232">
        <v>0</v>
      </c>
      <c r="AH1307" s="232">
        <v>100</v>
      </c>
      <c r="AI1307" s="4">
        <v>951</v>
      </c>
      <c r="AJ1307" s="232">
        <v>100</v>
      </c>
      <c r="AK1307" s="232">
        <v>0</v>
      </c>
      <c r="AL1307" s="232">
        <v>100</v>
      </c>
      <c r="AM1307" s="232">
        <v>0</v>
      </c>
      <c r="AN1307" s="4">
        <v>961</v>
      </c>
      <c r="AO1307" s="232">
        <v>-1.0405826999999999</v>
      </c>
    </row>
    <row r="1308" spans="1:41" x14ac:dyDescent="0.15">
      <c r="A1308" s="2" t="s">
        <v>604</v>
      </c>
      <c r="B1308" s="2" t="s">
        <v>1333</v>
      </c>
      <c r="C1308" s="2" t="s">
        <v>1671</v>
      </c>
      <c r="D1308" s="2" t="s">
        <v>1525</v>
      </c>
      <c r="E1308" s="2" t="s">
        <v>397</v>
      </c>
      <c r="F1308" s="2" t="s">
        <v>2049</v>
      </c>
      <c r="G1308" s="2" t="s">
        <v>2078</v>
      </c>
      <c r="H1308" s="2" t="s">
        <v>1143</v>
      </c>
      <c r="I1308" s="2" t="s">
        <v>1618</v>
      </c>
      <c r="J1308" s="4">
        <v>0</v>
      </c>
      <c r="K1308" s="4">
        <v>3378</v>
      </c>
      <c r="L1308" s="4">
        <v>268</v>
      </c>
      <c r="M1308" s="4">
        <v>3646</v>
      </c>
      <c r="N1308" s="4">
        <v>0</v>
      </c>
      <c r="O1308" s="4">
        <v>0</v>
      </c>
      <c r="P1308" s="4">
        <v>3340</v>
      </c>
      <c r="Q1308" s="4">
        <v>115</v>
      </c>
      <c r="R1308" s="4">
        <v>3455</v>
      </c>
      <c r="S1308" s="4">
        <v>0</v>
      </c>
      <c r="T1308" s="4">
        <v>0</v>
      </c>
      <c r="U1308" s="4">
        <v>0</v>
      </c>
      <c r="V1308" s="4">
        <v>0</v>
      </c>
      <c r="W1308" s="232">
        <v>98.875073999999998</v>
      </c>
      <c r="X1308" s="232">
        <v>42.9104478</v>
      </c>
      <c r="Y1308" s="232">
        <v>94.761382299999994</v>
      </c>
      <c r="Z1308" s="232">
        <v>98.044937300000001</v>
      </c>
      <c r="AA1308" s="232">
        <v>5.8275058</v>
      </c>
      <c r="AB1308" s="232">
        <v>87.785269700000001</v>
      </c>
      <c r="AC1308" s="232">
        <v>6.9761125999999933</v>
      </c>
      <c r="AD1308" s="4">
        <v>3385</v>
      </c>
      <c r="AE1308" s="232">
        <v>2.0679468000000001</v>
      </c>
      <c r="AF1308" s="232">
        <v>98.875073999999998</v>
      </c>
      <c r="AG1308" s="232">
        <v>42.9104478</v>
      </c>
      <c r="AH1308" s="232">
        <v>94.761382299999994</v>
      </c>
      <c r="AI1308" s="4">
        <v>3455</v>
      </c>
      <c r="AJ1308" s="232">
        <v>98.044937300000001</v>
      </c>
      <c r="AK1308" s="232">
        <v>6.1881187999999998</v>
      </c>
      <c r="AL1308" s="232">
        <v>88.358131</v>
      </c>
      <c r="AM1308" s="232">
        <v>6.4032512999999938</v>
      </c>
      <c r="AN1308" s="4">
        <v>3360</v>
      </c>
      <c r="AO1308" s="232">
        <v>2.8273809999999999</v>
      </c>
    </row>
    <row r="1309" spans="1:41" x14ac:dyDescent="0.15">
      <c r="A1309" s="2" t="s">
        <v>605</v>
      </c>
      <c r="B1309" s="2" t="s">
        <v>1333</v>
      </c>
      <c r="C1309" s="2" t="s">
        <v>1671</v>
      </c>
      <c r="D1309" s="2" t="s">
        <v>1525</v>
      </c>
      <c r="E1309" s="2" t="s">
        <v>397</v>
      </c>
      <c r="F1309" s="2" t="s">
        <v>2049</v>
      </c>
      <c r="G1309" s="2" t="s">
        <v>2078</v>
      </c>
      <c r="H1309" s="2" t="s">
        <v>1143</v>
      </c>
      <c r="I1309" s="2" t="s">
        <v>2090</v>
      </c>
      <c r="J1309" s="4">
        <v>0</v>
      </c>
      <c r="K1309" s="4">
        <v>31</v>
      </c>
      <c r="L1309" s="4">
        <v>0</v>
      </c>
      <c r="M1309" s="4">
        <v>31</v>
      </c>
      <c r="N1309" s="4">
        <v>0</v>
      </c>
      <c r="O1309" s="4">
        <v>0</v>
      </c>
      <c r="P1309" s="4">
        <v>31</v>
      </c>
      <c r="Q1309" s="4">
        <v>0</v>
      </c>
      <c r="R1309" s="4">
        <v>31</v>
      </c>
      <c r="S1309" s="4">
        <v>0</v>
      </c>
      <c r="T1309" s="4">
        <v>0</v>
      </c>
      <c r="U1309" s="4">
        <v>0</v>
      </c>
      <c r="V1309" s="4">
        <v>0</v>
      </c>
      <c r="W1309" s="232">
        <v>100</v>
      </c>
      <c r="X1309" s="232">
        <v>0</v>
      </c>
      <c r="Y1309" s="232">
        <v>100</v>
      </c>
      <c r="Z1309" s="232">
        <v>100</v>
      </c>
      <c r="AA1309" s="232">
        <v>0</v>
      </c>
      <c r="AB1309" s="232">
        <v>100</v>
      </c>
      <c r="AC1309" s="232">
        <v>0</v>
      </c>
      <c r="AD1309" s="4">
        <v>65</v>
      </c>
      <c r="AE1309" s="232">
        <v>-52.307692299999999</v>
      </c>
      <c r="AF1309" s="232">
        <v>100</v>
      </c>
      <c r="AG1309" s="232">
        <v>0</v>
      </c>
      <c r="AH1309" s="232">
        <v>100</v>
      </c>
      <c r="AI1309" s="4">
        <v>31</v>
      </c>
      <c r="AJ1309" s="232">
        <v>100</v>
      </c>
      <c r="AK1309" s="232">
        <v>0</v>
      </c>
      <c r="AL1309" s="232">
        <v>100</v>
      </c>
      <c r="AM1309" s="232">
        <v>0</v>
      </c>
      <c r="AN1309" s="4">
        <v>65</v>
      </c>
      <c r="AO1309" s="232">
        <v>-52.307692299999999</v>
      </c>
    </row>
    <row r="1310" spans="1:41" x14ac:dyDescent="0.15">
      <c r="A1310" s="2" t="s">
        <v>606</v>
      </c>
      <c r="B1310" s="2" t="s">
        <v>1333</v>
      </c>
      <c r="C1310" s="2" t="s">
        <v>1671</v>
      </c>
      <c r="D1310" s="2" t="s">
        <v>1525</v>
      </c>
      <c r="E1310" s="2" t="s">
        <v>397</v>
      </c>
      <c r="F1310" s="2" t="s">
        <v>2049</v>
      </c>
      <c r="G1310" s="2" t="s">
        <v>2078</v>
      </c>
      <c r="H1310" s="2" t="s">
        <v>1143</v>
      </c>
      <c r="I1310" s="2" t="s">
        <v>2091</v>
      </c>
      <c r="J1310" s="4">
        <v>0</v>
      </c>
      <c r="K1310" s="4">
        <v>3347</v>
      </c>
      <c r="L1310" s="4">
        <v>268</v>
      </c>
      <c r="M1310" s="4">
        <v>3615</v>
      </c>
      <c r="N1310" s="4">
        <v>0</v>
      </c>
      <c r="O1310" s="4">
        <v>0</v>
      </c>
      <c r="P1310" s="4">
        <v>3309</v>
      </c>
      <c r="Q1310" s="4">
        <v>115</v>
      </c>
      <c r="R1310" s="4">
        <v>3424</v>
      </c>
      <c r="S1310" s="4">
        <v>0</v>
      </c>
      <c r="T1310" s="4">
        <v>0</v>
      </c>
      <c r="U1310" s="4">
        <v>0</v>
      </c>
      <c r="V1310" s="4">
        <v>0</v>
      </c>
      <c r="W1310" s="232">
        <v>98.864654900000005</v>
      </c>
      <c r="X1310" s="232">
        <v>42.9104478</v>
      </c>
      <c r="Y1310" s="232">
        <v>94.716459200000003</v>
      </c>
      <c r="Z1310" s="232">
        <v>98.007138600000005</v>
      </c>
      <c r="AA1310" s="232">
        <v>5.8275058</v>
      </c>
      <c r="AB1310" s="232">
        <v>87.575837499999992</v>
      </c>
      <c r="AC1310" s="232">
        <v>7.1406217000000112</v>
      </c>
      <c r="AD1310" s="4">
        <v>3320</v>
      </c>
      <c r="AE1310" s="232">
        <v>3.1325300999999999</v>
      </c>
      <c r="AF1310" s="232">
        <v>98.864654900000005</v>
      </c>
      <c r="AG1310" s="232">
        <v>42.9104478</v>
      </c>
      <c r="AH1310" s="232">
        <v>94.716459200000003</v>
      </c>
      <c r="AI1310" s="4">
        <v>3424</v>
      </c>
      <c r="AJ1310" s="232">
        <v>0</v>
      </c>
      <c r="AK1310" s="232">
        <v>5.8275058</v>
      </c>
      <c r="AL1310" s="232">
        <v>5.8275058</v>
      </c>
      <c r="AM1310" s="232">
        <v>88.888953400000005</v>
      </c>
      <c r="AN1310" s="4">
        <v>3295</v>
      </c>
      <c r="AO1310" s="232">
        <v>3.9150228</v>
      </c>
    </row>
    <row r="1311" spans="1:41" x14ac:dyDescent="0.15">
      <c r="A1311" s="2" t="s">
        <v>607</v>
      </c>
      <c r="B1311" s="2" t="s">
        <v>1333</v>
      </c>
      <c r="C1311" s="2" t="s">
        <v>1671</v>
      </c>
      <c r="D1311" s="2" t="s">
        <v>1525</v>
      </c>
      <c r="E1311" s="2" t="s">
        <v>397</v>
      </c>
      <c r="F1311" s="2" t="s">
        <v>2049</v>
      </c>
      <c r="G1311" s="2" t="s">
        <v>2078</v>
      </c>
      <c r="H1311" s="2" t="s">
        <v>1143</v>
      </c>
      <c r="I1311" s="2" t="s">
        <v>2050</v>
      </c>
      <c r="J1311" s="4">
        <v>0</v>
      </c>
      <c r="K1311" s="4">
        <v>3237</v>
      </c>
      <c r="L1311" s="4">
        <v>0</v>
      </c>
      <c r="M1311" s="4">
        <v>3237</v>
      </c>
      <c r="N1311" s="4">
        <v>0</v>
      </c>
      <c r="O1311" s="4">
        <v>0</v>
      </c>
      <c r="P1311" s="4">
        <v>3237</v>
      </c>
      <c r="Q1311" s="4">
        <v>0</v>
      </c>
      <c r="R1311" s="4">
        <v>3237</v>
      </c>
      <c r="S1311" s="4">
        <v>0</v>
      </c>
      <c r="T1311" s="4">
        <v>0</v>
      </c>
      <c r="U1311" s="4">
        <v>0</v>
      </c>
      <c r="V1311" s="4">
        <v>0</v>
      </c>
      <c r="W1311" s="232">
        <v>100</v>
      </c>
      <c r="X1311" s="232">
        <v>0</v>
      </c>
      <c r="Y1311" s="232">
        <v>100</v>
      </c>
      <c r="Z1311" s="232">
        <v>100</v>
      </c>
      <c r="AA1311" s="232">
        <v>0</v>
      </c>
      <c r="AB1311" s="232">
        <v>100</v>
      </c>
      <c r="AC1311" s="232">
        <v>0</v>
      </c>
      <c r="AD1311" s="4">
        <v>3365</v>
      </c>
      <c r="AE1311" s="232">
        <v>-3.8038633000000002</v>
      </c>
      <c r="AF1311" s="232">
        <v>100</v>
      </c>
      <c r="AG1311" s="232">
        <v>0</v>
      </c>
      <c r="AH1311" s="232">
        <v>100</v>
      </c>
      <c r="AI1311" s="4">
        <v>3237</v>
      </c>
      <c r="AJ1311" s="232">
        <v>100</v>
      </c>
      <c r="AK1311" s="232">
        <v>0</v>
      </c>
      <c r="AL1311" s="232">
        <v>100</v>
      </c>
      <c r="AM1311" s="232">
        <v>0</v>
      </c>
      <c r="AN1311" s="4">
        <v>3365</v>
      </c>
      <c r="AO1311" s="232">
        <v>-3.8038633000000002</v>
      </c>
    </row>
    <row r="1312" spans="1:41" x14ac:dyDescent="0.15">
      <c r="A1312" s="2" t="s">
        <v>608</v>
      </c>
      <c r="B1312" s="2" t="s">
        <v>1333</v>
      </c>
      <c r="C1312" s="2" t="s">
        <v>1671</v>
      </c>
      <c r="D1312" s="2" t="s">
        <v>1525</v>
      </c>
      <c r="E1312" s="2" t="s">
        <v>397</v>
      </c>
      <c r="F1312" s="2" t="s">
        <v>2049</v>
      </c>
      <c r="G1312" s="2" t="s">
        <v>2078</v>
      </c>
      <c r="H1312" s="2" t="s">
        <v>1143</v>
      </c>
      <c r="I1312" s="2" t="s">
        <v>2051</v>
      </c>
      <c r="J1312" s="4">
        <v>0</v>
      </c>
      <c r="K1312" s="4">
        <v>0</v>
      </c>
      <c r="L1312" s="4">
        <v>0</v>
      </c>
      <c r="M1312" s="4">
        <v>0</v>
      </c>
      <c r="N1312" s="4">
        <v>0</v>
      </c>
      <c r="O1312" s="4">
        <v>0</v>
      </c>
      <c r="P1312" s="4">
        <v>0</v>
      </c>
      <c r="Q1312" s="4">
        <v>0</v>
      </c>
      <c r="R1312" s="4">
        <v>0</v>
      </c>
      <c r="S1312" s="4">
        <v>0</v>
      </c>
      <c r="T1312" s="4">
        <v>0</v>
      </c>
      <c r="U1312" s="4">
        <v>0</v>
      </c>
      <c r="V1312" s="4">
        <v>0</v>
      </c>
      <c r="W1312" s="232">
        <v>0</v>
      </c>
      <c r="X1312" s="232">
        <v>0</v>
      </c>
      <c r="Y1312" s="232">
        <v>0</v>
      </c>
      <c r="Z1312" s="232">
        <v>0</v>
      </c>
      <c r="AA1312" s="232">
        <v>0</v>
      </c>
      <c r="AB1312" s="232">
        <v>0</v>
      </c>
      <c r="AC1312" s="232">
        <v>0</v>
      </c>
      <c r="AD1312" s="4">
        <v>0</v>
      </c>
      <c r="AE1312" s="232">
        <v>0</v>
      </c>
      <c r="AF1312" s="232">
        <v>0</v>
      </c>
      <c r="AG1312" s="232">
        <v>0</v>
      </c>
      <c r="AH1312" s="232">
        <v>0</v>
      </c>
      <c r="AI1312" s="4">
        <v>0</v>
      </c>
      <c r="AJ1312" s="232">
        <v>0</v>
      </c>
      <c r="AK1312" s="232">
        <v>0</v>
      </c>
      <c r="AL1312" s="232">
        <v>0</v>
      </c>
      <c r="AM1312" s="232">
        <v>0</v>
      </c>
      <c r="AN1312" s="4">
        <v>0</v>
      </c>
      <c r="AO1312" s="232">
        <v>0</v>
      </c>
    </row>
    <row r="1313" spans="1:41" x14ac:dyDescent="0.15">
      <c r="A1313" s="2" t="s">
        <v>1144</v>
      </c>
      <c r="B1313" s="2" t="s">
        <v>1333</v>
      </c>
      <c r="C1313" s="2" t="s">
        <v>1671</v>
      </c>
      <c r="D1313" s="2" t="s">
        <v>1525</v>
      </c>
      <c r="E1313" s="2" t="s">
        <v>397</v>
      </c>
      <c r="F1313" s="2" t="s">
        <v>2049</v>
      </c>
      <c r="G1313" s="2" t="s">
        <v>2078</v>
      </c>
      <c r="H1313" s="2" t="s">
        <v>1143</v>
      </c>
      <c r="I1313" s="2" t="s">
        <v>2052</v>
      </c>
      <c r="J1313" s="4">
        <v>0</v>
      </c>
      <c r="K1313" s="4">
        <v>0</v>
      </c>
      <c r="L1313" s="4">
        <v>0</v>
      </c>
      <c r="M1313" s="4">
        <v>0</v>
      </c>
      <c r="N1313" s="4">
        <v>0</v>
      </c>
      <c r="O1313" s="4">
        <v>0</v>
      </c>
      <c r="P1313" s="4">
        <v>0</v>
      </c>
      <c r="Q1313" s="4">
        <v>0</v>
      </c>
      <c r="R1313" s="4">
        <v>0</v>
      </c>
      <c r="S1313" s="4">
        <v>0</v>
      </c>
      <c r="T1313" s="4">
        <v>0</v>
      </c>
      <c r="U1313" s="4">
        <v>0</v>
      </c>
      <c r="V1313" s="4">
        <v>0</v>
      </c>
      <c r="W1313" s="232">
        <v>0</v>
      </c>
      <c r="X1313" s="232">
        <v>0</v>
      </c>
      <c r="Y1313" s="232">
        <v>0</v>
      </c>
      <c r="Z1313" s="232">
        <v>0</v>
      </c>
      <c r="AA1313" s="232">
        <v>0</v>
      </c>
      <c r="AB1313" s="232">
        <v>0</v>
      </c>
      <c r="AC1313" s="232">
        <v>0</v>
      </c>
      <c r="AD1313" s="4">
        <v>0</v>
      </c>
      <c r="AE1313" s="232">
        <v>0</v>
      </c>
      <c r="AF1313" s="232">
        <v>0</v>
      </c>
      <c r="AG1313" s="232">
        <v>0</v>
      </c>
      <c r="AH1313" s="232">
        <v>0</v>
      </c>
      <c r="AI1313" s="4">
        <v>0</v>
      </c>
      <c r="AJ1313" s="232">
        <v>0</v>
      </c>
      <c r="AK1313" s="232">
        <v>0</v>
      </c>
      <c r="AL1313" s="232">
        <v>0</v>
      </c>
      <c r="AM1313" s="232">
        <v>0</v>
      </c>
      <c r="AN1313" s="4">
        <v>0</v>
      </c>
      <c r="AO1313" s="232">
        <v>0</v>
      </c>
    </row>
    <row r="1314" spans="1:41" x14ac:dyDescent="0.15">
      <c r="A1314" s="2" t="s">
        <v>1145</v>
      </c>
      <c r="B1314" s="2" t="s">
        <v>1333</v>
      </c>
      <c r="C1314" s="2" t="s">
        <v>1671</v>
      </c>
      <c r="D1314" s="2" t="s">
        <v>1525</v>
      </c>
      <c r="E1314" s="2" t="s">
        <v>397</v>
      </c>
      <c r="F1314" s="2" t="s">
        <v>2049</v>
      </c>
      <c r="G1314" s="2" t="s">
        <v>2078</v>
      </c>
      <c r="H1314" s="2" t="s">
        <v>1143</v>
      </c>
      <c r="I1314" s="2" t="s">
        <v>2053</v>
      </c>
      <c r="J1314" s="4">
        <v>0</v>
      </c>
      <c r="K1314" s="4">
        <v>0</v>
      </c>
      <c r="L1314" s="4">
        <v>0</v>
      </c>
      <c r="M1314" s="4">
        <v>0</v>
      </c>
      <c r="N1314" s="4">
        <v>0</v>
      </c>
      <c r="O1314" s="4">
        <v>0</v>
      </c>
      <c r="P1314" s="4">
        <v>0</v>
      </c>
      <c r="Q1314" s="4">
        <v>0</v>
      </c>
      <c r="R1314" s="4">
        <v>0</v>
      </c>
      <c r="S1314" s="4">
        <v>0</v>
      </c>
      <c r="T1314" s="4">
        <v>0</v>
      </c>
      <c r="U1314" s="4">
        <v>0</v>
      </c>
      <c r="V1314" s="4">
        <v>0</v>
      </c>
      <c r="W1314" s="232">
        <v>0</v>
      </c>
      <c r="X1314" s="232">
        <v>0</v>
      </c>
      <c r="Y1314" s="232">
        <v>0</v>
      </c>
      <c r="Z1314" s="232">
        <v>0</v>
      </c>
      <c r="AA1314" s="232">
        <v>0</v>
      </c>
      <c r="AB1314" s="232">
        <v>0</v>
      </c>
      <c r="AC1314" s="232">
        <v>0</v>
      </c>
      <c r="AD1314" s="4">
        <v>0</v>
      </c>
      <c r="AE1314" s="232">
        <v>0</v>
      </c>
      <c r="AF1314" s="232">
        <v>0</v>
      </c>
      <c r="AG1314" s="232">
        <v>0</v>
      </c>
      <c r="AH1314" s="232">
        <v>0</v>
      </c>
      <c r="AI1314" s="4">
        <v>0</v>
      </c>
      <c r="AJ1314" s="232">
        <v>0</v>
      </c>
      <c r="AK1314" s="232">
        <v>0</v>
      </c>
      <c r="AL1314" s="232">
        <v>0</v>
      </c>
      <c r="AM1314" s="232">
        <v>0</v>
      </c>
      <c r="AN1314" s="4">
        <v>0</v>
      </c>
      <c r="AO1314" s="232">
        <v>0</v>
      </c>
    </row>
    <row r="1315" spans="1:41" x14ac:dyDescent="0.15">
      <c r="A1315" s="2" t="s">
        <v>1146</v>
      </c>
      <c r="B1315" s="2" t="s">
        <v>1333</v>
      </c>
      <c r="C1315" s="2" t="s">
        <v>1671</v>
      </c>
      <c r="D1315" s="2" t="s">
        <v>1525</v>
      </c>
      <c r="E1315" s="2" t="s">
        <v>397</v>
      </c>
      <c r="F1315" s="2" t="s">
        <v>2049</v>
      </c>
      <c r="G1315" s="2" t="s">
        <v>2078</v>
      </c>
      <c r="H1315" s="2" t="s">
        <v>1143</v>
      </c>
      <c r="I1315" s="222" t="s">
        <v>2054</v>
      </c>
      <c r="J1315" s="4">
        <v>0</v>
      </c>
      <c r="K1315" s="4">
        <v>0</v>
      </c>
      <c r="L1315" s="4">
        <v>0</v>
      </c>
      <c r="M1315" s="4">
        <v>0</v>
      </c>
      <c r="N1315" s="4">
        <v>0</v>
      </c>
      <c r="O1315" s="4">
        <v>0</v>
      </c>
      <c r="P1315" s="4">
        <v>0</v>
      </c>
      <c r="Q1315" s="4">
        <v>0</v>
      </c>
      <c r="R1315" s="4">
        <v>0</v>
      </c>
      <c r="S1315" s="4">
        <v>0</v>
      </c>
      <c r="T1315" s="4">
        <v>0</v>
      </c>
      <c r="U1315" s="4">
        <v>0</v>
      </c>
      <c r="V1315" s="4">
        <v>0</v>
      </c>
      <c r="W1315" s="232">
        <v>0</v>
      </c>
      <c r="X1315" s="232">
        <v>0</v>
      </c>
      <c r="Y1315" s="232">
        <v>0</v>
      </c>
      <c r="Z1315" s="232">
        <v>0</v>
      </c>
      <c r="AA1315" s="232">
        <v>0</v>
      </c>
      <c r="AB1315" s="232">
        <v>0</v>
      </c>
      <c r="AC1315" s="232">
        <v>0</v>
      </c>
      <c r="AD1315" s="4">
        <v>0</v>
      </c>
      <c r="AE1315" s="232">
        <v>0</v>
      </c>
      <c r="AF1315" s="232">
        <v>0</v>
      </c>
      <c r="AG1315" s="232">
        <v>0</v>
      </c>
      <c r="AH1315" s="232">
        <v>0</v>
      </c>
      <c r="AI1315" s="4">
        <v>0</v>
      </c>
      <c r="AJ1315" s="232">
        <v>0</v>
      </c>
      <c r="AK1315" s="232">
        <v>0</v>
      </c>
      <c r="AL1315" s="232">
        <v>0</v>
      </c>
      <c r="AM1315" s="232">
        <v>0</v>
      </c>
      <c r="AN1315" s="4">
        <v>0</v>
      </c>
      <c r="AO1315" s="232">
        <v>0</v>
      </c>
    </row>
    <row r="1316" spans="1:41" x14ac:dyDescent="0.15">
      <c r="A1316" s="2" t="s">
        <v>1147</v>
      </c>
      <c r="B1316" s="2" t="s">
        <v>1333</v>
      </c>
      <c r="C1316" s="2" t="s">
        <v>1671</v>
      </c>
      <c r="D1316" s="2" t="s">
        <v>1525</v>
      </c>
      <c r="E1316" s="2" t="s">
        <v>397</v>
      </c>
      <c r="F1316" s="2" t="s">
        <v>2049</v>
      </c>
      <c r="G1316" s="2" t="s">
        <v>2078</v>
      </c>
      <c r="H1316" s="2" t="s">
        <v>1143</v>
      </c>
      <c r="I1316" s="2" t="s">
        <v>2055</v>
      </c>
      <c r="J1316" s="4">
        <v>0</v>
      </c>
      <c r="K1316" s="4">
        <v>0</v>
      </c>
      <c r="L1316" s="4">
        <v>0</v>
      </c>
      <c r="M1316" s="4">
        <v>0</v>
      </c>
      <c r="N1316" s="4">
        <v>0</v>
      </c>
      <c r="O1316" s="4">
        <v>0</v>
      </c>
      <c r="P1316" s="4">
        <v>0</v>
      </c>
      <c r="Q1316" s="4">
        <v>0</v>
      </c>
      <c r="R1316" s="4">
        <v>0</v>
      </c>
      <c r="S1316" s="4">
        <v>0</v>
      </c>
      <c r="T1316" s="4">
        <v>0</v>
      </c>
      <c r="U1316" s="4">
        <v>0</v>
      </c>
      <c r="V1316" s="4">
        <v>0</v>
      </c>
      <c r="W1316" s="232">
        <v>0</v>
      </c>
      <c r="X1316" s="232">
        <v>0</v>
      </c>
      <c r="Y1316" s="232">
        <v>0</v>
      </c>
      <c r="Z1316" s="232">
        <v>0</v>
      </c>
      <c r="AA1316" s="232">
        <v>0</v>
      </c>
      <c r="AB1316" s="232">
        <v>0</v>
      </c>
      <c r="AC1316" s="232">
        <v>0</v>
      </c>
      <c r="AD1316" s="4">
        <v>0</v>
      </c>
      <c r="AE1316" s="232">
        <v>0</v>
      </c>
      <c r="AF1316" s="232">
        <v>0</v>
      </c>
      <c r="AG1316" s="232">
        <v>0</v>
      </c>
      <c r="AH1316" s="232">
        <v>0</v>
      </c>
      <c r="AI1316" s="4">
        <v>0</v>
      </c>
      <c r="AJ1316" s="232">
        <v>0</v>
      </c>
      <c r="AK1316" s="232">
        <v>0</v>
      </c>
      <c r="AL1316" s="232">
        <v>0</v>
      </c>
      <c r="AM1316" s="232">
        <v>0</v>
      </c>
      <c r="AN1316" s="4">
        <v>0</v>
      </c>
      <c r="AO1316" s="232">
        <v>0</v>
      </c>
    </row>
    <row r="1317" spans="1:41" ht="13.5" x14ac:dyDescent="0.15">
      <c r="A1317" s="2" t="s">
        <v>1148</v>
      </c>
      <c r="B1317" s="2" t="s">
        <v>1333</v>
      </c>
      <c r="C1317" s="2" t="s">
        <v>1671</v>
      </c>
      <c r="D1317" s="2" t="s">
        <v>1525</v>
      </c>
      <c r="E1317" s="2" t="s">
        <v>397</v>
      </c>
      <c r="F1317" s="2" t="s">
        <v>2049</v>
      </c>
      <c r="G1317" s="2" t="s">
        <v>2078</v>
      </c>
      <c r="H1317" s="2" t="s">
        <v>1143</v>
      </c>
      <c r="I1317" s="2" t="s">
        <v>2092</v>
      </c>
      <c r="J1317" s="4">
        <v>0</v>
      </c>
      <c r="K1317" s="4">
        <v>0</v>
      </c>
      <c r="L1317" s="4">
        <v>0</v>
      </c>
      <c r="M1317" s="4">
        <v>0</v>
      </c>
      <c r="N1317" s="4">
        <v>0</v>
      </c>
      <c r="O1317" s="4">
        <v>0</v>
      </c>
      <c r="P1317" s="4">
        <v>0</v>
      </c>
      <c r="Q1317" s="4">
        <v>0</v>
      </c>
      <c r="R1317" s="4">
        <v>0</v>
      </c>
      <c r="S1317" s="4">
        <v>0</v>
      </c>
      <c r="T1317" s="4">
        <v>0</v>
      </c>
      <c r="U1317" s="4">
        <v>0</v>
      </c>
      <c r="V1317" s="4">
        <v>0</v>
      </c>
      <c r="W1317" s="232">
        <v>0</v>
      </c>
      <c r="X1317" s="232">
        <v>0</v>
      </c>
      <c r="Y1317" s="232">
        <v>0</v>
      </c>
      <c r="Z1317" s="232">
        <v>0</v>
      </c>
      <c r="AA1317" s="232">
        <v>0</v>
      </c>
      <c r="AB1317" s="232">
        <v>0</v>
      </c>
      <c r="AC1317" s="232">
        <v>0</v>
      </c>
      <c r="AD1317" s="4">
        <v>0</v>
      </c>
      <c r="AE1317" s="232">
        <v>0</v>
      </c>
      <c r="AF1317" s="232">
        <v>0</v>
      </c>
      <c r="AG1317" s="232">
        <v>0</v>
      </c>
      <c r="AH1317" s="232">
        <v>0</v>
      </c>
      <c r="AI1317" s="4">
        <v>0</v>
      </c>
      <c r="AJ1317" s="232">
        <v>0</v>
      </c>
      <c r="AK1317" s="232">
        <v>0</v>
      </c>
      <c r="AL1317" s="232">
        <v>0</v>
      </c>
      <c r="AM1317" s="232">
        <v>0</v>
      </c>
      <c r="AN1317" s="4">
        <v>0</v>
      </c>
      <c r="AO1317" s="232">
        <v>0</v>
      </c>
    </row>
    <row r="1318" spans="1:41" x14ac:dyDescent="0.15">
      <c r="A1318" s="2" t="s">
        <v>1149</v>
      </c>
      <c r="B1318" s="2" t="s">
        <v>1333</v>
      </c>
      <c r="C1318" s="2" t="s">
        <v>1671</v>
      </c>
      <c r="D1318" s="2" t="s">
        <v>1525</v>
      </c>
      <c r="E1318" s="2" t="s">
        <v>397</v>
      </c>
      <c r="F1318" s="2" t="s">
        <v>2049</v>
      </c>
      <c r="G1318" s="2" t="s">
        <v>2078</v>
      </c>
      <c r="H1318" s="2" t="s">
        <v>1143</v>
      </c>
      <c r="I1318" s="2" t="s">
        <v>2056</v>
      </c>
      <c r="J1318" s="4">
        <v>0</v>
      </c>
      <c r="K1318" s="4">
        <v>0</v>
      </c>
      <c r="L1318" s="4">
        <v>0</v>
      </c>
      <c r="M1318" s="4">
        <v>0</v>
      </c>
      <c r="N1318" s="4">
        <v>0</v>
      </c>
      <c r="O1318" s="4">
        <v>0</v>
      </c>
      <c r="P1318" s="4">
        <v>0</v>
      </c>
      <c r="Q1318" s="4">
        <v>0</v>
      </c>
      <c r="R1318" s="4">
        <v>0</v>
      </c>
      <c r="S1318" s="4">
        <v>0</v>
      </c>
      <c r="T1318" s="4">
        <v>0</v>
      </c>
      <c r="U1318" s="4">
        <v>0</v>
      </c>
      <c r="V1318" s="4">
        <v>0</v>
      </c>
      <c r="W1318" s="232">
        <v>0</v>
      </c>
      <c r="X1318" s="232">
        <v>0</v>
      </c>
      <c r="Y1318" s="232">
        <v>0</v>
      </c>
      <c r="Z1318" s="232">
        <v>0</v>
      </c>
      <c r="AA1318" s="232">
        <v>0</v>
      </c>
      <c r="AB1318" s="232">
        <v>0</v>
      </c>
      <c r="AC1318" s="232">
        <v>0</v>
      </c>
      <c r="AD1318" s="4">
        <v>0</v>
      </c>
      <c r="AE1318" s="232">
        <v>0</v>
      </c>
      <c r="AF1318" s="232">
        <v>0</v>
      </c>
      <c r="AG1318" s="232">
        <v>0</v>
      </c>
      <c r="AH1318" s="232">
        <v>0</v>
      </c>
      <c r="AI1318" s="4">
        <v>0</v>
      </c>
      <c r="AJ1318" s="232">
        <v>0</v>
      </c>
      <c r="AK1318" s="232">
        <v>0</v>
      </c>
      <c r="AL1318" s="232">
        <v>0</v>
      </c>
      <c r="AM1318" s="232">
        <v>0</v>
      </c>
      <c r="AN1318" s="4">
        <v>0</v>
      </c>
      <c r="AO1318" s="232">
        <v>0</v>
      </c>
    </row>
    <row r="1319" spans="1:41" x14ac:dyDescent="0.15">
      <c r="A1319" s="2" t="s">
        <v>1150</v>
      </c>
      <c r="B1319" s="2" t="s">
        <v>1333</v>
      </c>
      <c r="C1319" s="2" t="s">
        <v>1671</v>
      </c>
      <c r="D1319" s="2" t="s">
        <v>1525</v>
      </c>
      <c r="E1319" s="2" t="s">
        <v>397</v>
      </c>
      <c r="F1319" s="2" t="s">
        <v>2049</v>
      </c>
      <c r="G1319" s="2" t="s">
        <v>2078</v>
      </c>
      <c r="H1319" s="2" t="s">
        <v>1143</v>
      </c>
      <c r="I1319" s="2" t="s">
        <v>2057</v>
      </c>
      <c r="J1319" s="4">
        <v>0</v>
      </c>
      <c r="K1319" s="4">
        <v>0</v>
      </c>
      <c r="L1319" s="4">
        <v>0</v>
      </c>
      <c r="M1319" s="4">
        <v>0</v>
      </c>
      <c r="N1319" s="4">
        <v>0</v>
      </c>
      <c r="O1319" s="4">
        <v>0</v>
      </c>
      <c r="P1319" s="4">
        <v>0</v>
      </c>
      <c r="Q1319" s="4">
        <v>0</v>
      </c>
      <c r="R1319" s="4">
        <v>0</v>
      </c>
      <c r="S1319" s="4">
        <v>0</v>
      </c>
      <c r="T1319" s="4">
        <v>0</v>
      </c>
      <c r="U1319" s="4">
        <v>0</v>
      </c>
      <c r="V1319" s="4">
        <v>0</v>
      </c>
      <c r="W1319" s="232">
        <v>0</v>
      </c>
      <c r="X1319" s="232">
        <v>0</v>
      </c>
      <c r="Y1319" s="232">
        <v>0</v>
      </c>
      <c r="Z1319" s="232">
        <v>0</v>
      </c>
      <c r="AA1319" s="232">
        <v>0</v>
      </c>
      <c r="AB1319" s="232">
        <v>0</v>
      </c>
      <c r="AC1319" s="232">
        <v>0</v>
      </c>
      <c r="AD1319" s="4">
        <v>0</v>
      </c>
      <c r="AE1319" s="232">
        <v>0</v>
      </c>
      <c r="AF1319" s="232">
        <v>0</v>
      </c>
      <c r="AG1319" s="232">
        <v>0</v>
      </c>
      <c r="AH1319" s="232">
        <v>0</v>
      </c>
      <c r="AI1319" s="4">
        <v>0</v>
      </c>
      <c r="AJ1319" s="232">
        <v>0</v>
      </c>
      <c r="AK1319" s="232">
        <v>0</v>
      </c>
      <c r="AL1319" s="232">
        <v>0</v>
      </c>
      <c r="AM1319" s="232">
        <v>0</v>
      </c>
      <c r="AN1319" s="4">
        <v>0</v>
      </c>
      <c r="AO1319" s="232">
        <v>0</v>
      </c>
    </row>
    <row r="1320" spans="1:41" x14ac:dyDescent="0.15">
      <c r="A1320" s="2" t="s">
        <v>1151</v>
      </c>
      <c r="B1320" s="2" t="s">
        <v>1333</v>
      </c>
      <c r="C1320" s="2" t="s">
        <v>1671</v>
      </c>
      <c r="D1320" s="2" t="s">
        <v>1525</v>
      </c>
      <c r="E1320" s="2" t="s">
        <v>397</v>
      </c>
      <c r="F1320" s="2" t="s">
        <v>2049</v>
      </c>
      <c r="G1320" s="2" t="s">
        <v>2078</v>
      </c>
      <c r="H1320" s="2" t="s">
        <v>1143</v>
      </c>
      <c r="I1320" s="2" t="s">
        <v>2058</v>
      </c>
      <c r="J1320" s="4">
        <v>0</v>
      </c>
      <c r="K1320" s="4">
        <v>0</v>
      </c>
      <c r="L1320" s="4">
        <v>0</v>
      </c>
      <c r="M1320" s="4">
        <v>0</v>
      </c>
      <c r="N1320" s="4">
        <v>0</v>
      </c>
      <c r="O1320" s="4">
        <v>0</v>
      </c>
      <c r="P1320" s="4">
        <v>0</v>
      </c>
      <c r="Q1320" s="4">
        <v>0</v>
      </c>
      <c r="R1320" s="4">
        <v>0</v>
      </c>
      <c r="S1320" s="4">
        <v>0</v>
      </c>
      <c r="T1320" s="4">
        <v>0</v>
      </c>
      <c r="U1320" s="4">
        <v>0</v>
      </c>
      <c r="V1320" s="4">
        <v>0</v>
      </c>
      <c r="W1320" s="232">
        <v>0</v>
      </c>
      <c r="X1320" s="232">
        <v>0</v>
      </c>
      <c r="Y1320" s="232">
        <v>0</v>
      </c>
      <c r="Z1320" s="232">
        <v>0</v>
      </c>
      <c r="AA1320" s="232">
        <v>0</v>
      </c>
      <c r="AB1320" s="232">
        <v>0</v>
      </c>
      <c r="AC1320" s="232">
        <v>0</v>
      </c>
      <c r="AD1320" s="4">
        <v>0</v>
      </c>
      <c r="AE1320" s="232">
        <v>0</v>
      </c>
      <c r="AF1320" s="232">
        <v>0</v>
      </c>
      <c r="AG1320" s="232">
        <v>0</v>
      </c>
      <c r="AH1320" s="232">
        <v>0</v>
      </c>
      <c r="AI1320" s="4">
        <v>0</v>
      </c>
      <c r="AJ1320" s="232">
        <v>0</v>
      </c>
      <c r="AK1320" s="232">
        <v>0</v>
      </c>
      <c r="AL1320" s="232">
        <v>0</v>
      </c>
      <c r="AM1320" s="232">
        <v>0</v>
      </c>
      <c r="AN1320" s="4">
        <v>0</v>
      </c>
      <c r="AO1320" s="232">
        <v>0</v>
      </c>
    </row>
    <row r="1321" spans="1:41" x14ac:dyDescent="0.15">
      <c r="A1321" s="2" t="s">
        <v>1152</v>
      </c>
      <c r="B1321" s="2" t="s">
        <v>1333</v>
      </c>
      <c r="C1321" s="2" t="s">
        <v>1671</v>
      </c>
      <c r="D1321" s="2" t="s">
        <v>1525</v>
      </c>
      <c r="E1321" s="2" t="s">
        <v>397</v>
      </c>
      <c r="F1321" s="2" t="s">
        <v>2049</v>
      </c>
      <c r="G1321" s="2" t="s">
        <v>2078</v>
      </c>
      <c r="H1321" s="2" t="s">
        <v>1143</v>
      </c>
      <c r="I1321" s="2" t="s">
        <v>2059</v>
      </c>
      <c r="J1321" s="4">
        <v>0</v>
      </c>
      <c r="K1321" s="4">
        <v>0</v>
      </c>
      <c r="L1321" s="4">
        <v>0</v>
      </c>
      <c r="M1321" s="4">
        <v>0</v>
      </c>
      <c r="N1321" s="4">
        <v>0</v>
      </c>
      <c r="O1321" s="4">
        <v>0</v>
      </c>
      <c r="P1321" s="4">
        <v>0</v>
      </c>
      <c r="Q1321" s="4">
        <v>0</v>
      </c>
      <c r="R1321" s="4">
        <v>0</v>
      </c>
      <c r="S1321" s="4">
        <v>0</v>
      </c>
      <c r="T1321" s="4">
        <v>0</v>
      </c>
      <c r="U1321" s="4">
        <v>0</v>
      </c>
      <c r="V1321" s="4">
        <v>0</v>
      </c>
      <c r="W1321" s="232">
        <v>0</v>
      </c>
      <c r="X1321" s="232">
        <v>0</v>
      </c>
      <c r="Y1321" s="232">
        <v>0</v>
      </c>
      <c r="Z1321" s="232">
        <v>0</v>
      </c>
      <c r="AA1321" s="232">
        <v>0</v>
      </c>
      <c r="AB1321" s="232">
        <v>0</v>
      </c>
      <c r="AC1321" s="232">
        <v>0</v>
      </c>
      <c r="AD1321" s="4">
        <v>0</v>
      </c>
      <c r="AE1321" s="232">
        <v>0</v>
      </c>
      <c r="AF1321" s="232">
        <v>0</v>
      </c>
      <c r="AG1321" s="232">
        <v>0</v>
      </c>
      <c r="AH1321" s="232">
        <v>0</v>
      </c>
      <c r="AI1321" s="4">
        <v>0</v>
      </c>
      <c r="AJ1321" s="232">
        <v>0</v>
      </c>
      <c r="AK1321" s="232">
        <v>0</v>
      </c>
      <c r="AL1321" s="232">
        <v>0</v>
      </c>
      <c r="AM1321" s="232">
        <v>0</v>
      </c>
      <c r="AN1321" s="4">
        <v>0</v>
      </c>
      <c r="AO1321" s="232">
        <v>0</v>
      </c>
    </row>
    <row r="1322" spans="1:41" x14ac:dyDescent="0.15">
      <c r="A1322" s="2" t="s">
        <v>1153</v>
      </c>
      <c r="B1322" s="2" t="s">
        <v>1333</v>
      </c>
      <c r="C1322" s="2" t="s">
        <v>1671</v>
      </c>
      <c r="D1322" s="2" t="s">
        <v>1525</v>
      </c>
      <c r="E1322" s="2" t="s">
        <v>397</v>
      </c>
      <c r="F1322" s="2" t="s">
        <v>2049</v>
      </c>
      <c r="G1322" s="2" t="s">
        <v>2078</v>
      </c>
      <c r="H1322" s="2" t="s">
        <v>1143</v>
      </c>
      <c r="I1322" s="2" t="s">
        <v>2060</v>
      </c>
      <c r="J1322" s="4">
        <v>0</v>
      </c>
      <c r="K1322" s="4">
        <v>0</v>
      </c>
      <c r="L1322" s="4">
        <v>0</v>
      </c>
      <c r="M1322" s="4">
        <v>0</v>
      </c>
      <c r="N1322" s="4">
        <v>0</v>
      </c>
      <c r="O1322" s="4">
        <v>0</v>
      </c>
      <c r="P1322" s="4">
        <v>0</v>
      </c>
      <c r="Q1322" s="4">
        <v>0</v>
      </c>
      <c r="R1322" s="4">
        <v>0</v>
      </c>
      <c r="S1322" s="4">
        <v>0</v>
      </c>
      <c r="T1322" s="4">
        <v>0</v>
      </c>
      <c r="U1322" s="4">
        <v>0</v>
      </c>
      <c r="V1322" s="4">
        <v>0</v>
      </c>
      <c r="W1322" s="232">
        <v>0</v>
      </c>
      <c r="X1322" s="232">
        <v>0</v>
      </c>
      <c r="Y1322" s="232">
        <v>0</v>
      </c>
      <c r="Z1322" s="232">
        <v>0</v>
      </c>
      <c r="AA1322" s="232">
        <v>0</v>
      </c>
      <c r="AB1322" s="232">
        <v>0</v>
      </c>
      <c r="AC1322" s="232">
        <v>0</v>
      </c>
      <c r="AD1322" s="4">
        <v>0</v>
      </c>
      <c r="AE1322" s="232">
        <v>0</v>
      </c>
      <c r="AF1322" s="232">
        <v>0</v>
      </c>
      <c r="AG1322" s="232">
        <v>0</v>
      </c>
      <c r="AH1322" s="232">
        <v>0</v>
      </c>
      <c r="AI1322" s="4">
        <v>0</v>
      </c>
      <c r="AJ1322" s="232">
        <v>0</v>
      </c>
      <c r="AK1322" s="232">
        <v>0</v>
      </c>
      <c r="AL1322" s="232">
        <v>0</v>
      </c>
      <c r="AM1322" s="232">
        <v>0</v>
      </c>
      <c r="AN1322" s="4">
        <v>0</v>
      </c>
      <c r="AO1322" s="232">
        <v>0</v>
      </c>
    </row>
    <row r="1323" spans="1:41" x14ac:dyDescent="0.15">
      <c r="A1323" s="2" t="s">
        <v>1154</v>
      </c>
      <c r="B1323" s="2" t="s">
        <v>1333</v>
      </c>
      <c r="C1323" s="2" t="s">
        <v>1671</v>
      </c>
      <c r="D1323" s="2" t="s">
        <v>1525</v>
      </c>
      <c r="E1323" s="2" t="s">
        <v>397</v>
      </c>
      <c r="F1323" s="2" t="s">
        <v>2049</v>
      </c>
      <c r="G1323" s="2" t="s">
        <v>2078</v>
      </c>
      <c r="H1323" s="2" t="s">
        <v>1143</v>
      </c>
      <c r="I1323" s="2" t="s">
        <v>2061</v>
      </c>
      <c r="J1323" s="4">
        <v>0</v>
      </c>
      <c r="K1323" s="4">
        <v>0</v>
      </c>
      <c r="L1323" s="4">
        <v>0</v>
      </c>
      <c r="M1323" s="4">
        <v>0</v>
      </c>
      <c r="N1323" s="4">
        <v>0</v>
      </c>
      <c r="O1323" s="4">
        <v>0</v>
      </c>
      <c r="P1323" s="4">
        <v>0</v>
      </c>
      <c r="Q1323" s="4">
        <v>0</v>
      </c>
      <c r="R1323" s="4">
        <v>0</v>
      </c>
      <c r="S1323" s="4">
        <v>0</v>
      </c>
      <c r="T1323" s="4">
        <v>0</v>
      </c>
      <c r="U1323" s="4">
        <v>0</v>
      </c>
      <c r="V1323" s="4">
        <v>0</v>
      </c>
      <c r="W1323" s="232">
        <v>0</v>
      </c>
      <c r="X1323" s="232">
        <v>0</v>
      </c>
      <c r="Y1323" s="232">
        <v>0</v>
      </c>
      <c r="Z1323" s="232">
        <v>0</v>
      </c>
      <c r="AA1323" s="232">
        <v>0</v>
      </c>
      <c r="AB1323" s="232">
        <v>0</v>
      </c>
      <c r="AC1323" s="232">
        <v>0</v>
      </c>
      <c r="AD1323" s="4">
        <v>0</v>
      </c>
      <c r="AE1323" s="232">
        <v>0</v>
      </c>
      <c r="AF1323" s="232">
        <v>0</v>
      </c>
      <c r="AG1323" s="232">
        <v>0</v>
      </c>
      <c r="AH1323" s="232">
        <v>0</v>
      </c>
      <c r="AI1323" s="4">
        <v>0</v>
      </c>
      <c r="AJ1323" s="232">
        <v>0</v>
      </c>
      <c r="AK1323" s="232">
        <v>0</v>
      </c>
      <c r="AL1323" s="232">
        <v>0</v>
      </c>
      <c r="AM1323" s="232">
        <v>0</v>
      </c>
      <c r="AN1323" s="4">
        <v>0</v>
      </c>
      <c r="AO1323" s="232">
        <v>0</v>
      </c>
    </row>
    <row r="1324" spans="1:41" x14ac:dyDescent="0.15">
      <c r="A1324" s="2" t="s">
        <v>1155</v>
      </c>
      <c r="B1324" s="2" t="s">
        <v>1333</v>
      </c>
      <c r="C1324" s="2" t="s">
        <v>1671</v>
      </c>
      <c r="D1324" s="2" t="s">
        <v>1525</v>
      </c>
      <c r="E1324" s="2" t="s">
        <v>397</v>
      </c>
      <c r="F1324" s="2" t="s">
        <v>2049</v>
      </c>
      <c r="G1324" s="2" t="s">
        <v>2078</v>
      </c>
      <c r="H1324" s="2" t="s">
        <v>1143</v>
      </c>
      <c r="I1324" s="2" t="s">
        <v>2062</v>
      </c>
      <c r="J1324" s="4">
        <v>0</v>
      </c>
      <c r="K1324" s="4">
        <v>0</v>
      </c>
      <c r="L1324" s="4">
        <v>0</v>
      </c>
      <c r="M1324" s="4">
        <v>0</v>
      </c>
      <c r="N1324" s="4">
        <v>0</v>
      </c>
      <c r="O1324" s="4">
        <v>0</v>
      </c>
      <c r="P1324" s="4">
        <v>0</v>
      </c>
      <c r="Q1324" s="4">
        <v>0</v>
      </c>
      <c r="R1324" s="4">
        <v>0</v>
      </c>
      <c r="S1324" s="4">
        <v>0</v>
      </c>
      <c r="T1324" s="4">
        <v>0</v>
      </c>
      <c r="U1324" s="4">
        <v>0</v>
      </c>
      <c r="V1324" s="4">
        <v>0</v>
      </c>
      <c r="W1324" s="232">
        <v>0</v>
      </c>
      <c r="X1324" s="232">
        <v>0</v>
      </c>
      <c r="Y1324" s="232">
        <v>0</v>
      </c>
      <c r="Z1324" s="232">
        <v>0</v>
      </c>
      <c r="AA1324" s="232">
        <v>0</v>
      </c>
      <c r="AB1324" s="232">
        <v>0</v>
      </c>
      <c r="AC1324" s="232">
        <v>0</v>
      </c>
      <c r="AD1324" s="4">
        <v>0</v>
      </c>
      <c r="AE1324" s="232">
        <v>0</v>
      </c>
      <c r="AF1324" s="232">
        <v>0</v>
      </c>
      <c r="AG1324" s="232">
        <v>0</v>
      </c>
      <c r="AH1324" s="232">
        <v>0</v>
      </c>
      <c r="AI1324" s="4">
        <v>0</v>
      </c>
      <c r="AJ1324" s="232">
        <v>0</v>
      </c>
      <c r="AK1324" s="232">
        <v>0</v>
      </c>
      <c r="AL1324" s="232">
        <v>0</v>
      </c>
      <c r="AM1324" s="232">
        <v>0</v>
      </c>
      <c r="AN1324" s="4">
        <v>0</v>
      </c>
      <c r="AO1324" s="232">
        <v>0</v>
      </c>
    </row>
    <row r="1325" spans="1:41" x14ac:dyDescent="0.15">
      <c r="A1325" s="2" t="s">
        <v>1156</v>
      </c>
      <c r="B1325" s="2" t="s">
        <v>1333</v>
      </c>
      <c r="C1325" s="2" t="s">
        <v>1671</v>
      </c>
      <c r="D1325" s="2" t="s">
        <v>1525</v>
      </c>
      <c r="E1325" s="2" t="s">
        <v>397</v>
      </c>
      <c r="F1325" s="2" t="s">
        <v>2049</v>
      </c>
      <c r="G1325" s="2" t="s">
        <v>2078</v>
      </c>
      <c r="H1325" s="2" t="s">
        <v>1143</v>
      </c>
      <c r="I1325" s="2" t="s">
        <v>2063</v>
      </c>
      <c r="J1325" s="4">
        <v>0</v>
      </c>
      <c r="K1325" s="4">
        <v>0</v>
      </c>
      <c r="L1325" s="4">
        <v>0</v>
      </c>
      <c r="M1325" s="4">
        <v>0</v>
      </c>
      <c r="N1325" s="4">
        <v>0</v>
      </c>
      <c r="O1325" s="4">
        <v>0</v>
      </c>
      <c r="P1325" s="4">
        <v>0</v>
      </c>
      <c r="Q1325" s="4">
        <v>0</v>
      </c>
      <c r="R1325" s="4">
        <v>0</v>
      </c>
      <c r="S1325" s="4">
        <v>0</v>
      </c>
      <c r="T1325" s="4">
        <v>0</v>
      </c>
      <c r="U1325" s="4">
        <v>0</v>
      </c>
      <c r="V1325" s="4">
        <v>0</v>
      </c>
      <c r="W1325" s="232">
        <v>0</v>
      </c>
      <c r="X1325" s="232">
        <v>0</v>
      </c>
      <c r="Y1325" s="232">
        <v>0</v>
      </c>
      <c r="Z1325" s="232">
        <v>0</v>
      </c>
      <c r="AA1325" s="232">
        <v>0</v>
      </c>
      <c r="AB1325" s="232">
        <v>0</v>
      </c>
      <c r="AC1325" s="232">
        <v>0</v>
      </c>
      <c r="AD1325" s="4">
        <v>0</v>
      </c>
      <c r="AE1325" s="232">
        <v>0</v>
      </c>
      <c r="AF1325" s="232">
        <v>0</v>
      </c>
      <c r="AG1325" s="232">
        <v>0</v>
      </c>
      <c r="AH1325" s="232">
        <v>0</v>
      </c>
      <c r="AI1325" s="4">
        <v>0</v>
      </c>
      <c r="AJ1325" s="232">
        <v>0</v>
      </c>
      <c r="AK1325" s="232">
        <v>0</v>
      </c>
      <c r="AL1325" s="232">
        <v>0</v>
      </c>
      <c r="AM1325" s="232">
        <v>0</v>
      </c>
      <c r="AN1325" s="4">
        <v>0</v>
      </c>
      <c r="AO1325" s="232">
        <v>0</v>
      </c>
    </row>
    <row r="1326" spans="1:41" x14ac:dyDescent="0.15">
      <c r="A1326" s="2" t="s">
        <v>1157</v>
      </c>
      <c r="B1326" s="2" t="s">
        <v>1333</v>
      </c>
      <c r="C1326" s="2" t="s">
        <v>1671</v>
      </c>
      <c r="D1326" s="2" t="s">
        <v>1525</v>
      </c>
      <c r="E1326" s="2" t="s">
        <v>397</v>
      </c>
      <c r="F1326" s="2" t="s">
        <v>2049</v>
      </c>
      <c r="G1326" s="2" t="s">
        <v>2078</v>
      </c>
      <c r="H1326" s="2" t="s">
        <v>1143</v>
      </c>
      <c r="I1326" s="2" t="s">
        <v>2064</v>
      </c>
      <c r="J1326" s="4">
        <v>0</v>
      </c>
      <c r="K1326" s="4">
        <v>0</v>
      </c>
      <c r="L1326" s="4">
        <v>0</v>
      </c>
      <c r="M1326" s="4">
        <v>0</v>
      </c>
      <c r="N1326" s="4">
        <v>0</v>
      </c>
      <c r="O1326" s="4">
        <v>0</v>
      </c>
      <c r="P1326" s="4">
        <v>0</v>
      </c>
      <c r="Q1326" s="4">
        <v>0</v>
      </c>
      <c r="R1326" s="4">
        <v>0</v>
      </c>
      <c r="S1326" s="4">
        <v>0</v>
      </c>
      <c r="T1326" s="4">
        <v>0</v>
      </c>
      <c r="U1326" s="4">
        <v>0</v>
      </c>
      <c r="V1326" s="4">
        <v>0</v>
      </c>
      <c r="W1326" s="232">
        <v>0</v>
      </c>
      <c r="X1326" s="232">
        <v>0</v>
      </c>
      <c r="Y1326" s="232">
        <v>0</v>
      </c>
      <c r="Z1326" s="232">
        <v>0</v>
      </c>
      <c r="AA1326" s="232">
        <v>0</v>
      </c>
      <c r="AB1326" s="232">
        <v>0</v>
      </c>
      <c r="AC1326" s="232">
        <v>0</v>
      </c>
      <c r="AD1326" s="4">
        <v>0</v>
      </c>
      <c r="AE1326" s="232">
        <v>0</v>
      </c>
      <c r="AF1326" s="232">
        <v>0</v>
      </c>
      <c r="AG1326" s="232">
        <v>0</v>
      </c>
      <c r="AH1326" s="232">
        <v>0</v>
      </c>
      <c r="AI1326" s="4">
        <v>0</v>
      </c>
      <c r="AJ1326" s="232">
        <v>0</v>
      </c>
      <c r="AK1326" s="232">
        <v>0</v>
      </c>
      <c r="AL1326" s="232">
        <v>0</v>
      </c>
      <c r="AM1326" s="232">
        <v>0</v>
      </c>
      <c r="AN1326" s="4">
        <v>0</v>
      </c>
      <c r="AO1326" s="232">
        <v>0</v>
      </c>
    </row>
    <row r="1327" spans="1:41" x14ac:dyDescent="0.15">
      <c r="A1327" s="2" t="s">
        <v>1158</v>
      </c>
      <c r="B1327" s="2" t="s">
        <v>1333</v>
      </c>
      <c r="C1327" s="2" t="s">
        <v>1671</v>
      </c>
      <c r="D1327" s="2" t="s">
        <v>1525</v>
      </c>
      <c r="E1327" s="2" t="s">
        <v>397</v>
      </c>
      <c r="F1327" s="2" t="s">
        <v>2049</v>
      </c>
      <c r="G1327" s="2" t="s">
        <v>2078</v>
      </c>
      <c r="H1327" s="2" t="s">
        <v>1143</v>
      </c>
      <c r="I1327" s="2" t="s">
        <v>2065</v>
      </c>
      <c r="J1327" s="4">
        <v>0</v>
      </c>
      <c r="K1327" s="4">
        <v>0</v>
      </c>
      <c r="L1327" s="4">
        <v>0</v>
      </c>
      <c r="M1327" s="4">
        <v>0</v>
      </c>
      <c r="N1327" s="4">
        <v>0</v>
      </c>
      <c r="O1327" s="4">
        <v>0</v>
      </c>
      <c r="P1327" s="4">
        <v>0</v>
      </c>
      <c r="Q1327" s="4">
        <v>0</v>
      </c>
      <c r="R1327" s="4">
        <v>0</v>
      </c>
      <c r="S1327" s="4">
        <v>0</v>
      </c>
      <c r="T1327" s="4">
        <v>0</v>
      </c>
      <c r="U1327" s="4">
        <v>0</v>
      </c>
      <c r="V1327" s="4">
        <v>0</v>
      </c>
      <c r="W1327" s="232">
        <v>0</v>
      </c>
      <c r="X1327" s="232">
        <v>0</v>
      </c>
      <c r="Y1327" s="232">
        <v>0</v>
      </c>
      <c r="Z1327" s="232">
        <v>0</v>
      </c>
      <c r="AA1327" s="232">
        <v>0</v>
      </c>
      <c r="AB1327" s="232">
        <v>0</v>
      </c>
      <c r="AC1327" s="232">
        <v>0</v>
      </c>
      <c r="AD1327" s="4">
        <v>0</v>
      </c>
      <c r="AE1327" s="232">
        <v>0</v>
      </c>
      <c r="AF1327" s="232">
        <v>0</v>
      </c>
      <c r="AG1327" s="232">
        <v>0</v>
      </c>
      <c r="AH1327" s="232">
        <v>0</v>
      </c>
      <c r="AI1327" s="4">
        <v>0</v>
      </c>
      <c r="AJ1327" s="232">
        <v>0</v>
      </c>
      <c r="AK1327" s="232">
        <v>0</v>
      </c>
      <c r="AL1327" s="232">
        <v>0</v>
      </c>
      <c r="AM1327" s="232">
        <v>0</v>
      </c>
      <c r="AN1327" s="4">
        <v>0</v>
      </c>
      <c r="AO1327" s="232">
        <v>0</v>
      </c>
    </row>
    <row r="1328" spans="1:41" x14ac:dyDescent="0.15">
      <c r="A1328" s="2" t="s">
        <v>1159</v>
      </c>
      <c r="B1328" s="2" t="s">
        <v>1333</v>
      </c>
      <c r="C1328" s="2" t="s">
        <v>1671</v>
      </c>
      <c r="D1328" s="2" t="s">
        <v>1525</v>
      </c>
      <c r="E1328" s="2" t="s">
        <v>397</v>
      </c>
      <c r="F1328" s="2" t="s">
        <v>2049</v>
      </c>
      <c r="G1328" s="2" t="s">
        <v>2078</v>
      </c>
      <c r="H1328" s="2" t="s">
        <v>1143</v>
      </c>
      <c r="I1328" s="2" t="s">
        <v>2066</v>
      </c>
      <c r="J1328" s="4">
        <v>0</v>
      </c>
      <c r="K1328" s="4">
        <v>0</v>
      </c>
      <c r="L1328" s="4">
        <v>0</v>
      </c>
      <c r="M1328" s="4">
        <v>0</v>
      </c>
      <c r="N1328" s="4">
        <v>0</v>
      </c>
      <c r="O1328" s="4">
        <v>0</v>
      </c>
      <c r="P1328" s="4">
        <v>0</v>
      </c>
      <c r="Q1328" s="4">
        <v>0</v>
      </c>
      <c r="R1328" s="4">
        <v>0</v>
      </c>
      <c r="S1328" s="4">
        <v>0</v>
      </c>
      <c r="T1328" s="4">
        <v>0</v>
      </c>
      <c r="U1328" s="4">
        <v>0</v>
      </c>
      <c r="V1328" s="4">
        <v>0</v>
      </c>
      <c r="W1328" s="232">
        <v>0</v>
      </c>
      <c r="X1328" s="232">
        <v>0</v>
      </c>
      <c r="Y1328" s="232">
        <v>0</v>
      </c>
      <c r="Z1328" s="232">
        <v>0</v>
      </c>
      <c r="AA1328" s="232">
        <v>0</v>
      </c>
      <c r="AB1328" s="232">
        <v>0</v>
      </c>
      <c r="AC1328" s="232">
        <v>0</v>
      </c>
      <c r="AD1328" s="4">
        <v>0</v>
      </c>
      <c r="AE1328" s="232">
        <v>0</v>
      </c>
      <c r="AF1328" s="232">
        <v>0</v>
      </c>
      <c r="AG1328" s="232">
        <v>0</v>
      </c>
      <c r="AH1328" s="232">
        <v>0</v>
      </c>
      <c r="AI1328" s="4">
        <v>0</v>
      </c>
      <c r="AJ1328" s="232">
        <v>0</v>
      </c>
      <c r="AK1328" s="232">
        <v>0</v>
      </c>
      <c r="AL1328" s="232">
        <v>0</v>
      </c>
      <c r="AM1328" s="232">
        <v>0</v>
      </c>
      <c r="AN1328" s="4">
        <v>0</v>
      </c>
      <c r="AO1328" s="232">
        <v>0</v>
      </c>
    </row>
    <row r="1329" spans="1:41" x14ac:dyDescent="0.15">
      <c r="A1329" s="2" t="s">
        <v>1160</v>
      </c>
      <c r="B1329" s="2" t="s">
        <v>1333</v>
      </c>
      <c r="C1329" s="2" t="s">
        <v>1671</v>
      </c>
      <c r="D1329" s="2" t="s">
        <v>1525</v>
      </c>
      <c r="E1329" s="2" t="s">
        <v>397</v>
      </c>
      <c r="F1329" s="2" t="s">
        <v>2049</v>
      </c>
      <c r="G1329" s="2" t="s">
        <v>2078</v>
      </c>
      <c r="H1329" s="2" t="s">
        <v>1143</v>
      </c>
      <c r="I1329" s="2" t="s">
        <v>2067</v>
      </c>
      <c r="J1329" s="4">
        <v>0</v>
      </c>
      <c r="K1329" s="4">
        <v>0</v>
      </c>
      <c r="L1329" s="4">
        <v>0</v>
      </c>
      <c r="M1329" s="4">
        <v>0</v>
      </c>
      <c r="N1329" s="4">
        <v>0</v>
      </c>
      <c r="O1329" s="4">
        <v>0</v>
      </c>
      <c r="P1329" s="4">
        <v>0</v>
      </c>
      <c r="Q1329" s="4">
        <v>0</v>
      </c>
      <c r="R1329" s="4">
        <v>0</v>
      </c>
      <c r="S1329" s="4">
        <v>0</v>
      </c>
      <c r="T1329" s="4">
        <v>0</v>
      </c>
      <c r="U1329" s="4">
        <v>0</v>
      </c>
      <c r="V1329" s="4">
        <v>0</v>
      </c>
      <c r="W1329" s="232">
        <v>0</v>
      </c>
      <c r="X1329" s="232">
        <v>0</v>
      </c>
      <c r="Y1329" s="232">
        <v>0</v>
      </c>
      <c r="Z1329" s="232">
        <v>0</v>
      </c>
      <c r="AA1329" s="232">
        <v>0</v>
      </c>
      <c r="AB1329" s="232">
        <v>0</v>
      </c>
      <c r="AC1329" s="232">
        <v>0</v>
      </c>
      <c r="AD1329" s="4">
        <v>0</v>
      </c>
      <c r="AE1329" s="232">
        <v>0</v>
      </c>
      <c r="AF1329" s="232">
        <v>0</v>
      </c>
      <c r="AG1329" s="232">
        <v>0</v>
      </c>
      <c r="AH1329" s="232">
        <v>0</v>
      </c>
      <c r="AI1329" s="4">
        <v>0</v>
      </c>
      <c r="AJ1329" s="232">
        <v>0</v>
      </c>
      <c r="AK1329" s="232">
        <v>0</v>
      </c>
      <c r="AL1329" s="232">
        <v>0</v>
      </c>
      <c r="AM1329" s="232">
        <v>0</v>
      </c>
      <c r="AN1329" s="4">
        <v>0</v>
      </c>
      <c r="AO1329" s="232">
        <v>0</v>
      </c>
    </row>
    <row r="1330" spans="1:41" x14ac:dyDescent="0.15">
      <c r="A1330" s="2" t="s">
        <v>1161</v>
      </c>
      <c r="B1330" s="2" t="s">
        <v>1333</v>
      </c>
      <c r="C1330" s="2" t="s">
        <v>1671</v>
      </c>
      <c r="D1330" s="2" t="s">
        <v>1525</v>
      </c>
      <c r="E1330" s="2" t="s">
        <v>397</v>
      </c>
      <c r="F1330" s="2" t="s">
        <v>2049</v>
      </c>
      <c r="G1330" s="2" t="s">
        <v>2078</v>
      </c>
      <c r="H1330" s="2" t="s">
        <v>1143</v>
      </c>
      <c r="I1330" s="2" t="s">
        <v>2068</v>
      </c>
      <c r="J1330" s="4">
        <v>0</v>
      </c>
      <c r="K1330" s="4">
        <v>0</v>
      </c>
      <c r="L1330" s="4">
        <v>0</v>
      </c>
      <c r="M1330" s="4">
        <v>0</v>
      </c>
      <c r="N1330" s="4">
        <v>0</v>
      </c>
      <c r="O1330" s="4">
        <v>0</v>
      </c>
      <c r="P1330" s="4">
        <v>0</v>
      </c>
      <c r="Q1330" s="4">
        <v>0</v>
      </c>
      <c r="R1330" s="4">
        <v>0</v>
      </c>
      <c r="S1330" s="4">
        <v>0</v>
      </c>
      <c r="T1330" s="4">
        <v>0</v>
      </c>
      <c r="U1330" s="4">
        <v>0</v>
      </c>
      <c r="V1330" s="4">
        <v>0</v>
      </c>
      <c r="W1330" s="232">
        <v>0</v>
      </c>
      <c r="X1330" s="232">
        <v>0</v>
      </c>
      <c r="Y1330" s="232">
        <v>0</v>
      </c>
      <c r="Z1330" s="232">
        <v>0</v>
      </c>
      <c r="AA1330" s="232">
        <v>0</v>
      </c>
      <c r="AB1330" s="232">
        <v>0</v>
      </c>
      <c r="AC1330" s="232">
        <v>0</v>
      </c>
      <c r="AD1330" s="4">
        <v>0</v>
      </c>
      <c r="AE1330" s="232">
        <v>0</v>
      </c>
      <c r="AF1330" s="232">
        <v>0</v>
      </c>
      <c r="AG1330" s="232">
        <v>0</v>
      </c>
      <c r="AH1330" s="232">
        <v>0</v>
      </c>
      <c r="AI1330" s="4">
        <v>0</v>
      </c>
      <c r="AJ1330" s="232">
        <v>0</v>
      </c>
      <c r="AK1330" s="232">
        <v>0</v>
      </c>
      <c r="AL1330" s="232">
        <v>0</v>
      </c>
      <c r="AM1330" s="232">
        <v>0</v>
      </c>
      <c r="AN1330" s="4">
        <v>0</v>
      </c>
      <c r="AO1330" s="232">
        <v>0</v>
      </c>
    </row>
    <row r="1331" spans="1:41" x14ac:dyDescent="0.15">
      <c r="A1331" s="2" t="s">
        <v>1162</v>
      </c>
      <c r="B1331" s="2" t="s">
        <v>1333</v>
      </c>
      <c r="C1331" s="2" t="s">
        <v>1671</v>
      </c>
      <c r="D1331" s="2" t="s">
        <v>1525</v>
      </c>
      <c r="E1331" s="2" t="s">
        <v>397</v>
      </c>
      <c r="F1331" s="2" t="s">
        <v>2049</v>
      </c>
      <c r="G1331" s="2" t="s">
        <v>2078</v>
      </c>
      <c r="H1331" s="2" t="s">
        <v>1143</v>
      </c>
      <c r="I1331" s="2" t="s">
        <v>2069</v>
      </c>
      <c r="J1331" s="4">
        <v>0</v>
      </c>
      <c r="K1331" s="4">
        <v>0</v>
      </c>
      <c r="L1331" s="4">
        <v>0</v>
      </c>
      <c r="M1331" s="4">
        <v>0</v>
      </c>
      <c r="N1331" s="4">
        <v>0</v>
      </c>
      <c r="O1331" s="4">
        <v>0</v>
      </c>
      <c r="P1331" s="4">
        <v>0</v>
      </c>
      <c r="Q1331" s="4">
        <v>0</v>
      </c>
      <c r="R1331" s="4">
        <v>0</v>
      </c>
      <c r="S1331" s="4">
        <v>0</v>
      </c>
      <c r="T1331" s="4">
        <v>0</v>
      </c>
      <c r="U1331" s="4">
        <v>0</v>
      </c>
      <c r="V1331" s="4">
        <v>0</v>
      </c>
      <c r="W1331" s="232">
        <v>0</v>
      </c>
      <c r="X1331" s="232">
        <v>0</v>
      </c>
      <c r="Y1331" s="232">
        <v>0</v>
      </c>
      <c r="Z1331" s="232">
        <v>0</v>
      </c>
      <c r="AA1331" s="232">
        <v>0</v>
      </c>
      <c r="AB1331" s="232">
        <v>0</v>
      </c>
      <c r="AC1331" s="232">
        <v>0</v>
      </c>
      <c r="AD1331" s="4">
        <v>0</v>
      </c>
      <c r="AE1331" s="232">
        <v>0</v>
      </c>
      <c r="AF1331" s="232">
        <v>0</v>
      </c>
      <c r="AG1331" s="232">
        <v>0</v>
      </c>
      <c r="AH1331" s="232">
        <v>0</v>
      </c>
      <c r="AI1331" s="4">
        <v>0</v>
      </c>
      <c r="AJ1331" s="232">
        <v>0</v>
      </c>
      <c r="AK1331" s="232">
        <v>0</v>
      </c>
      <c r="AL1331" s="232">
        <v>0</v>
      </c>
      <c r="AM1331" s="232">
        <v>0</v>
      </c>
      <c r="AN1331" s="4">
        <v>0</v>
      </c>
      <c r="AO1331" s="232">
        <v>0</v>
      </c>
    </row>
    <row r="1332" spans="1:41" x14ac:dyDescent="0.15">
      <c r="A1332" s="2" t="s">
        <v>1163</v>
      </c>
      <c r="B1332" s="2" t="s">
        <v>1333</v>
      </c>
      <c r="C1332" s="2" t="s">
        <v>1671</v>
      </c>
      <c r="D1332" s="2" t="s">
        <v>1525</v>
      </c>
      <c r="E1332" s="2" t="s">
        <v>397</v>
      </c>
      <c r="F1332" s="2" t="s">
        <v>2049</v>
      </c>
      <c r="G1332" s="2" t="s">
        <v>2078</v>
      </c>
      <c r="H1332" s="2" t="s">
        <v>1143</v>
      </c>
      <c r="I1332" s="2" t="s">
        <v>2070</v>
      </c>
      <c r="J1332" s="4">
        <v>0</v>
      </c>
      <c r="K1332" s="4">
        <v>54506</v>
      </c>
      <c r="L1332" s="4">
        <v>13067</v>
      </c>
      <c r="M1332" s="4">
        <v>67573</v>
      </c>
      <c r="N1332" s="4">
        <v>0</v>
      </c>
      <c r="O1332" s="4">
        <v>0</v>
      </c>
      <c r="P1332" s="4">
        <v>52621</v>
      </c>
      <c r="Q1332" s="4">
        <v>2923</v>
      </c>
      <c r="R1332" s="4">
        <v>55544</v>
      </c>
      <c r="S1332" s="4">
        <v>0</v>
      </c>
      <c r="T1332" s="4">
        <v>0</v>
      </c>
      <c r="U1332" s="4">
        <v>0</v>
      </c>
      <c r="V1332" s="4">
        <v>0</v>
      </c>
      <c r="W1332" s="232">
        <v>96.541665099999989</v>
      </c>
      <c r="X1332" s="232">
        <v>22.369327299999998</v>
      </c>
      <c r="Y1332" s="232">
        <v>82.198511199999999</v>
      </c>
      <c r="Z1332" s="232">
        <v>95.486927300000005</v>
      </c>
      <c r="AA1332" s="232">
        <v>15.479098799999999</v>
      </c>
      <c r="AB1332" s="232">
        <v>78.654235999999997</v>
      </c>
      <c r="AC1332" s="232">
        <v>3.5442752000000013</v>
      </c>
      <c r="AD1332" s="4">
        <v>55091</v>
      </c>
      <c r="AE1332" s="232">
        <v>0.82227589999999995</v>
      </c>
      <c r="AF1332" s="232">
        <v>96.541665099999989</v>
      </c>
      <c r="AG1332" s="232">
        <v>22.369327299999998</v>
      </c>
      <c r="AH1332" s="232">
        <v>82.198511199999999</v>
      </c>
      <c r="AI1332" s="4">
        <v>55544</v>
      </c>
      <c r="AJ1332" s="232">
        <v>95.486927300000005</v>
      </c>
      <c r="AK1332" s="232">
        <v>16.866311700000001</v>
      </c>
      <c r="AL1332" s="232">
        <v>80.039227100000005</v>
      </c>
      <c r="AM1332" s="232">
        <v>2.1592840999999936</v>
      </c>
      <c r="AN1332" s="4">
        <v>53879</v>
      </c>
      <c r="AO1332" s="232">
        <v>3.0902577999999998</v>
      </c>
    </row>
    <row r="1333" spans="1:41" x14ac:dyDescent="0.15">
      <c r="A1333" s="2" t="s">
        <v>1784</v>
      </c>
      <c r="B1333" s="2" t="s">
        <v>1333</v>
      </c>
      <c r="C1333" s="2" t="s">
        <v>1671</v>
      </c>
      <c r="D1333" s="2" t="s">
        <v>1525</v>
      </c>
      <c r="E1333" s="2" t="s">
        <v>397</v>
      </c>
      <c r="F1333" s="2" t="s">
        <v>2049</v>
      </c>
      <c r="G1333" s="2" t="s">
        <v>2078</v>
      </c>
      <c r="H1333" s="2" t="s">
        <v>1143</v>
      </c>
      <c r="I1333" s="2" t="s">
        <v>2071</v>
      </c>
      <c r="J1333" s="4">
        <v>0</v>
      </c>
      <c r="K1333" s="4">
        <v>8103</v>
      </c>
      <c r="L1333" s="4">
        <v>180</v>
      </c>
      <c r="M1333" s="4">
        <v>8283</v>
      </c>
      <c r="N1333" s="4">
        <v>0</v>
      </c>
      <c r="O1333" s="4">
        <v>0</v>
      </c>
      <c r="P1333" s="4">
        <v>8051</v>
      </c>
      <c r="Q1333" s="4">
        <v>17</v>
      </c>
      <c r="R1333" s="4">
        <v>8068</v>
      </c>
      <c r="S1333" s="4">
        <v>0</v>
      </c>
      <c r="T1333" s="4">
        <v>0</v>
      </c>
      <c r="U1333" s="4">
        <v>0</v>
      </c>
      <c r="V1333" s="4">
        <v>0</v>
      </c>
      <c r="W1333" s="232">
        <v>99.358262400000001</v>
      </c>
      <c r="X1333" s="232">
        <v>9.4444444000000001</v>
      </c>
      <c r="Y1333" s="232">
        <v>97.404322100000002</v>
      </c>
      <c r="Z1333" s="232">
        <v>100</v>
      </c>
      <c r="AA1333" s="232">
        <v>30.090090100000001</v>
      </c>
      <c r="AB1333" s="232">
        <v>95.143929900000003</v>
      </c>
      <c r="AC1333" s="232">
        <v>2.2603921999999983</v>
      </c>
      <c r="AD1333" s="4">
        <v>7602</v>
      </c>
      <c r="AE1333" s="232">
        <v>6.1299657999999999</v>
      </c>
      <c r="AF1333" s="232">
        <v>99.358262400000001</v>
      </c>
      <c r="AG1333" s="232">
        <v>9.4444444000000001</v>
      </c>
      <c r="AH1333" s="232">
        <v>97.404322100000002</v>
      </c>
      <c r="AI1333" s="4">
        <v>8068</v>
      </c>
      <c r="AJ1333" s="232">
        <v>100</v>
      </c>
      <c r="AK1333" s="232">
        <v>48.126801200000003</v>
      </c>
      <c r="AL1333" s="232">
        <v>97.686969899999994</v>
      </c>
      <c r="AM1333" s="232">
        <v>-0.28264779999999234</v>
      </c>
      <c r="AN1333" s="4">
        <v>7394</v>
      </c>
      <c r="AO1333" s="232">
        <v>9.115499100000001</v>
      </c>
    </row>
    <row r="1334" spans="1:41" x14ac:dyDescent="0.15">
      <c r="A1334" s="2" t="s">
        <v>1785</v>
      </c>
      <c r="B1334" s="2" t="s">
        <v>1333</v>
      </c>
      <c r="C1334" s="2" t="s">
        <v>1671</v>
      </c>
      <c r="D1334" s="2" t="s">
        <v>1525</v>
      </c>
      <c r="E1334" s="2" t="s">
        <v>397</v>
      </c>
      <c r="F1334" s="2" t="s">
        <v>2049</v>
      </c>
      <c r="G1334" s="2" t="s">
        <v>2078</v>
      </c>
      <c r="H1334" s="2" t="s">
        <v>1143</v>
      </c>
      <c r="I1334" s="2" t="s">
        <v>2072</v>
      </c>
      <c r="J1334" s="4">
        <v>0</v>
      </c>
      <c r="K1334" s="4">
        <v>0</v>
      </c>
      <c r="L1334" s="4">
        <v>0</v>
      </c>
      <c r="M1334" s="4">
        <v>0</v>
      </c>
      <c r="N1334" s="4">
        <v>0</v>
      </c>
      <c r="O1334" s="4">
        <v>0</v>
      </c>
      <c r="P1334" s="4">
        <v>0</v>
      </c>
      <c r="Q1334" s="4">
        <v>0</v>
      </c>
      <c r="R1334" s="4">
        <v>0</v>
      </c>
      <c r="S1334" s="4">
        <v>0</v>
      </c>
      <c r="T1334" s="4">
        <v>0</v>
      </c>
      <c r="U1334" s="4">
        <v>0</v>
      </c>
      <c r="V1334" s="4">
        <v>0</v>
      </c>
      <c r="W1334" s="232">
        <v>0</v>
      </c>
      <c r="X1334" s="232">
        <v>0</v>
      </c>
      <c r="Y1334" s="232">
        <v>0</v>
      </c>
      <c r="Z1334" s="232">
        <v>0</v>
      </c>
      <c r="AA1334" s="232">
        <v>0</v>
      </c>
      <c r="AB1334" s="232">
        <v>0</v>
      </c>
      <c r="AC1334" s="232">
        <v>0</v>
      </c>
      <c r="AD1334" s="4">
        <v>0</v>
      </c>
      <c r="AE1334" s="232">
        <v>0</v>
      </c>
      <c r="AF1334" s="232">
        <v>0</v>
      </c>
      <c r="AG1334" s="232">
        <v>0</v>
      </c>
      <c r="AH1334" s="232">
        <v>0</v>
      </c>
      <c r="AI1334" s="4">
        <v>0</v>
      </c>
      <c r="AJ1334" s="232">
        <v>0</v>
      </c>
      <c r="AK1334" s="232">
        <v>0</v>
      </c>
      <c r="AL1334" s="232">
        <v>0</v>
      </c>
      <c r="AM1334" s="232">
        <v>0</v>
      </c>
      <c r="AN1334" s="4">
        <v>0</v>
      </c>
      <c r="AO1334" s="232">
        <v>0</v>
      </c>
    </row>
    <row r="1335" spans="1:41" x14ac:dyDescent="0.15">
      <c r="A1335" s="2" t="s">
        <v>609</v>
      </c>
      <c r="B1335" s="2" t="s">
        <v>1333</v>
      </c>
      <c r="C1335" s="2" t="s">
        <v>1671</v>
      </c>
      <c r="D1335" s="2" t="s">
        <v>1525</v>
      </c>
      <c r="E1335" s="2" t="s">
        <v>397</v>
      </c>
      <c r="F1335" s="2" t="s">
        <v>2049</v>
      </c>
      <c r="G1335" s="2" t="s">
        <v>2078</v>
      </c>
      <c r="H1335" s="2" t="s">
        <v>1164</v>
      </c>
      <c r="I1335" s="2" t="s">
        <v>2079</v>
      </c>
      <c r="J1335" s="4">
        <v>0</v>
      </c>
      <c r="K1335" s="4">
        <v>27785</v>
      </c>
      <c r="L1335" s="4">
        <v>1448</v>
      </c>
      <c r="M1335" s="4">
        <v>29233</v>
      </c>
      <c r="N1335" s="4">
        <v>0</v>
      </c>
      <c r="O1335" s="4">
        <v>0</v>
      </c>
      <c r="P1335" s="4">
        <v>27987</v>
      </c>
      <c r="Q1335" s="4">
        <v>325</v>
      </c>
      <c r="R1335" s="4">
        <v>28312</v>
      </c>
      <c r="S1335" s="4">
        <v>0</v>
      </c>
      <c r="T1335" s="4">
        <v>0</v>
      </c>
      <c r="U1335" s="4">
        <v>52</v>
      </c>
      <c r="V1335" s="4">
        <v>52</v>
      </c>
      <c r="W1335" s="232">
        <v>100.727011</v>
      </c>
      <c r="X1335" s="232">
        <v>22.444751399999998</v>
      </c>
      <c r="Y1335" s="232">
        <v>96.849451000000002</v>
      </c>
      <c r="Z1335" s="232">
        <v>95.647000500000004</v>
      </c>
      <c r="AA1335" s="232">
        <v>33.736654799999997</v>
      </c>
      <c r="AB1335" s="232">
        <v>92.899557799999997</v>
      </c>
      <c r="AC1335" s="232">
        <v>3.9498932000000053</v>
      </c>
      <c r="AD1335" s="4">
        <v>29412</v>
      </c>
      <c r="AE1335" s="232">
        <v>-3.7399700999999999</v>
      </c>
      <c r="AF1335" s="232">
        <v>100.727011</v>
      </c>
      <c r="AG1335" s="232">
        <v>23.280802300000001</v>
      </c>
      <c r="AH1335" s="232">
        <v>97.022034899999994</v>
      </c>
      <c r="AI1335" s="4">
        <v>28260</v>
      </c>
      <c r="AJ1335" s="232">
        <v>95.647000500000004</v>
      </c>
      <c r="AK1335" s="232">
        <v>33.736654799999997</v>
      </c>
      <c r="AL1335" s="232">
        <v>92.899557799999997</v>
      </c>
      <c r="AM1335" s="232">
        <v>4.1224770999999976</v>
      </c>
      <c r="AN1335" s="4">
        <v>29412</v>
      </c>
      <c r="AO1335" s="232">
        <v>-3.9167687</v>
      </c>
    </row>
    <row r="1336" spans="1:41" x14ac:dyDescent="0.15">
      <c r="A1336" s="2" t="s">
        <v>610</v>
      </c>
      <c r="B1336" s="2" t="s">
        <v>1333</v>
      </c>
      <c r="C1336" s="2" t="s">
        <v>1671</v>
      </c>
      <c r="D1336" s="2" t="s">
        <v>1525</v>
      </c>
      <c r="E1336" s="2" t="s">
        <v>397</v>
      </c>
      <c r="F1336" s="2" t="s">
        <v>2049</v>
      </c>
      <c r="G1336" s="2" t="s">
        <v>2078</v>
      </c>
      <c r="H1336" s="2" t="s">
        <v>1164</v>
      </c>
      <c r="I1336" s="2" t="s">
        <v>2080</v>
      </c>
      <c r="J1336" s="4">
        <v>0</v>
      </c>
      <c r="K1336" s="4">
        <v>27785</v>
      </c>
      <c r="L1336" s="4">
        <v>1448</v>
      </c>
      <c r="M1336" s="4">
        <v>29233</v>
      </c>
      <c r="N1336" s="4">
        <v>0</v>
      </c>
      <c r="O1336" s="4">
        <v>0</v>
      </c>
      <c r="P1336" s="4">
        <v>27987</v>
      </c>
      <c r="Q1336" s="4">
        <v>325</v>
      </c>
      <c r="R1336" s="4">
        <v>28312</v>
      </c>
      <c r="S1336" s="4">
        <v>0</v>
      </c>
      <c r="T1336" s="4">
        <v>0</v>
      </c>
      <c r="U1336" s="4">
        <v>52</v>
      </c>
      <c r="V1336" s="4">
        <v>52</v>
      </c>
      <c r="W1336" s="232">
        <v>100.727011</v>
      </c>
      <c r="X1336" s="232">
        <v>22.444751399999998</v>
      </c>
      <c r="Y1336" s="232">
        <v>96.849451000000002</v>
      </c>
      <c r="Z1336" s="232">
        <v>95.647000500000004</v>
      </c>
      <c r="AA1336" s="232">
        <v>33.736654799999997</v>
      </c>
      <c r="AB1336" s="232">
        <v>92.899557799999997</v>
      </c>
      <c r="AC1336" s="232">
        <v>3.9498932000000053</v>
      </c>
      <c r="AD1336" s="4">
        <v>29412</v>
      </c>
      <c r="AE1336" s="232">
        <v>-3.7399700999999999</v>
      </c>
      <c r="AF1336" s="232">
        <v>100.727011</v>
      </c>
      <c r="AG1336" s="232">
        <v>23.280802300000001</v>
      </c>
      <c r="AH1336" s="232">
        <v>97.022034899999994</v>
      </c>
      <c r="AI1336" s="4">
        <v>28260</v>
      </c>
      <c r="AJ1336" s="232">
        <v>95.647000500000004</v>
      </c>
      <c r="AK1336" s="232">
        <v>33.736654799999997</v>
      </c>
      <c r="AL1336" s="232">
        <v>92.899557799999997</v>
      </c>
      <c r="AM1336" s="232">
        <v>4.1224770999999976</v>
      </c>
      <c r="AN1336" s="4">
        <v>29412</v>
      </c>
      <c r="AO1336" s="232">
        <v>-3.9167687</v>
      </c>
    </row>
    <row r="1337" spans="1:41" x14ac:dyDescent="0.15">
      <c r="A1337" s="2" t="s">
        <v>611</v>
      </c>
      <c r="B1337" s="2" t="s">
        <v>1333</v>
      </c>
      <c r="C1337" s="2" t="s">
        <v>1671</v>
      </c>
      <c r="D1337" s="2" t="s">
        <v>1525</v>
      </c>
      <c r="E1337" s="2" t="s">
        <v>397</v>
      </c>
      <c r="F1337" s="2" t="s">
        <v>2049</v>
      </c>
      <c r="G1337" s="2" t="s">
        <v>2078</v>
      </c>
      <c r="H1337" s="2" t="s">
        <v>1164</v>
      </c>
      <c r="I1337" s="2" t="s">
        <v>2081</v>
      </c>
      <c r="J1337" s="4">
        <v>0</v>
      </c>
      <c r="K1337" s="4">
        <v>13969</v>
      </c>
      <c r="L1337" s="4">
        <v>386</v>
      </c>
      <c r="M1337" s="4">
        <v>14355</v>
      </c>
      <c r="N1337" s="4">
        <v>0</v>
      </c>
      <c r="O1337" s="4">
        <v>0</v>
      </c>
      <c r="P1337" s="4">
        <v>14326</v>
      </c>
      <c r="Q1337" s="4">
        <v>72</v>
      </c>
      <c r="R1337" s="4">
        <v>14398</v>
      </c>
      <c r="S1337" s="4">
        <v>0</v>
      </c>
      <c r="T1337" s="4">
        <v>0</v>
      </c>
      <c r="U1337" s="4">
        <v>47</v>
      </c>
      <c r="V1337" s="4">
        <v>47</v>
      </c>
      <c r="W1337" s="232">
        <v>102.55565900000001</v>
      </c>
      <c r="X1337" s="232">
        <v>18.652849699999997</v>
      </c>
      <c r="Y1337" s="232">
        <v>100.29954720000001</v>
      </c>
      <c r="Z1337" s="232">
        <v>99.199099799999999</v>
      </c>
      <c r="AA1337" s="232">
        <v>48.157248200000005</v>
      </c>
      <c r="AB1337" s="232">
        <v>97.860135400000004</v>
      </c>
      <c r="AC1337" s="232">
        <v>2.439411800000002</v>
      </c>
      <c r="AD1337" s="4">
        <v>15183</v>
      </c>
      <c r="AE1337" s="232">
        <v>-5.1702561999999999</v>
      </c>
      <c r="AF1337" s="232">
        <v>102.55565900000001</v>
      </c>
      <c r="AG1337" s="232">
        <v>21.238938099999999</v>
      </c>
      <c r="AH1337" s="232">
        <v>100.6290187</v>
      </c>
      <c r="AI1337" s="4">
        <v>14351</v>
      </c>
      <c r="AJ1337" s="232">
        <v>99.199099799999999</v>
      </c>
      <c r="AK1337" s="232">
        <v>48.157248200000005</v>
      </c>
      <c r="AL1337" s="232">
        <v>97.860135400000004</v>
      </c>
      <c r="AM1337" s="232">
        <v>2.7688832999999988</v>
      </c>
      <c r="AN1337" s="4">
        <v>15183</v>
      </c>
      <c r="AO1337" s="232">
        <v>-5.4798128999999998</v>
      </c>
    </row>
    <row r="1338" spans="1:41" x14ac:dyDescent="0.15">
      <c r="A1338" s="2" t="s">
        <v>612</v>
      </c>
      <c r="B1338" s="2" t="s">
        <v>1333</v>
      </c>
      <c r="C1338" s="2" t="s">
        <v>1671</v>
      </c>
      <c r="D1338" s="2" t="s">
        <v>1525</v>
      </c>
      <c r="E1338" s="2" t="s">
        <v>397</v>
      </c>
      <c r="F1338" s="2" t="s">
        <v>2049</v>
      </c>
      <c r="G1338" s="2" t="s">
        <v>2078</v>
      </c>
      <c r="H1338" s="2" t="s">
        <v>1164</v>
      </c>
      <c r="I1338" s="2" t="s">
        <v>2082</v>
      </c>
      <c r="J1338" s="4">
        <v>0</v>
      </c>
      <c r="K1338" s="4">
        <v>12417</v>
      </c>
      <c r="L1338" s="4">
        <v>386</v>
      </c>
      <c r="M1338" s="4">
        <v>12803</v>
      </c>
      <c r="N1338" s="4">
        <v>0</v>
      </c>
      <c r="O1338" s="4">
        <v>0</v>
      </c>
      <c r="P1338" s="4">
        <v>12774</v>
      </c>
      <c r="Q1338" s="4">
        <v>72</v>
      </c>
      <c r="R1338" s="4">
        <v>12846</v>
      </c>
      <c r="S1338" s="4">
        <v>0</v>
      </c>
      <c r="T1338" s="4">
        <v>0</v>
      </c>
      <c r="U1338" s="4">
        <v>47</v>
      </c>
      <c r="V1338" s="4">
        <v>47</v>
      </c>
      <c r="W1338" s="232">
        <v>102.87509059999999</v>
      </c>
      <c r="X1338" s="232">
        <v>18.652849699999997</v>
      </c>
      <c r="Y1338" s="232">
        <v>100.3358588</v>
      </c>
      <c r="Z1338" s="232">
        <v>99.075912600000009</v>
      </c>
      <c r="AA1338" s="232">
        <v>48.157248200000005</v>
      </c>
      <c r="AB1338" s="232">
        <v>97.540922899999998</v>
      </c>
      <c r="AC1338" s="232">
        <v>2.7949358999999987</v>
      </c>
      <c r="AD1338" s="4">
        <v>13169</v>
      </c>
      <c r="AE1338" s="232">
        <v>-2.4527299</v>
      </c>
      <c r="AF1338" s="232">
        <v>102.87509059999999</v>
      </c>
      <c r="AG1338" s="232">
        <v>21.238938099999999</v>
      </c>
      <c r="AH1338" s="232">
        <v>100.70555029999998</v>
      </c>
      <c r="AI1338" s="4">
        <v>12799</v>
      </c>
      <c r="AJ1338" s="232">
        <v>99.075912600000009</v>
      </c>
      <c r="AK1338" s="232">
        <v>48.157248200000005</v>
      </c>
      <c r="AL1338" s="232">
        <v>97.540922899999998</v>
      </c>
      <c r="AM1338" s="232">
        <v>3.1646273999999863</v>
      </c>
      <c r="AN1338" s="4">
        <v>13169</v>
      </c>
      <c r="AO1338" s="232">
        <v>-2.8096287000000002</v>
      </c>
    </row>
    <row r="1339" spans="1:41" x14ac:dyDescent="0.15">
      <c r="A1339" s="2" t="s">
        <v>613</v>
      </c>
      <c r="B1339" s="2" t="s">
        <v>1333</v>
      </c>
      <c r="C1339" s="2" t="s">
        <v>1671</v>
      </c>
      <c r="D1339" s="2" t="s">
        <v>1525</v>
      </c>
      <c r="E1339" s="2" t="s">
        <v>397</v>
      </c>
      <c r="F1339" s="2" t="s">
        <v>2049</v>
      </c>
      <c r="G1339" s="2" t="s">
        <v>2078</v>
      </c>
      <c r="H1339" s="2" t="s">
        <v>1164</v>
      </c>
      <c r="I1339" s="2" t="s">
        <v>2083</v>
      </c>
      <c r="J1339" s="4">
        <v>0</v>
      </c>
      <c r="K1339" s="4">
        <v>570</v>
      </c>
      <c r="L1339" s="4">
        <v>26</v>
      </c>
      <c r="M1339" s="4">
        <v>596</v>
      </c>
      <c r="N1339" s="4">
        <v>0</v>
      </c>
      <c r="O1339" s="4">
        <v>0</v>
      </c>
      <c r="P1339" s="4">
        <v>586</v>
      </c>
      <c r="Q1339" s="4">
        <v>10</v>
      </c>
      <c r="R1339" s="4">
        <v>596</v>
      </c>
      <c r="S1339" s="4">
        <v>0</v>
      </c>
      <c r="T1339" s="4">
        <v>0</v>
      </c>
      <c r="U1339" s="4">
        <v>47</v>
      </c>
      <c r="V1339" s="4">
        <v>47</v>
      </c>
      <c r="W1339" s="232">
        <v>102.80701750000001</v>
      </c>
      <c r="X1339" s="232">
        <v>38.461538499999996</v>
      </c>
      <c r="Y1339" s="232">
        <v>100</v>
      </c>
      <c r="Z1339" s="232">
        <v>99.001663899999997</v>
      </c>
      <c r="AA1339" s="232">
        <v>48.1481481</v>
      </c>
      <c r="AB1339" s="232">
        <v>96.815286599999993</v>
      </c>
      <c r="AC1339" s="232">
        <v>3.1847134000000068</v>
      </c>
      <c r="AD1339" s="4">
        <v>608</v>
      </c>
      <c r="AE1339" s="232">
        <v>-1.9736842000000001</v>
      </c>
      <c r="AF1339" s="232">
        <v>102.80701750000001</v>
      </c>
      <c r="AG1339" s="232">
        <v>-47.619047599999995</v>
      </c>
      <c r="AH1339" s="232">
        <v>108.56102000000001</v>
      </c>
      <c r="AI1339" s="4">
        <v>549</v>
      </c>
      <c r="AJ1339" s="232">
        <v>99.001663899999997</v>
      </c>
      <c r="AK1339" s="232">
        <v>48.1481481</v>
      </c>
      <c r="AL1339" s="232">
        <v>96.815286599999993</v>
      </c>
      <c r="AM1339" s="232">
        <v>11.74573340000002</v>
      </c>
      <c r="AN1339" s="4">
        <v>608</v>
      </c>
      <c r="AO1339" s="232">
        <v>-9.7039474000000006</v>
      </c>
    </row>
    <row r="1340" spans="1:41" x14ac:dyDescent="0.15">
      <c r="A1340" s="2" t="s">
        <v>614</v>
      </c>
      <c r="B1340" s="2" t="s">
        <v>1333</v>
      </c>
      <c r="C1340" s="2" t="s">
        <v>1671</v>
      </c>
      <c r="D1340" s="2" t="s">
        <v>1525</v>
      </c>
      <c r="E1340" s="2" t="s">
        <v>397</v>
      </c>
      <c r="F1340" s="2" t="s">
        <v>2049</v>
      </c>
      <c r="G1340" s="2" t="s">
        <v>2078</v>
      </c>
      <c r="H1340" s="2" t="s">
        <v>1164</v>
      </c>
      <c r="I1340" s="2" t="s">
        <v>2084</v>
      </c>
      <c r="J1340" s="4">
        <v>0</v>
      </c>
      <c r="K1340" s="4">
        <v>11847</v>
      </c>
      <c r="L1340" s="4">
        <v>360</v>
      </c>
      <c r="M1340" s="4">
        <v>12207</v>
      </c>
      <c r="N1340" s="4">
        <v>0</v>
      </c>
      <c r="O1340" s="4">
        <v>0</v>
      </c>
      <c r="P1340" s="4">
        <v>12188</v>
      </c>
      <c r="Q1340" s="4">
        <v>62</v>
      </c>
      <c r="R1340" s="4">
        <v>12250</v>
      </c>
      <c r="S1340" s="4">
        <v>0</v>
      </c>
      <c r="T1340" s="4">
        <v>0</v>
      </c>
      <c r="U1340" s="4">
        <v>0</v>
      </c>
      <c r="V1340" s="4">
        <v>0</v>
      </c>
      <c r="W1340" s="232">
        <v>102.87836580000001</v>
      </c>
      <c r="X1340" s="232">
        <v>17.222222200000001</v>
      </c>
      <c r="Y1340" s="232">
        <v>100.3522569</v>
      </c>
      <c r="Z1340" s="232">
        <v>99.079484500000007</v>
      </c>
      <c r="AA1340" s="232">
        <v>48.1578947</v>
      </c>
      <c r="AB1340" s="232">
        <v>97.576322500000003</v>
      </c>
      <c r="AC1340" s="232">
        <v>2.775934399999997</v>
      </c>
      <c r="AD1340" s="4">
        <v>12561</v>
      </c>
      <c r="AE1340" s="232">
        <v>-2.4759175</v>
      </c>
      <c r="AF1340" s="232">
        <v>102.87836580000001</v>
      </c>
      <c r="AG1340" s="232">
        <v>17.222222200000001</v>
      </c>
      <c r="AH1340" s="232">
        <v>100.3522569</v>
      </c>
      <c r="AI1340" s="4">
        <v>12250</v>
      </c>
      <c r="AJ1340" s="232">
        <v>99.079484500000007</v>
      </c>
      <c r="AK1340" s="232">
        <v>48.1578947</v>
      </c>
      <c r="AL1340" s="232">
        <v>97.576322500000003</v>
      </c>
      <c r="AM1340" s="232">
        <v>2.775934399999997</v>
      </c>
      <c r="AN1340" s="4">
        <v>12561</v>
      </c>
      <c r="AO1340" s="232">
        <v>-2.4759175</v>
      </c>
    </row>
    <row r="1341" spans="1:41" x14ac:dyDescent="0.15">
      <c r="A1341" s="2" t="s">
        <v>615</v>
      </c>
      <c r="B1341" s="2" t="s">
        <v>1333</v>
      </c>
      <c r="C1341" s="2" t="s">
        <v>1671</v>
      </c>
      <c r="D1341" s="2" t="s">
        <v>1525</v>
      </c>
      <c r="E1341" s="2" t="s">
        <v>397</v>
      </c>
      <c r="F1341" s="2" t="s">
        <v>2049</v>
      </c>
      <c r="G1341" s="2" t="s">
        <v>2078</v>
      </c>
      <c r="H1341" s="2" t="s">
        <v>1164</v>
      </c>
      <c r="I1341" s="2" t="s">
        <v>2085</v>
      </c>
      <c r="J1341" s="4">
        <v>0</v>
      </c>
      <c r="K1341" s="4">
        <v>708</v>
      </c>
      <c r="L1341" s="4">
        <v>0</v>
      </c>
      <c r="M1341" s="4">
        <v>708</v>
      </c>
      <c r="N1341" s="4">
        <v>0</v>
      </c>
      <c r="O1341" s="4">
        <v>0</v>
      </c>
      <c r="P1341" s="4">
        <v>708</v>
      </c>
      <c r="Q1341" s="4">
        <v>0</v>
      </c>
      <c r="R1341" s="4">
        <v>708</v>
      </c>
      <c r="S1341" s="4">
        <v>0</v>
      </c>
      <c r="T1341" s="4">
        <v>0</v>
      </c>
      <c r="U1341" s="4">
        <v>0</v>
      </c>
      <c r="V1341" s="4">
        <v>0</v>
      </c>
      <c r="W1341" s="232">
        <v>100</v>
      </c>
      <c r="X1341" s="232">
        <v>0</v>
      </c>
      <c r="Y1341" s="232">
        <v>100</v>
      </c>
      <c r="Z1341" s="232">
        <v>100</v>
      </c>
      <c r="AA1341" s="232">
        <v>0</v>
      </c>
      <c r="AB1341" s="232">
        <v>100</v>
      </c>
      <c r="AC1341" s="232">
        <v>0</v>
      </c>
      <c r="AD1341" s="4">
        <v>274</v>
      </c>
      <c r="AE1341" s="232">
        <v>158.39416059999999</v>
      </c>
      <c r="AF1341" s="232">
        <v>100</v>
      </c>
      <c r="AG1341" s="232">
        <v>0</v>
      </c>
      <c r="AH1341" s="232">
        <v>100</v>
      </c>
      <c r="AI1341" s="4">
        <v>708</v>
      </c>
      <c r="AJ1341" s="232">
        <v>100</v>
      </c>
      <c r="AK1341" s="232">
        <v>0</v>
      </c>
      <c r="AL1341" s="232">
        <v>100</v>
      </c>
      <c r="AM1341" s="232">
        <v>0</v>
      </c>
      <c r="AN1341" s="4">
        <v>274</v>
      </c>
      <c r="AO1341" s="232">
        <v>158.39416059999999</v>
      </c>
    </row>
    <row r="1342" spans="1:41" x14ac:dyDescent="0.15">
      <c r="A1342" s="2" t="s">
        <v>616</v>
      </c>
      <c r="B1342" s="2" t="s">
        <v>1333</v>
      </c>
      <c r="C1342" s="2" t="s">
        <v>1671</v>
      </c>
      <c r="D1342" s="2" t="s">
        <v>1525</v>
      </c>
      <c r="E1342" s="2" t="s">
        <v>397</v>
      </c>
      <c r="F1342" s="2" t="s">
        <v>2049</v>
      </c>
      <c r="G1342" s="2" t="s">
        <v>2078</v>
      </c>
      <c r="H1342" s="2" t="s">
        <v>1164</v>
      </c>
      <c r="I1342" s="2" t="s">
        <v>2086</v>
      </c>
      <c r="J1342" s="4">
        <v>0</v>
      </c>
      <c r="K1342" s="4">
        <v>1552</v>
      </c>
      <c r="L1342" s="4">
        <v>0</v>
      </c>
      <c r="M1342" s="4">
        <v>1552</v>
      </c>
      <c r="N1342" s="4">
        <v>0</v>
      </c>
      <c r="O1342" s="4">
        <v>0</v>
      </c>
      <c r="P1342" s="4">
        <v>1552</v>
      </c>
      <c r="Q1342" s="4">
        <v>0</v>
      </c>
      <c r="R1342" s="4">
        <v>1552</v>
      </c>
      <c r="S1342" s="4">
        <v>0</v>
      </c>
      <c r="T1342" s="4">
        <v>0</v>
      </c>
      <c r="U1342" s="4">
        <v>0</v>
      </c>
      <c r="V1342" s="4">
        <v>0</v>
      </c>
      <c r="W1342" s="232">
        <v>100</v>
      </c>
      <c r="X1342" s="232">
        <v>0</v>
      </c>
      <c r="Y1342" s="232">
        <v>100</v>
      </c>
      <c r="Z1342" s="232">
        <v>100</v>
      </c>
      <c r="AA1342" s="232">
        <v>0</v>
      </c>
      <c r="AB1342" s="232">
        <v>100</v>
      </c>
      <c r="AC1342" s="232">
        <v>0</v>
      </c>
      <c r="AD1342" s="4">
        <v>2014</v>
      </c>
      <c r="AE1342" s="232">
        <v>-22.939423999999999</v>
      </c>
      <c r="AF1342" s="232">
        <v>100</v>
      </c>
      <c r="AG1342" s="232">
        <v>0</v>
      </c>
      <c r="AH1342" s="232">
        <v>100</v>
      </c>
      <c r="AI1342" s="4">
        <v>1552</v>
      </c>
      <c r="AJ1342" s="232">
        <v>100</v>
      </c>
      <c r="AK1342" s="232">
        <v>0</v>
      </c>
      <c r="AL1342" s="232">
        <v>100</v>
      </c>
      <c r="AM1342" s="232">
        <v>0</v>
      </c>
      <c r="AN1342" s="4">
        <v>2014</v>
      </c>
      <c r="AO1342" s="232">
        <v>-22.939423999999999</v>
      </c>
    </row>
    <row r="1343" spans="1:41" x14ac:dyDescent="0.15">
      <c r="A1343" s="2" t="s">
        <v>617</v>
      </c>
      <c r="B1343" s="2" t="s">
        <v>1333</v>
      </c>
      <c r="C1343" s="2" t="s">
        <v>1671</v>
      </c>
      <c r="D1343" s="2" t="s">
        <v>1525</v>
      </c>
      <c r="E1343" s="2" t="s">
        <v>397</v>
      </c>
      <c r="F1343" s="2" t="s">
        <v>2049</v>
      </c>
      <c r="G1343" s="2" t="s">
        <v>2078</v>
      </c>
      <c r="H1343" s="2" t="s">
        <v>1164</v>
      </c>
      <c r="I1343" s="2" t="s">
        <v>2087</v>
      </c>
      <c r="J1343" s="4">
        <v>0</v>
      </c>
      <c r="K1343" s="4">
        <v>1381</v>
      </c>
      <c r="L1343" s="4">
        <v>0</v>
      </c>
      <c r="M1343" s="4">
        <v>1381</v>
      </c>
      <c r="N1343" s="4">
        <v>0</v>
      </c>
      <c r="O1343" s="4">
        <v>0</v>
      </c>
      <c r="P1343" s="4">
        <v>1381</v>
      </c>
      <c r="Q1343" s="4">
        <v>0</v>
      </c>
      <c r="R1343" s="4">
        <v>1381</v>
      </c>
      <c r="S1343" s="4">
        <v>0</v>
      </c>
      <c r="T1343" s="4">
        <v>0</v>
      </c>
      <c r="U1343" s="4">
        <v>0</v>
      </c>
      <c r="V1343" s="4">
        <v>0</v>
      </c>
      <c r="W1343" s="232">
        <v>100</v>
      </c>
      <c r="X1343" s="232">
        <v>0</v>
      </c>
      <c r="Y1343" s="232">
        <v>100</v>
      </c>
      <c r="Z1343" s="232">
        <v>100</v>
      </c>
      <c r="AA1343" s="232">
        <v>0</v>
      </c>
      <c r="AB1343" s="232">
        <v>100</v>
      </c>
      <c r="AC1343" s="232">
        <v>0</v>
      </c>
      <c r="AD1343" s="4">
        <v>1689</v>
      </c>
      <c r="AE1343" s="232">
        <v>-18.2356424</v>
      </c>
      <c r="AF1343" s="232">
        <v>100</v>
      </c>
      <c r="AG1343" s="232">
        <v>0</v>
      </c>
      <c r="AH1343" s="232">
        <v>100</v>
      </c>
      <c r="AI1343" s="4">
        <v>1381</v>
      </c>
      <c r="AJ1343" s="232">
        <v>100</v>
      </c>
      <c r="AK1343" s="232">
        <v>0</v>
      </c>
      <c r="AL1343" s="232">
        <v>100</v>
      </c>
      <c r="AM1343" s="232">
        <v>0</v>
      </c>
      <c r="AN1343" s="4">
        <v>1689</v>
      </c>
      <c r="AO1343" s="232">
        <v>-18.2356424</v>
      </c>
    </row>
    <row r="1344" spans="1:41" x14ac:dyDescent="0.15">
      <c r="A1344" s="2" t="s">
        <v>618</v>
      </c>
      <c r="B1344" s="2" t="s">
        <v>1333</v>
      </c>
      <c r="C1344" s="2" t="s">
        <v>1671</v>
      </c>
      <c r="D1344" s="2" t="s">
        <v>1525</v>
      </c>
      <c r="E1344" s="2" t="s">
        <v>397</v>
      </c>
      <c r="F1344" s="2" t="s">
        <v>2049</v>
      </c>
      <c r="G1344" s="2" t="s">
        <v>2078</v>
      </c>
      <c r="H1344" s="2" t="s">
        <v>1164</v>
      </c>
      <c r="I1344" s="2" t="s">
        <v>2088</v>
      </c>
      <c r="J1344" s="4">
        <v>0</v>
      </c>
      <c r="K1344" s="4">
        <v>171</v>
      </c>
      <c r="L1344" s="4">
        <v>0</v>
      </c>
      <c r="M1344" s="4">
        <v>171</v>
      </c>
      <c r="N1344" s="4">
        <v>0</v>
      </c>
      <c r="O1344" s="4">
        <v>0</v>
      </c>
      <c r="P1344" s="4">
        <v>171</v>
      </c>
      <c r="Q1344" s="4">
        <v>0</v>
      </c>
      <c r="R1344" s="4">
        <v>171</v>
      </c>
      <c r="S1344" s="4">
        <v>0</v>
      </c>
      <c r="T1344" s="4">
        <v>0</v>
      </c>
      <c r="U1344" s="4">
        <v>0</v>
      </c>
      <c r="V1344" s="4">
        <v>0</v>
      </c>
      <c r="W1344" s="232">
        <v>100</v>
      </c>
      <c r="X1344" s="232">
        <v>0</v>
      </c>
      <c r="Y1344" s="232">
        <v>100</v>
      </c>
      <c r="Z1344" s="232">
        <v>100</v>
      </c>
      <c r="AA1344" s="232">
        <v>0</v>
      </c>
      <c r="AB1344" s="232">
        <v>100</v>
      </c>
      <c r="AC1344" s="232">
        <v>0</v>
      </c>
      <c r="AD1344" s="4">
        <v>325</v>
      </c>
      <c r="AE1344" s="232">
        <v>-47.384615400000001</v>
      </c>
      <c r="AF1344" s="232">
        <v>100</v>
      </c>
      <c r="AG1344" s="232">
        <v>0</v>
      </c>
      <c r="AH1344" s="232">
        <v>100</v>
      </c>
      <c r="AI1344" s="4">
        <v>171</v>
      </c>
      <c r="AJ1344" s="232">
        <v>100</v>
      </c>
      <c r="AK1344" s="232">
        <v>0</v>
      </c>
      <c r="AL1344" s="232">
        <v>100</v>
      </c>
      <c r="AM1344" s="232">
        <v>0</v>
      </c>
      <c r="AN1344" s="4">
        <v>325</v>
      </c>
      <c r="AO1344" s="232">
        <v>-47.384615400000001</v>
      </c>
    </row>
    <row r="1345" spans="1:41" x14ac:dyDescent="0.15">
      <c r="A1345" s="2" t="s">
        <v>619</v>
      </c>
      <c r="B1345" s="2" t="s">
        <v>1333</v>
      </c>
      <c r="C1345" s="2" t="s">
        <v>1671</v>
      </c>
      <c r="D1345" s="2" t="s">
        <v>1525</v>
      </c>
      <c r="E1345" s="2" t="s">
        <v>397</v>
      </c>
      <c r="F1345" s="2" t="s">
        <v>2049</v>
      </c>
      <c r="G1345" s="2" t="s">
        <v>2078</v>
      </c>
      <c r="H1345" s="2" t="s">
        <v>1164</v>
      </c>
      <c r="I1345" s="2" t="s">
        <v>2089</v>
      </c>
      <c r="J1345" s="4">
        <v>0</v>
      </c>
      <c r="K1345" s="4">
        <v>11037</v>
      </c>
      <c r="L1345" s="4">
        <v>1062</v>
      </c>
      <c r="M1345" s="4">
        <v>12099</v>
      </c>
      <c r="N1345" s="4">
        <v>0</v>
      </c>
      <c r="O1345" s="4">
        <v>0</v>
      </c>
      <c r="P1345" s="4">
        <v>10882</v>
      </c>
      <c r="Q1345" s="4">
        <v>253</v>
      </c>
      <c r="R1345" s="4">
        <v>11135</v>
      </c>
      <c r="S1345" s="4">
        <v>0</v>
      </c>
      <c r="T1345" s="4">
        <v>0</v>
      </c>
      <c r="U1345" s="4">
        <v>5</v>
      </c>
      <c r="V1345" s="4">
        <v>5</v>
      </c>
      <c r="W1345" s="232">
        <v>98.595632899999998</v>
      </c>
      <c r="X1345" s="232">
        <v>23.822975499999998</v>
      </c>
      <c r="Y1345" s="232">
        <v>92.032399400000003</v>
      </c>
      <c r="Z1345" s="232">
        <v>90.2383284</v>
      </c>
      <c r="AA1345" s="232">
        <v>27.855711400000001</v>
      </c>
      <c r="AB1345" s="232">
        <v>85.539622600000001</v>
      </c>
      <c r="AC1345" s="232">
        <v>6.4927768000000015</v>
      </c>
      <c r="AD1345" s="4">
        <v>11334</v>
      </c>
      <c r="AE1345" s="232">
        <v>-1.7557791</v>
      </c>
      <c r="AF1345" s="232">
        <v>98.595632899999998</v>
      </c>
      <c r="AG1345" s="232">
        <v>23.935666999999999</v>
      </c>
      <c r="AH1345" s="232">
        <v>92.070448200000001</v>
      </c>
      <c r="AI1345" s="4">
        <v>11130</v>
      </c>
      <c r="AJ1345" s="232">
        <v>90.2383284</v>
      </c>
      <c r="AK1345" s="232">
        <v>27.855711400000001</v>
      </c>
      <c r="AL1345" s="232">
        <v>85.539622600000001</v>
      </c>
      <c r="AM1345" s="232">
        <v>6.5308256</v>
      </c>
      <c r="AN1345" s="4">
        <v>11334</v>
      </c>
      <c r="AO1345" s="232">
        <v>-1.7998941000000002</v>
      </c>
    </row>
    <row r="1346" spans="1:41" x14ac:dyDescent="0.15">
      <c r="A1346" s="2" t="s">
        <v>620</v>
      </c>
      <c r="B1346" s="2" t="s">
        <v>1333</v>
      </c>
      <c r="C1346" s="2" t="s">
        <v>1671</v>
      </c>
      <c r="D1346" s="2" t="s">
        <v>1525</v>
      </c>
      <c r="E1346" s="2" t="s">
        <v>397</v>
      </c>
      <c r="F1346" s="2" t="s">
        <v>2049</v>
      </c>
      <c r="G1346" s="2" t="s">
        <v>2078</v>
      </c>
      <c r="H1346" s="2" t="s">
        <v>1164</v>
      </c>
      <c r="I1346" s="2" t="s">
        <v>1613</v>
      </c>
      <c r="J1346" s="4">
        <v>0</v>
      </c>
      <c r="K1346" s="4">
        <v>11037</v>
      </c>
      <c r="L1346" s="4">
        <v>1062</v>
      </c>
      <c r="M1346" s="4">
        <v>12099</v>
      </c>
      <c r="N1346" s="4">
        <v>0</v>
      </c>
      <c r="O1346" s="4">
        <v>0</v>
      </c>
      <c r="P1346" s="4">
        <v>10882</v>
      </c>
      <c r="Q1346" s="4">
        <v>253</v>
      </c>
      <c r="R1346" s="4">
        <v>11135</v>
      </c>
      <c r="S1346" s="4">
        <v>0</v>
      </c>
      <c r="T1346" s="4">
        <v>0</v>
      </c>
      <c r="U1346" s="4">
        <v>5</v>
      </c>
      <c r="V1346" s="4">
        <v>5</v>
      </c>
      <c r="W1346" s="232">
        <v>98.595632899999998</v>
      </c>
      <c r="X1346" s="232">
        <v>23.822975499999998</v>
      </c>
      <c r="Y1346" s="232">
        <v>92.032399400000003</v>
      </c>
      <c r="Z1346" s="232">
        <v>90.2383284</v>
      </c>
      <c r="AA1346" s="232">
        <v>27.855711400000001</v>
      </c>
      <c r="AB1346" s="232">
        <v>85.539622600000001</v>
      </c>
      <c r="AC1346" s="232">
        <v>6.4927768000000015</v>
      </c>
      <c r="AD1346" s="4">
        <v>11334</v>
      </c>
      <c r="AE1346" s="232">
        <v>-1.7557791</v>
      </c>
      <c r="AF1346" s="232">
        <v>98.595632899999998</v>
      </c>
      <c r="AG1346" s="232">
        <v>23.935666999999999</v>
      </c>
      <c r="AH1346" s="232">
        <v>92.070448200000001</v>
      </c>
      <c r="AI1346" s="4">
        <v>11130</v>
      </c>
      <c r="AJ1346" s="232">
        <v>90.2383284</v>
      </c>
      <c r="AK1346" s="232">
        <v>27.855711400000001</v>
      </c>
      <c r="AL1346" s="232">
        <v>85.539622600000001</v>
      </c>
      <c r="AM1346" s="232">
        <v>6.5308256</v>
      </c>
      <c r="AN1346" s="4">
        <v>11334</v>
      </c>
      <c r="AO1346" s="232">
        <v>-1.7998941000000002</v>
      </c>
    </row>
    <row r="1347" spans="1:41" x14ac:dyDescent="0.15">
      <c r="A1347" s="2" t="s">
        <v>621</v>
      </c>
      <c r="B1347" s="2" t="s">
        <v>1333</v>
      </c>
      <c r="C1347" s="2" t="s">
        <v>1671</v>
      </c>
      <c r="D1347" s="2" t="s">
        <v>1525</v>
      </c>
      <c r="E1347" s="2" t="s">
        <v>397</v>
      </c>
      <c r="F1347" s="2" t="s">
        <v>2049</v>
      </c>
      <c r="G1347" s="2" t="s">
        <v>2078</v>
      </c>
      <c r="H1347" s="2" t="s">
        <v>1164</v>
      </c>
      <c r="I1347" s="2" t="s">
        <v>1614</v>
      </c>
      <c r="J1347" s="4">
        <v>0</v>
      </c>
      <c r="K1347" s="4">
        <v>413</v>
      </c>
      <c r="L1347" s="4">
        <v>120</v>
      </c>
      <c r="M1347" s="4">
        <v>533</v>
      </c>
      <c r="N1347" s="4">
        <v>0</v>
      </c>
      <c r="O1347" s="4">
        <v>0</v>
      </c>
      <c r="P1347" s="4">
        <v>394</v>
      </c>
      <c r="Q1347" s="4">
        <v>0</v>
      </c>
      <c r="R1347" s="4">
        <v>394</v>
      </c>
      <c r="S1347" s="4">
        <v>0</v>
      </c>
      <c r="T1347" s="4">
        <v>0</v>
      </c>
      <c r="U1347" s="4">
        <v>5</v>
      </c>
      <c r="V1347" s="4">
        <v>5</v>
      </c>
      <c r="W1347" s="232">
        <v>95.399515700000009</v>
      </c>
      <c r="X1347" s="232">
        <v>0</v>
      </c>
      <c r="Y1347" s="232">
        <v>73.921200799999994</v>
      </c>
      <c r="Z1347" s="232">
        <v>92.326139100000006</v>
      </c>
      <c r="AA1347" s="232">
        <v>0</v>
      </c>
      <c r="AB1347" s="232">
        <v>73.473282399999988</v>
      </c>
      <c r="AC1347" s="232">
        <v>0.44791840000000605</v>
      </c>
      <c r="AD1347" s="4">
        <v>385</v>
      </c>
      <c r="AE1347" s="232">
        <v>2.3376622999999999</v>
      </c>
      <c r="AF1347" s="232">
        <v>95.399515700000009</v>
      </c>
      <c r="AG1347" s="232">
        <v>0</v>
      </c>
      <c r="AH1347" s="232">
        <v>74.621212099999994</v>
      </c>
      <c r="AI1347" s="4">
        <v>389</v>
      </c>
      <c r="AJ1347" s="232">
        <v>92.326139100000006</v>
      </c>
      <c r="AK1347" s="232">
        <v>0</v>
      </c>
      <c r="AL1347" s="232">
        <v>73.473282399999988</v>
      </c>
      <c r="AM1347" s="232">
        <v>1.1479297000000059</v>
      </c>
      <c r="AN1347" s="4">
        <v>385</v>
      </c>
      <c r="AO1347" s="232">
        <v>1.038961</v>
      </c>
    </row>
    <row r="1348" spans="1:41" x14ac:dyDescent="0.15">
      <c r="A1348" s="2" t="s">
        <v>622</v>
      </c>
      <c r="B1348" s="2" t="s">
        <v>1333</v>
      </c>
      <c r="C1348" s="2" t="s">
        <v>1671</v>
      </c>
      <c r="D1348" s="2" t="s">
        <v>1525</v>
      </c>
      <c r="E1348" s="2" t="s">
        <v>397</v>
      </c>
      <c r="F1348" s="2" t="s">
        <v>2049</v>
      </c>
      <c r="G1348" s="2" t="s">
        <v>2078</v>
      </c>
      <c r="H1348" s="2" t="s">
        <v>1164</v>
      </c>
      <c r="I1348" s="2" t="s">
        <v>1615</v>
      </c>
      <c r="J1348" s="4">
        <v>0</v>
      </c>
      <c r="K1348" s="4">
        <v>4398</v>
      </c>
      <c r="L1348" s="4">
        <v>942</v>
      </c>
      <c r="M1348" s="4">
        <v>5340</v>
      </c>
      <c r="N1348" s="4">
        <v>0</v>
      </c>
      <c r="O1348" s="4">
        <v>0</v>
      </c>
      <c r="P1348" s="4">
        <v>4262</v>
      </c>
      <c r="Q1348" s="4">
        <v>253</v>
      </c>
      <c r="R1348" s="4">
        <v>4515</v>
      </c>
      <c r="S1348" s="4">
        <v>0</v>
      </c>
      <c r="T1348" s="4">
        <v>0</v>
      </c>
      <c r="U1348" s="4">
        <v>0</v>
      </c>
      <c r="V1348" s="4">
        <v>0</v>
      </c>
      <c r="W1348" s="232">
        <v>96.907685299999997</v>
      </c>
      <c r="X1348" s="232">
        <v>26.857749500000001</v>
      </c>
      <c r="Y1348" s="232">
        <v>84.550561799999997</v>
      </c>
      <c r="Z1348" s="232">
        <v>75.528634400000001</v>
      </c>
      <c r="AA1348" s="232">
        <v>31.200897900000001</v>
      </c>
      <c r="AB1348" s="232">
        <v>68.2563064</v>
      </c>
      <c r="AC1348" s="232">
        <v>16.294255399999997</v>
      </c>
      <c r="AD1348" s="4">
        <v>3707</v>
      </c>
      <c r="AE1348" s="232">
        <v>21.796600999999999</v>
      </c>
      <c r="AF1348" s="232">
        <v>96.907685299999997</v>
      </c>
      <c r="AG1348" s="232">
        <v>26.857749500000001</v>
      </c>
      <c r="AH1348" s="232">
        <v>84.550561799999997</v>
      </c>
      <c r="AI1348" s="4">
        <v>4515</v>
      </c>
      <c r="AJ1348" s="232">
        <v>75.528634400000001</v>
      </c>
      <c r="AK1348" s="232">
        <v>31.200897900000001</v>
      </c>
      <c r="AL1348" s="232">
        <v>68.2563064</v>
      </c>
      <c r="AM1348" s="232">
        <v>16.294255399999997</v>
      </c>
      <c r="AN1348" s="4">
        <v>3707</v>
      </c>
      <c r="AO1348" s="232">
        <v>21.796600999999999</v>
      </c>
    </row>
    <row r="1349" spans="1:41" x14ac:dyDescent="0.15">
      <c r="A1349" s="2" t="s">
        <v>623</v>
      </c>
      <c r="B1349" s="2" t="s">
        <v>1333</v>
      </c>
      <c r="C1349" s="2" t="s">
        <v>1671</v>
      </c>
      <c r="D1349" s="2" t="s">
        <v>1525</v>
      </c>
      <c r="E1349" s="2" t="s">
        <v>397</v>
      </c>
      <c r="F1349" s="2" t="s">
        <v>2049</v>
      </c>
      <c r="G1349" s="2" t="s">
        <v>2078</v>
      </c>
      <c r="H1349" s="2" t="s">
        <v>1164</v>
      </c>
      <c r="I1349" s="2" t="s">
        <v>1616</v>
      </c>
      <c r="J1349" s="4">
        <v>0</v>
      </c>
      <c r="K1349" s="4">
        <v>6226</v>
      </c>
      <c r="L1349" s="4">
        <v>0</v>
      </c>
      <c r="M1349" s="4">
        <v>6226</v>
      </c>
      <c r="N1349" s="4">
        <v>0</v>
      </c>
      <c r="O1349" s="4">
        <v>0</v>
      </c>
      <c r="P1349" s="4">
        <v>6226</v>
      </c>
      <c r="Q1349" s="4">
        <v>0</v>
      </c>
      <c r="R1349" s="4">
        <v>6226</v>
      </c>
      <c r="S1349" s="4">
        <v>0</v>
      </c>
      <c r="T1349" s="4">
        <v>0</v>
      </c>
      <c r="U1349" s="4">
        <v>0</v>
      </c>
      <c r="V1349" s="4">
        <v>0</v>
      </c>
      <c r="W1349" s="232">
        <v>100</v>
      </c>
      <c r="X1349" s="232">
        <v>0</v>
      </c>
      <c r="Y1349" s="232">
        <v>100</v>
      </c>
      <c r="Z1349" s="232">
        <v>99.273475000000005</v>
      </c>
      <c r="AA1349" s="232">
        <v>0</v>
      </c>
      <c r="AB1349" s="232">
        <v>99.273475000000005</v>
      </c>
      <c r="AC1349" s="232">
        <v>0.7265249999999952</v>
      </c>
      <c r="AD1349" s="4">
        <v>7242</v>
      </c>
      <c r="AE1349" s="232">
        <v>-14.029273700000001</v>
      </c>
      <c r="AF1349" s="232">
        <v>100</v>
      </c>
      <c r="AG1349" s="232">
        <v>0</v>
      </c>
      <c r="AH1349" s="232">
        <v>100</v>
      </c>
      <c r="AI1349" s="4">
        <v>6226</v>
      </c>
      <c r="AJ1349" s="232">
        <v>99.273475000000005</v>
      </c>
      <c r="AK1349" s="232">
        <v>0</v>
      </c>
      <c r="AL1349" s="232">
        <v>99.273475000000005</v>
      </c>
      <c r="AM1349" s="232">
        <v>0.7265249999999952</v>
      </c>
      <c r="AN1349" s="4">
        <v>7242</v>
      </c>
      <c r="AO1349" s="232">
        <v>-14.029273700000001</v>
      </c>
    </row>
    <row r="1350" spans="1:41" x14ac:dyDescent="0.15">
      <c r="A1350" s="2" t="s">
        <v>624</v>
      </c>
      <c r="B1350" s="2" t="s">
        <v>1333</v>
      </c>
      <c r="C1350" s="2" t="s">
        <v>1671</v>
      </c>
      <c r="D1350" s="2" t="s">
        <v>1525</v>
      </c>
      <c r="E1350" s="2" t="s">
        <v>397</v>
      </c>
      <c r="F1350" s="2" t="s">
        <v>2049</v>
      </c>
      <c r="G1350" s="2" t="s">
        <v>2078</v>
      </c>
      <c r="H1350" s="2" t="s">
        <v>1164</v>
      </c>
      <c r="I1350" s="2" t="s">
        <v>1617</v>
      </c>
      <c r="J1350" s="4">
        <v>0</v>
      </c>
      <c r="K1350" s="4">
        <v>0</v>
      </c>
      <c r="L1350" s="4">
        <v>0</v>
      </c>
      <c r="M1350" s="4">
        <v>0</v>
      </c>
      <c r="N1350" s="4">
        <v>0</v>
      </c>
      <c r="O1350" s="4">
        <v>0</v>
      </c>
      <c r="P1350" s="4">
        <v>0</v>
      </c>
      <c r="Q1350" s="4">
        <v>0</v>
      </c>
      <c r="R1350" s="4">
        <v>0</v>
      </c>
      <c r="S1350" s="4">
        <v>0</v>
      </c>
      <c r="T1350" s="4">
        <v>0</v>
      </c>
      <c r="U1350" s="4">
        <v>0</v>
      </c>
      <c r="V1350" s="4">
        <v>0</v>
      </c>
      <c r="W1350" s="232">
        <v>0</v>
      </c>
      <c r="X1350" s="232">
        <v>0</v>
      </c>
      <c r="Y1350" s="232">
        <v>0</v>
      </c>
      <c r="Z1350" s="232">
        <v>0</v>
      </c>
      <c r="AA1350" s="232">
        <v>0</v>
      </c>
      <c r="AB1350" s="232">
        <v>0</v>
      </c>
      <c r="AC1350" s="232">
        <v>0</v>
      </c>
      <c r="AD1350" s="4">
        <v>0</v>
      </c>
      <c r="AE1350" s="232">
        <v>0</v>
      </c>
      <c r="AF1350" s="232">
        <v>0</v>
      </c>
      <c r="AG1350" s="232">
        <v>0</v>
      </c>
      <c r="AH1350" s="232">
        <v>0</v>
      </c>
      <c r="AI1350" s="4">
        <v>0</v>
      </c>
      <c r="AJ1350" s="232">
        <v>0</v>
      </c>
      <c r="AK1350" s="232">
        <v>0</v>
      </c>
      <c r="AL1350" s="232">
        <v>0</v>
      </c>
      <c r="AM1350" s="232">
        <v>0</v>
      </c>
      <c r="AN1350" s="4">
        <v>0</v>
      </c>
      <c r="AO1350" s="232">
        <v>0</v>
      </c>
    </row>
    <row r="1351" spans="1:41" x14ac:dyDescent="0.15">
      <c r="A1351" s="2" t="s">
        <v>625</v>
      </c>
      <c r="B1351" s="2" t="s">
        <v>1333</v>
      </c>
      <c r="C1351" s="2" t="s">
        <v>1671</v>
      </c>
      <c r="D1351" s="2" t="s">
        <v>1525</v>
      </c>
      <c r="E1351" s="2" t="s">
        <v>397</v>
      </c>
      <c r="F1351" s="2" t="s">
        <v>2049</v>
      </c>
      <c r="G1351" s="2" t="s">
        <v>2078</v>
      </c>
      <c r="H1351" s="2" t="s">
        <v>1164</v>
      </c>
      <c r="I1351" s="2" t="s">
        <v>1618</v>
      </c>
      <c r="J1351" s="4">
        <v>0</v>
      </c>
      <c r="K1351" s="4">
        <v>915</v>
      </c>
      <c r="L1351" s="4">
        <v>0</v>
      </c>
      <c r="M1351" s="4">
        <v>915</v>
      </c>
      <c r="N1351" s="4">
        <v>0</v>
      </c>
      <c r="O1351" s="4">
        <v>0</v>
      </c>
      <c r="P1351" s="4">
        <v>915</v>
      </c>
      <c r="Q1351" s="4">
        <v>0</v>
      </c>
      <c r="R1351" s="4">
        <v>915</v>
      </c>
      <c r="S1351" s="4">
        <v>0</v>
      </c>
      <c r="T1351" s="4">
        <v>0</v>
      </c>
      <c r="U1351" s="4">
        <v>0</v>
      </c>
      <c r="V1351" s="4">
        <v>0</v>
      </c>
      <c r="W1351" s="232">
        <v>100</v>
      </c>
      <c r="X1351" s="232">
        <v>0</v>
      </c>
      <c r="Y1351" s="232">
        <v>100</v>
      </c>
      <c r="Z1351" s="232">
        <v>100</v>
      </c>
      <c r="AA1351" s="232">
        <v>0</v>
      </c>
      <c r="AB1351" s="232">
        <v>100</v>
      </c>
      <c r="AC1351" s="232">
        <v>0</v>
      </c>
      <c r="AD1351" s="4">
        <v>911</v>
      </c>
      <c r="AE1351" s="232">
        <v>0.43907790000000002</v>
      </c>
      <c r="AF1351" s="232">
        <v>100</v>
      </c>
      <c r="AG1351" s="232">
        <v>0</v>
      </c>
      <c r="AH1351" s="232">
        <v>100</v>
      </c>
      <c r="AI1351" s="4">
        <v>915</v>
      </c>
      <c r="AJ1351" s="232">
        <v>100</v>
      </c>
      <c r="AK1351" s="232">
        <v>0</v>
      </c>
      <c r="AL1351" s="232">
        <v>100</v>
      </c>
      <c r="AM1351" s="232">
        <v>0</v>
      </c>
      <c r="AN1351" s="4">
        <v>911</v>
      </c>
      <c r="AO1351" s="232">
        <v>0.43907790000000002</v>
      </c>
    </row>
    <row r="1352" spans="1:41" x14ac:dyDescent="0.15">
      <c r="A1352" s="2" t="s">
        <v>626</v>
      </c>
      <c r="B1352" s="2" t="s">
        <v>1333</v>
      </c>
      <c r="C1352" s="2" t="s">
        <v>1671</v>
      </c>
      <c r="D1352" s="2" t="s">
        <v>1525</v>
      </c>
      <c r="E1352" s="2" t="s">
        <v>397</v>
      </c>
      <c r="F1352" s="2" t="s">
        <v>2049</v>
      </c>
      <c r="G1352" s="2" t="s">
        <v>2078</v>
      </c>
      <c r="H1352" s="2" t="s">
        <v>1164</v>
      </c>
      <c r="I1352" s="2" t="s">
        <v>2090</v>
      </c>
      <c r="J1352" s="4">
        <v>0</v>
      </c>
      <c r="K1352" s="4">
        <v>0</v>
      </c>
      <c r="L1352" s="4">
        <v>0</v>
      </c>
      <c r="M1352" s="4">
        <v>0</v>
      </c>
      <c r="N1352" s="4">
        <v>0</v>
      </c>
      <c r="O1352" s="4">
        <v>0</v>
      </c>
      <c r="P1352" s="4">
        <v>0</v>
      </c>
      <c r="Q1352" s="4">
        <v>0</v>
      </c>
      <c r="R1352" s="4">
        <v>0</v>
      </c>
      <c r="S1352" s="4">
        <v>0</v>
      </c>
      <c r="T1352" s="4">
        <v>0</v>
      </c>
      <c r="U1352" s="4">
        <v>0</v>
      </c>
      <c r="V1352" s="4">
        <v>0</v>
      </c>
      <c r="W1352" s="232">
        <v>0</v>
      </c>
      <c r="X1352" s="232">
        <v>0</v>
      </c>
      <c r="Y1352" s="232">
        <v>0</v>
      </c>
      <c r="Z1352" s="232">
        <v>0</v>
      </c>
      <c r="AA1352" s="232">
        <v>0</v>
      </c>
      <c r="AB1352" s="232">
        <v>0</v>
      </c>
      <c r="AC1352" s="232">
        <v>0</v>
      </c>
      <c r="AD1352" s="4">
        <v>0</v>
      </c>
      <c r="AE1352" s="232">
        <v>0</v>
      </c>
      <c r="AF1352" s="232">
        <v>0</v>
      </c>
      <c r="AG1352" s="232">
        <v>0</v>
      </c>
      <c r="AH1352" s="232">
        <v>0</v>
      </c>
      <c r="AI1352" s="4">
        <v>0</v>
      </c>
      <c r="AJ1352" s="232">
        <v>0</v>
      </c>
      <c r="AK1352" s="232">
        <v>0</v>
      </c>
      <c r="AL1352" s="232">
        <v>0</v>
      </c>
      <c r="AM1352" s="232">
        <v>0</v>
      </c>
      <c r="AN1352" s="4">
        <v>0</v>
      </c>
      <c r="AO1352" s="232">
        <v>0</v>
      </c>
    </row>
    <row r="1353" spans="1:41" x14ac:dyDescent="0.15">
      <c r="A1353" s="2" t="s">
        <v>627</v>
      </c>
      <c r="B1353" s="2" t="s">
        <v>1333</v>
      </c>
      <c r="C1353" s="2" t="s">
        <v>1671</v>
      </c>
      <c r="D1353" s="2" t="s">
        <v>1525</v>
      </c>
      <c r="E1353" s="2" t="s">
        <v>397</v>
      </c>
      <c r="F1353" s="2" t="s">
        <v>2049</v>
      </c>
      <c r="G1353" s="2" t="s">
        <v>2078</v>
      </c>
      <c r="H1353" s="2" t="s">
        <v>1164</v>
      </c>
      <c r="I1353" s="2" t="s">
        <v>2091</v>
      </c>
      <c r="J1353" s="4">
        <v>0</v>
      </c>
      <c r="K1353" s="4">
        <v>915</v>
      </c>
      <c r="L1353" s="4">
        <v>0</v>
      </c>
      <c r="M1353" s="4">
        <v>915</v>
      </c>
      <c r="N1353" s="4">
        <v>0</v>
      </c>
      <c r="O1353" s="4">
        <v>0</v>
      </c>
      <c r="P1353" s="4">
        <v>915</v>
      </c>
      <c r="Q1353" s="4">
        <v>0</v>
      </c>
      <c r="R1353" s="4">
        <v>915</v>
      </c>
      <c r="S1353" s="4">
        <v>0</v>
      </c>
      <c r="T1353" s="4">
        <v>0</v>
      </c>
      <c r="U1353" s="4">
        <v>0</v>
      </c>
      <c r="V1353" s="4">
        <v>0</v>
      </c>
      <c r="W1353" s="232">
        <v>100</v>
      </c>
      <c r="X1353" s="232">
        <v>0</v>
      </c>
      <c r="Y1353" s="232">
        <v>100</v>
      </c>
      <c r="Z1353" s="232">
        <v>100</v>
      </c>
      <c r="AA1353" s="232">
        <v>0</v>
      </c>
      <c r="AB1353" s="232">
        <v>100</v>
      </c>
      <c r="AC1353" s="232">
        <v>0</v>
      </c>
      <c r="AD1353" s="4">
        <v>911</v>
      </c>
      <c r="AE1353" s="232">
        <v>0.43907790000000002</v>
      </c>
      <c r="AF1353" s="232">
        <v>100</v>
      </c>
      <c r="AG1353" s="232">
        <v>0</v>
      </c>
      <c r="AH1353" s="232">
        <v>100</v>
      </c>
      <c r="AI1353" s="4">
        <v>915</v>
      </c>
      <c r="AJ1353" s="232">
        <v>100</v>
      </c>
      <c r="AK1353" s="232">
        <v>0</v>
      </c>
      <c r="AL1353" s="232">
        <v>100</v>
      </c>
      <c r="AM1353" s="232">
        <v>0</v>
      </c>
      <c r="AN1353" s="4">
        <v>911</v>
      </c>
      <c r="AO1353" s="232">
        <v>0.43907790000000002</v>
      </c>
    </row>
    <row r="1354" spans="1:41" x14ac:dyDescent="0.15">
      <c r="A1354" s="2" t="s">
        <v>628</v>
      </c>
      <c r="B1354" s="2" t="s">
        <v>1333</v>
      </c>
      <c r="C1354" s="2" t="s">
        <v>1671</v>
      </c>
      <c r="D1354" s="2" t="s">
        <v>1525</v>
      </c>
      <c r="E1354" s="2" t="s">
        <v>397</v>
      </c>
      <c r="F1354" s="2" t="s">
        <v>2049</v>
      </c>
      <c r="G1354" s="2" t="s">
        <v>2078</v>
      </c>
      <c r="H1354" s="2" t="s">
        <v>1164</v>
      </c>
      <c r="I1354" s="2" t="s">
        <v>2050</v>
      </c>
      <c r="J1354" s="4">
        <v>0</v>
      </c>
      <c r="K1354" s="4">
        <v>1864</v>
      </c>
      <c r="L1354" s="4">
        <v>0</v>
      </c>
      <c r="M1354" s="4">
        <v>1864</v>
      </c>
      <c r="N1354" s="4">
        <v>0</v>
      </c>
      <c r="O1354" s="4">
        <v>0</v>
      </c>
      <c r="P1354" s="4">
        <v>1864</v>
      </c>
      <c r="Q1354" s="4">
        <v>0</v>
      </c>
      <c r="R1354" s="4">
        <v>1864</v>
      </c>
      <c r="S1354" s="4">
        <v>0</v>
      </c>
      <c r="T1354" s="4">
        <v>0</v>
      </c>
      <c r="U1354" s="4">
        <v>0</v>
      </c>
      <c r="V1354" s="4">
        <v>0</v>
      </c>
      <c r="W1354" s="232">
        <v>100</v>
      </c>
      <c r="X1354" s="232">
        <v>0</v>
      </c>
      <c r="Y1354" s="232">
        <v>100</v>
      </c>
      <c r="Z1354" s="232">
        <v>100</v>
      </c>
      <c r="AA1354" s="232">
        <v>0</v>
      </c>
      <c r="AB1354" s="232">
        <v>100</v>
      </c>
      <c r="AC1354" s="232">
        <v>0</v>
      </c>
      <c r="AD1354" s="4">
        <v>1984</v>
      </c>
      <c r="AE1354" s="232">
        <v>-6.0483871000000002</v>
      </c>
      <c r="AF1354" s="232">
        <v>100</v>
      </c>
      <c r="AG1354" s="232">
        <v>0</v>
      </c>
      <c r="AH1354" s="232">
        <v>100</v>
      </c>
      <c r="AI1354" s="4">
        <v>1864</v>
      </c>
      <c r="AJ1354" s="232">
        <v>100</v>
      </c>
      <c r="AK1354" s="232">
        <v>0</v>
      </c>
      <c r="AL1354" s="232">
        <v>100</v>
      </c>
      <c r="AM1354" s="232">
        <v>0</v>
      </c>
      <c r="AN1354" s="4">
        <v>1984</v>
      </c>
      <c r="AO1354" s="232">
        <v>-6.0483871000000002</v>
      </c>
    </row>
    <row r="1355" spans="1:41" x14ac:dyDescent="0.15">
      <c r="A1355" s="2" t="s">
        <v>629</v>
      </c>
      <c r="B1355" s="2" t="s">
        <v>1333</v>
      </c>
      <c r="C1355" s="2" t="s">
        <v>1671</v>
      </c>
      <c r="D1355" s="2" t="s">
        <v>1525</v>
      </c>
      <c r="E1355" s="2" t="s">
        <v>397</v>
      </c>
      <c r="F1355" s="2" t="s">
        <v>2049</v>
      </c>
      <c r="G1355" s="2" t="s">
        <v>2078</v>
      </c>
      <c r="H1355" s="2" t="s">
        <v>1164</v>
      </c>
      <c r="I1355" s="2" t="s">
        <v>2051</v>
      </c>
      <c r="J1355" s="4">
        <v>0</v>
      </c>
      <c r="K1355" s="4">
        <v>0</v>
      </c>
      <c r="L1355" s="4">
        <v>0</v>
      </c>
      <c r="M1355" s="4">
        <v>0</v>
      </c>
      <c r="N1355" s="4">
        <v>0</v>
      </c>
      <c r="O1355" s="4">
        <v>0</v>
      </c>
      <c r="P1355" s="4">
        <v>0</v>
      </c>
      <c r="Q1355" s="4">
        <v>0</v>
      </c>
      <c r="R1355" s="4">
        <v>0</v>
      </c>
      <c r="S1355" s="4">
        <v>0</v>
      </c>
      <c r="T1355" s="4">
        <v>0</v>
      </c>
      <c r="U1355" s="4">
        <v>0</v>
      </c>
      <c r="V1355" s="4">
        <v>0</v>
      </c>
      <c r="W1355" s="232">
        <v>0</v>
      </c>
      <c r="X1355" s="232">
        <v>0</v>
      </c>
      <c r="Y1355" s="232">
        <v>0</v>
      </c>
      <c r="Z1355" s="232">
        <v>0</v>
      </c>
      <c r="AA1355" s="232">
        <v>0</v>
      </c>
      <c r="AB1355" s="232">
        <v>0</v>
      </c>
      <c r="AC1355" s="232">
        <v>0</v>
      </c>
      <c r="AD1355" s="4">
        <v>0</v>
      </c>
      <c r="AE1355" s="232">
        <v>0</v>
      </c>
      <c r="AF1355" s="232">
        <v>0</v>
      </c>
      <c r="AG1355" s="232">
        <v>0</v>
      </c>
      <c r="AH1355" s="232">
        <v>0</v>
      </c>
      <c r="AI1355" s="4">
        <v>0</v>
      </c>
      <c r="AJ1355" s="232">
        <v>0</v>
      </c>
      <c r="AK1355" s="232">
        <v>0</v>
      </c>
      <c r="AL1355" s="232">
        <v>0</v>
      </c>
      <c r="AM1355" s="232">
        <v>0</v>
      </c>
      <c r="AN1355" s="4">
        <v>0</v>
      </c>
      <c r="AO1355" s="232">
        <v>0</v>
      </c>
    </row>
    <row r="1356" spans="1:41" x14ac:dyDescent="0.15">
      <c r="A1356" s="2" t="s">
        <v>1165</v>
      </c>
      <c r="B1356" s="2" t="s">
        <v>1333</v>
      </c>
      <c r="C1356" s="2" t="s">
        <v>1671</v>
      </c>
      <c r="D1356" s="2" t="s">
        <v>1525</v>
      </c>
      <c r="E1356" s="2" t="s">
        <v>397</v>
      </c>
      <c r="F1356" s="2" t="s">
        <v>2049</v>
      </c>
      <c r="G1356" s="2" t="s">
        <v>2078</v>
      </c>
      <c r="H1356" s="2" t="s">
        <v>1164</v>
      </c>
      <c r="I1356" s="222" t="s">
        <v>2052</v>
      </c>
      <c r="J1356" s="4">
        <v>0</v>
      </c>
      <c r="K1356" s="4">
        <v>0</v>
      </c>
      <c r="L1356" s="4">
        <v>0</v>
      </c>
      <c r="M1356" s="4">
        <v>0</v>
      </c>
      <c r="N1356" s="4">
        <v>0</v>
      </c>
      <c r="O1356" s="4">
        <v>0</v>
      </c>
      <c r="P1356" s="4">
        <v>0</v>
      </c>
      <c r="Q1356" s="4">
        <v>0</v>
      </c>
      <c r="R1356" s="4">
        <v>0</v>
      </c>
      <c r="S1356" s="4">
        <v>0</v>
      </c>
      <c r="T1356" s="4">
        <v>0</v>
      </c>
      <c r="U1356" s="4">
        <v>0</v>
      </c>
      <c r="V1356" s="4">
        <v>0</v>
      </c>
      <c r="W1356" s="232">
        <v>0</v>
      </c>
      <c r="X1356" s="232">
        <v>0</v>
      </c>
      <c r="Y1356" s="232">
        <v>0</v>
      </c>
      <c r="Z1356" s="232">
        <v>0</v>
      </c>
      <c r="AA1356" s="232">
        <v>0</v>
      </c>
      <c r="AB1356" s="232">
        <v>0</v>
      </c>
      <c r="AC1356" s="232">
        <v>0</v>
      </c>
      <c r="AD1356" s="4">
        <v>0</v>
      </c>
      <c r="AE1356" s="232">
        <v>0</v>
      </c>
      <c r="AF1356" s="232">
        <v>0</v>
      </c>
      <c r="AG1356" s="232">
        <v>0</v>
      </c>
      <c r="AH1356" s="232">
        <v>0</v>
      </c>
      <c r="AI1356" s="4">
        <v>0</v>
      </c>
      <c r="AJ1356" s="232">
        <v>0</v>
      </c>
      <c r="AK1356" s="232">
        <v>0</v>
      </c>
      <c r="AL1356" s="232">
        <v>0</v>
      </c>
      <c r="AM1356" s="232">
        <v>0</v>
      </c>
      <c r="AN1356" s="4">
        <v>0</v>
      </c>
      <c r="AO1356" s="232">
        <v>0</v>
      </c>
    </row>
    <row r="1357" spans="1:41" x14ac:dyDescent="0.15">
      <c r="A1357" s="2" t="s">
        <v>1166</v>
      </c>
      <c r="B1357" s="2" t="s">
        <v>1333</v>
      </c>
      <c r="C1357" s="2" t="s">
        <v>1671</v>
      </c>
      <c r="D1357" s="2" t="s">
        <v>1525</v>
      </c>
      <c r="E1357" s="2" t="s">
        <v>397</v>
      </c>
      <c r="F1357" s="2" t="s">
        <v>2049</v>
      </c>
      <c r="G1357" s="2" t="s">
        <v>2078</v>
      </c>
      <c r="H1357" s="2" t="s">
        <v>1164</v>
      </c>
      <c r="I1357" s="2" t="s">
        <v>2053</v>
      </c>
      <c r="J1357" s="4">
        <v>0</v>
      </c>
      <c r="K1357" s="4">
        <v>0</v>
      </c>
      <c r="L1357" s="4">
        <v>0</v>
      </c>
      <c r="M1357" s="4">
        <v>0</v>
      </c>
      <c r="N1357" s="4">
        <v>0</v>
      </c>
      <c r="O1357" s="4">
        <v>0</v>
      </c>
      <c r="P1357" s="4">
        <v>0</v>
      </c>
      <c r="Q1357" s="4">
        <v>0</v>
      </c>
      <c r="R1357" s="4">
        <v>0</v>
      </c>
      <c r="S1357" s="4">
        <v>0</v>
      </c>
      <c r="T1357" s="4">
        <v>0</v>
      </c>
      <c r="U1357" s="4">
        <v>0</v>
      </c>
      <c r="V1357" s="4">
        <v>0</v>
      </c>
      <c r="W1357" s="232">
        <v>0</v>
      </c>
      <c r="X1357" s="232">
        <v>0</v>
      </c>
      <c r="Y1357" s="232">
        <v>0</v>
      </c>
      <c r="Z1357" s="232">
        <v>0</v>
      </c>
      <c r="AA1357" s="232">
        <v>0</v>
      </c>
      <c r="AB1357" s="232">
        <v>0</v>
      </c>
      <c r="AC1357" s="232">
        <v>0</v>
      </c>
      <c r="AD1357" s="4">
        <v>0</v>
      </c>
      <c r="AE1357" s="232">
        <v>0</v>
      </c>
      <c r="AF1357" s="232">
        <v>0</v>
      </c>
      <c r="AG1357" s="232">
        <v>0</v>
      </c>
      <c r="AH1357" s="232">
        <v>0</v>
      </c>
      <c r="AI1357" s="4">
        <v>0</v>
      </c>
      <c r="AJ1357" s="232">
        <v>0</v>
      </c>
      <c r="AK1357" s="232">
        <v>0</v>
      </c>
      <c r="AL1357" s="232">
        <v>0</v>
      </c>
      <c r="AM1357" s="232">
        <v>0</v>
      </c>
      <c r="AN1357" s="4">
        <v>0</v>
      </c>
      <c r="AO1357" s="232">
        <v>0</v>
      </c>
    </row>
    <row r="1358" spans="1:41" x14ac:dyDescent="0.15">
      <c r="A1358" s="2" t="s">
        <v>1167</v>
      </c>
      <c r="B1358" s="2" t="s">
        <v>1333</v>
      </c>
      <c r="C1358" s="2" t="s">
        <v>1671</v>
      </c>
      <c r="D1358" s="2" t="s">
        <v>1525</v>
      </c>
      <c r="E1358" s="2" t="s">
        <v>397</v>
      </c>
      <c r="F1358" s="2" t="s">
        <v>2049</v>
      </c>
      <c r="G1358" s="2" t="s">
        <v>2078</v>
      </c>
      <c r="H1358" s="2" t="s">
        <v>1164</v>
      </c>
      <c r="I1358" s="2" t="s">
        <v>2054</v>
      </c>
      <c r="J1358" s="4">
        <v>0</v>
      </c>
      <c r="K1358" s="4">
        <v>0</v>
      </c>
      <c r="L1358" s="4">
        <v>0</v>
      </c>
      <c r="M1358" s="4">
        <v>0</v>
      </c>
      <c r="N1358" s="4">
        <v>0</v>
      </c>
      <c r="O1358" s="4">
        <v>0</v>
      </c>
      <c r="P1358" s="4">
        <v>0</v>
      </c>
      <c r="Q1358" s="4">
        <v>0</v>
      </c>
      <c r="R1358" s="4">
        <v>0</v>
      </c>
      <c r="S1358" s="4">
        <v>0</v>
      </c>
      <c r="T1358" s="4">
        <v>0</v>
      </c>
      <c r="U1358" s="4">
        <v>0</v>
      </c>
      <c r="V1358" s="4">
        <v>0</v>
      </c>
      <c r="W1358" s="232">
        <v>0</v>
      </c>
      <c r="X1358" s="232">
        <v>0</v>
      </c>
      <c r="Y1358" s="232">
        <v>0</v>
      </c>
      <c r="Z1358" s="232">
        <v>0</v>
      </c>
      <c r="AA1358" s="232">
        <v>0</v>
      </c>
      <c r="AB1358" s="232">
        <v>0</v>
      </c>
      <c r="AC1358" s="232">
        <v>0</v>
      </c>
      <c r="AD1358" s="4">
        <v>0</v>
      </c>
      <c r="AE1358" s="232">
        <v>0</v>
      </c>
      <c r="AF1358" s="232">
        <v>0</v>
      </c>
      <c r="AG1358" s="232">
        <v>0</v>
      </c>
      <c r="AH1358" s="232">
        <v>0</v>
      </c>
      <c r="AI1358" s="4">
        <v>0</v>
      </c>
      <c r="AJ1358" s="232">
        <v>0</v>
      </c>
      <c r="AK1358" s="232">
        <v>0</v>
      </c>
      <c r="AL1358" s="232">
        <v>0</v>
      </c>
      <c r="AM1358" s="232">
        <v>0</v>
      </c>
      <c r="AN1358" s="4">
        <v>0</v>
      </c>
      <c r="AO1358" s="232">
        <v>0</v>
      </c>
    </row>
    <row r="1359" spans="1:41" x14ac:dyDescent="0.15">
      <c r="A1359" s="2" t="s">
        <v>1168</v>
      </c>
      <c r="B1359" s="2" t="s">
        <v>1333</v>
      </c>
      <c r="C1359" s="2" t="s">
        <v>1671</v>
      </c>
      <c r="D1359" s="2" t="s">
        <v>1525</v>
      </c>
      <c r="E1359" s="2" t="s">
        <v>397</v>
      </c>
      <c r="F1359" s="2" t="s">
        <v>2049</v>
      </c>
      <c r="G1359" s="2" t="s">
        <v>2078</v>
      </c>
      <c r="H1359" s="2" t="s">
        <v>1164</v>
      </c>
      <c r="I1359" s="2" t="s">
        <v>2055</v>
      </c>
      <c r="J1359" s="4">
        <v>0</v>
      </c>
      <c r="K1359" s="4">
        <v>0</v>
      </c>
      <c r="L1359" s="4">
        <v>0</v>
      </c>
      <c r="M1359" s="4">
        <v>0</v>
      </c>
      <c r="N1359" s="4">
        <v>0</v>
      </c>
      <c r="O1359" s="4">
        <v>0</v>
      </c>
      <c r="P1359" s="4">
        <v>0</v>
      </c>
      <c r="Q1359" s="4">
        <v>0</v>
      </c>
      <c r="R1359" s="4">
        <v>0</v>
      </c>
      <c r="S1359" s="4">
        <v>0</v>
      </c>
      <c r="T1359" s="4">
        <v>0</v>
      </c>
      <c r="U1359" s="4">
        <v>0</v>
      </c>
      <c r="V1359" s="4">
        <v>0</v>
      </c>
      <c r="W1359" s="232">
        <v>0</v>
      </c>
      <c r="X1359" s="232">
        <v>0</v>
      </c>
      <c r="Y1359" s="232">
        <v>0</v>
      </c>
      <c r="Z1359" s="232">
        <v>0</v>
      </c>
      <c r="AA1359" s="232">
        <v>0</v>
      </c>
      <c r="AB1359" s="232">
        <v>0</v>
      </c>
      <c r="AC1359" s="232">
        <v>0</v>
      </c>
      <c r="AD1359" s="4">
        <v>0</v>
      </c>
      <c r="AE1359" s="232">
        <v>0</v>
      </c>
      <c r="AF1359" s="232">
        <v>0</v>
      </c>
      <c r="AG1359" s="232">
        <v>0</v>
      </c>
      <c r="AH1359" s="232">
        <v>0</v>
      </c>
      <c r="AI1359" s="4">
        <v>0</v>
      </c>
      <c r="AJ1359" s="232">
        <v>0</v>
      </c>
      <c r="AK1359" s="232">
        <v>0</v>
      </c>
      <c r="AL1359" s="232">
        <v>0</v>
      </c>
      <c r="AM1359" s="232">
        <v>0</v>
      </c>
      <c r="AN1359" s="4">
        <v>0</v>
      </c>
      <c r="AO1359" s="232">
        <v>0</v>
      </c>
    </row>
    <row r="1360" spans="1:41" ht="13.5" x14ac:dyDescent="0.15">
      <c r="A1360" s="2" t="s">
        <v>1169</v>
      </c>
      <c r="B1360" s="2" t="s">
        <v>1333</v>
      </c>
      <c r="C1360" s="2" t="s">
        <v>1671</v>
      </c>
      <c r="D1360" s="2" t="s">
        <v>1525</v>
      </c>
      <c r="E1360" s="2" t="s">
        <v>397</v>
      </c>
      <c r="F1360" s="2" t="s">
        <v>2049</v>
      </c>
      <c r="G1360" s="2" t="s">
        <v>2078</v>
      </c>
      <c r="H1360" s="2" t="s">
        <v>1164</v>
      </c>
      <c r="I1360" s="2" t="s">
        <v>2092</v>
      </c>
      <c r="J1360" s="4">
        <v>0</v>
      </c>
      <c r="K1360" s="4">
        <v>0</v>
      </c>
      <c r="L1360" s="4">
        <v>0</v>
      </c>
      <c r="M1360" s="4">
        <v>0</v>
      </c>
      <c r="N1360" s="4">
        <v>0</v>
      </c>
      <c r="O1360" s="4">
        <v>0</v>
      </c>
      <c r="P1360" s="4">
        <v>0</v>
      </c>
      <c r="Q1360" s="4">
        <v>0</v>
      </c>
      <c r="R1360" s="4">
        <v>0</v>
      </c>
      <c r="S1360" s="4">
        <v>0</v>
      </c>
      <c r="T1360" s="4">
        <v>0</v>
      </c>
      <c r="U1360" s="4">
        <v>0</v>
      </c>
      <c r="V1360" s="4">
        <v>0</v>
      </c>
      <c r="W1360" s="232">
        <v>0</v>
      </c>
      <c r="X1360" s="232">
        <v>0</v>
      </c>
      <c r="Y1360" s="232">
        <v>0</v>
      </c>
      <c r="Z1360" s="232">
        <v>0</v>
      </c>
      <c r="AA1360" s="232">
        <v>0</v>
      </c>
      <c r="AB1360" s="232">
        <v>0</v>
      </c>
      <c r="AC1360" s="232">
        <v>0</v>
      </c>
      <c r="AD1360" s="4">
        <v>0</v>
      </c>
      <c r="AE1360" s="232">
        <v>0</v>
      </c>
      <c r="AF1360" s="232">
        <v>0</v>
      </c>
      <c r="AG1360" s="232">
        <v>0</v>
      </c>
      <c r="AH1360" s="232">
        <v>0</v>
      </c>
      <c r="AI1360" s="4">
        <v>0</v>
      </c>
      <c r="AJ1360" s="232">
        <v>0</v>
      </c>
      <c r="AK1360" s="232">
        <v>0</v>
      </c>
      <c r="AL1360" s="232">
        <v>0</v>
      </c>
      <c r="AM1360" s="232">
        <v>0</v>
      </c>
      <c r="AN1360" s="4">
        <v>0</v>
      </c>
      <c r="AO1360" s="232">
        <v>0</v>
      </c>
    </row>
    <row r="1361" spans="1:41" x14ac:dyDescent="0.15">
      <c r="A1361" s="2" t="s">
        <v>1170</v>
      </c>
      <c r="B1361" s="2" t="s">
        <v>1333</v>
      </c>
      <c r="C1361" s="2" t="s">
        <v>1671</v>
      </c>
      <c r="D1361" s="2" t="s">
        <v>1525</v>
      </c>
      <c r="E1361" s="2" t="s">
        <v>397</v>
      </c>
      <c r="F1361" s="2" t="s">
        <v>2049</v>
      </c>
      <c r="G1361" s="2" t="s">
        <v>2078</v>
      </c>
      <c r="H1361" s="2" t="s">
        <v>1164</v>
      </c>
      <c r="I1361" s="2" t="s">
        <v>2056</v>
      </c>
      <c r="J1361" s="4">
        <v>0</v>
      </c>
      <c r="K1361" s="4">
        <v>0</v>
      </c>
      <c r="L1361" s="4">
        <v>0</v>
      </c>
      <c r="M1361" s="4">
        <v>0</v>
      </c>
      <c r="N1361" s="4">
        <v>0</v>
      </c>
      <c r="O1361" s="4">
        <v>0</v>
      </c>
      <c r="P1361" s="4">
        <v>0</v>
      </c>
      <c r="Q1361" s="4">
        <v>0</v>
      </c>
      <c r="R1361" s="4">
        <v>0</v>
      </c>
      <c r="S1361" s="4">
        <v>0</v>
      </c>
      <c r="T1361" s="4">
        <v>0</v>
      </c>
      <c r="U1361" s="4">
        <v>0</v>
      </c>
      <c r="V1361" s="4">
        <v>0</v>
      </c>
      <c r="W1361" s="232">
        <v>0</v>
      </c>
      <c r="X1361" s="232">
        <v>0</v>
      </c>
      <c r="Y1361" s="232">
        <v>0</v>
      </c>
      <c r="Z1361" s="232">
        <v>0</v>
      </c>
      <c r="AA1361" s="232">
        <v>0</v>
      </c>
      <c r="AB1361" s="232">
        <v>0</v>
      </c>
      <c r="AC1361" s="232">
        <v>0</v>
      </c>
      <c r="AD1361" s="4">
        <v>0</v>
      </c>
      <c r="AE1361" s="232">
        <v>0</v>
      </c>
      <c r="AF1361" s="232">
        <v>0</v>
      </c>
      <c r="AG1361" s="232">
        <v>0</v>
      </c>
      <c r="AH1361" s="232">
        <v>0</v>
      </c>
      <c r="AI1361" s="4">
        <v>0</v>
      </c>
      <c r="AJ1361" s="232">
        <v>0</v>
      </c>
      <c r="AK1361" s="232">
        <v>0</v>
      </c>
      <c r="AL1361" s="232">
        <v>0</v>
      </c>
      <c r="AM1361" s="232">
        <v>0</v>
      </c>
      <c r="AN1361" s="4">
        <v>0</v>
      </c>
      <c r="AO1361" s="232">
        <v>0</v>
      </c>
    </row>
    <row r="1362" spans="1:41" x14ac:dyDescent="0.15">
      <c r="A1362" s="2" t="s">
        <v>1171</v>
      </c>
      <c r="B1362" s="2" t="s">
        <v>1333</v>
      </c>
      <c r="C1362" s="2" t="s">
        <v>1671</v>
      </c>
      <c r="D1362" s="2" t="s">
        <v>1525</v>
      </c>
      <c r="E1362" s="2" t="s">
        <v>397</v>
      </c>
      <c r="F1362" s="2" t="s">
        <v>2049</v>
      </c>
      <c r="G1362" s="2" t="s">
        <v>2078</v>
      </c>
      <c r="H1362" s="2" t="s">
        <v>1164</v>
      </c>
      <c r="I1362" s="2" t="s">
        <v>2057</v>
      </c>
      <c r="J1362" s="4">
        <v>0</v>
      </c>
      <c r="K1362" s="4">
        <v>0</v>
      </c>
      <c r="L1362" s="4">
        <v>0</v>
      </c>
      <c r="M1362" s="4">
        <v>0</v>
      </c>
      <c r="N1362" s="4">
        <v>0</v>
      </c>
      <c r="O1362" s="4">
        <v>0</v>
      </c>
      <c r="P1362" s="4">
        <v>0</v>
      </c>
      <c r="Q1362" s="4">
        <v>0</v>
      </c>
      <c r="R1362" s="4">
        <v>0</v>
      </c>
      <c r="S1362" s="4">
        <v>0</v>
      </c>
      <c r="T1362" s="4">
        <v>0</v>
      </c>
      <c r="U1362" s="4">
        <v>0</v>
      </c>
      <c r="V1362" s="4">
        <v>0</v>
      </c>
      <c r="W1362" s="232">
        <v>0</v>
      </c>
      <c r="X1362" s="232">
        <v>0</v>
      </c>
      <c r="Y1362" s="232">
        <v>0</v>
      </c>
      <c r="Z1362" s="232">
        <v>0</v>
      </c>
      <c r="AA1362" s="232">
        <v>0</v>
      </c>
      <c r="AB1362" s="232">
        <v>0</v>
      </c>
      <c r="AC1362" s="232">
        <v>0</v>
      </c>
      <c r="AD1362" s="4">
        <v>0</v>
      </c>
      <c r="AE1362" s="232">
        <v>0</v>
      </c>
      <c r="AF1362" s="232">
        <v>0</v>
      </c>
      <c r="AG1362" s="232">
        <v>0</v>
      </c>
      <c r="AH1362" s="232">
        <v>0</v>
      </c>
      <c r="AI1362" s="4">
        <v>0</v>
      </c>
      <c r="AJ1362" s="232">
        <v>0</v>
      </c>
      <c r="AK1362" s="232">
        <v>0</v>
      </c>
      <c r="AL1362" s="232">
        <v>0</v>
      </c>
      <c r="AM1362" s="232">
        <v>0</v>
      </c>
      <c r="AN1362" s="4">
        <v>0</v>
      </c>
      <c r="AO1362" s="232">
        <v>0</v>
      </c>
    </row>
    <row r="1363" spans="1:41" x14ac:dyDescent="0.15">
      <c r="A1363" s="2" t="s">
        <v>1172</v>
      </c>
      <c r="B1363" s="2" t="s">
        <v>1333</v>
      </c>
      <c r="C1363" s="2" t="s">
        <v>1671</v>
      </c>
      <c r="D1363" s="2" t="s">
        <v>1525</v>
      </c>
      <c r="E1363" s="2" t="s">
        <v>397</v>
      </c>
      <c r="F1363" s="2" t="s">
        <v>2049</v>
      </c>
      <c r="G1363" s="2" t="s">
        <v>2078</v>
      </c>
      <c r="H1363" s="2" t="s">
        <v>1164</v>
      </c>
      <c r="I1363" s="2" t="s">
        <v>2058</v>
      </c>
      <c r="J1363" s="4">
        <v>0</v>
      </c>
      <c r="K1363" s="4">
        <v>0</v>
      </c>
      <c r="L1363" s="4">
        <v>0</v>
      </c>
      <c r="M1363" s="4">
        <v>0</v>
      </c>
      <c r="N1363" s="4">
        <v>0</v>
      </c>
      <c r="O1363" s="4">
        <v>0</v>
      </c>
      <c r="P1363" s="4">
        <v>0</v>
      </c>
      <c r="Q1363" s="4">
        <v>0</v>
      </c>
      <c r="R1363" s="4">
        <v>0</v>
      </c>
      <c r="S1363" s="4">
        <v>0</v>
      </c>
      <c r="T1363" s="4">
        <v>0</v>
      </c>
      <c r="U1363" s="4">
        <v>0</v>
      </c>
      <c r="V1363" s="4">
        <v>0</v>
      </c>
      <c r="W1363" s="232">
        <v>0</v>
      </c>
      <c r="X1363" s="232">
        <v>0</v>
      </c>
      <c r="Y1363" s="232">
        <v>0</v>
      </c>
      <c r="Z1363" s="232">
        <v>0</v>
      </c>
      <c r="AA1363" s="232">
        <v>0</v>
      </c>
      <c r="AB1363" s="232">
        <v>0</v>
      </c>
      <c r="AC1363" s="232">
        <v>0</v>
      </c>
      <c r="AD1363" s="4">
        <v>0</v>
      </c>
      <c r="AE1363" s="232">
        <v>0</v>
      </c>
      <c r="AF1363" s="232">
        <v>0</v>
      </c>
      <c r="AG1363" s="232">
        <v>0</v>
      </c>
      <c r="AH1363" s="232">
        <v>0</v>
      </c>
      <c r="AI1363" s="4">
        <v>0</v>
      </c>
      <c r="AJ1363" s="232">
        <v>0</v>
      </c>
      <c r="AK1363" s="232">
        <v>0</v>
      </c>
      <c r="AL1363" s="232">
        <v>0</v>
      </c>
      <c r="AM1363" s="232">
        <v>0</v>
      </c>
      <c r="AN1363" s="4">
        <v>0</v>
      </c>
      <c r="AO1363" s="232">
        <v>0</v>
      </c>
    </row>
    <row r="1364" spans="1:41" x14ac:dyDescent="0.15">
      <c r="A1364" s="2" t="s">
        <v>1173</v>
      </c>
      <c r="B1364" s="2" t="s">
        <v>1333</v>
      </c>
      <c r="C1364" s="2" t="s">
        <v>1671</v>
      </c>
      <c r="D1364" s="2" t="s">
        <v>1525</v>
      </c>
      <c r="E1364" s="2" t="s">
        <v>397</v>
      </c>
      <c r="F1364" s="2" t="s">
        <v>2049</v>
      </c>
      <c r="G1364" s="2" t="s">
        <v>2078</v>
      </c>
      <c r="H1364" s="2" t="s">
        <v>1164</v>
      </c>
      <c r="I1364" s="2" t="s">
        <v>2059</v>
      </c>
      <c r="J1364" s="4">
        <v>0</v>
      </c>
      <c r="K1364" s="4">
        <v>0</v>
      </c>
      <c r="L1364" s="4">
        <v>0</v>
      </c>
      <c r="M1364" s="4">
        <v>0</v>
      </c>
      <c r="N1364" s="4">
        <v>0</v>
      </c>
      <c r="O1364" s="4">
        <v>0</v>
      </c>
      <c r="P1364" s="4">
        <v>0</v>
      </c>
      <c r="Q1364" s="4">
        <v>0</v>
      </c>
      <c r="R1364" s="4">
        <v>0</v>
      </c>
      <c r="S1364" s="4">
        <v>0</v>
      </c>
      <c r="T1364" s="4">
        <v>0</v>
      </c>
      <c r="U1364" s="4">
        <v>0</v>
      </c>
      <c r="V1364" s="4">
        <v>0</v>
      </c>
      <c r="W1364" s="232">
        <v>0</v>
      </c>
      <c r="X1364" s="232">
        <v>0</v>
      </c>
      <c r="Y1364" s="232">
        <v>0</v>
      </c>
      <c r="Z1364" s="232">
        <v>0</v>
      </c>
      <c r="AA1364" s="232">
        <v>0</v>
      </c>
      <c r="AB1364" s="232">
        <v>0</v>
      </c>
      <c r="AC1364" s="232">
        <v>0</v>
      </c>
      <c r="AD1364" s="4">
        <v>0</v>
      </c>
      <c r="AE1364" s="232">
        <v>0</v>
      </c>
      <c r="AF1364" s="232">
        <v>0</v>
      </c>
      <c r="AG1364" s="232">
        <v>0</v>
      </c>
      <c r="AH1364" s="232">
        <v>0</v>
      </c>
      <c r="AI1364" s="4">
        <v>0</v>
      </c>
      <c r="AJ1364" s="232">
        <v>0</v>
      </c>
      <c r="AK1364" s="232">
        <v>0</v>
      </c>
      <c r="AL1364" s="232">
        <v>0</v>
      </c>
      <c r="AM1364" s="232">
        <v>0</v>
      </c>
      <c r="AN1364" s="4">
        <v>0</v>
      </c>
      <c r="AO1364" s="232">
        <v>0</v>
      </c>
    </row>
    <row r="1365" spans="1:41" x14ac:dyDescent="0.15">
      <c r="A1365" s="2" t="s">
        <v>1174</v>
      </c>
      <c r="B1365" s="2" t="s">
        <v>1333</v>
      </c>
      <c r="C1365" s="2" t="s">
        <v>1671</v>
      </c>
      <c r="D1365" s="2" t="s">
        <v>1525</v>
      </c>
      <c r="E1365" s="2" t="s">
        <v>397</v>
      </c>
      <c r="F1365" s="2" t="s">
        <v>2049</v>
      </c>
      <c r="G1365" s="2" t="s">
        <v>2078</v>
      </c>
      <c r="H1365" s="2" t="s">
        <v>1164</v>
      </c>
      <c r="I1365" s="2" t="s">
        <v>2060</v>
      </c>
      <c r="J1365" s="4">
        <v>0</v>
      </c>
      <c r="K1365" s="4">
        <v>0</v>
      </c>
      <c r="L1365" s="4">
        <v>0</v>
      </c>
      <c r="M1365" s="4">
        <v>0</v>
      </c>
      <c r="N1365" s="4">
        <v>0</v>
      </c>
      <c r="O1365" s="4">
        <v>0</v>
      </c>
      <c r="P1365" s="4">
        <v>0</v>
      </c>
      <c r="Q1365" s="4">
        <v>0</v>
      </c>
      <c r="R1365" s="4">
        <v>0</v>
      </c>
      <c r="S1365" s="4">
        <v>0</v>
      </c>
      <c r="T1365" s="4">
        <v>0</v>
      </c>
      <c r="U1365" s="4">
        <v>0</v>
      </c>
      <c r="V1365" s="4">
        <v>0</v>
      </c>
      <c r="W1365" s="232">
        <v>0</v>
      </c>
      <c r="X1365" s="232">
        <v>0</v>
      </c>
      <c r="Y1365" s="232">
        <v>0</v>
      </c>
      <c r="Z1365" s="232">
        <v>0</v>
      </c>
      <c r="AA1365" s="232">
        <v>0</v>
      </c>
      <c r="AB1365" s="232">
        <v>0</v>
      </c>
      <c r="AC1365" s="232">
        <v>0</v>
      </c>
      <c r="AD1365" s="4">
        <v>0</v>
      </c>
      <c r="AE1365" s="232">
        <v>0</v>
      </c>
      <c r="AF1365" s="232">
        <v>0</v>
      </c>
      <c r="AG1365" s="232">
        <v>0</v>
      </c>
      <c r="AH1365" s="232">
        <v>0</v>
      </c>
      <c r="AI1365" s="4">
        <v>0</v>
      </c>
      <c r="AJ1365" s="232">
        <v>0</v>
      </c>
      <c r="AK1365" s="232">
        <v>0</v>
      </c>
      <c r="AL1365" s="232">
        <v>0</v>
      </c>
      <c r="AM1365" s="232">
        <v>0</v>
      </c>
      <c r="AN1365" s="4">
        <v>0</v>
      </c>
      <c r="AO1365" s="232">
        <v>0</v>
      </c>
    </row>
    <row r="1366" spans="1:41" x14ac:dyDescent="0.15">
      <c r="A1366" s="2" t="s">
        <v>1175</v>
      </c>
      <c r="B1366" s="2" t="s">
        <v>1333</v>
      </c>
      <c r="C1366" s="2" t="s">
        <v>1671</v>
      </c>
      <c r="D1366" s="2" t="s">
        <v>1525</v>
      </c>
      <c r="E1366" s="2" t="s">
        <v>397</v>
      </c>
      <c r="F1366" s="2" t="s">
        <v>2049</v>
      </c>
      <c r="G1366" s="2" t="s">
        <v>2078</v>
      </c>
      <c r="H1366" s="2" t="s">
        <v>1164</v>
      </c>
      <c r="I1366" s="2" t="s">
        <v>2061</v>
      </c>
      <c r="J1366" s="4">
        <v>0</v>
      </c>
      <c r="K1366" s="4">
        <v>0</v>
      </c>
      <c r="L1366" s="4">
        <v>0</v>
      </c>
      <c r="M1366" s="4">
        <v>0</v>
      </c>
      <c r="N1366" s="4">
        <v>0</v>
      </c>
      <c r="O1366" s="4">
        <v>0</v>
      </c>
      <c r="P1366" s="4">
        <v>0</v>
      </c>
      <c r="Q1366" s="4">
        <v>0</v>
      </c>
      <c r="R1366" s="4">
        <v>0</v>
      </c>
      <c r="S1366" s="4">
        <v>0</v>
      </c>
      <c r="T1366" s="4">
        <v>0</v>
      </c>
      <c r="U1366" s="4">
        <v>0</v>
      </c>
      <c r="V1366" s="4">
        <v>0</v>
      </c>
      <c r="W1366" s="232">
        <v>0</v>
      </c>
      <c r="X1366" s="232">
        <v>0</v>
      </c>
      <c r="Y1366" s="232">
        <v>0</v>
      </c>
      <c r="Z1366" s="232">
        <v>0</v>
      </c>
      <c r="AA1366" s="232">
        <v>0</v>
      </c>
      <c r="AB1366" s="232">
        <v>0</v>
      </c>
      <c r="AC1366" s="232">
        <v>0</v>
      </c>
      <c r="AD1366" s="4">
        <v>0</v>
      </c>
      <c r="AE1366" s="232">
        <v>0</v>
      </c>
      <c r="AF1366" s="232">
        <v>0</v>
      </c>
      <c r="AG1366" s="232">
        <v>0</v>
      </c>
      <c r="AH1366" s="232">
        <v>0</v>
      </c>
      <c r="AI1366" s="4">
        <v>0</v>
      </c>
      <c r="AJ1366" s="232">
        <v>0</v>
      </c>
      <c r="AK1366" s="232">
        <v>0</v>
      </c>
      <c r="AL1366" s="232">
        <v>0</v>
      </c>
      <c r="AM1366" s="232">
        <v>0</v>
      </c>
      <c r="AN1366" s="4">
        <v>0</v>
      </c>
      <c r="AO1366" s="232">
        <v>0</v>
      </c>
    </row>
    <row r="1367" spans="1:41" x14ac:dyDescent="0.15">
      <c r="A1367" s="2" t="s">
        <v>1176</v>
      </c>
      <c r="B1367" s="2" t="s">
        <v>1333</v>
      </c>
      <c r="C1367" s="2" t="s">
        <v>1671</v>
      </c>
      <c r="D1367" s="2" t="s">
        <v>1525</v>
      </c>
      <c r="E1367" s="2" t="s">
        <v>397</v>
      </c>
      <c r="F1367" s="2" t="s">
        <v>2049</v>
      </c>
      <c r="G1367" s="2" t="s">
        <v>2078</v>
      </c>
      <c r="H1367" s="2" t="s">
        <v>1164</v>
      </c>
      <c r="I1367" s="2" t="s">
        <v>2062</v>
      </c>
      <c r="J1367" s="4">
        <v>0</v>
      </c>
      <c r="K1367" s="4">
        <v>0</v>
      </c>
      <c r="L1367" s="4">
        <v>0</v>
      </c>
      <c r="M1367" s="4">
        <v>0</v>
      </c>
      <c r="N1367" s="4">
        <v>0</v>
      </c>
      <c r="O1367" s="4">
        <v>0</v>
      </c>
      <c r="P1367" s="4">
        <v>0</v>
      </c>
      <c r="Q1367" s="4">
        <v>0</v>
      </c>
      <c r="R1367" s="4">
        <v>0</v>
      </c>
      <c r="S1367" s="4">
        <v>0</v>
      </c>
      <c r="T1367" s="4">
        <v>0</v>
      </c>
      <c r="U1367" s="4">
        <v>0</v>
      </c>
      <c r="V1367" s="4">
        <v>0</v>
      </c>
      <c r="W1367" s="232">
        <v>0</v>
      </c>
      <c r="X1367" s="232">
        <v>0</v>
      </c>
      <c r="Y1367" s="232">
        <v>0</v>
      </c>
      <c r="Z1367" s="232">
        <v>0</v>
      </c>
      <c r="AA1367" s="232">
        <v>0</v>
      </c>
      <c r="AB1367" s="232">
        <v>0</v>
      </c>
      <c r="AC1367" s="232">
        <v>0</v>
      </c>
      <c r="AD1367" s="4">
        <v>0</v>
      </c>
      <c r="AE1367" s="232">
        <v>0</v>
      </c>
      <c r="AF1367" s="232">
        <v>0</v>
      </c>
      <c r="AG1367" s="232">
        <v>0</v>
      </c>
      <c r="AH1367" s="232">
        <v>0</v>
      </c>
      <c r="AI1367" s="4">
        <v>0</v>
      </c>
      <c r="AJ1367" s="232">
        <v>0</v>
      </c>
      <c r="AK1367" s="232">
        <v>0</v>
      </c>
      <c r="AL1367" s="232">
        <v>0</v>
      </c>
      <c r="AM1367" s="232">
        <v>0</v>
      </c>
      <c r="AN1367" s="4">
        <v>0</v>
      </c>
      <c r="AO1367" s="232">
        <v>0</v>
      </c>
    </row>
    <row r="1368" spans="1:41" x14ac:dyDescent="0.15">
      <c r="A1368" s="2" t="s">
        <v>1177</v>
      </c>
      <c r="B1368" s="2" t="s">
        <v>1333</v>
      </c>
      <c r="C1368" s="2" t="s">
        <v>1671</v>
      </c>
      <c r="D1368" s="2" t="s">
        <v>1525</v>
      </c>
      <c r="E1368" s="2" t="s">
        <v>397</v>
      </c>
      <c r="F1368" s="2" t="s">
        <v>2049</v>
      </c>
      <c r="G1368" s="2" t="s">
        <v>2078</v>
      </c>
      <c r="H1368" s="2" t="s">
        <v>1164</v>
      </c>
      <c r="I1368" s="2" t="s">
        <v>2063</v>
      </c>
      <c r="J1368" s="4">
        <v>0</v>
      </c>
      <c r="K1368" s="4">
        <v>0</v>
      </c>
      <c r="L1368" s="4">
        <v>0</v>
      </c>
      <c r="M1368" s="4">
        <v>0</v>
      </c>
      <c r="N1368" s="4">
        <v>0</v>
      </c>
      <c r="O1368" s="4">
        <v>0</v>
      </c>
      <c r="P1368" s="4">
        <v>0</v>
      </c>
      <c r="Q1368" s="4">
        <v>0</v>
      </c>
      <c r="R1368" s="4">
        <v>0</v>
      </c>
      <c r="S1368" s="4">
        <v>0</v>
      </c>
      <c r="T1368" s="4">
        <v>0</v>
      </c>
      <c r="U1368" s="4">
        <v>0</v>
      </c>
      <c r="V1368" s="4">
        <v>0</v>
      </c>
      <c r="W1368" s="232">
        <v>0</v>
      </c>
      <c r="X1368" s="232">
        <v>0</v>
      </c>
      <c r="Y1368" s="232">
        <v>0</v>
      </c>
      <c r="Z1368" s="232">
        <v>0</v>
      </c>
      <c r="AA1368" s="232">
        <v>0</v>
      </c>
      <c r="AB1368" s="232">
        <v>0</v>
      </c>
      <c r="AC1368" s="232">
        <v>0</v>
      </c>
      <c r="AD1368" s="4">
        <v>0</v>
      </c>
      <c r="AE1368" s="232">
        <v>0</v>
      </c>
      <c r="AF1368" s="232">
        <v>0</v>
      </c>
      <c r="AG1368" s="232">
        <v>0</v>
      </c>
      <c r="AH1368" s="232">
        <v>0</v>
      </c>
      <c r="AI1368" s="4">
        <v>0</v>
      </c>
      <c r="AJ1368" s="232">
        <v>0</v>
      </c>
      <c r="AK1368" s="232">
        <v>0</v>
      </c>
      <c r="AL1368" s="232">
        <v>0</v>
      </c>
      <c r="AM1368" s="232">
        <v>0</v>
      </c>
      <c r="AN1368" s="4">
        <v>0</v>
      </c>
      <c r="AO1368" s="232">
        <v>0</v>
      </c>
    </row>
    <row r="1369" spans="1:41" x14ac:dyDescent="0.15">
      <c r="A1369" s="2" t="s">
        <v>1178</v>
      </c>
      <c r="B1369" s="2" t="s">
        <v>1333</v>
      </c>
      <c r="C1369" s="2" t="s">
        <v>1671</v>
      </c>
      <c r="D1369" s="2" t="s">
        <v>1525</v>
      </c>
      <c r="E1369" s="2" t="s">
        <v>397</v>
      </c>
      <c r="F1369" s="2" t="s">
        <v>2049</v>
      </c>
      <c r="G1369" s="2" t="s">
        <v>2078</v>
      </c>
      <c r="H1369" s="2" t="s">
        <v>1164</v>
      </c>
      <c r="I1369" s="2" t="s">
        <v>2064</v>
      </c>
      <c r="J1369" s="4">
        <v>0</v>
      </c>
      <c r="K1369" s="4">
        <v>0</v>
      </c>
      <c r="L1369" s="4">
        <v>0</v>
      </c>
      <c r="M1369" s="4">
        <v>0</v>
      </c>
      <c r="N1369" s="4">
        <v>0</v>
      </c>
      <c r="O1369" s="4">
        <v>0</v>
      </c>
      <c r="P1369" s="4">
        <v>0</v>
      </c>
      <c r="Q1369" s="4">
        <v>0</v>
      </c>
      <c r="R1369" s="4">
        <v>0</v>
      </c>
      <c r="S1369" s="4">
        <v>0</v>
      </c>
      <c r="T1369" s="4">
        <v>0</v>
      </c>
      <c r="U1369" s="4">
        <v>0</v>
      </c>
      <c r="V1369" s="4">
        <v>0</v>
      </c>
      <c r="W1369" s="232">
        <v>0</v>
      </c>
      <c r="X1369" s="232">
        <v>0</v>
      </c>
      <c r="Y1369" s="232">
        <v>0</v>
      </c>
      <c r="Z1369" s="232">
        <v>0</v>
      </c>
      <c r="AA1369" s="232">
        <v>0</v>
      </c>
      <c r="AB1369" s="232">
        <v>0</v>
      </c>
      <c r="AC1369" s="232">
        <v>0</v>
      </c>
      <c r="AD1369" s="4">
        <v>0</v>
      </c>
      <c r="AE1369" s="232">
        <v>0</v>
      </c>
      <c r="AF1369" s="232">
        <v>0</v>
      </c>
      <c r="AG1369" s="232">
        <v>0</v>
      </c>
      <c r="AH1369" s="232">
        <v>0</v>
      </c>
      <c r="AI1369" s="4">
        <v>0</v>
      </c>
      <c r="AJ1369" s="232">
        <v>0</v>
      </c>
      <c r="AK1369" s="232">
        <v>0</v>
      </c>
      <c r="AL1369" s="232">
        <v>0</v>
      </c>
      <c r="AM1369" s="232">
        <v>0</v>
      </c>
      <c r="AN1369" s="4">
        <v>0</v>
      </c>
      <c r="AO1369" s="232">
        <v>0</v>
      </c>
    </row>
    <row r="1370" spans="1:41" x14ac:dyDescent="0.15">
      <c r="A1370" s="2" t="s">
        <v>1179</v>
      </c>
      <c r="B1370" s="2" t="s">
        <v>1333</v>
      </c>
      <c r="C1370" s="2" t="s">
        <v>1671</v>
      </c>
      <c r="D1370" s="2" t="s">
        <v>1525</v>
      </c>
      <c r="E1370" s="2" t="s">
        <v>397</v>
      </c>
      <c r="F1370" s="2" t="s">
        <v>2049</v>
      </c>
      <c r="G1370" s="2" t="s">
        <v>2078</v>
      </c>
      <c r="H1370" s="2" t="s">
        <v>1164</v>
      </c>
      <c r="I1370" s="2" t="s">
        <v>2065</v>
      </c>
      <c r="J1370" s="4">
        <v>0</v>
      </c>
      <c r="K1370" s="4">
        <v>0</v>
      </c>
      <c r="L1370" s="4">
        <v>0</v>
      </c>
      <c r="M1370" s="4">
        <v>0</v>
      </c>
      <c r="N1370" s="4">
        <v>0</v>
      </c>
      <c r="O1370" s="4">
        <v>0</v>
      </c>
      <c r="P1370" s="4">
        <v>0</v>
      </c>
      <c r="Q1370" s="4">
        <v>0</v>
      </c>
      <c r="R1370" s="4">
        <v>0</v>
      </c>
      <c r="S1370" s="4">
        <v>0</v>
      </c>
      <c r="T1370" s="4">
        <v>0</v>
      </c>
      <c r="U1370" s="4">
        <v>0</v>
      </c>
      <c r="V1370" s="4">
        <v>0</v>
      </c>
      <c r="W1370" s="232">
        <v>0</v>
      </c>
      <c r="X1370" s="232">
        <v>0</v>
      </c>
      <c r="Y1370" s="232">
        <v>0</v>
      </c>
      <c r="Z1370" s="232">
        <v>0</v>
      </c>
      <c r="AA1370" s="232">
        <v>0</v>
      </c>
      <c r="AB1370" s="232">
        <v>0</v>
      </c>
      <c r="AC1370" s="232">
        <v>0</v>
      </c>
      <c r="AD1370" s="4">
        <v>0</v>
      </c>
      <c r="AE1370" s="232">
        <v>0</v>
      </c>
      <c r="AF1370" s="232">
        <v>0</v>
      </c>
      <c r="AG1370" s="232">
        <v>0</v>
      </c>
      <c r="AH1370" s="232">
        <v>0</v>
      </c>
      <c r="AI1370" s="4">
        <v>0</v>
      </c>
      <c r="AJ1370" s="232">
        <v>0</v>
      </c>
      <c r="AK1370" s="232">
        <v>0</v>
      </c>
      <c r="AL1370" s="232">
        <v>0</v>
      </c>
      <c r="AM1370" s="232">
        <v>0</v>
      </c>
      <c r="AN1370" s="4">
        <v>0</v>
      </c>
      <c r="AO1370" s="232">
        <v>0</v>
      </c>
    </row>
    <row r="1371" spans="1:41" x14ac:dyDescent="0.15">
      <c r="A1371" s="2" t="s">
        <v>1180</v>
      </c>
      <c r="B1371" s="2" t="s">
        <v>1333</v>
      </c>
      <c r="C1371" s="2" t="s">
        <v>1671</v>
      </c>
      <c r="D1371" s="2" t="s">
        <v>1525</v>
      </c>
      <c r="E1371" s="2" t="s">
        <v>397</v>
      </c>
      <c r="F1371" s="2" t="s">
        <v>2049</v>
      </c>
      <c r="G1371" s="2" t="s">
        <v>2078</v>
      </c>
      <c r="H1371" s="2" t="s">
        <v>1164</v>
      </c>
      <c r="I1371" s="2" t="s">
        <v>2066</v>
      </c>
      <c r="J1371" s="4">
        <v>0</v>
      </c>
      <c r="K1371" s="4">
        <v>0</v>
      </c>
      <c r="L1371" s="4">
        <v>0</v>
      </c>
      <c r="M1371" s="4">
        <v>0</v>
      </c>
      <c r="N1371" s="4">
        <v>0</v>
      </c>
      <c r="O1371" s="4">
        <v>0</v>
      </c>
      <c r="P1371" s="4">
        <v>0</v>
      </c>
      <c r="Q1371" s="4">
        <v>0</v>
      </c>
      <c r="R1371" s="4">
        <v>0</v>
      </c>
      <c r="S1371" s="4">
        <v>0</v>
      </c>
      <c r="T1371" s="4">
        <v>0</v>
      </c>
      <c r="U1371" s="4">
        <v>0</v>
      </c>
      <c r="V1371" s="4">
        <v>0</v>
      </c>
      <c r="W1371" s="232">
        <v>0</v>
      </c>
      <c r="X1371" s="232">
        <v>0</v>
      </c>
      <c r="Y1371" s="232">
        <v>0</v>
      </c>
      <c r="Z1371" s="232">
        <v>0</v>
      </c>
      <c r="AA1371" s="232">
        <v>0</v>
      </c>
      <c r="AB1371" s="232">
        <v>0</v>
      </c>
      <c r="AC1371" s="232">
        <v>0</v>
      </c>
      <c r="AD1371" s="4">
        <v>0</v>
      </c>
      <c r="AE1371" s="232">
        <v>0</v>
      </c>
      <c r="AF1371" s="232">
        <v>0</v>
      </c>
      <c r="AG1371" s="232">
        <v>0</v>
      </c>
      <c r="AH1371" s="232">
        <v>0</v>
      </c>
      <c r="AI1371" s="4">
        <v>0</v>
      </c>
      <c r="AJ1371" s="232">
        <v>0</v>
      </c>
      <c r="AK1371" s="232">
        <v>0</v>
      </c>
      <c r="AL1371" s="232">
        <v>0</v>
      </c>
      <c r="AM1371" s="232">
        <v>0</v>
      </c>
      <c r="AN1371" s="4">
        <v>0</v>
      </c>
      <c r="AO1371" s="232">
        <v>0</v>
      </c>
    </row>
    <row r="1372" spans="1:41" x14ac:dyDescent="0.15">
      <c r="A1372" s="2" t="s">
        <v>1181</v>
      </c>
      <c r="B1372" s="2" t="s">
        <v>1333</v>
      </c>
      <c r="C1372" s="2" t="s">
        <v>1671</v>
      </c>
      <c r="D1372" s="2" t="s">
        <v>1525</v>
      </c>
      <c r="E1372" s="2" t="s">
        <v>397</v>
      </c>
      <c r="F1372" s="2" t="s">
        <v>2049</v>
      </c>
      <c r="G1372" s="2" t="s">
        <v>2078</v>
      </c>
      <c r="H1372" s="2" t="s">
        <v>1164</v>
      </c>
      <c r="I1372" s="2" t="s">
        <v>2067</v>
      </c>
      <c r="J1372" s="4">
        <v>0</v>
      </c>
      <c r="K1372" s="4">
        <v>0</v>
      </c>
      <c r="L1372" s="4">
        <v>0</v>
      </c>
      <c r="M1372" s="4">
        <v>0</v>
      </c>
      <c r="N1372" s="4">
        <v>0</v>
      </c>
      <c r="O1372" s="4">
        <v>0</v>
      </c>
      <c r="P1372" s="4">
        <v>0</v>
      </c>
      <c r="Q1372" s="4">
        <v>0</v>
      </c>
      <c r="R1372" s="4">
        <v>0</v>
      </c>
      <c r="S1372" s="4">
        <v>0</v>
      </c>
      <c r="T1372" s="4">
        <v>0</v>
      </c>
      <c r="U1372" s="4">
        <v>0</v>
      </c>
      <c r="V1372" s="4">
        <v>0</v>
      </c>
      <c r="W1372" s="232">
        <v>0</v>
      </c>
      <c r="X1372" s="232">
        <v>0</v>
      </c>
      <c r="Y1372" s="232">
        <v>0</v>
      </c>
      <c r="Z1372" s="232">
        <v>0</v>
      </c>
      <c r="AA1372" s="232">
        <v>0</v>
      </c>
      <c r="AB1372" s="232">
        <v>0</v>
      </c>
      <c r="AC1372" s="232">
        <v>0</v>
      </c>
      <c r="AD1372" s="4">
        <v>0</v>
      </c>
      <c r="AE1372" s="232">
        <v>0</v>
      </c>
      <c r="AF1372" s="232">
        <v>0</v>
      </c>
      <c r="AG1372" s="232">
        <v>0</v>
      </c>
      <c r="AH1372" s="232">
        <v>0</v>
      </c>
      <c r="AI1372" s="4">
        <v>0</v>
      </c>
      <c r="AJ1372" s="232">
        <v>0</v>
      </c>
      <c r="AK1372" s="232">
        <v>0</v>
      </c>
      <c r="AL1372" s="232">
        <v>0</v>
      </c>
      <c r="AM1372" s="232">
        <v>0</v>
      </c>
      <c r="AN1372" s="4">
        <v>0</v>
      </c>
      <c r="AO1372" s="232">
        <v>0</v>
      </c>
    </row>
    <row r="1373" spans="1:41" x14ac:dyDescent="0.15">
      <c r="A1373" s="2" t="s">
        <v>1182</v>
      </c>
      <c r="B1373" s="2" t="s">
        <v>1333</v>
      </c>
      <c r="C1373" s="2" t="s">
        <v>1671</v>
      </c>
      <c r="D1373" s="2" t="s">
        <v>1525</v>
      </c>
      <c r="E1373" s="2" t="s">
        <v>397</v>
      </c>
      <c r="F1373" s="2" t="s">
        <v>2049</v>
      </c>
      <c r="G1373" s="2" t="s">
        <v>2078</v>
      </c>
      <c r="H1373" s="2" t="s">
        <v>1164</v>
      </c>
      <c r="I1373" s="2" t="s">
        <v>2068</v>
      </c>
      <c r="J1373" s="4">
        <v>0</v>
      </c>
      <c r="K1373" s="4">
        <v>0</v>
      </c>
      <c r="L1373" s="4">
        <v>0</v>
      </c>
      <c r="M1373" s="4">
        <v>0</v>
      </c>
      <c r="N1373" s="4">
        <v>0</v>
      </c>
      <c r="O1373" s="4">
        <v>0</v>
      </c>
      <c r="P1373" s="4">
        <v>0</v>
      </c>
      <c r="Q1373" s="4">
        <v>0</v>
      </c>
      <c r="R1373" s="4">
        <v>0</v>
      </c>
      <c r="S1373" s="4">
        <v>0</v>
      </c>
      <c r="T1373" s="4">
        <v>0</v>
      </c>
      <c r="U1373" s="4">
        <v>0</v>
      </c>
      <c r="V1373" s="4">
        <v>0</v>
      </c>
      <c r="W1373" s="232">
        <v>0</v>
      </c>
      <c r="X1373" s="232">
        <v>0</v>
      </c>
      <c r="Y1373" s="232">
        <v>0</v>
      </c>
      <c r="Z1373" s="232">
        <v>0</v>
      </c>
      <c r="AA1373" s="232">
        <v>0</v>
      </c>
      <c r="AB1373" s="232">
        <v>0</v>
      </c>
      <c r="AC1373" s="232">
        <v>0</v>
      </c>
      <c r="AD1373" s="4">
        <v>0</v>
      </c>
      <c r="AE1373" s="232">
        <v>0</v>
      </c>
      <c r="AF1373" s="232">
        <v>0</v>
      </c>
      <c r="AG1373" s="232">
        <v>0</v>
      </c>
      <c r="AH1373" s="232">
        <v>0</v>
      </c>
      <c r="AI1373" s="4">
        <v>0</v>
      </c>
      <c r="AJ1373" s="232">
        <v>0</v>
      </c>
      <c r="AK1373" s="232">
        <v>0</v>
      </c>
      <c r="AL1373" s="232">
        <v>0</v>
      </c>
      <c r="AM1373" s="232">
        <v>0</v>
      </c>
      <c r="AN1373" s="4">
        <v>0</v>
      </c>
      <c r="AO1373" s="232">
        <v>0</v>
      </c>
    </row>
    <row r="1374" spans="1:41" x14ac:dyDescent="0.15">
      <c r="A1374" s="2" t="s">
        <v>1183</v>
      </c>
      <c r="B1374" s="2" t="s">
        <v>1333</v>
      </c>
      <c r="C1374" s="2" t="s">
        <v>1671</v>
      </c>
      <c r="D1374" s="2" t="s">
        <v>1525</v>
      </c>
      <c r="E1374" s="2" t="s">
        <v>397</v>
      </c>
      <c r="F1374" s="2" t="s">
        <v>2049</v>
      </c>
      <c r="G1374" s="2" t="s">
        <v>2078</v>
      </c>
      <c r="H1374" s="2" t="s">
        <v>1164</v>
      </c>
      <c r="I1374" s="2" t="s">
        <v>2069</v>
      </c>
      <c r="J1374" s="4">
        <v>0</v>
      </c>
      <c r="K1374" s="4">
        <v>0</v>
      </c>
      <c r="L1374" s="4">
        <v>0</v>
      </c>
      <c r="M1374" s="4">
        <v>0</v>
      </c>
      <c r="N1374" s="4">
        <v>0</v>
      </c>
      <c r="O1374" s="4">
        <v>0</v>
      </c>
      <c r="P1374" s="4">
        <v>0</v>
      </c>
      <c r="Q1374" s="4">
        <v>0</v>
      </c>
      <c r="R1374" s="4">
        <v>0</v>
      </c>
      <c r="S1374" s="4">
        <v>0</v>
      </c>
      <c r="T1374" s="4">
        <v>0</v>
      </c>
      <c r="U1374" s="4">
        <v>0</v>
      </c>
      <c r="V1374" s="4">
        <v>0</v>
      </c>
      <c r="W1374" s="232">
        <v>0</v>
      </c>
      <c r="X1374" s="232">
        <v>0</v>
      </c>
      <c r="Y1374" s="232">
        <v>0</v>
      </c>
      <c r="Z1374" s="232">
        <v>0</v>
      </c>
      <c r="AA1374" s="232">
        <v>0</v>
      </c>
      <c r="AB1374" s="232">
        <v>0</v>
      </c>
      <c r="AC1374" s="232">
        <v>0</v>
      </c>
      <c r="AD1374" s="4">
        <v>0</v>
      </c>
      <c r="AE1374" s="232">
        <v>0</v>
      </c>
      <c r="AF1374" s="232">
        <v>0</v>
      </c>
      <c r="AG1374" s="232">
        <v>0</v>
      </c>
      <c r="AH1374" s="232">
        <v>0</v>
      </c>
      <c r="AI1374" s="4">
        <v>0</v>
      </c>
      <c r="AJ1374" s="232">
        <v>0</v>
      </c>
      <c r="AK1374" s="232">
        <v>0</v>
      </c>
      <c r="AL1374" s="232">
        <v>0</v>
      </c>
      <c r="AM1374" s="232">
        <v>0</v>
      </c>
      <c r="AN1374" s="4">
        <v>0</v>
      </c>
      <c r="AO1374" s="232">
        <v>0</v>
      </c>
    </row>
    <row r="1375" spans="1:41" x14ac:dyDescent="0.15">
      <c r="A1375" s="2" t="s">
        <v>1184</v>
      </c>
      <c r="B1375" s="2" t="s">
        <v>1333</v>
      </c>
      <c r="C1375" s="2" t="s">
        <v>1671</v>
      </c>
      <c r="D1375" s="2" t="s">
        <v>1525</v>
      </c>
      <c r="E1375" s="2" t="s">
        <v>397</v>
      </c>
      <c r="F1375" s="2" t="s">
        <v>2049</v>
      </c>
      <c r="G1375" s="2" t="s">
        <v>2078</v>
      </c>
      <c r="H1375" s="2" t="s">
        <v>1164</v>
      </c>
      <c r="I1375" s="2" t="s">
        <v>2070</v>
      </c>
      <c r="J1375" s="4">
        <v>0</v>
      </c>
      <c r="K1375" s="4">
        <v>27785</v>
      </c>
      <c r="L1375" s="4">
        <v>1448</v>
      </c>
      <c r="M1375" s="4">
        <v>29233</v>
      </c>
      <c r="N1375" s="4">
        <v>0</v>
      </c>
      <c r="O1375" s="4">
        <v>0</v>
      </c>
      <c r="P1375" s="4">
        <v>27987</v>
      </c>
      <c r="Q1375" s="4">
        <v>325</v>
      </c>
      <c r="R1375" s="4">
        <v>28312</v>
      </c>
      <c r="S1375" s="4">
        <v>0</v>
      </c>
      <c r="T1375" s="4">
        <v>0</v>
      </c>
      <c r="U1375" s="4">
        <v>52</v>
      </c>
      <c r="V1375" s="4">
        <v>52</v>
      </c>
      <c r="W1375" s="232">
        <v>100.727011</v>
      </c>
      <c r="X1375" s="232">
        <v>22.444751399999998</v>
      </c>
      <c r="Y1375" s="232">
        <v>96.849451000000002</v>
      </c>
      <c r="Z1375" s="232">
        <v>95.647000500000004</v>
      </c>
      <c r="AA1375" s="232">
        <v>33.736654799999997</v>
      </c>
      <c r="AB1375" s="232">
        <v>92.899557799999997</v>
      </c>
      <c r="AC1375" s="232">
        <v>3.9498932000000053</v>
      </c>
      <c r="AD1375" s="4">
        <v>29412</v>
      </c>
      <c r="AE1375" s="232">
        <v>-3.7399700999999999</v>
      </c>
      <c r="AF1375" s="232">
        <v>100.727011</v>
      </c>
      <c r="AG1375" s="232">
        <v>23.280802300000001</v>
      </c>
      <c r="AH1375" s="232">
        <v>97.022034899999994</v>
      </c>
      <c r="AI1375" s="4">
        <v>28260</v>
      </c>
      <c r="AJ1375" s="232">
        <v>95.647000500000004</v>
      </c>
      <c r="AK1375" s="232">
        <v>33.736654799999997</v>
      </c>
      <c r="AL1375" s="232">
        <v>92.899557799999997</v>
      </c>
      <c r="AM1375" s="232">
        <v>4.1224770999999976</v>
      </c>
      <c r="AN1375" s="4">
        <v>29412</v>
      </c>
      <c r="AO1375" s="232">
        <v>-3.9167687</v>
      </c>
    </row>
    <row r="1376" spans="1:41" x14ac:dyDescent="0.15">
      <c r="A1376" s="2" t="s">
        <v>1786</v>
      </c>
      <c r="B1376" s="2" t="s">
        <v>1333</v>
      </c>
      <c r="C1376" s="2" t="s">
        <v>1671</v>
      </c>
      <c r="D1376" s="2" t="s">
        <v>1525</v>
      </c>
      <c r="E1376" s="2" t="s">
        <v>397</v>
      </c>
      <c r="F1376" s="2" t="s">
        <v>2049</v>
      </c>
      <c r="G1376" s="2" t="s">
        <v>2078</v>
      </c>
      <c r="H1376" s="2" t="s">
        <v>1164</v>
      </c>
      <c r="I1376" s="2" t="s">
        <v>2071</v>
      </c>
      <c r="J1376" s="4">
        <v>0</v>
      </c>
      <c r="K1376" s="4">
        <v>8568</v>
      </c>
      <c r="L1376" s="4">
        <v>418</v>
      </c>
      <c r="M1376" s="4">
        <v>8986</v>
      </c>
      <c r="N1376" s="4">
        <v>0</v>
      </c>
      <c r="O1376" s="4">
        <v>0</v>
      </c>
      <c r="P1376" s="4">
        <v>8501</v>
      </c>
      <c r="Q1376" s="4">
        <v>271</v>
      </c>
      <c r="R1376" s="4">
        <v>8772</v>
      </c>
      <c r="S1376" s="4">
        <v>0</v>
      </c>
      <c r="T1376" s="4">
        <v>0</v>
      </c>
      <c r="U1376" s="4">
        <v>0</v>
      </c>
      <c r="V1376" s="4">
        <v>0</v>
      </c>
      <c r="W1376" s="232">
        <v>99.218020500000009</v>
      </c>
      <c r="X1376" s="232">
        <v>64.832535899999996</v>
      </c>
      <c r="Y1376" s="232">
        <v>97.618517699999998</v>
      </c>
      <c r="Z1376" s="232">
        <v>93.12</v>
      </c>
      <c r="AA1376" s="232">
        <v>7.8740157000000002</v>
      </c>
      <c r="AB1376" s="232">
        <v>74.624145799999994</v>
      </c>
      <c r="AC1376" s="232">
        <v>22.994371900000004</v>
      </c>
      <c r="AD1376" s="4">
        <v>6552</v>
      </c>
      <c r="AE1376" s="232">
        <v>33.8827839</v>
      </c>
      <c r="AF1376" s="232">
        <v>99.218020500000009</v>
      </c>
      <c r="AG1376" s="232">
        <v>64.832535899999996</v>
      </c>
      <c r="AH1376" s="232">
        <v>97.618517699999998</v>
      </c>
      <c r="AI1376" s="4">
        <v>8772</v>
      </c>
      <c r="AJ1376" s="232">
        <v>93.12</v>
      </c>
      <c r="AK1376" s="232">
        <v>7.8740157000000002</v>
      </c>
      <c r="AL1376" s="232">
        <v>74.624145799999994</v>
      </c>
      <c r="AM1376" s="232">
        <v>22.994371900000004</v>
      </c>
      <c r="AN1376" s="4">
        <v>6552</v>
      </c>
      <c r="AO1376" s="232">
        <v>33.8827839</v>
      </c>
    </row>
    <row r="1377" spans="1:41" x14ac:dyDescent="0.15">
      <c r="A1377" s="2" t="s">
        <v>1787</v>
      </c>
      <c r="B1377" s="2" t="s">
        <v>1333</v>
      </c>
      <c r="C1377" s="2" t="s">
        <v>1671</v>
      </c>
      <c r="D1377" s="2" t="s">
        <v>1525</v>
      </c>
      <c r="E1377" s="2" t="s">
        <v>397</v>
      </c>
      <c r="F1377" s="2" t="s">
        <v>2049</v>
      </c>
      <c r="G1377" s="2" t="s">
        <v>2078</v>
      </c>
      <c r="H1377" s="2" t="s">
        <v>1164</v>
      </c>
      <c r="I1377" s="2" t="s">
        <v>2072</v>
      </c>
      <c r="J1377" s="4">
        <v>0</v>
      </c>
      <c r="K1377" s="4">
        <v>0</v>
      </c>
      <c r="L1377" s="4">
        <v>0</v>
      </c>
      <c r="M1377" s="4">
        <v>0</v>
      </c>
      <c r="N1377" s="4">
        <v>0</v>
      </c>
      <c r="O1377" s="4">
        <v>0</v>
      </c>
      <c r="P1377" s="4">
        <v>0</v>
      </c>
      <c r="Q1377" s="4">
        <v>0</v>
      </c>
      <c r="R1377" s="4">
        <v>0</v>
      </c>
      <c r="S1377" s="4">
        <v>0</v>
      </c>
      <c r="T1377" s="4">
        <v>0</v>
      </c>
      <c r="U1377" s="4">
        <v>0</v>
      </c>
      <c r="V1377" s="4">
        <v>0</v>
      </c>
      <c r="W1377" s="232">
        <v>0</v>
      </c>
      <c r="X1377" s="232">
        <v>0</v>
      </c>
      <c r="Y1377" s="232">
        <v>0</v>
      </c>
      <c r="Z1377" s="232">
        <v>0</v>
      </c>
      <c r="AA1377" s="232">
        <v>0</v>
      </c>
      <c r="AB1377" s="232">
        <v>0</v>
      </c>
      <c r="AC1377" s="232">
        <v>0</v>
      </c>
      <c r="AD1377" s="4">
        <v>0</v>
      </c>
      <c r="AE1377" s="232">
        <v>0</v>
      </c>
      <c r="AF1377" s="232">
        <v>0</v>
      </c>
      <c r="AG1377" s="232">
        <v>0</v>
      </c>
      <c r="AH1377" s="232">
        <v>0</v>
      </c>
      <c r="AI1377" s="4">
        <v>0</v>
      </c>
      <c r="AJ1377" s="232">
        <v>0</v>
      </c>
      <c r="AK1377" s="232">
        <v>0</v>
      </c>
      <c r="AL1377" s="232">
        <v>0</v>
      </c>
      <c r="AM1377" s="232">
        <v>0</v>
      </c>
      <c r="AN1377" s="4">
        <v>0</v>
      </c>
      <c r="AO1377" s="232">
        <v>0</v>
      </c>
    </row>
    <row r="1378" spans="1:41" x14ac:dyDescent="0.15">
      <c r="A1378" s="2" t="s">
        <v>1686</v>
      </c>
      <c r="B1378" s="2" t="s">
        <v>1333</v>
      </c>
      <c r="C1378" s="2" t="s">
        <v>1671</v>
      </c>
      <c r="D1378" s="2" t="s">
        <v>1525</v>
      </c>
      <c r="E1378" s="2" t="s">
        <v>397</v>
      </c>
      <c r="F1378" s="2" t="s">
        <v>2049</v>
      </c>
      <c r="G1378" s="2" t="s">
        <v>2078</v>
      </c>
      <c r="H1378" s="2" t="s">
        <v>1687</v>
      </c>
      <c r="I1378" s="2" t="s">
        <v>2079</v>
      </c>
      <c r="J1378" s="4">
        <v>0</v>
      </c>
      <c r="K1378" s="4">
        <v>188565</v>
      </c>
      <c r="L1378" s="4">
        <v>17794</v>
      </c>
      <c r="M1378" s="4">
        <v>206359</v>
      </c>
      <c r="N1378" s="4">
        <v>0</v>
      </c>
      <c r="O1378" s="4">
        <v>0</v>
      </c>
      <c r="P1378" s="4">
        <v>187529</v>
      </c>
      <c r="Q1378" s="4">
        <v>5745</v>
      </c>
      <c r="R1378" s="4">
        <v>193274</v>
      </c>
      <c r="S1378" s="4">
        <v>0</v>
      </c>
      <c r="T1378" s="4">
        <v>0</v>
      </c>
      <c r="U1378" s="4">
        <v>42</v>
      </c>
      <c r="V1378" s="4">
        <v>42</v>
      </c>
      <c r="W1378" s="232">
        <v>99.450587300000009</v>
      </c>
      <c r="X1378" s="232">
        <v>32.286163899999998</v>
      </c>
      <c r="Y1378" s="232">
        <v>93.659108599999996</v>
      </c>
      <c r="Z1378" s="232">
        <v>96.449665100000004</v>
      </c>
      <c r="AA1378" s="232">
        <v>26.212191199999999</v>
      </c>
      <c r="AB1378" s="232">
        <v>90.335030200000006</v>
      </c>
      <c r="AC1378" s="232">
        <v>3.3240783999999906</v>
      </c>
      <c r="AD1378" s="4">
        <v>179764</v>
      </c>
      <c r="AE1378" s="232">
        <v>7.5154091000000003</v>
      </c>
      <c r="AF1378" s="232">
        <v>99.450587300000009</v>
      </c>
      <c r="AG1378" s="232">
        <v>32.3625507</v>
      </c>
      <c r="AH1378" s="232">
        <v>93.678174800000008</v>
      </c>
      <c r="AI1378" s="4">
        <v>193232</v>
      </c>
      <c r="AJ1378" s="232">
        <v>96.449665100000004</v>
      </c>
      <c r="AK1378" s="232">
        <v>26.212191199999999</v>
      </c>
      <c r="AL1378" s="232">
        <v>90.335030200000006</v>
      </c>
      <c r="AM1378" s="232">
        <v>3.3431446000000022</v>
      </c>
      <c r="AN1378" s="4">
        <v>179764</v>
      </c>
      <c r="AO1378" s="232">
        <v>7.4920451000000003</v>
      </c>
    </row>
    <row r="1379" spans="1:41" x14ac:dyDescent="0.15">
      <c r="A1379" s="2" t="s">
        <v>1688</v>
      </c>
      <c r="B1379" s="2" t="s">
        <v>1333</v>
      </c>
      <c r="C1379" s="2" t="s">
        <v>1671</v>
      </c>
      <c r="D1379" s="2" t="s">
        <v>1525</v>
      </c>
      <c r="E1379" s="2" t="s">
        <v>397</v>
      </c>
      <c r="F1379" s="2" t="s">
        <v>2049</v>
      </c>
      <c r="G1379" s="2" t="s">
        <v>2078</v>
      </c>
      <c r="H1379" s="2" t="s">
        <v>1687</v>
      </c>
      <c r="I1379" s="2" t="s">
        <v>2080</v>
      </c>
      <c r="J1379" s="4">
        <v>0</v>
      </c>
      <c r="K1379" s="4">
        <v>188565</v>
      </c>
      <c r="L1379" s="4">
        <v>17794</v>
      </c>
      <c r="M1379" s="4">
        <v>206359</v>
      </c>
      <c r="N1379" s="4">
        <v>0</v>
      </c>
      <c r="O1379" s="4">
        <v>0</v>
      </c>
      <c r="P1379" s="4">
        <v>187529</v>
      </c>
      <c r="Q1379" s="4">
        <v>5745</v>
      </c>
      <c r="R1379" s="4">
        <v>193274</v>
      </c>
      <c r="S1379" s="4">
        <v>0</v>
      </c>
      <c r="T1379" s="4">
        <v>0</v>
      </c>
      <c r="U1379" s="4">
        <v>42</v>
      </c>
      <c r="V1379" s="4">
        <v>42</v>
      </c>
      <c r="W1379" s="232">
        <v>99.450587300000009</v>
      </c>
      <c r="X1379" s="232">
        <v>32.286163899999998</v>
      </c>
      <c r="Y1379" s="232">
        <v>93.659108599999996</v>
      </c>
      <c r="Z1379" s="232">
        <v>96.449665100000004</v>
      </c>
      <c r="AA1379" s="232">
        <v>26.212191199999999</v>
      </c>
      <c r="AB1379" s="232">
        <v>90.335030200000006</v>
      </c>
      <c r="AC1379" s="232">
        <v>3.3240783999999906</v>
      </c>
      <c r="AD1379" s="4">
        <v>179764</v>
      </c>
      <c r="AE1379" s="232">
        <v>7.5154091000000003</v>
      </c>
      <c r="AF1379" s="232">
        <v>99.450587300000009</v>
      </c>
      <c r="AG1379" s="232">
        <v>32.3625507</v>
      </c>
      <c r="AH1379" s="232">
        <v>93.678174800000008</v>
      </c>
      <c r="AI1379" s="4">
        <v>193232</v>
      </c>
      <c r="AJ1379" s="232">
        <v>96.449665100000004</v>
      </c>
      <c r="AK1379" s="232">
        <v>26.212191199999999</v>
      </c>
      <c r="AL1379" s="232">
        <v>90.335030200000006</v>
      </c>
      <c r="AM1379" s="232">
        <v>3.3431446000000022</v>
      </c>
      <c r="AN1379" s="4">
        <v>179764</v>
      </c>
      <c r="AO1379" s="232">
        <v>7.4920451000000003</v>
      </c>
    </row>
    <row r="1380" spans="1:41" x14ac:dyDescent="0.15">
      <c r="A1380" s="2" t="s">
        <v>1689</v>
      </c>
      <c r="B1380" s="2" t="s">
        <v>1333</v>
      </c>
      <c r="C1380" s="2" t="s">
        <v>1671</v>
      </c>
      <c r="D1380" s="2" t="s">
        <v>1525</v>
      </c>
      <c r="E1380" s="2" t="s">
        <v>397</v>
      </c>
      <c r="F1380" s="2" t="s">
        <v>2049</v>
      </c>
      <c r="G1380" s="2" t="s">
        <v>2078</v>
      </c>
      <c r="H1380" s="2" t="s">
        <v>1687</v>
      </c>
      <c r="I1380" s="2" t="s">
        <v>2081</v>
      </c>
      <c r="J1380" s="4">
        <v>0</v>
      </c>
      <c r="K1380" s="4">
        <v>86559</v>
      </c>
      <c r="L1380" s="4">
        <v>3570</v>
      </c>
      <c r="M1380" s="4">
        <v>90129</v>
      </c>
      <c r="N1380" s="4">
        <v>0</v>
      </c>
      <c r="O1380" s="4">
        <v>0</v>
      </c>
      <c r="P1380" s="4">
        <v>86036</v>
      </c>
      <c r="Q1380" s="4">
        <v>2302</v>
      </c>
      <c r="R1380" s="4">
        <v>88338</v>
      </c>
      <c r="S1380" s="4">
        <v>0</v>
      </c>
      <c r="T1380" s="4">
        <v>0</v>
      </c>
      <c r="U1380" s="4">
        <v>42</v>
      </c>
      <c r="V1380" s="4">
        <v>42</v>
      </c>
      <c r="W1380" s="232">
        <v>99.395787800000008</v>
      </c>
      <c r="X1380" s="232">
        <v>64.4817927</v>
      </c>
      <c r="Y1380" s="232">
        <v>98.012848300000002</v>
      </c>
      <c r="Z1380" s="232">
        <v>95.472621599999997</v>
      </c>
      <c r="AA1380" s="232">
        <v>37.607944700000004</v>
      </c>
      <c r="AB1380" s="232">
        <v>93.813450200000005</v>
      </c>
      <c r="AC1380" s="232">
        <v>4.1993980999999962</v>
      </c>
      <c r="AD1380" s="4">
        <v>75775</v>
      </c>
      <c r="AE1380" s="232">
        <v>16.5793468</v>
      </c>
      <c r="AF1380" s="232">
        <v>99.395787800000008</v>
      </c>
      <c r="AG1380" s="232">
        <v>65.249433100000005</v>
      </c>
      <c r="AH1380" s="232">
        <v>98.058543399999991</v>
      </c>
      <c r="AI1380" s="4">
        <v>88296</v>
      </c>
      <c r="AJ1380" s="232">
        <v>95.472621599999997</v>
      </c>
      <c r="AK1380" s="232">
        <v>37.607944700000004</v>
      </c>
      <c r="AL1380" s="232">
        <v>93.813450200000005</v>
      </c>
      <c r="AM1380" s="232">
        <v>4.2450931999999852</v>
      </c>
      <c r="AN1380" s="4">
        <v>75775</v>
      </c>
      <c r="AO1380" s="232">
        <v>16.523919500000002</v>
      </c>
    </row>
    <row r="1381" spans="1:41" x14ac:dyDescent="0.15">
      <c r="A1381" s="2" t="s">
        <v>1690</v>
      </c>
      <c r="B1381" s="2" t="s">
        <v>1333</v>
      </c>
      <c r="C1381" s="2" t="s">
        <v>1671</v>
      </c>
      <c r="D1381" s="2" t="s">
        <v>1525</v>
      </c>
      <c r="E1381" s="2" t="s">
        <v>397</v>
      </c>
      <c r="F1381" s="2" t="s">
        <v>2049</v>
      </c>
      <c r="G1381" s="2" t="s">
        <v>2078</v>
      </c>
      <c r="H1381" s="2" t="s">
        <v>1687</v>
      </c>
      <c r="I1381" s="2" t="s">
        <v>2082</v>
      </c>
      <c r="J1381" s="4">
        <v>0</v>
      </c>
      <c r="K1381" s="4">
        <v>73120</v>
      </c>
      <c r="L1381" s="4">
        <v>2905</v>
      </c>
      <c r="M1381" s="4">
        <v>76025</v>
      </c>
      <c r="N1381" s="4">
        <v>0</v>
      </c>
      <c r="O1381" s="4">
        <v>0</v>
      </c>
      <c r="P1381" s="4">
        <v>72597</v>
      </c>
      <c r="Q1381" s="4">
        <v>2152</v>
      </c>
      <c r="R1381" s="4">
        <v>74749</v>
      </c>
      <c r="S1381" s="4">
        <v>0</v>
      </c>
      <c r="T1381" s="4">
        <v>0</v>
      </c>
      <c r="U1381" s="4">
        <v>42</v>
      </c>
      <c r="V1381" s="4">
        <v>42</v>
      </c>
      <c r="W1381" s="232">
        <v>99.284737399999997</v>
      </c>
      <c r="X1381" s="232">
        <v>74.079173799999992</v>
      </c>
      <c r="Y1381" s="232">
        <v>98.321604699999995</v>
      </c>
      <c r="Z1381" s="232">
        <v>94.934841399999996</v>
      </c>
      <c r="AA1381" s="232">
        <v>48.1574016</v>
      </c>
      <c r="AB1381" s="232">
        <v>93.8761662</v>
      </c>
      <c r="AC1381" s="232">
        <v>4.4454384999999945</v>
      </c>
      <c r="AD1381" s="4">
        <v>66408</v>
      </c>
      <c r="AE1381" s="232">
        <v>12.560233700000001</v>
      </c>
      <c r="AF1381" s="232">
        <v>99.284737399999997</v>
      </c>
      <c r="AG1381" s="232">
        <v>75.165909900000003</v>
      </c>
      <c r="AH1381" s="232">
        <v>98.375952499999997</v>
      </c>
      <c r="AI1381" s="4">
        <v>74707</v>
      </c>
      <c r="AJ1381" s="232">
        <v>94.934841399999996</v>
      </c>
      <c r="AK1381" s="232">
        <v>48.1574016</v>
      </c>
      <c r="AL1381" s="232">
        <v>93.8761662</v>
      </c>
      <c r="AM1381" s="232">
        <v>4.4997862999999967</v>
      </c>
      <c r="AN1381" s="4">
        <v>66408</v>
      </c>
      <c r="AO1381" s="232">
        <v>12.4969883</v>
      </c>
    </row>
    <row r="1382" spans="1:41" x14ac:dyDescent="0.15">
      <c r="A1382" s="2" t="s">
        <v>1691</v>
      </c>
      <c r="B1382" s="2" t="s">
        <v>1333</v>
      </c>
      <c r="C1382" s="2" t="s">
        <v>1671</v>
      </c>
      <c r="D1382" s="2" t="s">
        <v>1525</v>
      </c>
      <c r="E1382" s="2" t="s">
        <v>397</v>
      </c>
      <c r="F1382" s="2" t="s">
        <v>2049</v>
      </c>
      <c r="G1382" s="2" t="s">
        <v>2078</v>
      </c>
      <c r="H1382" s="2" t="s">
        <v>1687</v>
      </c>
      <c r="I1382" s="2" t="s">
        <v>2083</v>
      </c>
      <c r="J1382" s="4">
        <v>0</v>
      </c>
      <c r="K1382" s="4">
        <v>2047</v>
      </c>
      <c r="L1382" s="4">
        <v>81</v>
      </c>
      <c r="M1382" s="4">
        <v>2128</v>
      </c>
      <c r="N1382" s="4">
        <v>0</v>
      </c>
      <c r="O1382" s="4">
        <v>0</v>
      </c>
      <c r="P1382" s="4">
        <v>2033</v>
      </c>
      <c r="Q1382" s="4">
        <v>60</v>
      </c>
      <c r="R1382" s="4">
        <v>2093</v>
      </c>
      <c r="S1382" s="4">
        <v>0</v>
      </c>
      <c r="T1382" s="4">
        <v>0</v>
      </c>
      <c r="U1382" s="4">
        <v>1</v>
      </c>
      <c r="V1382" s="4">
        <v>1</v>
      </c>
      <c r="W1382" s="232">
        <v>99.316072300000002</v>
      </c>
      <c r="X1382" s="232">
        <v>74.074074100000004</v>
      </c>
      <c r="Y1382" s="232">
        <v>98.355263199999996</v>
      </c>
      <c r="Z1382" s="232">
        <v>94.938016500000003</v>
      </c>
      <c r="AA1382" s="232">
        <v>48.888888899999998</v>
      </c>
      <c r="AB1382" s="232">
        <v>93.891973799999988</v>
      </c>
      <c r="AC1382" s="232">
        <v>4.4632894000000078</v>
      </c>
      <c r="AD1382" s="4">
        <v>1860</v>
      </c>
      <c r="AE1382" s="232">
        <v>12.526881700000001</v>
      </c>
      <c r="AF1382" s="232">
        <v>99.316072300000002</v>
      </c>
      <c r="AG1382" s="232">
        <v>75</v>
      </c>
      <c r="AH1382" s="232">
        <v>98.401504500000001</v>
      </c>
      <c r="AI1382" s="4">
        <v>2092</v>
      </c>
      <c r="AJ1382" s="232">
        <v>94.938016500000003</v>
      </c>
      <c r="AK1382" s="232">
        <v>48.888888899999998</v>
      </c>
      <c r="AL1382" s="232">
        <v>93.891973799999988</v>
      </c>
      <c r="AM1382" s="232">
        <v>4.5095307000000133</v>
      </c>
      <c r="AN1382" s="4">
        <v>1860</v>
      </c>
      <c r="AO1382" s="232">
        <v>12.473118299999999</v>
      </c>
    </row>
    <row r="1383" spans="1:41" x14ac:dyDescent="0.15">
      <c r="A1383" s="2" t="s">
        <v>1692</v>
      </c>
      <c r="B1383" s="2" t="s">
        <v>1333</v>
      </c>
      <c r="C1383" s="2" t="s">
        <v>1671</v>
      </c>
      <c r="D1383" s="2" t="s">
        <v>1525</v>
      </c>
      <c r="E1383" s="2" t="s">
        <v>397</v>
      </c>
      <c r="F1383" s="2" t="s">
        <v>2049</v>
      </c>
      <c r="G1383" s="2" t="s">
        <v>2078</v>
      </c>
      <c r="H1383" s="2" t="s">
        <v>1687</v>
      </c>
      <c r="I1383" s="2" t="s">
        <v>2084</v>
      </c>
      <c r="J1383" s="4">
        <v>0</v>
      </c>
      <c r="K1383" s="4">
        <v>71073</v>
      </c>
      <c r="L1383" s="4">
        <v>2824</v>
      </c>
      <c r="M1383" s="4">
        <v>73897</v>
      </c>
      <c r="N1383" s="4">
        <v>0</v>
      </c>
      <c r="O1383" s="4">
        <v>0</v>
      </c>
      <c r="P1383" s="4">
        <v>70564</v>
      </c>
      <c r="Q1383" s="4">
        <v>2092</v>
      </c>
      <c r="R1383" s="4">
        <v>72656</v>
      </c>
      <c r="S1383" s="4">
        <v>0</v>
      </c>
      <c r="T1383" s="4">
        <v>0</v>
      </c>
      <c r="U1383" s="4">
        <v>41</v>
      </c>
      <c r="V1383" s="4">
        <v>41</v>
      </c>
      <c r="W1383" s="232">
        <v>99.283834900000002</v>
      </c>
      <c r="X1383" s="232">
        <v>74.079320100000004</v>
      </c>
      <c r="Y1383" s="232">
        <v>98.320635499999995</v>
      </c>
      <c r="Z1383" s="232">
        <v>94.9347499</v>
      </c>
      <c r="AA1383" s="232">
        <v>48.136246800000002</v>
      </c>
      <c r="AB1383" s="232">
        <v>93.875710800000007</v>
      </c>
      <c r="AC1383" s="232">
        <v>4.4449246999999872</v>
      </c>
      <c r="AD1383" s="4">
        <v>64548</v>
      </c>
      <c r="AE1383" s="232">
        <v>12.561194800000001</v>
      </c>
      <c r="AF1383" s="232">
        <v>99.283834900000002</v>
      </c>
      <c r="AG1383" s="232">
        <v>75.170679100000001</v>
      </c>
      <c r="AH1383" s="232">
        <v>98.375216600000002</v>
      </c>
      <c r="AI1383" s="4">
        <v>72615</v>
      </c>
      <c r="AJ1383" s="232">
        <v>94.9347499</v>
      </c>
      <c r="AK1383" s="232">
        <v>48.136246800000002</v>
      </c>
      <c r="AL1383" s="232">
        <v>93.875710800000007</v>
      </c>
      <c r="AM1383" s="232">
        <v>4.4995057999999943</v>
      </c>
      <c r="AN1383" s="4">
        <v>64548</v>
      </c>
      <c r="AO1383" s="232">
        <v>12.497676100000001</v>
      </c>
    </row>
    <row r="1384" spans="1:41" x14ac:dyDescent="0.15">
      <c r="A1384" s="2" t="s">
        <v>1693</v>
      </c>
      <c r="B1384" s="2" t="s">
        <v>1333</v>
      </c>
      <c r="C1384" s="2" t="s">
        <v>1671</v>
      </c>
      <c r="D1384" s="2" t="s">
        <v>1525</v>
      </c>
      <c r="E1384" s="2" t="s">
        <v>397</v>
      </c>
      <c r="F1384" s="2" t="s">
        <v>2049</v>
      </c>
      <c r="G1384" s="2" t="s">
        <v>2078</v>
      </c>
      <c r="H1384" s="2" t="s">
        <v>1687</v>
      </c>
      <c r="I1384" s="2" t="s">
        <v>2085</v>
      </c>
      <c r="J1384" s="4">
        <v>0</v>
      </c>
      <c r="K1384" s="4">
        <v>0</v>
      </c>
      <c r="L1384" s="4">
        <v>0</v>
      </c>
      <c r="M1384" s="4">
        <v>0</v>
      </c>
      <c r="N1384" s="4">
        <v>0</v>
      </c>
      <c r="O1384" s="4">
        <v>0</v>
      </c>
      <c r="P1384" s="4">
        <v>0</v>
      </c>
      <c r="Q1384" s="4">
        <v>0</v>
      </c>
      <c r="R1384" s="4">
        <v>0</v>
      </c>
      <c r="S1384" s="4">
        <v>0</v>
      </c>
      <c r="T1384" s="4">
        <v>0</v>
      </c>
      <c r="U1384" s="4">
        <v>0</v>
      </c>
      <c r="V1384" s="4">
        <v>0</v>
      </c>
      <c r="W1384" s="232">
        <v>0</v>
      </c>
      <c r="X1384" s="232">
        <v>0</v>
      </c>
      <c r="Y1384" s="232">
        <v>0</v>
      </c>
      <c r="Z1384" s="232">
        <v>100</v>
      </c>
      <c r="AA1384" s="232">
        <v>0</v>
      </c>
      <c r="AB1384" s="232">
        <v>100</v>
      </c>
      <c r="AC1384" s="232">
        <v>-100</v>
      </c>
      <c r="AD1384" s="4">
        <v>163</v>
      </c>
      <c r="AE1384" s="232">
        <v>0</v>
      </c>
      <c r="AF1384" s="232">
        <v>0</v>
      </c>
      <c r="AG1384" s="232">
        <v>0</v>
      </c>
      <c r="AH1384" s="232">
        <v>0</v>
      </c>
      <c r="AI1384" s="4">
        <v>0</v>
      </c>
      <c r="AJ1384" s="232">
        <v>100</v>
      </c>
      <c r="AK1384" s="232">
        <v>0</v>
      </c>
      <c r="AL1384" s="232">
        <v>100</v>
      </c>
      <c r="AM1384" s="232">
        <v>-100</v>
      </c>
      <c r="AN1384" s="4">
        <v>163</v>
      </c>
      <c r="AO1384" s="232">
        <v>0</v>
      </c>
    </row>
    <row r="1385" spans="1:41" x14ac:dyDescent="0.15">
      <c r="A1385" s="2" t="s">
        <v>1694</v>
      </c>
      <c r="B1385" s="2" t="s">
        <v>1333</v>
      </c>
      <c r="C1385" s="2" t="s">
        <v>1671</v>
      </c>
      <c r="D1385" s="2" t="s">
        <v>1525</v>
      </c>
      <c r="E1385" s="2" t="s">
        <v>397</v>
      </c>
      <c r="F1385" s="2" t="s">
        <v>2049</v>
      </c>
      <c r="G1385" s="2" t="s">
        <v>2078</v>
      </c>
      <c r="H1385" s="2" t="s">
        <v>1687</v>
      </c>
      <c r="I1385" s="2" t="s">
        <v>2086</v>
      </c>
      <c r="J1385" s="4">
        <v>0</v>
      </c>
      <c r="K1385" s="4">
        <v>13439</v>
      </c>
      <c r="L1385" s="4">
        <v>665</v>
      </c>
      <c r="M1385" s="4">
        <v>14104</v>
      </c>
      <c r="N1385" s="4">
        <v>0</v>
      </c>
      <c r="O1385" s="4">
        <v>0</v>
      </c>
      <c r="P1385" s="4">
        <v>13439</v>
      </c>
      <c r="Q1385" s="4">
        <v>150</v>
      </c>
      <c r="R1385" s="4">
        <v>13589</v>
      </c>
      <c r="S1385" s="4">
        <v>0</v>
      </c>
      <c r="T1385" s="4">
        <v>0</v>
      </c>
      <c r="U1385" s="4">
        <v>0</v>
      </c>
      <c r="V1385" s="4">
        <v>0</v>
      </c>
      <c r="W1385" s="232">
        <v>100</v>
      </c>
      <c r="X1385" s="232">
        <v>22.556391000000001</v>
      </c>
      <c r="Y1385" s="232">
        <v>96.348553600000002</v>
      </c>
      <c r="Z1385" s="232">
        <v>99.463346600000008</v>
      </c>
      <c r="AA1385" s="232">
        <v>13.986013999999999</v>
      </c>
      <c r="AB1385" s="232">
        <v>93.371212099999994</v>
      </c>
      <c r="AC1385" s="232">
        <v>2.9773415000000085</v>
      </c>
      <c r="AD1385" s="4">
        <v>9367</v>
      </c>
      <c r="AE1385" s="232">
        <v>45.073129099999996</v>
      </c>
      <c r="AF1385" s="232">
        <v>100</v>
      </c>
      <c r="AG1385" s="232">
        <v>22.556391000000001</v>
      </c>
      <c r="AH1385" s="232">
        <v>96.348553600000002</v>
      </c>
      <c r="AI1385" s="4">
        <v>13589</v>
      </c>
      <c r="AJ1385" s="232">
        <v>99.463346600000008</v>
      </c>
      <c r="AK1385" s="232">
        <v>13.986013999999999</v>
      </c>
      <c r="AL1385" s="232">
        <v>93.371212099999994</v>
      </c>
      <c r="AM1385" s="232">
        <v>2.9773415000000085</v>
      </c>
      <c r="AN1385" s="4">
        <v>9367</v>
      </c>
      <c r="AO1385" s="232">
        <v>45.073129099999996</v>
      </c>
    </row>
    <row r="1386" spans="1:41" x14ac:dyDescent="0.15">
      <c r="A1386" s="2" t="s">
        <v>1695</v>
      </c>
      <c r="B1386" s="2" t="s">
        <v>1333</v>
      </c>
      <c r="C1386" s="2" t="s">
        <v>1671</v>
      </c>
      <c r="D1386" s="2" t="s">
        <v>1525</v>
      </c>
      <c r="E1386" s="2" t="s">
        <v>397</v>
      </c>
      <c r="F1386" s="2" t="s">
        <v>2049</v>
      </c>
      <c r="G1386" s="2" t="s">
        <v>2078</v>
      </c>
      <c r="H1386" s="2" t="s">
        <v>1687</v>
      </c>
      <c r="I1386" s="2" t="s">
        <v>2087</v>
      </c>
      <c r="J1386" s="4">
        <v>0</v>
      </c>
      <c r="K1386" s="4">
        <v>4016</v>
      </c>
      <c r="L1386" s="4">
        <v>665</v>
      </c>
      <c r="M1386" s="4">
        <v>4681</v>
      </c>
      <c r="N1386" s="4">
        <v>0</v>
      </c>
      <c r="O1386" s="4">
        <v>0</v>
      </c>
      <c r="P1386" s="4">
        <v>4016</v>
      </c>
      <c r="Q1386" s="4">
        <v>150</v>
      </c>
      <c r="R1386" s="4">
        <v>4166</v>
      </c>
      <c r="S1386" s="4">
        <v>0</v>
      </c>
      <c r="T1386" s="4">
        <v>0</v>
      </c>
      <c r="U1386" s="4">
        <v>0</v>
      </c>
      <c r="V1386" s="4">
        <v>0</v>
      </c>
      <c r="W1386" s="232">
        <v>100</v>
      </c>
      <c r="X1386" s="232">
        <v>22.556391000000001</v>
      </c>
      <c r="Y1386" s="232">
        <v>88.998077300000006</v>
      </c>
      <c r="Z1386" s="232">
        <v>98.675847500000003</v>
      </c>
      <c r="AA1386" s="232">
        <v>13.986013999999999</v>
      </c>
      <c r="AB1386" s="232">
        <v>85.1926074</v>
      </c>
      <c r="AC1386" s="232">
        <v>3.8054699000000056</v>
      </c>
      <c r="AD1386" s="4">
        <v>3826</v>
      </c>
      <c r="AE1386" s="232">
        <v>8.8865656000000008</v>
      </c>
      <c r="AF1386" s="232">
        <v>100</v>
      </c>
      <c r="AG1386" s="232">
        <v>22.556391000000001</v>
      </c>
      <c r="AH1386" s="232">
        <v>88.998077300000006</v>
      </c>
      <c r="AI1386" s="4">
        <v>4166</v>
      </c>
      <c r="AJ1386" s="232">
        <v>98.675847500000003</v>
      </c>
      <c r="AK1386" s="232">
        <v>13.986013999999999</v>
      </c>
      <c r="AL1386" s="232">
        <v>85.1926074</v>
      </c>
      <c r="AM1386" s="232">
        <v>3.8054699000000056</v>
      </c>
      <c r="AN1386" s="4">
        <v>3826</v>
      </c>
      <c r="AO1386" s="232">
        <v>8.8865656000000008</v>
      </c>
    </row>
    <row r="1387" spans="1:41" x14ac:dyDescent="0.15">
      <c r="A1387" s="2" t="s">
        <v>1696</v>
      </c>
      <c r="B1387" s="2" t="s">
        <v>1333</v>
      </c>
      <c r="C1387" s="2" t="s">
        <v>1671</v>
      </c>
      <c r="D1387" s="2" t="s">
        <v>1525</v>
      </c>
      <c r="E1387" s="2" t="s">
        <v>397</v>
      </c>
      <c r="F1387" s="2" t="s">
        <v>2049</v>
      </c>
      <c r="G1387" s="2" t="s">
        <v>2078</v>
      </c>
      <c r="H1387" s="2" t="s">
        <v>1687</v>
      </c>
      <c r="I1387" s="2" t="s">
        <v>2088</v>
      </c>
      <c r="J1387" s="4">
        <v>0</v>
      </c>
      <c r="K1387" s="4">
        <v>9423</v>
      </c>
      <c r="L1387" s="4">
        <v>0</v>
      </c>
      <c r="M1387" s="4">
        <v>9423</v>
      </c>
      <c r="N1387" s="4">
        <v>0</v>
      </c>
      <c r="O1387" s="4">
        <v>0</v>
      </c>
      <c r="P1387" s="4">
        <v>9423</v>
      </c>
      <c r="Q1387" s="4">
        <v>0</v>
      </c>
      <c r="R1387" s="4">
        <v>9423</v>
      </c>
      <c r="S1387" s="4">
        <v>0</v>
      </c>
      <c r="T1387" s="4">
        <v>0</v>
      </c>
      <c r="U1387" s="4">
        <v>0</v>
      </c>
      <c r="V1387" s="4">
        <v>0</v>
      </c>
      <c r="W1387" s="232">
        <v>100</v>
      </c>
      <c r="X1387" s="232">
        <v>0</v>
      </c>
      <c r="Y1387" s="232">
        <v>100</v>
      </c>
      <c r="Z1387" s="232">
        <v>100</v>
      </c>
      <c r="AA1387" s="232">
        <v>0</v>
      </c>
      <c r="AB1387" s="232">
        <v>100</v>
      </c>
      <c r="AC1387" s="232">
        <v>0</v>
      </c>
      <c r="AD1387" s="4">
        <v>5541</v>
      </c>
      <c r="AE1387" s="232">
        <v>70.059556000000001</v>
      </c>
      <c r="AF1387" s="232">
        <v>100</v>
      </c>
      <c r="AG1387" s="232">
        <v>0</v>
      </c>
      <c r="AH1387" s="232">
        <v>100</v>
      </c>
      <c r="AI1387" s="4">
        <v>9423</v>
      </c>
      <c r="AJ1387" s="232">
        <v>100</v>
      </c>
      <c r="AK1387" s="232">
        <v>0</v>
      </c>
      <c r="AL1387" s="232">
        <v>100</v>
      </c>
      <c r="AM1387" s="232">
        <v>0</v>
      </c>
      <c r="AN1387" s="4">
        <v>5541</v>
      </c>
      <c r="AO1387" s="232">
        <v>70.059556000000001</v>
      </c>
    </row>
    <row r="1388" spans="1:41" x14ac:dyDescent="0.15">
      <c r="A1388" s="2" t="s">
        <v>1697</v>
      </c>
      <c r="B1388" s="2" t="s">
        <v>1333</v>
      </c>
      <c r="C1388" s="2" t="s">
        <v>1671</v>
      </c>
      <c r="D1388" s="2" t="s">
        <v>1525</v>
      </c>
      <c r="E1388" s="2" t="s">
        <v>397</v>
      </c>
      <c r="F1388" s="2" t="s">
        <v>2049</v>
      </c>
      <c r="G1388" s="2" t="s">
        <v>2078</v>
      </c>
      <c r="H1388" s="2" t="s">
        <v>1687</v>
      </c>
      <c r="I1388" s="2" t="s">
        <v>2089</v>
      </c>
      <c r="J1388" s="4">
        <v>0</v>
      </c>
      <c r="K1388" s="4">
        <v>80431</v>
      </c>
      <c r="L1388" s="4">
        <v>11070</v>
      </c>
      <c r="M1388" s="4">
        <v>91501</v>
      </c>
      <c r="N1388" s="4">
        <v>0</v>
      </c>
      <c r="O1388" s="4">
        <v>0</v>
      </c>
      <c r="P1388" s="4">
        <v>80331</v>
      </c>
      <c r="Q1388" s="4">
        <v>2453</v>
      </c>
      <c r="R1388" s="4">
        <v>82784</v>
      </c>
      <c r="S1388" s="4">
        <v>0</v>
      </c>
      <c r="T1388" s="4">
        <v>0</v>
      </c>
      <c r="U1388" s="4">
        <v>0</v>
      </c>
      <c r="V1388" s="4">
        <v>0</v>
      </c>
      <c r="W1388" s="232">
        <v>99.875669799999997</v>
      </c>
      <c r="X1388" s="232">
        <v>22.158988299999997</v>
      </c>
      <c r="Y1388" s="232">
        <v>90.473328199999997</v>
      </c>
      <c r="Z1388" s="232">
        <v>97.436488199999999</v>
      </c>
      <c r="AA1388" s="232">
        <v>26.145816300000003</v>
      </c>
      <c r="AB1388" s="232">
        <v>88.208219400000004</v>
      </c>
      <c r="AC1388" s="232">
        <v>2.265108799999993</v>
      </c>
      <c r="AD1388" s="4">
        <v>83557</v>
      </c>
      <c r="AE1388" s="232">
        <v>-0.92511699999999997</v>
      </c>
      <c r="AF1388" s="232">
        <v>99.875669799999997</v>
      </c>
      <c r="AG1388" s="232">
        <v>22.158988299999997</v>
      </c>
      <c r="AH1388" s="232">
        <v>90.473328199999997</v>
      </c>
      <c r="AI1388" s="4">
        <v>82784</v>
      </c>
      <c r="AJ1388" s="232">
        <v>97.436488199999999</v>
      </c>
      <c r="AK1388" s="232">
        <v>26.145816300000003</v>
      </c>
      <c r="AL1388" s="232">
        <v>88.208219400000004</v>
      </c>
      <c r="AM1388" s="232">
        <v>2.265108799999993</v>
      </c>
      <c r="AN1388" s="4">
        <v>83557</v>
      </c>
      <c r="AO1388" s="232">
        <v>-0.92511699999999997</v>
      </c>
    </row>
    <row r="1389" spans="1:41" x14ac:dyDescent="0.15">
      <c r="A1389" s="2" t="s">
        <v>1698</v>
      </c>
      <c r="B1389" s="2" t="s">
        <v>1333</v>
      </c>
      <c r="C1389" s="2" t="s">
        <v>1671</v>
      </c>
      <c r="D1389" s="2" t="s">
        <v>1525</v>
      </c>
      <c r="E1389" s="2" t="s">
        <v>397</v>
      </c>
      <c r="F1389" s="2" t="s">
        <v>2049</v>
      </c>
      <c r="G1389" s="2" t="s">
        <v>2078</v>
      </c>
      <c r="H1389" s="2" t="s">
        <v>1687</v>
      </c>
      <c r="I1389" s="2" t="s">
        <v>1613</v>
      </c>
      <c r="J1389" s="4">
        <v>0</v>
      </c>
      <c r="K1389" s="4">
        <v>69970</v>
      </c>
      <c r="L1389" s="4">
        <v>11070</v>
      </c>
      <c r="M1389" s="4">
        <v>81040</v>
      </c>
      <c r="N1389" s="4">
        <v>0</v>
      </c>
      <c r="O1389" s="4">
        <v>0</v>
      </c>
      <c r="P1389" s="4">
        <v>69870</v>
      </c>
      <c r="Q1389" s="4">
        <v>2453</v>
      </c>
      <c r="R1389" s="4">
        <v>72323</v>
      </c>
      <c r="S1389" s="4">
        <v>0</v>
      </c>
      <c r="T1389" s="4">
        <v>0</v>
      </c>
      <c r="U1389" s="4">
        <v>0</v>
      </c>
      <c r="V1389" s="4">
        <v>0</v>
      </c>
      <c r="W1389" s="232">
        <v>99.857081600000001</v>
      </c>
      <c r="X1389" s="232">
        <v>22.158988299999997</v>
      </c>
      <c r="Y1389" s="232">
        <v>89.243583400000006</v>
      </c>
      <c r="Z1389" s="232">
        <v>96.9691756</v>
      </c>
      <c r="AA1389" s="232">
        <v>26.145816300000003</v>
      </c>
      <c r="AB1389" s="232">
        <v>86.380041900000009</v>
      </c>
      <c r="AC1389" s="232">
        <v>2.8635414999999966</v>
      </c>
      <c r="AD1389" s="4">
        <v>70842</v>
      </c>
      <c r="AE1389" s="232">
        <v>2.0905677000000003</v>
      </c>
      <c r="AF1389" s="232">
        <v>99.857081600000001</v>
      </c>
      <c r="AG1389" s="232">
        <v>22.158988299999997</v>
      </c>
      <c r="AH1389" s="232">
        <v>89.243583400000006</v>
      </c>
      <c r="AI1389" s="4">
        <v>72323</v>
      </c>
      <c r="AJ1389" s="232">
        <v>96.9691756</v>
      </c>
      <c r="AK1389" s="232">
        <v>26.145816300000003</v>
      </c>
      <c r="AL1389" s="232">
        <v>86.380041900000009</v>
      </c>
      <c r="AM1389" s="232">
        <v>2.8635414999999966</v>
      </c>
      <c r="AN1389" s="4">
        <v>70842</v>
      </c>
      <c r="AO1389" s="232">
        <v>2.0905677000000003</v>
      </c>
    </row>
    <row r="1390" spans="1:41" x14ac:dyDescent="0.15">
      <c r="A1390" s="2" t="s">
        <v>1699</v>
      </c>
      <c r="B1390" s="2" t="s">
        <v>1333</v>
      </c>
      <c r="C1390" s="2" t="s">
        <v>1671</v>
      </c>
      <c r="D1390" s="2" t="s">
        <v>1525</v>
      </c>
      <c r="E1390" s="2" t="s">
        <v>397</v>
      </c>
      <c r="F1390" s="2" t="s">
        <v>2049</v>
      </c>
      <c r="G1390" s="2" t="s">
        <v>2078</v>
      </c>
      <c r="H1390" s="2" t="s">
        <v>1687</v>
      </c>
      <c r="I1390" s="2" t="s">
        <v>1614</v>
      </c>
      <c r="J1390" s="4">
        <v>0</v>
      </c>
      <c r="K1390" s="4">
        <v>15953</v>
      </c>
      <c r="L1390" s="4">
        <v>2524</v>
      </c>
      <c r="M1390" s="4">
        <v>18477</v>
      </c>
      <c r="N1390" s="4">
        <v>0</v>
      </c>
      <c r="O1390" s="4">
        <v>0</v>
      </c>
      <c r="P1390" s="4">
        <v>15930</v>
      </c>
      <c r="Q1390" s="4">
        <v>559</v>
      </c>
      <c r="R1390" s="4">
        <v>16489</v>
      </c>
      <c r="S1390" s="4">
        <v>0</v>
      </c>
      <c r="T1390" s="4">
        <v>0</v>
      </c>
      <c r="U1390" s="4">
        <v>0</v>
      </c>
      <c r="V1390" s="4">
        <v>0</v>
      </c>
      <c r="W1390" s="232">
        <v>99.855826500000006</v>
      </c>
      <c r="X1390" s="232">
        <v>22.147385100000001</v>
      </c>
      <c r="Y1390" s="232">
        <v>89.240677599999998</v>
      </c>
      <c r="Z1390" s="232">
        <v>96.969125300000002</v>
      </c>
      <c r="AA1390" s="232">
        <v>26.144492100000001</v>
      </c>
      <c r="AB1390" s="232">
        <v>86.378950700000004</v>
      </c>
      <c r="AC1390" s="232">
        <v>2.8617268999999936</v>
      </c>
      <c r="AD1390" s="4">
        <v>16152</v>
      </c>
      <c r="AE1390" s="232">
        <v>2.0864289</v>
      </c>
      <c r="AF1390" s="232">
        <v>99.855826500000006</v>
      </c>
      <c r="AG1390" s="232">
        <v>22.147385100000001</v>
      </c>
      <c r="AH1390" s="232">
        <v>89.240677599999998</v>
      </c>
      <c r="AI1390" s="4">
        <v>16489</v>
      </c>
      <c r="AJ1390" s="232">
        <v>96.969125300000002</v>
      </c>
      <c r="AK1390" s="232">
        <v>26.144492100000001</v>
      </c>
      <c r="AL1390" s="232">
        <v>86.378950700000004</v>
      </c>
      <c r="AM1390" s="232">
        <v>2.8617268999999936</v>
      </c>
      <c r="AN1390" s="4">
        <v>16152</v>
      </c>
      <c r="AO1390" s="232">
        <v>2.0864289</v>
      </c>
    </row>
    <row r="1391" spans="1:41" x14ac:dyDescent="0.15">
      <c r="A1391" s="2" t="s">
        <v>1700</v>
      </c>
      <c r="B1391" s="2" t="s">
        <v>1333</v>
      </c>
      <c r="C1391" s="2" t="s">
        <v>1671</v>
      </c>
      <c r="D1391" s="2" t="s">
        <v>1525</v>
      </c>
      <c r="E1391" s="2" t="s">
        <v>397</v>
      </c>
      <c r="F1391" s="2" t="s">
        <v>2049</v>
      </c>
      <c r="G1391" s="2" t="s">
        <v>2078</v>
      </c>
      <c r="H1391" s="2" t="s">
        <v>1687</v>
      </c>
      <c r="I1391" s="2" t="s">
        <v>1615</v>
      </c>
      <c r="J1391" s="4">
        <v>0</v>
      </c>
      <c r="K1391" s="4">
        <v>19032</v>
      </c>
      <c r="L1391" s="4">
        <v>3011</v>
      </c>
      <c r="M1391" s="4">
        <v>22043</v>
      </c>
      <c r="N1391" s="4">
        <v>0</v>
      </c>
      <c r="O1391" s="4">
        <v>0</v>
      </c>
      <c r="P1391" s="4">
        <v>19004</v>
      </c>
      <c r="Q1391" s="4">
        <v>667</v>
      </c>
      <c r="R1391" s="4">
        <v>19671</v>
      </c>
      <c r="S1391" s="4">
        <v>0</v>
      </c>
      <c r="T1391" s="4">
        <v>0</v>
      </c>
      <c r="U1391" s="4">
        <v>0</v>
      </c>
      <c r="V1391" s="4">
        <v>0</v>
      </c>
      <c r="W1391" s="232">
        <v>99.852879400000006</v>
      </c>
      <c r="X1391" s="232">
        <v>22.152108900000002</v>
      </c>
      <c r="Y1391" s="232">
        <v>89.2392143</v>
      </c>
      <c r="Z1391" s="232">
        <v>96.969217799999996</v>
      </c>
      <c r="AA1391" s="232">
        <v>26.146926499999999</v>
      </c>
      <c r="AB1391" s="232">
        <v>86.380956699999999</v>
      </c>
      <c r="AC1391" s="232">
        <v>2.8582576000000017</v>
      </c>
      <c r="AD1391" s="4">
        <v>19269</v>
      </c>
      <c r="AE1391" s="232">
        <v>2.0862525000000001</v>
      </c>
      <c r="AF1391" s="232">
        <v>99.852879400000006</v>
      </c>
      <c r="AG1391" s="232">
        <v>22.152108900000002</v>
      </c>
      <c r="AH1391" s="232">
        <v>89.2392143</v>
      </c>
      <c r="AI1391" s="4">
        <v>19671</v>
      </c>
      <c r="AJ1391" s="232">
        <v>96.969217799999996</v>
      </c>
      <c r="AK1391" s="232">
        <v>26.146926499999999</v>
      </c>
      <c r="AL1391" s="232">
        <v>86.380956699999999</v>
      </c>
      <c r="AM1391" s="232">
        <v>2.8582576000000017</v>
      </c>
      <c r="AN1391" s="4">
        <v>19269</v>
      </c>
      <c r="AO1391" s="232">
        <v>2.0862525000000001</v>
      </c>
    </row>
    <row r="1392" spans="1:41" x14ac:dyDescent="0.15">
      <c r="A1392" s="2" t="s">
        <v>1701</v>
      </c>
      <c r="B1392" s="2" t="s">
        <v>1333</v>
      </c>
      <c r="C1392" s="2" t="s">
        <v>1671</v>
      </c>
      <c r="D1392" s="2" t="s">
        <v>1525</v>
      </c>
      <c r="E1392" s="2" t="s">
        <v>397</v>
      </c>
      <c r="F1392" s="2" t="s">
        <v>2049</v>
      </c>
      <c r="G1392" s="2" t="s">
        <v>2078</v>
      </c>
      <c r="H1392" s="2" t="s">
        <v>1687</v>
      </c>
      <c r="I1392" s="2" t="s">
        <v>1616</v>
      </c>
      <c r="J1392" s="4">
        <v>0</v>
      </c>
      <c r="K1392" s="4">
        <v>34985</v>
      </c>
      <c r="L1392" s="4">
        <v>5535</v>
      </c>
      <c r="M1392" s="4">
        <v>40520</v>
      </c>
      <c r="N1392" s="4">
        <v>0</v>
      </c>
      <c r="O1392" s="4">
        <v>0</v>
      </c>
      <c r="P1392" s="4">
        <v>34936</v>
      </c>
      <c r="Q1392" s="4">
        <v>1227</v>
      </c>
      <c r="R1392" s="4">
        <v>36163</v>
      </c>
      <c r="S1392" s="4">
        <v>0</v>
      </c>
      <c r="T1392" s="4">
        <v>0</v>
      </c>
      <c r="U1392" s="4">
        <v>0</v>
      </c>
      <c r="V1392" s="4">
        <v>0</v>
      </c>
      <c r="W1392" s="232">
        <v>99.859940000000009</v>
      </c>
      <c r="X1392" s="232">
        <v>22.168021700000001</v>
      </c>
      <c r="Y1392" s="232">
        <v>89.247285300000001</v>
      </c>
      <c r="Z1392" s="232">
        <v>96.9691756</v>
      </c>
      <c r="AA1392" s="232">
        <v>26.145816300000003</v>
      </c>
      <c r="AB1392" s="232">
        <v>86.380041900000009</v>
      </c>
      <c r="AC1392" s="232">
        <v>2.8672433999999924</v>
      </c>
      <c r="AD1392" s="4">
        <v>35421</v>
      </c>
      <c r="AE1392" s="232">
        <v>2.0948024999999997</v>
      </c>
      <c r="AF1392" s="232">
        <v>99.859940000000009</v>
      </c>
      <c r="AG1392" s="232">
        <v>22.168021700000001</v>
      </c>
      <c r="AH1392" s="232">
        <v>89.247285300000001</v>
      </c>
      <c r="AI1392" s="4">
        <v>36163</v>
      </c>
      <c r="AJ1392" s="232">
        <v>96.9691756</v>
      </c>
      <c r="AK1392" s="232">
        <v>26.145816300000003</v>
      </c>
      <c r="AL1392" s="232">
        <v>86.380041900000009</v>
      </c>
      <c r="AM1392" s="232">
        <v>2.8672433999999924</v>
      </c>
      <c r="AN1392" s="4">
        <v>35421</v>
      </c>
      <c r="AO1392" s="232">
        <v>2.0948024999999997</v>
      </c>
    </row>
    <row r="1393" spans="1:41" x14ac:dyDescent="0.15">
      <c r="A1393" s="2" t="s">
        <v>1702</v>
      </c>
      <c r="B1393" s="2" t="s">
        <v>1333</v>
      </c>
      <c r="C1393" s="2" t="s">
        <v>1671</v>
      </c>
      <c r="D1393" s="2" t="s">
        <v>1525</v>
      </c>
      <c r="E1393" s="2" t="s">
        <v>397</v>
      </c>
      <c r="F1393" s="2" t="s">
        <v>2049</v>
      </c>
      <c r="G1393" s="2" t="s">
        <v>2078</v>
      </c>
      <c r="H1393" s="2" t="s">
        <v>1687</v>
      </c>
      <c r="I1393" s="2" t="s">
        <v>1617</v>
      </c>
      <c r="J1393" s="4">
        <v>0</v>
      </c>
      <c r="K1393" s="4">
        <v>10461</v>
      </c>
      <c r="L1393" s="4">
        <v>0</v>
      </c>
      <c r="M1393" s="4">
        <v>10461</v>
      </c>
      <c r="N1393" s="4">
        <v>0</v>
      </c>
      <c r="O1393" s="4">
        <v>0</v>
      </c>
      <c r="P1393" s="4">
        <v>10461</v>
      </c>
      <c r="Q1393" s="4">
        <v>0</v>
      </c>
      <c r="R1393" s="4">
        <v>10461</v>
      </c>
      <c r="S1393" s="4">
        <v>0</v>
      </c>
      <c r="T1393" s="4">
        <v>0</v>
      </c>
      <c r="U1393" s="4">
        <v>0</v>
      </c>
      <c r="V1393" s="4">
        <v>0</v>
      </c>
      <c r="W1393" s="232">
        <v>100</v>
      </c>
      <c r="X1393" s="232">
        <v>0</v>
      </c>
      <c r="Y1393" s="232">
        <v>100</v>
      </c>
      <c r="Z1393" s="232">
        <v>100</v>
      </c>
      <c r="AA1393" s="232">
        <v>0</v>
      </c>
      <c r="AB1393" s="232">
        <v>100</v>
      </c>
      <c r="AC1393" s="232">
        <v>0</v>
      </c>
      <c r="AD1393" s="4">
        <v>12715</v>
      </c>
      <c r="AE1393" s="232">
        <v>-17.727093999999997</v>
      </c>
      <c r="AF1393" s="232">
        <v>100</v>
      </c>
      <c r="AG1393" s="232">
        <v>0</v>
      </c>
      <c r="AH1393" s="232">
        <v>100</v>
      </c>
      <c r="AI1393" s="4">
        <v>10461</v>
      </c>
      <c r="AJ1393" s="232">
        <v>100</v>
      </c>
      <c r="AK1393" s="232">
        <v>0</v>
      </c>
      <c r="AL1393" s="232">
        <v>100</v>
      </c>
      <c r="AM1393" s="232">
        <v>0</v>
      </c>
      <c r="AN1393" s="4">
        <v>12715</v>
      </c>
      <c r="AO1393" s="232">
        <v>-17.727093999999997</v>
      </c>
    </row>
    <row r="1394" spans="1:41" x14ac:dyDescent="0.15">
      <c r="A1394" s="2" t="s">
        <v>1703</v>
      </c>
      <c r="B1394" s="2" t="s">
        <v>1333</v>
      </c>
      <c r="C1394" s="2" t="s">
        <v>1671</v>
      </c>
      <c r="D1394" s="2" t="s">
        <v>1525</v>
      </c>
      <c r="E1394" s="2" t="s">
        <v>397</v>
      </c>
      <c r="F1394" s="2" t="s">
        <v>2049</v>
      </c>
      <c r="G1394" s="2" t="s">
        <v>2078</v>
      </c>
      <c r="H1394" s="2" t="s">
        <v>1687</v>
      </c>
      <c r="I1394" s="2" t="s">
        <v>1618</v>
      </c>
      <c r="J1394" s="4">
        <v>0</v>
      </c>
      <c r="K1394" s="4">
        <v>8242</v>
      </c>
      <c r="L1394" s="4">
        <v>3154</v>
      </c>
      <c r="M1394" s="4">
        <v>11396</v>
      </c>
      <c r="N1394" s="4">
        <v>0</v>
      </c>
      <c r="O1394" s="4">
        <v>0</v>
      </c>
      <c r="P1394" s="4">
        <v>7829</v>
      </c>
      <c r="Q1394" s="4">
        <v>990</v>
      </c>
      <c r="R1394" s="4">
        <v>8819</v>
      </c>
      <c r="S1394" s="4">
        <v>0</v>
      </c>
      <c r="T1394" s="4">
        <v>0</v>
      </c>
      <c r="U1394" s="4">
        <v>0</v>
      </c>
      <c r="V1394" s="4">
        <v>0</v>
      </c>
      <c r="W1394" s="232">
        <v>94.989080299999998</v>
      </c>
      <c r="X1394" s="232">
        <v>31.388712699999999</v>
      </c>
      <c r="Y1394" s="232">
        <v>77.386802399999993</v>
      </c>
      <c r="Z1394" s="232">
        <v>89.929351300000008</v>
      </c>
      <c r="AA1394" s="232">
        <v>16.897305200000002</v>
      </c>
      <c r="AB1394" s="232">
        <v>70.885955699999997</v>
      </c>
      <c r="AC1394" s="232">
        <v>6.5008466999999968</v>
      </c>
      <c r="AD1394" s="4">
        <v>7465</v>
      </c>
      <c r="AE1394" s="232">
        <v>18.137977199999998</v>
      </c>
      <c r="AF1394" s="232">
        <v>94.989080299999998</v>
      </c>
      <c r="AG1394" s="232">
        <v>31.388712699999999</v>
      </c>
      <c r="AH1394" s="232">
        <v>77.386802399999993</v>
      </c>
      <c r="AI1394" s="4">
        <v>8819</v>
      </c>
      <c r="AJ1394" s="232">
        <v>89.929351300000008</v>
      </c>
      <c r="AK1394" s="232">
        <v>16.897305200000002</v>
      </c>
      <c r="AL1394" s="232">
        <v>70.885955699999997</v>
      </c>
      <c r="AM1394" s="232">
        <v>6.5008466999999968</v>
      </c>
      <c r="AN1394" s="4">
        <v>7465</v>
      </c>
      <c r="AO1394" s="232">
        <v>18.137977199999998</v>
      </c>
    </row>
    <row r="1395" spans="1:41" x14ac:dyDescent="0.15">
      <c r="A1395" s="2" t="s">
        <v>1704</v>
      </c>
      <c r="B1395" s="2" t="s">
        <v>1333</v>
      </c>
      <c r="C1395" s="2" t="s">
        <v>1671</v>
      </c>
      <c r="D1395" s="2" t="s">
        <v>1525</v>
      </c>
      <c r="E1395" s="2" t="s">
        <v>397</v>
      </c>
      <c r="F1395" s="2" t="s">
        <v>2049</v>
      </c>
      <c r="G1395" s="2" t="s">
        <v>2078</v>
      </c>
      <c r="H1395" s="2" t="s">
        <v>1687</v>
      </c>
      <c r="I1395" s="2" t="s">
        <v>2090</v>
      </c>
      <c r="J1395" s="4">
        <v>0</v>
      </c>
      <c r="K1395" s="4">
        <v>388</v>
      </c>
      <c r="L1395" s="4">
        <v>0</v>
      </c>
      <c r="M1395" s="4">
        <v>388</v>
      </c>
      <c r="N1395" s="4">
        <v>0</v>
      </c>
      <c r="O1395" s="4">
        <v>0</v>
      </c>
      <c r="P1395" s="4">
        <v>388</v>
      </c>
      <c r="Q1395" s="4">
        <v>0</v>
      </c>
      <c r="R1395" s="4">
        <v>388</v>
      </c>
      <c r="S1395" s="4">
        <v>0</v>
      </c>
      <c r="T1395" s="4">
        <v>0</v>
      </c>
      <c r="U1395" s="4">
        <v>0</v>
      </c>
      <c r="V1395" s="4">
        <v>0</v>
      </c>
      <c r="W1395" s="232">
        <v>100</v>
      </c>
      <c r="X1395" s="232">
        <v>0</v>
      </c>
      <c r="Y1395" s="232">
        <v>100</v>
      </c>
      <c r="Z1395" s="232">
        <v>100</v>
      </c>
      <c r="AA1395" s="232">
        <v>0</v>
      </c>
      <c r="AB1395" s="232">
        <v>100</v>
      </c>
      <c r="AC1395" s="232">
        <v>0</v>
      </c>
      <c r="AD1395" s="4">
        <v>296</v>
      </c>
      <c r="AE1395" s="232">
        <v>31.081081100000002</v>
      </c>
      <c r="AF1395" s="232">
        <v>100</v>
      </c>
      <c r="AG1395" s="232">
        <v>0</v>
      </c>
      <c r="AH1395" s="232">
        <v>100</v>
      </c>
      <c r="AI1395" s="4">
        <v>388</v>
      </c>
      <c r="AJ1395" s="232">
        <v>100</v>
      </c>
      <c r="AK1395" s="232">
        <v>0</v>
      </c>
      <c r="AL1395" s="232">
        <v>100</v>
      </c>
      <c r="AM1395" s="232">
        <v>0</v>
      </c>
      <c r="AN1395" s="4">
        <v>296</v>
      </c>
      <c r="AO1395" s="232">
        <v>31.081081100000002</v>
      </c>
    </row>
    <row r="1396" spans="1:41" x14ac:dyDescent="0.15">
      <c r="A1396" s="2" t="s">
        <v>1705</v>
      </c>
      <c r="B1396" s="2" t="s">
        <v>1333</v>
      </c>
      <c r="C1396" s="2" t="s">
        <v>1671</v>
      </c>
      <c r="D1396" s="2" t="s">
        <v>1525</v>
      </c>
      <c r="E1396" s="2" t="s">
        <v>397</v>
      </c>
      <c r="F1396" s="2" t="s">
        <v>2049</v>
      </c>
      <c r="G1396" s="2" t="s">
        <v>2078</v>
      </c>
      <c r="H1396" s="2" t="s">
        <v>1687</v>
      </c>
      <c r="I1396" s="2" t="s">
        <v>2091</v>
      </c>
      <c r="J1396" s="4">
        <v>0</v>
      </c>
      <c r="K1396" s="4">
        <v>7854</v>
      </c>
      <c r="L1396" s="4">
        <v>3154</v>
      </c>
      <c r="M1396" s="4">
        <v>11008</v>
      </c>
      <c r="N1396" s="4">
        <v>0</v>
      </c>
      <c r="O1396" s="4">
        <v>0</v>
      </c>
      <c r="P1396" s="4">
        <v>7441</v>
      </c>
      <c r="Q1396" s="4">
        <v>990</v>
      </c>
      <c r="R1396" s="4">
        <v>8431</v>
      </c>
      <c r="S1396" s="4">
        <v>0</v>
      </c>
      <c r="T1396" s="4">
        <v>0</v>
      </c>
      <c r="U1396" s="4">
        <v>0</v>
      </c>
      <c r="V1396" s="4">
        <v>0</v>
      </c>
      <c r="W1396" s="232">
        <v>94.741533000000004</v>
      </c>
      <c r="X1396" s="232">
        <v>31.388712699999999</v>
      </c>
      <c r="Y1396" s="232">
        <v>76.589752899999993</v>
      </c>
      <c r="Z1396" s="232">
        <v>89.531312600000007</v>
      </c>
      <c r="AA1396" s="232">
        <v>16.897305200000002</v>
      </c>
      <c r="AB1396" s="232">
        <v>70.043966800000007</v>
      </c>
      <c r="AC1396" s="232">
        <v>6.5457860999999866</v>
      </c>
      <c r="AD1396" s="4">
        <v>7169</v>
      </c>
      <c r="AE1396" s="232">
        <v>17.603570900000001</v>
      </c>
      <c r="AF1396" s="232">
        <v>94.741533000000004</v>
      </c>
      <c r="AG1396" s="232">
        <v>31.388712699999999</v>
      </c>
      <c r="AH1396" s="232">
        <v>76.589752899999993</v>
      </c>
      <c r="AI1396" s="4">
        <v>8431</v>
      </c>
      <c r="AJ1396" s="232">
        <v>0</v>
      </c>
      <c r="AK1396" s="232">
        <v>16.897305200000002</v>
      </c>
      <c r="AL1396" s="232">
        <v>16.897305200000002</v>
      </c>
      <c r="AM1396" s="232">
        <v>59.692447699999988</v>
      </c>
      <c r="AN1396" s="4">
        <v>7169</v>
      </c>
      <c r="AO1396" s="232">
        <v>17.603570900000001</v>
      </c>
    </row>
    <row r="1397" spans="1:41" x14ac:dyDescent="0.15">
      <c r="A1397" s="2" t="s">
        <v>1706</v>
      </c>
      <c r="B1397" s="2" t="s">
        <v>1333</v>
      </c>
      <c r="C1397" s="2" t="s">
        <v>1671</v>
      </c>
      <c r="D1397" s="2" t="s">
        <v>1525</v>
      </c>
      <c r="E1397" s="2" t="s">
        <v>397</v>
      </c>
      <c r="F1397" s="2" t="s">
        <v>2049</v>
      </c>
      <c r="G1397" s="2" t="s">
        <v>2078</v>
      </c>
      <c r="H1397" s="2" t="s">
        <v>1687</v>
      </c>
      <c r="I1397" s="222" t="s">
        <v>2050</v>
      </c>
      <c r="J1397" s="4">
        <v>0</v>
      </c>
      <c r="K1397" s="4">
        <v>13265</v>
      </c>
      <c r="L1397" s="4">
        <v>0</v>
      </c>
      <c r="M1397" s="4">
        <v>13265</v>
      </c>
      <c r="N1397" s="4">
        <v>0</v>
      </c>
      <c r="O1397" s="4">
        <v>0</v>
      </c>
      <c r="P1397" s="4">
        <v>13265</v>
      </c>
      <c r="Q1397" s="4">
        <v>0</v>
      </c>
      <c r="R1397" s="4">
        <v>13265</v>
      </c>
      <c r="S1397" s="4">
        <v>0</v>
      </c>
      <c r="T1397" s="4">
        <v>0</v>
      </c>
      <c r="U1397" s="4">
        <v>0</v>
      </c>
      <c r="V1397" s="4">
        <v>0</v>
      </c>
      <c r="W1397" s="232">
        <v>100</v>
      </c>
      <c r="X1397" s="232">
        <v>0</v>
      </c>
      <c r="Y1397" s="232">
        <v>100</v>
      </c>
      <c r="Z1397" s="232">
        <v>100</v>
      </c>
      <c r="AA1397" s="232">
        <v>0</v>
      </c>
      <c r="AB1397" s="232">
        <v>100</v>
      </c>
      <c r="AC1397" s="232">
        <v>0</v>
      </c>
      <c r="AD1397" s="4">
        <v>12886</v>
      </c>
      <c r="AE1397" s="232">
        <v>2.9411765000000001</v>
      </c>
      <c r="AF1397" s="232">
        <v>100</v>
      </c>
      <c r="AG1397" s="232">
        <v>0</v>
      </c>
      <c r="AH1397" s="232">
        <v>100</v>
      </c>
      <c r="AI1397" s="4">
        <v>13265</v>
      </c>
      <c r="AJ1397" s="232">
        <v>100</v>
      </c>
      <c r="AK1397" s="232">
        <v>0</v>
      </c>
      <c r="AL1397" s="232">
        <v>100</v>
      </c>
      <c r="AM1397" s="232">
        <v>0</v>
      </c>
      <c r="AN1397" s="4">
        <v>12886</v>
      </c>
      <c r="AO1397" s="232">
        <v>2.9411765000000001</v>
      </c>
    </row>
    <row r="1398" spans="1:41" x14ac:dyDescent="0.15">
      <c r="A1398" s="2" t="s">
        <v>1707</v>
      </c>
      <c r="B1398" s="2" t="s">
        <v>1333</v>
      </c>
      <c r="C1398" s="2" t="s">
        <v>1671</v>
      </c>
      <c r="D1398" s="2" t="s">
        <v>1525</v>
      </c>
      <c r="E1398" s="2" t="s">
        <v>397</v>
      </c>
      <c r="F1398" s="2" t="s">
        <v>2049</v>
      </c>
      <c r="G1398" s="2" t="s">
        <v>2078</v>
      </c>
      <c r="H1398" s="2" t="s">
        <v>1687</v>
      </c>
      <c r="I1398" s="2" t="s">
        <v>2051</v>
      </c>
      <c r="J1398" s="4">
        <v>0</v>
      </c>
      <c r="K1398" s="4">
        <v>68</v>
      </c>
      <c r="L1398" s="4">
        <v>0</v>
      </c>
      <c r="M1398" s="4">
        <v>68</v>
      </c>
      <c r="N1398" s="4">
        <v>0</v>
      </c>
      <c r="O1398" s="4">
        <v>0</v>
      </c>
      <c r="P1398" s="4">
        <v>68</v>
      </c>
      <c r="Q1398" s="4">
        <v>0</v>
      </c>
      <c r="R1398" s="4">
        <v>68</v>
      </c>
      <c r="S1398" s="4">
        <v>0</v>
      </c>
      <c r="T1398" s="4">
        <v>0</v>
      </c>
      <c r="U1398" s="4">
        <v>0</v>
      </c>
      <c r="V1398" s="4">
        <v>0</v>
      </c>
      <c r="W1398" s="232">
        <v>100</v>
      </c>
      <c r="X1398" s="232">
        <v>0</v>
      </c>
      <c r="Y1398" s="232">
        <v>100</v>
      </c>
      <c r="Z1398" s="232">
        <v>100</v>
      </c>
      <c r="AA1398" s="232">
        <v>0</v>
      </c>
      <c r="AB1398" s="232">
        <v>100</v>
      </c>
      <c r="AC1398" s="232">
        <v>0</v>
      </c>
      <c r="AD1398" s="4">
        <v>81</v>
      </c>
      <c r="AE1398" s="232">
        <v>-16.049382699999999</v>
      </c>
      <c r="AF1398" s="232">
        <v>100</v>
      </c>
      <c r="AG1398" s="232">
        <v>0</v>
      </c>
      <c r="AH1398" s="232">
        <v>100</v>
      </c>
      <c r="AI1398" s="4">
        <v>68</v>
      </c>
      <c r="AJ1398" s="232">
        <v>100</v>
      </c>
      <c r="AK1398" s="232">
        <v>0</v>
      </c>
      <c r="AL1398" s="232">
        <v>100</v>
      </c>
      <c r="AM1398" s="232">
        <v>0</v>
      </c>
      <c r="AN1398" s="4">
        <v>81</v>
      </c>
      <c r="AO1398" s="232">
        <v>-16.049382699999999</v>
      </c>
    </row>
    <row r="1399" spans="1:41" x14ac:dyDescent="0.15">
      <c r="A1399" s="2" t="s">
        <v>1708</v>
      </c>
      <c r="B1399" s="2" t="s">
        <v>1333</v>
      </c>
      <c r="C1399" s="2" t="s">
        <v>1671</v>
      </c>
      <c r="D1399" s="2" t="s">
        <v>1525</v>
      </c>
      <c r="E1399" s="2" t="s">
        <v>397</v>
      </c>
      <c r="F1399" s="2" t="s">
        <v>2049</v>
      </c>
      <c r="G1399" s="2" t="s">
        <v>2078</v>
      </c>
      <c r="H1399" s="2" t="s">
        <v>1687</v>
      </c>
      <c r="I1399" s="2" t="s">
        <v>2052</v>
      </c>
      <c r="J1399" s="4">
        <v>0</v>
      </c>
      <c r="K1399" s="4">
        <v>0</v>
      </c>
      <c r="L1399" s="4">
        <v>0</v>
      </c>
      <c r="M1399" s="4">
        <v>0</v>
      </c>
      <c r="N1399" s="4">
        <v>0</v>
      </c>
      <c r="O1399" s="4">
        <v>0</v>
      </c>
      <c r="P1399" s="4">
        <v>0</v>
      </c>
      <c r="Q1399" s="4">
        <v>0</v>
      </c>
      <c r="R1399" s="4">
        <v>0</v>
      </c>
      <c r="S1399" s="4">
        <v>0</v>
      </c>
      <c r="T1399" s="4">
        <v>0</v>
      </c>
      <c r="U1399" s="4">
        <v>0</v>
      </c>
      <c r="V1399" s="4">
        <v>0</v>
      </c>
      <c r="W1399" s="232">
        <v>0</v>
      </c>
      <c r="X1399" s="232">
        <v>0</v>
      </c>
      <c r="Y1399" s="232">
        <v>0</v>
      </c>
      <c r="Z1399" s="232">
        <v>0</v>
      </c>
      <c r="AA1399" s="232">
        <v>0</v>
      </c>
      <c r="AB1399" s="232">
        <v>0</v>
      </c>
      <c r="AC1399" s="232">
        <v>0</v>
      </c>
      <c r="AD1399" s="4">
        <v>0</v>
      </c>
      <c r="AE1399" s="232">
        <v>0</v>
      </c>
      <c r="AF1399" s="232">
        <v>0</v>
      </c>
      <c r="AG1399" s="232">
        <v>0</v>
      </c>
      <c r="AH1399" s="232">
        <v>0</v>
      </c>
      <c r="AI1399" s="4">
        <v>0</v>
      </c>
      <c r="AJ1399" s="232">
        <v>0</v>
      </c>
      <c r="AK1399" s="232">
        <v>0</v>
      </c>
      <c r="AL1399" s="232">
        <v>0</v>
      </c>
      <c r="AM1399" s="232">
        <v>0</v>
      </c>
      <c r="AN1399" s="4">
        <v>0</v>
      </c>
      <c r="AO1399" s="232">
        <v>0</v>
      </c>
    </row>
    <row r="1400" spans="1:41" x14ac:dyDescent="0.15">
      <c r="A1400" s="2" t="s">
        <v>1709</v>
      </c>
      <c r="B1400" s="2" t="s">
        <v>1333</v>
      </c>
      <c r="C1400" s="2" t="s">
        <v>1671</v>
      </c>
      <c r="D1400" s="2" t="s">
        <v>1525</v>
      </c>
      <c r="E1400" s="2" t="s">
        <v>397</v>
      </c>
      <c r="F1400" s="2" t="s">
        <v>2049</v>
      </c>
      <c r="G1400" s="2" t="s">
        <v>2078</v>
      </c>
      <c r="H1400" s="2" t="s">
        <v>1687</v>
      </c>
      <c r="I1400" s="2" t="s">
        <v>2053</v>
      </c>
      <c r="J1400" s="4">
        <v>0</v>
      </c>
      <c r="K1400" s="4">
        <v>0</v>
      </c>
      <c r="L1400" s="4">
        <v>0</v>
      </c>
      <c r="M1400" s="4">
        <v>0</v>
      </c>
      <c r="N1400" s="4">
        <v>0</v>
      </c>
      <c r="O1400" s="4">
        <v>0</v>
      </c>
      <c r="P1400" s="4">
        <v>0</v>
      </c>
      <c r="Q1400" s="4">
        <v>0</v>
      </c>
      <c r="R1400" s="4">
        <v>0</v>
      </c>
      <c r="S1400" s="4">
        <v>0</v>
      </c>
      <c r="T1400" s="4">
        <v>0</v>
      </c>
      <c r="U1400" s="4">
        <v>0</v>
      </c>
      <c r="V1400" s="4">
        <v>0</v>
      </c>
      <c r="W1400" s="232">
        <v>0</v>
      </c>
      <c r="X1400" s="232">
        <v>0</v>
      </c>
      <c r="Y1400" s="232">
        <v>0</v>
      </c>
      <c r="Z1400" s="232">
        <v>0</v>
      </c>
      <c r="AA1400" s="232">
        <v>0</v>
      </c>
      <c r="AB1400" s="232">
        <v>0</v>
      </c>
      <c r="AC1400" s="232">
        <v>0</v>
      </c>
      <c r="AD1400" s="4">
        <v>0</v>
      </c>
      <c r="AE1400" s="232">
        <v>0</v>
      </c>
      <c r="AF1400" s="232">
        <v>0</v>
      </c>
      <c r="AG1400" s="232">
        <v>0</v>
      </c>
      <c r="AH1400" s="232">
        <v>0</v>
      </c>
      <c r="AI1400" s="4">
        <v>0</v>
      </c>
      <c r="AJ1400" s="232">
        <v>0</v>
      </c>
      <c r="AK1400" s="232">
        <v>0</v>
      </c>
      <c r="AL1400" s="232">
        <v>0</v>
      </c>
      <c r="AM1400" s="232">
        <v>0</v>
      </c>
      <c r="AN1400" s="4">
        <v>0</v>
      </c>
      <c r="AO1400" s="232">
        <v>0</v>
      </c>
    </row>
    <row r="1401" spans="1:41" x14ac:dyDescent="0.15">
      <c r="A1401" s="2" t="s">
        <v>1710</v>
      </c>
      <c r="B1401" s="2" t="s">
        <v>1333</v>
      </c>
      <c r="C1401" s="2" t="s">
        <v>1671</v>
      </c>
      <c r="D1401" s="2" t="s">
        <v>1525</v>
      </c>
      <c r="E1401" s="2" t="s">
        <v>397</v>
      </c>
      <c r="F1401" s="2" t="s">
        <v>2049</v>
      </c>
      <c r="G1401" s="2" t="s">
        <v>2078</v>
      </c>
      <c r="H1401" s="2" t="s">
        <v>1687</v>
      </c>
      <c r="I1401" s="2" t="s">
        <v>2054</v>
      </c>
      <c r="J1401" s="4">
        <v>0</v>
      </c>
      <c r="K1401" s="4">
        <v>0</v>
      </c>
      <c r="L1401" s="4">
        <v>0</v>
      </c>
      <c r="M1401" s="4">
        <v>0</v>
      </c>
      <c r="N1401" s="4">
        <v>0</v>
      </c>
      <c r="O1401" s="4">
        <v>0</v>
      </c>
      <c r="P1401" s="4">
        <v>0</v>
      </c>
      <c r="Q1401" s="4">
        <v>0</v>
      </c>
      <c r="R1401" s="4">
        <v>0</v>
      </c>
      <c r="S1401" s="4">
        <v>0</v>
      </c>
      <c r="T1401" s="4">
        <v>0</v>
      </c>
      <c r="U1401" s="4">
        <v>0</v>
      </c>
      <c r="V1401" s="4">
        <v>0</v>
      </c>
      <c r="W1401" s="232">
        <v>0</v>
      </c>
      <c r="X1401" s="232">
        <v>0</v>
      </c>
      <c r="Y1401" s="232">
        <v>0</v>
      </c>
      <c r="Z1401" s="232">
        <v>0</v>
      </c>
      <c r="AA1401" s="232">
        <v>0</v>
      </c>
      <c r="AB1401" s="232">
        <v>0</v>
      </c>
      <c r="AC1401" s="232">
        <v>0</v>
      </c>
      <c r="AD1401" s="4">
        <v>0</v>
      </c>
      <c r="AE1401" s="232">
        <v>0</v>
      </c>
      <c r="AF1401" s="232">
        <v>0</v>
      </c>
      <c r="AG1401" s="232">
        <v>0</v>
      </c>
      <c r="AH1401" s="232">
        <v>0</v>
      </c>
      <c r="AI1401" s="4">
        <v>0</v>
      </c>
      <c r="AJ1401" s="232">
        <v>0</v>
      </c>
      <c r="AK1401" s="232">
        <v>0</v>
      </c>
      <c r="AL1401" s="232">
        <v>0</v>
      </c>
      <c r="AM1401" s="232">
        <v>0</v>
      </c>
      <c r="AN1401" s="4">
        <v>0</v>
      </c>
      <c r="AO1401" s="232">
        <v>0</v>
      </c>
    </row>
    <row r="1402" spans="1:41" x14ac:dyDescent="0.15">
      <c r="A1402" s="2" t="s">
        <v>1711</v>
      </c>
      <c r="B1402" s="2" t="s">
        <v>1333</v>
      </c>
      <c r="C1402" s="2" t="s">
        <v>1671</v>
      </c>
      <c r="D1402" s="2" t="s">
        <v>1525</v>
      </c>
      <c r="E1402" s="2" t="s">
        <v>397</v>
      </c>
      <c r="F1402" s="2" t="s">
        <v>2049</v>
      </c>
      <c r="G1402" s="2" t="s">
        <v>2078</v>
      </c>
      <c r="H1402" s="2" t="s">
        <v>1687</v>
      </c>
      <c r="I1402" s="2" t="s">
        <v>2055</v>
      </c>
      <c r="J1402" s="4">
        <v>0</v>
      </c>
      <c r="K1402" s="4">
        <v>0</v>
      </c>
      <c r="L1402" s="4">
        <v>0</v>
      </c>
      <c r="M1402" s="4">
        <v>0</v>
      </c>
      <c r="N1402" s="4">
        <v>0</v>
      </c>
      <c r="O1402" s="4">
        <v>0</v>
      </c>
      <c r="P1402" s="4">
        <v>0</v>
      </c>
      <c r="Q1402" s="4">
        <v>0</v>
      </c>
      <c r="R1402" s="4">
        <v>0</v>
      </c>
      <c r="S1402" s="4">
        <v>0</v>
      </c>
      <c r="T1402" s="4">
        <v>0</v>
      </c>
      <c r="U1402" s="4">
        <v>0</v>
      </c>
      <c r="V1402" s="4">
        <v>0</v>
      </c>
      <c r="W1402" s="232">
        <v>0</v>
      </c>
      <c r="X1402" s="232">
        <v>0</v>
      </c>
      <c r="Y1402" s="232">
        <v>0</v>
      </c>
      <c r="Z1402" s="232">
        <v>0</v>
      </c>
      <c r="AA1402" s="232">
        <v>0</v>
      </c>
      <c r="AB1402" s="232">
        <v>0</v>
      </c>
      <c r="AC1402" s="232">
        <v>0</v>
      </c>
      <c r="AD1402" s="4">
        <v>0</v>
      </c>
      <c r="AE1402" s="232">
        <v>0</v>
      </c>
      <c r="AF1402" s="232">
        <v>0</v>
      </c>
      <c r="AG1402" s="232">
        <v>0</v>
      </c>
      <c r="AH1402" s="232">
        <v>0</v>
      </c>
      <c r="AI1402" s="4">
        <v>0</v>
      </c>
      <c r="AJ1402" s="232">
        <v>0</v>
      </c>
      <c r="AK1402" s="232">
        <v>0</v>
      </c>
      <c r="AL1402" s="232">
        <v>0</v>
      </c>
      <c r="AM1402" s="232">
        <v>0</v>
      </c>
      <c r="AN1402" s="4">
        <v>0</v>
      </c>
      <c r="AO1402" s="232">
        <v>0</v>
      </c>
    </row>
    <row r="1403" spans="1:41" ht="13.5" x14ac:dyDescent="0.15">
      <c r="A1403" s="2" t="s">
        <v>1712</v>
      </c>
      <c r="B1403" s="2" t="s">
        <v>1333</v>
      </c>
      <c r="C1403" s="2" t="s">
        <v>1671</v>
      </c>
      <c r="D1403" s="2" t="s">
        <v>1525</v>
      </c>
      <c r="E1403" s="2" t="s">
        <v>397</v>
      </c>
      <c r="F1403" s="2" t="s">
        <v>2049</v>
      </c>
      <c r="G1403" s="2" t="s">
        <v>2078</v>
      </c>
      <c r="H1403" s="2" t="s">
        <v>1687</v>
      </c>
      <c r="I1403" s="2" t="s">
        <v>2092</v>
      </c>
      <c r="J1403" s="4">
        <v>0</v>
      </c>
      <c r="K1403" s="4">
        <v>0</v>
      </c>
      <c r="L1403" s="4">
        <v>0</v>
      </c>
      <c r="M1403" s="4">
        <v>0</v>
      </c>
      <c r="N1403" s="4">
        <v>0</v>
      </c>
      <c r="O1403" s="4">
        <v>0</v>
      </c>
      <c r="P1403" s="4">
        <v>0</v>
      </c>
      <c r="Q1403" s="4">
        <v>0</v>
      </c>
      <c r="R1403" s="4">
        <v>0</v>
      </c>
      <c r="S1403" s="4">
        <v>0</v>
      </c>
      <c r="T1403" s="4">
        <v>0</v>
      </c>
      <c r="U1403" s="4">
        <v>0</v>
      </c>
      <c r="V1403" s="4">
        <v>0</v>
      </c>
      <c r="W1403" s="232">
        <v>0</v>
      </c>
      <c r="X1403" s="232">
        <v>0</v>
      </c>
      <c r="Y1403" s="232">
        <v>0</v>
      </c>
      <c r="Z1403" s="232">
        <v>0</v>
      </c>
      <c r="AA1403" s="232">
        <v>0</v>
      </c>
      <c r="AB1403" s="232">
        <v>0</v>
      </c>
      <c r="AC1403" s="232">
        <v>0</v>
      </c>
      <c r="AD1403" s="4">
        <v>0</v>
      </c>
      <c r="AE1403" s="232">
        <v>0</v>
      </c>
      <c r="AF1403" s="232">
        <v>0</v>
      </c>
      <c r="AG1403" s="232">
        <v>0</v>
      </c>
      <c r="AH1403" s="232">
        <v>0</v>
      </c>
      <c r="AI1403" s="4">
        <v>0</v>
      </c>
      <c r="AJ1403" s="232">
        <v>0</v>
      </c>
      <c r="AK1403" s="232">
        <v>0</v>
      </c>
      <c r="AL1403" s="232">
        <v>0</v>
      </c>
      <c r="AM1403" s="232">
        <v>0</v>
      </c>
      <c r="AN1403" s="4">
        <v>0</v>
      </c>
      <c r="AO1403" s="232">
        <v>0</v>
      </c>
    </row>
    <row r="1404" spans="1:41" x14ac:dyDescent="0.15">
      <c r="A1404" s="2" t="s">
        <v>1713</v>
      </c>
      <c r="B1404" s="2" t="s">
        <v>1333</v>
      </c>
      <c r="C1404" s="2" t="s">
        <v>1671</v>
      </c>
      <c r="D1404" s="2" t="s">
        <v>1525</v>
      </c>
      <c r="E1404" s="2" t="s">
        <v>397</v>
      </c>
      <c r="F1404" s="2" t="s">
        <v>2049</v>
      </c>
      <c r="G1404" s="2" t="s">
        <v>2078</v>
      </c>
      <c r="H1404" s="2" t="s">
        <v>1687</v>
      </c>
      <c r="I1404" s="2" t="s">
        <v>2056</v>
      </c>
      <c r="J1404" s="4">
        <v>0</v>
      </c>
      <c r="K1404" s="4">
        <v>0</v>
      </c>
      <c r="L1404" s="4">
        <v>0</v>
      </c>
      <c r="M1404" s="4">
        <v>0</v>
      </c>
      <c r="N1404" s="4">
        <v>0</v>
      </c>
      <c r="O1404" s="4">
        <v>0</v>
      </c>
      <c r="P1404" s="4">
        <v>0</v>
      </c>
      <c r="Q1404" s="4">
        <v>0</v>
      </c>
      <c r="R1404" s="4">
        <v>0</v>
      </c>
      <c r="S1404" s="4">
        <v>0</v>
      </c>
      <c r="T1404" s="4">
        <v>0</v>
      </c>
      <c r="U1404" s="4">
        <v>0</v>
      </c>
      <c r="V1404" s="4">
        <v>0</v>
      </c>
      <c r="W1404" s="232">
        <v>0</v>
      </c>
      <c r="X1404" s="232">
        <v>0</v>
      </c>
      <c r="Y1404" s="232">
        <v>0</v>
      </c>
      <c r="Z1404" s="232">
        <v>0</v>
      </c>
      <c r="AA1404" s="232">
        <v>0</v>
      </c>
      <c r="AB1404" s="232">
        <v>0</v>
      </c>
      <c r="AC1404" s="232">
        <v>0</v>
      </c>
      <c r="AD1404" s="4">
        <v>0</v>
      </c>
      <c r="AE1404" s="232">
        <v>0</v>
      </c>
      <c r="AF1404" s="232">
        <v>0</v>
      </c>
      <c r="AG1404" s="232">
        <v>0</v>
      </c>
      <c r="AH1404" s="232">
        <v>0</v>
      </c>
      <c r="AI1404" s="4">
        <v>0</v>
      </c>
      <c r="AJ1404" s="232">
        <v>0</v>
      </c>
      <c r="AK1404" s="232">
        <v>0</v>
      </c>
      <c r="AL1404" s="232">
        <v>0</v>
      </c>
      <c r="AM1404" s="232">
        <v>0</v>
      </c>
      <c r="AN1404" s="4">
        <v>0</v>
      </c>
      <c r="AO1404" s="232">
        <v>0</v>
      </c>
    </row>
    <row r="1405" spans="1:41" x14ac:dyDescent="0.15">
      <c r="A1405" s="2" t="s">
        <v>1714</v>
      </c>
      <c r="B1405" s="2" t="s">
        <v>1333</v>
      </c>
      <c r="C1405" s="2" t="s">
        <v>1671</v>
      </c>
      <c r="D1405" s="2" t="s">
        <v>1525</v>
      </c>
      <c r="E1405" s="2" t="s">
        <v>397</v>
      </c>
      <c r="F1405" s="2" t="s">
        <v>2049</v>
      </c>
      <c r="G1405" s="2" t="s">
        <v>2078</v>
      </c>
      <c r="H1405" s="2" t="s">
        <v>1687</v>
      </c>
      <c r="I1405" s="2" t="s">
        <v>2057</v>
      </c>
      <c r="J1405" s="4">
        <v>0</v>
      </c>
      <c r="K1405" s="4">
        <v>0</v>
      </c>
      <c r="L1405" s="4">
        <v>0</v>
      </c>
      <c r="M1405" s="4">
        <v>0</v>
      </c>
      <c r="N1405" s="4">
        <v>0</v>
      </c>
      <c r="O1405" s="4">
        <v>0</v>
      </c>
      <c r="P1405" s="4">
        <v>0</v>
      </c>
      <c r="Q1405" s="4">
        <v>0</v>
      </c>
      <c r="R1405" s="4">
        <v>0</v>
      </c>
      <c r="S1405" s="4">
        <v>0</v>
      </c>
      <c r="T1405" s="4">
        <v>0</v>
      </c>
      <c r="U1405" s="4">
        <v>0</v>
      </c>
      <c r="V1405" s="4">
        <v>0</v>
      </c>
      <c r="W1405" s="232">
        <v>0</v>
      </c>
      <c r="X1405" s="232">
        <v>0</v>
      </c>
      <c r="Y1405" s="232">
        <v>0</v>
      </c>
      <c r="Z1405" s="232">
        <v>0</v>
      </c>
      <c r="AA1405" s="232">
        <v>0</v>
      </c>
      <c r="AB1405" s="232">
        <v>0</v>
      </c>
      <c r="AC1405" s="232">
        <v>0</v>
      </c>
      <c r="AD1405" s="4">
        <v>0</v>
      </c>
      <c r="AE1405" s="232">
        <v>0</v>
      </c>
      <c r="AF1405" s="232">
        <v>0</v>
      </c>
      <c r="AG1405" s="232">
        <v>0</v>
      </c>
      <c r="AH1405" s="232">
        <v>0</v>
      </c>
      <c r="AI1405" s="4">
        <v>0</v>
      </c>
      <c r="AJ1405" s="232">
        <v>0</v>
      </c>
      <c r="AK1405" s="232">
        <v>0</v>
      </c>
      <c r="AL1405" s="232">
        <v>0</v>
      </c>
      <c r="AM1405" s="232">
        <v>0</v>
      </c>
      <c r="AN1405" s="4">
        <v>0</v>
      </c>
      <c r="AO1405" s="232">
        <v>0</v>
      </c>
    </row>
    <row r="1406" spans="1:41" x14ac:dyDescent="0.15">
      <c r="A1406" s="2" t="s">
        <v>1715</v>
      </c>
      <c r="B1406" s="2" t="s">
        <v>1333</v>
      </c>
      <c r="C1406" s="2" t="s">
        <v>1671</v>
      </c>
      <c r="D1406" s="2" t="s">
        <v>1525</v>
      </c>
      <c r="E1406" s="2" t="s">
        <v>397</v>
      </c>
      <c r="F1406" s="2" t="s">
        <v>2049</v>
      </c>
      <c r="G1406" s="2" t="s">
        <v>2078</v>
      </c>
      <c r="H1406" s="2" t="s">
        <v>1687</v>
      </c>
      <c r="I1406" s="2" t="s">
        <v>2058</v>
      </c>
      <c r="J1406" s="4">
        <v>0</v>
      </c>
      <c r="K1406" s="4">
        <v>0</v>
      </c>
      <c r="L1406" s="4">
        <v>0</v>
      </c>
      <c r="M1406" s="4">
        <v>0</v>
      </c>
      <c r="N1406" s="4">
        <v>0</v>
      </c>
      <c r="O1406" s="4">
        <v>0</v>
      </c>
      <c r="P1406" s="4">
        <v>0</v>
      </c>
      <c r="Q1406" s="4">
        <v>0</v>
      </c>
      <c r="R1406" s="4">
        <v>0</v>
      </c>
      <c r="S1406" s="4">
        <v>0</v>
      </c>
      <c r="T1406" s="4">
        <v>0</v>
      </c>
      <c r="U1406" s="4">
        <v>0</v>
      </c>
      <c r="V1406" s="4">
        <v>0</v>
      </c>
      <c r="W1406" s="232">
        <v>0</v>
      </c>
      <c r="X1406" s="232">
        <v>0</v>
      </c>
      <c r="Y1406" s="232">
        <v>0</v>
      </c>
      <c r="Z1406" s="232">
        <v>0</v>
      </c>
      <c r="AA1406" s="232">
        <v>0</v>
      </c>
      <c r="AB1406" s="232">
        <v>0</v>
      </c>
      <c r="AC1406" s="232">
        <v>0</v>
      </c>
      <c r="AD1406" s="4">
        <v>0</v>
      </c>
      <c r="AE1406" s="232">
        <v>0</v>
      </c>
      <c r="AF1406" s="232">
        <v>0</v>
      </c>
      <c r="AG1406" s="232">
        <v>0</v>
      </c>
      <c r="AH1406" s="232">
        <v>0</v>
      </c>
      <c r="AI1406" s="4">
        <v>0</v>
      </c>
      <c r="AJ1406" s="232">
        <v>0</v>
      </c>
      <c r="AK1406" s="232">
        <v>0</v>
      </c>
      <c r="AL1406" s="232">
        <v>0</v>
      </c>
      <c r="AM1406" s="232">
        <v>0</v>
      </c>
      <c r="AN1406" s="4">
        <v>0</v>
      </c>
      <c r="AO1406" s="232">
        <v>0</v>
      </c>
    </row>
    <row r="1407" spans="1:41" x14ac:dyDescent="0.15">
      <c r="A1407" s="2" t="s">
        <v>1716</v>
      </c>
      <c r="B1407" s="2" t="s">
        <v>1333</v>
      </c>
      <c r="C1407" s="2" t="s">
        <v>1671</v>
      </c>
      <c r="D1407" s="2" t="s">
        <v>1525</v>
      </c>
      <c r="E1407" s="2" t="s">
        <v>397</v>
      </c>
      <c r="F1407" s="2" t="s">
        <v>2049</v>
      </c>
      <c r="G1407" s="2" t="s">
        <v>2078</v>
      </c>
      <c r="H1407" s="2" t="s">
        <v>1687</v>
      </c>
      <c r="I1407" s="2" t="s">
        <v>2059</v>
      </c>
      <c r="J1407" s="4">
        <v>0</v>
      </c>
      <c r="K1407" s="4">
        <v>0</v>
      </c>
      <c r="L1407" s="4">
        <v>0</v>
      </c>
      <c r="M1407" s="4">
        <v>0</v>
      </c>
      <c r="N1407" s="4">
        <v>0</v>
      </c>
      <c r="O1407" s="4">
        <v>0</v>
      </c>
      <c r="P1407" s="4">
        <v>0</v>
      </c>
      <c r="Q1407" s="4">
        <v>0</v>
      </c>
      <c r="R1407" s="4">
        <v>0</v>
      </c>
      <c r="S1407" s="4">
        <v>0</v>
      </c>
      <c r="T1407" s="4">
        <v>0</v>
      </c>
      <c r="U1407" s="4">
        <v>0</v>
      </c>
      <c r="V1407" s="4">
        <v>0</v>
      </c>
      <c r="W1407" s="232">
        <v>0</v>
      </c>
      <c r="X1407" s="232">
        <v>0</v>
      </c>
      <c r="Y1407" s="232">
        <v>0</v>
      </c>
      <c r="Z1407" s="232">
        <v>0</v>
      </c>
      <c r="AA1407" s="232">
        <v>0</v>
      </c>
      <c r="AB1407" s="232">
        <v>0</v>
      </c>
      <c r="AC1407" s="232">
        <v>0</v>
      </c>
      <c r="AD1407" s="4">
        <v>0</v>
      </c>
      <c r="AE1407" s="232">
        <v>0</v>
      </c>
      <c r="AF1407" s="232">
        <v>0</v>
      </c>
      <c r="AG1407" s="232">
        <v>0</v>
      </c>
      <c r="AH1407" s="232">
        <v>0</v>
      </c>
      <c r="AI1407" s="4">
        <v>0</v>
      </c>
      <c r="AJ1407" s="232">
        <v>0</v>
      </c>
      <c r="AK1407" s="232">
        <v>0</v>
      </c>
      <c r="AL1407" s="232">
        <v>0</v>
      </c>
      <c r="AM1407" s="232">
        <v>0</v>
      </c>
      <c r="AN1407" s="4">
        <v>0</v>
      </c>
      <c r="AO1407" s="232">
        <v>0</v>
      </c>
    </row>
    <row r="1408" spans="1:41" x14ac:dyDescent="0.15">
      <c r="A1408" s="2" t="s">
        <v>1717</v>
      </c>
      <c r="B1408" s="2" t="s">
        <v>1333</v>
      </c>
      <c r="C1408" s="2" t="s">
        <v>1671</v>
      </c>
      <c r="D1408" s="2" t="s">
        <v>1525</v>
      </c>
      <c r="E1408" s="2" t="s">
        <v>397</v>
      </c>
      <c r="F1408" s="2" t="s">
        <v>2049</v>
      </c>
      <c r="G1408" s="2" t="s">
        <v>2078</v>
      </c>
      <c r="H1408" s="2" t="s">
        <v>1687</v>
      </c>
      <c r="I1408" s="2" t="s">
        <v>2060</v>
      </c>
      <c r="J1408" s="4">
        <v>0</v>
      </c>
      <c r="K1408" s="4">
        <v>0</v>
      </c>
      <c r="L1408" s="4">
        <v>0</v>
      </c>
      <c r="M1408" s="4">
        <v>0</v>
      </c>
      <c r="N1408" s="4">
        <v>0</v>
      </c>
      <c r="O1408" s="4">
        <v>0</v>
      </c>
      <c r="P1408" s="4">
        <v>0</v>
      </c>
      <c r="Q1408" s="4">
        <v>0</v>
      </c>
      <c r="R1408" s="4">
        <v>0</v>
      </c>
      <c r="S1408" s="4">
        <v>0</v>
      </c>
      <c r="T1408" s="4">
        <v>0</v>
      </c>
      <c r="U1408" s="4">
        <v>0</v>
      </c>
      <c r="V1408" s="4">
        <v>0</v>
      </c>
      <c r="W1408" s="232">
        <v>0</v>
      </c>
      <c r="X1408" s="232">
        <v>0</v>
      </c>
      <c r="Y1408" s="232">
        <v>0</v>
      </c>
      <c r="Z1408" s="232">
        <v>0</v>
      </c>
      <c r="AA1408" s="232">
        <v>0</v>
      </c>
      <c r="AB1408" s="232">
        <v>0</v>
      </c>
      <c r="AC1408" s="232">
        <v>0</v>
      </c>
      <c r="AD1408" s="4">
        <v>0</v>
      </c>
      <c r="AE1408" s="232">
        <v>0</v>
      </c>
      <c r="AF1408" s="232">
        <v>0</v>
      </c>
      <c r="AG1408" s="232">
        <v>0</v>
      </c>
      <c r="AH1408" s="232">
        <v>0</v>
      </c>
      <c r="AI1408" s="4">
        <v>0</v>
      </c>
      <c r="AJ1408" s="232">
        <v>0</v>
      </c>
      <c r="AK1408" s="232">
        <v>0</v>
      </c>
      <c r="AL1408" s="232">
        <v>0</v>
      </c>
      <c r="AM1408" s="232">
        <v>0</v>
      </c>
      <c r="AN1408" s="4">
        <v>0</v>
      </c>
      <c r="AO1408" s="232">
        <v>0</v>
      </c>
    </row>
    <row r="1409" spans="1:41" x14ac:dyDescent="0.15">
      <c r="A1409" s="2" t="s">
        <v>1718</v>
      </c>
      <c r="B1409" s="2" t="s">
        <v>1333</v>
      </c>
      <c r="C1409" s="2" t="s">
        <v>1671</v>
      </c>
      <c r="D1409" s="2" t="s">
        <v>1525</v>
      </c>
      <c r="E1409" s="2" t="s">
        <v>397</v>
      </c>
      <c r="F1409" s="2" t="s">
        <v>2049</v>
      </c>
      <c r="G1409" s="2" t="s">
        <v>2078</v>
      </c>
      <c r="H1409" s="2" t="s">
        <v>1687</v>
      </c>
      <c r="I1409" s="2" t="s">
        <v>2061</v>
      </c>
      <c r="J1409" s="4">
        <v>0</v>
      </c>
      <c r="K1409" s="4">
        <v>0</v>
      </c>
      <c r="L1409" s="4">
        <v>0</v>
      </c>
      <c r="M1409" s="4">
        <v>0</v>
      </c>
      <c r="N1409" s="4">
        <v>0</v>
      </c>
      <c r="O1409" s="4">
        <v>0</v>
      </c>
      <c r="P1409" s="4">
        <v>0</v>
      </c>
      <c r="Q1409" s="4">
        <v>0</v>
      </c>
      <c r="R1409" s="4">
        <v>0</v>
      </c>
      <c r="S1409" s="4">
        <v>0</v>
      </c>
      <c r="T1409" s="4">
        <v>0</v>
      </c>
      <c r="U1409" s="4">
        <v>0</v>
      </c>
      <c r="V1409" s="4">
        <v>0</v>
      </c>
      <c r="W1409" s="232">
        <v>0</v>
      </c>
      <c r="X1409" s="232">
        <v>0</v>
      </c>
      <c r="Y1409" s="232">
        <v>0</v>
      </c>
      <c r="Z1409" s="232">
        <v>0</v>
      </c>
      <c r="AA1409" s="232">
        <v>0</v>
      </c>
      <c r="AB1409" s="232">
        <v>0</v>
      </c>
      <c r="AC1409" s="232">
        <v>0</v>
      </c>
      <c r="AD1409" s="4">
        <v>0</v>
      </c>
      <c r="AE1409" s="232">
        <v>0</v>
      </c>
      <c r="AF1409" s="232">
        <v>0</v>
      </c>
      <c r="AG1409" s="232">
        <v>0</v>
      </c>
      <c r="AH1409" s="232">
        <v>0</v>
      </c>
      <c r="AI1409" s="4">
        <v>0</v>
      </c>
      <c r="AJ1409" s="232">
        <v>0</v>
      </c>
      <c r="AK1409" s="232">
        <v>0</v>
      </c>
      <c r="AL1409" s="232">
        <v>0</v>
      </c>
      <c r="AM1409" s="232">
        <v>0</v>
      </c>
      <c r="AN1409" s="4">
        <v>0</v>
      </c>
      <c r="AO1409" s="232">
        <v>0</v>
      </c>
    </row>
    <row r="1410" spans="1:41" x14ac:dyDescent="0.15">
      <c r="A1410" s="2" t="s">
        <v>1719</v>
      </c>
      <c r="B1410" s="2" t="s">
        <v>1333</v>
      </c>
      <c r="C1410" s="2" t="s">
        <v>1671</v>
      </c>
      <c r="D1410" s="2" t="s">
        <v>1525</v>
      </c>
      <c r="E1410" s="2" t="s">
        <v>397</v>
      </c>
      <c r="F1410" s="2" t="s">
        <v>2049</v>
      </c>
      <c r="G1410" s="2" t="s">
        <v>2078</v>
      </c>
      <c r="H1410" s="2" t="s">
        <v>1687</v>
      </c>
      <c r="I1410" s="2" t="s">
        <v>2062</v>
      </c>
      <c r="J1410" s="4">
        <v>0</v>
      </c>
      <c r="K1410" s="4">
        <v>0</v>
      </c>
      <c r="L1410" s="4">
        <v>0</v>
      </c>
      <c r="M1410" s="4">
        <v>0</v>
      </c>
      <c r="N1410" s="4">
        <v>0</v>
      </c>
      <c r="O1410" s="4">
        <v>0</v>
      </c>
      <c r="P1410" s="4">
        <v>0</v>
      </c>
      <c r="Q1410" s="4">
        <v>0</v>
      </c>
      <c r="R1410" s="4">
        <v>0</v>
      </c>
      <c r="S1410" s="4">
        <v>0</v>
      </c>
      <c r="T1410" s="4">
        <v>0</v>
      </c>
      <c r="U1410" s="4">
        <v>0</v>
      </c>
      <c r="V1410" s="4">
        <v>0</v>
      </c>
      <c r="W1410" s="232">
        <v>0</v>
      </c>
      <c r="X1410" s="232">
        <v>0</v>
      </c>
      <c r="Y1410" s="232">
        <v>0</v>
      </c>
      <c r="Z1410" s="232">
        <v>0</v>
      </c>
      <c r="AA1410" s="232">
        <v>0</v>
      </c>
      <c r="AB1410" s="232">
        <v>0</v>
      </c>
      <c r="AC1410" s="232">
        <v>0</v>
      </c>
      <c r="AD1410" s="4">
        <v>0</v>
      </c>
      <c r="AE1410" s="232">
        <v>0</v>
      </c>
      <c r="AF1410" s="232">
        <v>0</v>
      </c>
      <c r="AG1410" s="232">
        <v>0</v>
      </c>
      <c r="AH1410" s="232">
        <v>0</v>
      </c>
      <c r="AI1410" s="4">
        <v>0</v>
      </c>
      <c r="AJ1410" s="232">
        <v>0</v>
      </c>
      <c r="AK1410" s="232">
        <v>0</v>
      </c>
      <c r="AL1410" s="232">
        <v>0</v>
      </c>
      <c r="AM1410" s="232">
        <v>0</v>
      </c>
      <c r="AN1410" s="4">
        <v>0</v>
      </c>
      <c r="AO1410" s="232">
        <v>0</v>
      </c>
    </row>
    <row r="1411" spans="1:41" x14ac:dyDescent="0.15">
      <c r="A1411" s="2" t="s">
        <v>1720</v>
      </c>
      <c r="B1411" s="2" t="s">
        <v>1333</v>
      </c>
      <c r="C1411" s="2" t="s">
        <v>1671</v>
      </c>
      <c r="D1411" s="2" t="s">
        <v>1525</v>
      </c>
      <c r="E1411" s="2" t="s">
        <v>397</v>
      </c>
      <c r="F1411" s="2" t="s">
        <v>2049</v>
      </c>
      <c r="G1411" s="2" t="s">
        <v>2078</v>
      </c>
      <c r="H1411" s="2" t="s">
        <v>1687</v>
      </c>
      <c r="I1411" s="2" t="s">
        <v>2063</v>
      </c>
      <c r="J1411" s="4">
        <v>0</v>
      </c>
      <c r="K1411" s="4">
        <v>0</v>
      </c>
      <c r="L1411" s="4">
        <v>0</v>
      </c>
      <c r="M1411" s="4">
        <v>0</v>
      </c>
      <c r="N1411" s="4">
        <v>0</v>
      </c>
      <c r="O1411" s="4">
        <v>0</v>
      </c>
      <c r="P1411" s="4">
        <v>0</v>
      </c>
      <c r="Q1411" s="4">
        <v>0</v>
      </c>
      <c r="R1411" s="4">
        <v>0</v>
      </c>
      <c r="S1411" s="4">
        <v>0</v>
      </c>
      <c r="T1411" s="4">
        <v>0</v>
      </c>
      <c r="U1411" s="4">
        <v>0</v>
      </c>
      <c r="V1411" s="4">
        <v>0</v>
      </c>
      <c r="W1411" s="232">
        <v>0</v>
      </c>
      <c r="X1411" s="232">
        <v>0</v>
      </c>
      <c r="Y1411" s="232">
        <v>0</v>
      </c>
      <c r="Z1411" s="232">
        <v>0</v>
      </c>
      <c r="AA1411" s="232">
        <v>0</v>
      </c>
      <c r="AB1411" s="232">
        <v>0</v>
      </c>
      <c r="AC1411" s="232">
        <v>0</v>
      </c>
      <c r="AD1411" s="4">
        <v>0</v>
      </c>
      <c r="AE1411" s="232">
        <v>0</v>
      </c>
      <c r="AF1411" s="232">
        <v>0</v>
      </c>
      <c r="AG1411" s="232">
        <v>0</v>
      </c>
      <c r="AH1411" s="232">
        <v>0</v>
      </c>
      <c r="AI1411" s="4">
        <v>0</v>
      </c>
      <c r="AJ1411" s="232">
        <v>0</v>
      </c>
      <c r="AK1411" s="232">
        <v>0</v>
      </c>
      <c r="AL1411" s="232">
        <v>0</v>
      </c>
      <c r="AM1411" s="232">
        <v>0</v>
      </c>
      <c r="AN1411" s="4">
        <v>0</v>
      </c>
      <c r="AO1411" s="232">
        <v>0</v>
      </c>
    </row>
    <row r="1412" spans="1:41" x14ac:dyDescent="0.15">
      <c r="A1412" s="2" t="s">
        <v>1721</v>
      </c>
      <c r="B1412" s="2" t="s">
        <v>1333</v>
      </c>
      <c r="C1412" s="2" t="s">
        <v>1671</v>
      </c>
      <c r="D1412" s="2" t="s">
        <v>1525</v>
      </c>
      <c r="E1412" s="2" t="s">
        <v>397</v>
      </c>
      <c r="F1412" s="2" t="s">
        <v>2049</v>
      </c>
      <c r="G1412" s="2" t="s">
        <v>2078</v>
      </c>
      <c r="H1412" s="2" t="s">
        <v>1687</v>
      </c>
      <c r="I1412" s="2" t="s">
        <v>2064</v>
      </c>
      <c r="J1412" s="4">
        <v>0</v>
      </c>
      <c r="K1412" s="4">
        <v>0</v>
      </c>
      <c r="L1412" s="4">
        <v>0</v>
      </c>
      <c r="M1412" s="4">
        <v>0</v>
      </c>
      <c r="N1412" s="4">
        <v>0</v>
      </c>
      <c r="O1412" s="4">
        <v>0</v>
      </c>
      <c r="P1412" s="4">
        <v>0</v>
      </c>
      <c r="Q1412" s="4">
        <v>0</v>
      </c>
      <c r="R1412" s="4">
        <v>0</v>
      </c>
      <c r="S1412" s="4">
        <v>0</v>
      </c>
      <c r="T1412" s="4">
        <v>0</v>
      </c>
      <c r="U1412" s="4">
        <v>0</v>
      </c>
      <c r="V1412" s="4">
        <v>0</v>
      </c>
      <c r="W1412" s="232">
        <v>0</v>
      </c>
      <c r="X1412" s="232">
        <v>0</v>
      </c>
      <c r="Y1412" s="232">
        <v>0</v>
      </c>
      <c r="Z1412" s="232">
        <v>0</v>
      </c>
      <c r="AA1412" s="232">
        <v>0</v>
      </c>
      <c r="AB1412" s="232">
        <v>0</v>
      </c>
      <c r="AC1412" s="232">
        <v>0</v>
      </c>
      <c r="AD1412" s="4">
        <v>0</v>
      </c>
      <c r="AE1412" s="232">
        <v>0</v>
      </c>
      <c r="AF1412" s="232">
        <v>0</v>
      </c>
      <c r="AG1412" s="232">
        <v>0</v>
      </c>
      <c r="AH1412" s="232">
        <v>0</v>
      </c>
      <c r="AI1412" s="4">
        <v>0</v>
      </c>
      <c r="AJ1412" s="232">
        <v>0</v>
      </c>
      <c r="AK1412" s="232">
        <v>0</v>
      </c>
      <c r="AL1412" s="232">
        <v>0</v>
      </c>
      <c r="AM1412" s="232">
        <v>0</v>
      </c>
      <c r="AN1412" s="4">
        <v>0</v>
      </c>
      <c r="AO1412" s="232">
        <v>0</v>
      </c>
    </row>
    <row r="1413" spans="1:41" x14ac:dyDescent="0.15">
      <c r="A1413" s="2" t="s">
        <v>1722</v>
      </c>
      <c r="B1413" s="2" t="s">
        <v>1333</v>
      </c>
      <c r="C1413" s="2" t="s">
        <v>1671</v>
      </c>
      <c r="D1413" s="2" t="s">
        <v>1525</v>
      </c>
      <c r="E1413" s="2" t="s">
        <v>397</v>
      </c>
      <c r="F1413" s="2" t="s">
        <v>2049</v>
      </c>
      <c r="G1413" s="2" t="s">
        <v>2078</v>
      </c>
      <c r="H1413" s="2" t="s">
        <v>1687</v>
      </c>
      <c r="I1413" s="2" t="s">
        <v>2065</v>
      </c>
      <c r="J1413" s="4">
        <v>0</v>
      </c>
      <c r="K1413" s="4">
        <v>0</v>
      </c>
      <c r="L1413" s="4">
        <v>0</v>
      </c>
      <c r="M1413" s="4">
        <v>0</v>
      </c>
      <c r="N1413" s="4">
        <v>0</v>
      </c>
      <c r="O1413" s="4">
        <v>0</v>
      </c>
      <c r="P1413" s="4">
        <v>0</v>
      </c>
      <c r="Q1413" s="4">
        <v>0</v>
      </c>
      <c r="R1413" s="4">
        <v>0</v>
      </c>
      <c r="S1413" s="4">
        <v>0</v>
      </c>
      <c r="T1413" s="4">
        <v>0</v>
      </c>
      <c r="U1413" s="4">
        <v>0</v>
      </c>
      <c r="V1413" s="4">
        <v>0</v>
      </c>
      <c r="W1413" s="232">
        <v>0</v>
      </c>
      <c r="X1413" s="232">
        <v>0</v>
      </c>
      <c r="Y1413" s="232">
        <v>0</v>
      </c>
      <c r="Z1413" s="232">
        <v>0</v>
      </c>
      <c r="AA1413" s="232">
        <v>0</v>
      </c>
      <c r="AB1413" s="232">
        <v>0</v>
      </c>
      <c r="AC1413" s="232">
        <v>0</v>
      </c>
      <c r="AD1413" s="4">
        <v>0</v>
      </c>
      <c r="AE1413" s="232">
        <v>0</v>
      </c>
      <c r="AF1413" s="232">
        <v>0</v>
      </c>
      <c r="AG1413" s="232">
        <v>0</v>
      </c>
      <c r="AH1413" s="232">
        <v>0</v>
      </c>
      <c r="AI1413" s="4">
        <v>0</v>
      </c>
      <c r="AJ1413" s="232">
        <v>0</v>
      </c>
      <c r="AK1413" s="232">
        <v>0</v>
      </c>
      <c r="AL1413" s="232">
        <v>0</v>
      </c>
      <c r="AM1413" s="232">
        <v>0</v>
      </c>
      <c r="AN1413" s="4">
        <v>0</v>
      </c>
      <c r="AO1413" s="232">
        <v>0</v>
      </c>
    </row>
    <row r="1414" spans="1:41" x14ac:dyDescent="0.15">
      <c r="A1414" s="2" t="s">
        <v>1723</v>
      </c>
      <c r="B1414" s="2" t="s">
        <v>1333</v>
      </c>
      <c r="C1414" s="2" t="s">
        <v>1671</v>
      </c>
      <c r="D1414" s="2" t="s">
        <v>1525</v>
      </c>
      <c r="E1414" s="2" t="s">
        <v>397</v>
      </c>
      <c r="F1414" s="2" t="s">
        <v>2049</v>
      </c>
      <c r="G1414" s="2" t="s">
        <v>2078</v>
      </c>
      <c r="H1414" s="2" t="s">
        <v>1687</v>
      </c>
      <c r="I1414" s="2" t="s">
        <v>2066</v>
      </c>
      <c r="J1414" s="4">
        <v>0</v>
      </c>
      <c r="K1414" s="4">
        <v>0</v>
      </c>
      <c r="L1414" s="4">
        <v>0</v>
      </c>
      <c r="M1414" s="4">
        <v>0</v>
      </c>
      <c r="N1414" s="4">
        <v>0</v>
      </c>
      <c r="O1414" s="4">
        <v>0</v>
      </c>
      <c r="P1414" s="4">
        <v>0</v>
      </c>
      <c r="Q1414" s="4">
        <v>0</v>
      </c>
      <c r="R1414" s="4">
        <v>0</v>
      </c>
      <c r="S1414" s="4">
        <v>0</v>
      </c>
      <c r="T1414" s="4">
        <v>0</v>
      </c>
      <c r="U1414" s="4">
        <v>0</v>
      </c>
      <c r="V1414" s="4">
        <v>0</v>
      </c>
      <c r="W1414" s="232">
        <v>0</v>
      </c>
      <c r="X1414" s="232">
        <v>0</v>
      </c>
      <c r="Y1414" s="232">
        <v>0</v>
      </c>
      <c r="Z1414" s="232">
        <v>0</v>
      </c>
      <c r="AA1414" s="232">
        <v>0</v>
      </c>
      <c r="AB1414" s="232">
        <v>0</v>
      </c>
      <c r="AC1414" s="232">
        <v>0</v>
      </c>
      <c r="AD1414" s="4">
        <v>0</v>
      </c>
      <c r="AE1414" s="232">
        <v>0</v>
      </c>
      <c r="AF1414" s="232">
        <v>0</v>
      </c>
      <c r="AG1414" s="232">
        <v>0</v>
      </c>
      <c r="AH1414" s="232">
        <v>0</v>
      </c>
      <c r="AI1414" s="4">
        <v>0</v>
      </c>
      <c r="AJ1414" s="232">
        <v>0</v>
      </c>
      <c r="AK1414" s="232">
        <v>0</v>
      </c>
      <c r="AL1414" s="232">
        <v>0</v>
      </c>
      <c r="AM1414" s="232">
        <v>0</v>
      </c>
      <c r="AN1414" s="4">
        <v>0</v>
      </c>
      <c r="AO1414" s="232">
        <v>0</v>
      </c>
    </row>
    <row r="1415" spans="1:41" x14ac:dyDescent="0.15">
      <c r="A1415" s="2" t="s">
        <v>1724</v>
      </c>
      <c r="B1415" s="2" t="s">
        <v>1333</v>
      </c>
      <c r="C1415" s="2" t="s">
        <v>1671</v>
      </c>
      <c r="D1415" s="2" t="s">
        <v>1525</v>
      </c>
      <c r="E1415" s="2" t="s">
        <v>397</v>
      </c>
      <c r="F1415" s="2" t="s">
        <v>2049</v>
      </c>
      <c r="G1415" s="2" t="s">
        <v>2078</v>
      </c>
      <c r="H1415" s="2" t="s">
        <v>1687</v>
      </c>
      <c r="I1415" s="2" t="s">
        <v>2067</v>
      </c>
      <c r="J1415" s="4">
        <v>0</v>
      </c>
      <c r="K1415" s="4">
        <v>0</v>
      </c>
      <c r="L1415" s="4">
        <v>0</v>
      </c>
      <c r="M1415" s="4">
        <v>0</v>
      </c>
      <c r="N1415" s="4">
        <v>0</v>
      </c>
      <c r="O1415" s="4">
        <v>0</v>
      </c>
      <c r="P1415" s="4">
        <v>0</v>
      </c>
      <c r="Q1415" s="4">
        <v>0</v>
      </c>
      <c r="R1415" s="4">
        <v>0</v>
      </c>
      <c r="S1415" s="4">
        <v>0</v>
      </c>
      <c r="T1415" s="4">
        <v>0</v>
      </c>
      <c r="U1415" s="4">
        <v>0</v>
      </c>
      <c r="V1415" s="4">
        <v>0</v>
      </c>
      <c r="W1415" s="232">
        <v>0</v>
      </c>
      <c r="X1415" s="232">
        <v>0</v>
      </c>
      <c r="Y1415" s="232">
        <v>0</v>
      </c>
      <c r="Z1415" s="232">
        <v>0</v>
      </c>
      <c r="AA1415" s="232">
        <v>0</v>
      </c>
      <c r="AB1415" s="232">
        <v>0</v>
      </c>
      <c r="AC1415" s="232">
        <v>0</v>
      </c>
      <c r="AD1415" s="4">
        <v>0</v>
      </c>
      <c r="AE1415" s="232">
        <v>0</v>
      </c>
      <c r="AF1415" s="232">
        <v>0</v>
      </c>
      <c r="AG1415" s="232">
        <v>0</v>
      </c>
      <c r="AH1415" s="232">
        <v>0</v>
      </c>
      <c r="AI1415" s="4">
        <v>0</v>
      </c>
      <c r="AJ1415" s="232">
        <v>0</v>
      </c>
      <c r="AK1415" s="232">
        <v>0</v>
      </c>
      <c r="AL1415" s="232">
        <v>0</v>
      </c>
      <c r="AM1415" s="232">
        <v>0</v>
      </c>
      <c r="AN1415" s="4">
        <v>0</v>
      </c>
      <c r="AO1415" s="232">
        <v>0</v>
      </c>
    </row>
    <row r="1416" spans="1:41" x14ac:dyDescent="0.15">
      <c r="A1416" s="2" t="s">
        <v>1725</v>
      </c>
      <c r="B1416" s="2" t="s">
        <v>1333</v>
      </c>
      <c r="C1416" s="2" t="s">
        <v>1671</v>
      </c>
      <c r="D1416" s="2" t="s">
        <v>1525</v>
      </c>
      <c r="E1416" s="2" t="s">
        <v>397</v>
      </c>
      <c r="F1416" s="2" t="s">
        <v>2049</v>
      </c>
      <c r="G1416" s="2" t="s">
        <v>2078</v>
      </c>
      <c r="H1416" s="2" t="s">
        <v>1687</v>
      </c>
      <c r="I1416" s="2" t="s">
        <v>2068</v>
      </c>
      <c r="J1416" s="4">
        <v>0</v>
      </c>
      <c r="K1416" s="4">
        <v>0</v>
      </c>
      <c r="L1416" s="4">
        <v>0</v>
      </c>
      <c r="M1416" s="4">
        <v>0</v>
      </c>
      <c r="N1416" s="4">
        <v>0</v>
      </c>
      <c r="O1416" s="4">
        <v>0</v>
      </c>
      <c r="P1416" s="4">
        <v>0</v>
      </c>
      <c r="Q1416" s="4">
        <v>0</v>
      </c>
      <c r="R1416" s="4">
        <v>0</v>
      </c>
      <c r="S1416" s="4">
        <v>0</v>
      </c>
      <c r="T1416" s="4">
        <v>0</v>
      </c>
      <c r="U1416" s="4">
        <v>0</v>
      </c>
      <c r="V1416" s="4">
        <v>0</v>
      </c>
      <c r="W1416" s="232">
        <v>0</v>
      </c>
      <c r="X1416" s="232">
        <v>0</v>
      </c>
      <c r="Y1416" s="232">
        <v>0</v>
      </c>
      <c r="Z1416" s="232">
        <v>0</v>
      </c>
      <c r="AA1416" s="232">
        <v>0</v>
      </c>
      <c r="AB1416" s="232">
        <v>0</v>
      </c>
      <c r="AC1416" s="232">
        <v>0</v>
      </c>
      <c r="AD1416" s="4">
        <v>0</v>
      </c>
      <c r="AE1416" s="232">
        <v>0</v>
      </c>
      <c r="AF1416" s="232">
        <v>0</v>
      </c>
      <c r="AG1416" s="232">
        <v>0</v>
      </c>
      <c r="AH1416" s="232">
        <v>0</v>
      </c>
      <c r="AI1416" s="4">
        <v>0</v>
      </c>
      <c r="AJ1416" s="232">
        <v>0</v>
      </c>
      <c r="AK1416" s="232">
        <v>0</v>
      </c>
      <c r="AL1416" s="232">
        <v>0</v>
      </c>
      <c r="AM1416" s="232">
        <v>0</v>
      </c>
      <c r="AN1416" s="4">
        <v>0</v>
      </c>
      <c r="AO1416" s="232">
        <v>0</v>
      </c>
    </row>
    <row r="1417" spans="1:41" x14ac:dyDescent="0.15">
      <c r="A1417" s="2" t="s">
        <v>1726</v>
      </c>
      <c r="B1417" s="2" t="s">
        <v>1333</v>
      </c>
      <c r="C1417" s="2" t="s">
        <v>1671</v>
      </c>
      <c r="D1417" s="2" t="s">
        <v>1525</v>
      </c>
      <c r="E1417" s="2" t="s">
        <v>397</v>
      </c>
      <c r="F1417" s="2" t="s">
        <v>2049</v>
      </c>
      <c r="G1417" s="2" t="s">
        <v>2078</v>
      </c>
      <c r="H1417" s="2" t="s">
        <v>1687</v>
      </c>
      <c r="I1417" s="2" t="s">
        <v>2069</v>
      </c>
      <c r="J1417" s="4">
        <v>0</v>
      </c>
      <c r="K1417" s="4">
        <v>0</v>
      </c>
      <c r="L1417" s="4">
        <v>0</v>
      </c>
      <c r="M1417" s="4">
        <v>0</v>
      </c>
      <c r="N1417" s="4">
        <v>0</v>
      </c>
      <c r="O1417" s="4">
        <v>0</v>
      </c>
      <c r="P1417" s="4">
        <v>0</v>
      </c>
      <c r="Q1417" s="4">
        <v>0</v>
      </c>
      <c r="R1417" s="4">
        <v>0</v>
      </c>
      <c r="S1417" s="4">
        <v>0</v>
      </c>
      <c r="T1417" s="4">
        <v>0</v>
      </c>
      <c r="U1417" s="4">
        <v>0</v>
      </c>
      <c r="V1417" s="4">
        <v>0</v>
      </c>
      <c r="W1417" s="232">
        <v>0</v>
      </c>
      <c r="X1417" s="232">
        <v>0</v>
      </c>
      <c r="Y1417" s="232">
        <v>0</v>
      </c>
      <c r="Z1417" s="232">
        <v>0</v>
      </c>
      <c r="AA1417" s="232">
        <v>0</v>
      </c>
      <c r="AB1417" s="232">
        <v>0</v>
      </c>
      <c r="AC1417" s="232">
        <v>0</v>
      </c>
      <c r="AD1417" s="4">
        <v>0</v>
      </c>
      <c r="AE1417" s="232">
        <v>0</v>
      </c>
      <c r="AF1417" s="232">
        <v>0</v>
      </c>
      <c r="AG1417" s="232">
        <v>0</v>
      </c>
      <c r="AH1417" s="232">
        <v>0</v>
      </c>
      <c r="AI1417" s="4">
        <v>0</v>
      </c>
      <c r="AJ1417" s="232">
        <v>0</v>
      </c>
      <c r="AK1417" s="232">
        <v>0</v>
      </c>
      <c r="AL1417" s="232">
        <v>0</v>
      </c>
      <c r="AM1417" s="232">
        <v>0</v>
      </c>
      <c r="AN1417" s="4">
        <v>0</v>
      </c>
      <c r="AO1417" s="232">
        <v>0</v>
      </c>
    </row>
    <row r="1418" spans="1:41" x14ac:dyDescent="0.15">
      <c r="A1418" s="2" t="s">
        <v>1727</v>
      </c>
      <c r="B1418" s="2" t="s">
        <v>1333</v>
      </c>
      <c r="C1418" s="2" t="s">
        <v>1671</v>
      </c>
      <c r="D1418" s="2" t="s">
        <v>1525</v>
      </c>
      <c r="E1418" s="2" t="s">
        <v>397</v>
      </c>
      <c r="F1418" s="2" t="s">
        <v>2049</v>
      </c>
      <c r="G1418" s="2" t="s">
        <v>2078</v>
      </c>
      <c r="H1418" s="2" t="s">
        <v>1687</v>
      </c>
      <c r="I1418" s="2" t="s">
        <v>2070</v>
      </c>
      <c r="J1418" s="4">
        <v>0</v>
      </c>
      <c r="K1418" s="4">
        <v>188565</v>
      </c>
      <c r="L1418" s="4">
        <v>17794</v>
      </c>
      <c r="M1418" s="4">
        <v>206359</v>
      </c>
      <c r="N1418" s="4">
        <v>0</v>
      </c>
      <c r="O1418" s="4">
        <v>0</v>
      </c>
      <c r="P1418" s="4">
        <v>187529</v>
      </c>
      <c r="Q1418" s="4">
        <v>5745</v>
      </c>
      <c r="R1418" s="4">
        <v>193274</v>
      </c>
      <c r="S1418" s="4">
        <v>0</v>
      </c>
      <c r="T1418" s="4">
        <v>0</v>
      </c>
      <c r="U1418" s="4">
        <v>42</v>
      </c>
      <c r="V1418" s="4">
        <v>42</v>
      </c>
      <c r="W1418" s="232">
        <v>99.450587300000009</v>
      </c>
      <c r="X1418" s="232">
        <v>32.286163899999998</v>
      </c>
      <c r="Y1418" s="232">
        <v>93.659108599999996</v>
      </c>
      <c r="Z1418" s="232">
        <v>96.449665100000004</v>
      </c>
      <c r="AA1418" s="232">
        <v>26.212191199999999</v>
      </c>
      <c r="AB1418" s="232">
        <v>90.335030200000006</v>
      </c>
      <c r="AC1418" s="232">
        <v>3.3240783999999906</v>
      </c>
      <c r="AD1418" s="4">
        <v>179764</v>
      </c>
      <c r="AE1418" s="232">
        <v>7.5154091000000003</v>
      </c>
      <c r="AF1418" s="232">
        <v>99.450587300000009</v>
      </c>
      <c r="AG1418" s="232">
        <v>32.3625507</v>
      </c>
      <c r="AH1418" s="232">
        <v>93.678174800000008</v>
      </c>
      <c r="AI1418" s="4">
        <v>193232</v>
      </c>
      <c r="AJ1418" s="232">
        <v>96.449665100000004</v>
      </c>
      <c r="AK1418" s="232">
        <v>26.212191199999999</v>
      </c>
      <c r="AL1418" s="232">
        <v>90.335030200000006</v>
      </c>
      <c r="AM1418" s="232">
        <v>3.3431446000000022</v>
      </c>
      <c r="AN1418" s="4">
        <v>179764</v>
      </c>
      <c r="AO1418" s="232">
        <v>7.4920451000000003</v>
      </c>
    </row>
    <row r="1419" spans="1:41" x14ac:dyDescent="0.15">
      <c r="A1419" s="2" t="s">
        <v>1788</v>
      </c>
      <c r="B1419" s="2" t="s">
        <v>1333</v>
      </c>
      <c r="C1419" s="2" t="s">
        <v>1671</v>
      </c>
      <c r="D1419" s="2" t="s">
        <v>1525</v>
      </c>
      <c r="E1419" s="2" t="s">
        <v>397</v>
      </c>
      <c r="F1419" s="2" t="s">
        <v>2049</v>
      </c>
      <c r="G1419" s="2" t="s">
        <v>2078</v>
      </c>
      <c r="H1419" s="2" t="s">
        <v>1687</v>
      </c>
      <c r="I1419" s="2" t="s">
        <v>2071</v>
      </c>
      <c r="J1419" s="4">
        <v>0</v>
      </c>
      <c r="K1419" s="4">
        <v>35678</v>
      </c>
      <c r="L1419" s="4">
        <v>9489</v>
      </c>
      <c r="M1419" s="4">
        <v>45167</v>
      </c>
      <c r="N1419" s="4">
        <v>0</v>
      </c>
      <c r="O1419" s="4">
        <v>0</v>
      </c>
      <c r="P1419" s="4">
        <v>35001</v>
      </c>
      <c r="Q1419" s="4">
        <v>1830</v>
      </c>
      <c r="R1419" s="4">
        <v>36831</v>
      </c>
      <c r="S1419" s="4">
        <v>0</v>
      </c>
      <c r="T1419" s="4">
        <v>0</v>
      </c>
      <c r="U1419" s="4">
        <v>3099</v>
      </c>
      <c r="V1419" s="4">
        <v>3099</v>
      </c>
      <c r="W1419" s="232">
        <v>98.1024721</v>
      </c>
      <c r="X1419" s="232">
        <v>19.2854885</v>
      </c>
      <c r="Y1419" s="232">
        <v>81.544047599999999</v>
      </c>
      <c r="Z1419" s="232">
        <v>98.522877699999995</v>
      </c>
      <c r="AA1419" s="232">
        <v>9.5150465000000004</v>
      </c>
      <c r="AB1419" s="232">
        <v>79.499340599999996</v>
      </c>
      <c r="AC1419" s="232">
        <v>2.0447070000000025</v>
      </c>
      <c r="AD1419" s="4">
        <v>34362</v>
      </c>
      <c r="AE1419" s="232">
        <v>7.1852628000000003</v>
      </c>
      <c r="AF1419" s="232">
        <v>98.1024721</v>
      </c>
      <c r="AG1419" s="232">
        <v>28.638497699999999</v>
      </c>
      <c r="AH1419" s="232">
        <v>87.551107700000003</v>
      </c>
      <c r="AI1419" s="4">
        <v>33732</v>
      </c>
      <c r="AJ1419" s="232">
        <v>98.522877699999995</v>
      </c>
      <c r="AK1419" s="232">
        <v>9.5150465000000004</v>
      </c>
      <c r="AL1419" s="232">
        <v>79.499340599999996</v>
      </c>
      <c r="AM1419" s="232">
        <v>8.0517671000000064</v>
      </c>
      <c r="AN1419" s="4">
        <v>34362</v>
      </c>
      <c r="AO1419" s="232">
        <v>-1.8334206</v>
      </c>
    </row>
    <row r="1420" spans="1:41" x14ac:dyDescent="0.15">
      <c r="A1420" s="2" t="s">
        <v>1789</v>
      </c>
      <c r="B1420" s="2" t="s">
        <v>1333</v>
      </c>
      <c r="C1420" s="2" t="s">
        <v>1671</v>
      </c>
      <c r="D1420" s="2" t="s">
        <v>1525</v>
      </c>
      <c r="E1420" s="2" t="s">
        <v>397</v>
      </c>
      <c r="F1420" s="2" t="s">
        <v>2049</v>
      </c>
      <c r="G1420" s="2" t="s">
        <v>2078</v>
      </c>
      <c r="H1420" s="2" t="s">
        <v>1687</v>
      </c>
      <c r="I1420" s="2" t="s">
        <v>2072</v>
      </c>
      <c r="J1420" s="4">
        <v>0</v>
      </c>
      <c r="K1420" s="4">
        <v>0</v>
      </c>
      <c r="L1420" s="4">
        <v>0</v>
      </c>
      <c r="M1420" s="4">
        <v>0</v>
      </c>
      <c r="N1420" s="4">
        <v>0</v>
      </c>
      <c r="O1420" s="4">
        <v>0</v>
      </c>
      <c r="P1420" s="4">
        <v>0</v>
      </c>
      <c r="Q1420" s="4">
        <v>0</v>
      </c>
      <c r="R1420" s="4">
        <v>0</v>
      </c>
      <c r="S1420" s="4">
        <v>0</v>
      </c>
      <c r="T1420" s="4">
        <v>0</v>
      </c>
      <c r="U1420" s="4">
        <v>0</v>
      </c>
      <c r="V1420" s="4">
        <v>0</v>
      </c>
      <c r="W1420" s="232">
        <v>0</v>
      </c>
      <c r="X1420" s="232">
        <v>0</v>
      </c>
      <c r="Y1420" s="232">
        <v>0</v>
      </c>
      <c r="Z1420" s="232">
        <v>0</v>
      </c>
      <c r="AA1420" s="232">
        <v>0</v>
      </c>
      <c r="AB1420" s="232">
        <v>0</v>
      </c>
      <c r="AC1420" s="232">
        <v>0</v>
      </c>
      <c r="AD1420" s="4">
        <v>0</v>
      </c>
      <c r="AE1420" s="232">
        <v>0</v>
      </c>
      <c r="AF1420" s="232">
        <v>0</v>
      </c>
      <c r="AG1420" s="232">
        <v>0</v>
      </c>
      <c r="AH1420" s="232">
        <v>0</v>
      </c>
      <c r="AI1420" s="4">
        <v>0</v>
      </c>
      <c r="AJ1420" s="232">
        <v>0</v>
      </c>
      <c r="AK1420" s="232">
        <v>0</v>
      </c>
      <c r="AL1420" s="232">
        <v>0</v>
      </c>
      <c r="AM1420" s="232">
        <v>0</v>
      </c>
      <c r="AN1420" s="4">
        <v>0</v>
      </c>
      <c r="AO1420" s="232">
        <v>0</v>
      </c>
    </row>
    <row r="1421" spans="1:41" x14ac:dyDescent="0.15">
      <c r="A1421" s="2" t="s">
        <v>630</v>
      </c>
      <c r="B1421" s="2" t="s">
        <v>1333</v>
      </c>
      <c r="C1421" s="2" t="s">
        <v>1671</v>
      </c>
      <c r="D1421" s="2" t="s">
        <v>1525</v>
      </c>
      <c r="E1421" s="2" t="s">
        <v>397</v>
      </c>
      <c r="F1421" s="2" t="s">
        <v>2049</v>
      </c>
      <c r="G1421" s="2" t="s">
        <v>2078</v>
      </c>
      <c r="H1421" s="2" t="s">
        <v>1185</v>
      </c>
      <c r="I1421" s="2" t="s">
        <v>2079</v>
      </c>
      <c r="J1421" s="4">
        <v>0</v>
      </c>
      <c r="K1421" s="4">
        <v>105431</v>
      </c>
      <c r="L1421" s="4">
        <v>1894</v>
      </c>
      <c r="M1421" s="4">
        <v>107325</v>
      </c>
      <c r="N1421" s="4">
        <v>0</v>
      </c>
      <c r="O1421" s="4">
        <v>0</v>
      </c>
      <c r="P1421" s="4">
        <v>104737</v>
      </c>
      <c r="Q1421" s="4">
        <v>757</v>
      </c>
      <c r="R1421" s="4">
        <v>105494</v>
      </c>
      <c r="S1421" s="4">
        <v>0</v>
      </c>
      <c r="T1421" s="4">
        <v>0</v>
      </c>
      <c r="U1421" s="4">
        <v>0</v>
      </c>
      <c r="V1421" s="4">
        <v>0</v>
      </c>
      <c r="W1421" s="232">
        <v>99.3417496</v>
      </c>
      <c r="X1421" s="232">
        <v>39.968321000000003</v>
      </c>
      <c r="Y1421" s="232">
        <v>98.293966900000001</v>
      </c>
      <c r="Z1421" s="232">
        <v>99.496924399999997</v>
      </c>
      <c r="AA1421" s="232">
        <v>23.949579800000002</v>
      </c>
      <c r="AB1421" s="232">
        <v>97.918929300000002</v>
      </c>
      <c r="AC1421" s="232">
        <v>0.37503759999999886</v>
      </c>
      <c r="AD1421" s="4">
        <v>89258</v>
      </c>
      <c r="AE1421" s="232">
        <v>18.189966200000001</v>
      </c>
      <c r="AF1421" s="232">
        <v>99.3417496</v>
      </c>
      <c r="AG1421" s="232">
        <v>39.968321000000003</v>
      </c>
      <c r="AH1421" s="232">
        <v>98.293966900000001</v>
      </c>
      <c r="AI1421" s="4">
        <v>105494</v>
      </c>
      <c r="AJ1421" s="232">
        <v>99.501383799999999</v>
      </c>
      <c r="AK1421" s="232">
        <v>23.949579800000002</v>
      </c>
      <c r="AL1421" s="232">
        <v>97.923226299999996</v>
      </c>
      <c r="AM1421" s="232">
        <v>0.37074060000000486</v>
      </c>
      <c r="AN1421" s="4">
        <v>89254</v>
      </c>
      <c r="AO1421" s="232">
        <v>18.195263000000001</v>
      </c>
    </row>
    <row r="1422" spans="1:41" x14ac:dyDescent="0.15">
      <c r="A1422" s="2" t="s">
        <v>631</v>
      </c>
      <c r="B1422" s="2" t="s">
        <v>1333</v>
      </c>
      <c r="C1422" s="2" t="s">
        <v>1671</v>
      </c>
      <c r="D1422" s="2" t="s">
        <v>1525</v>
      </c>
      <c r="E1422" s="2" t="s">
        <v>397</v>
      </c>
      <c r="F1422" s="2" t="s">
        <v>2049</v>
      </c>
      <c r="G1422" s="2" t="s">
        <v>2078</v>
      </c>
      <c r="H1422" s="2" t="s">
        <v>1185</v>
      </c>
      <c r="I1422" s="2" t="s">
        <v>2080</v>
      </c>
      <c r="J1422" s="4">
        <v>0</v>
      </c>
      <c r="K1422" s="4">
        <v>105431</v>
      </c>
      <c r="L1422" s="4">
        <v>1894</v>
      </c>
      <c r="M1422" s="4">
        <v>107325</v>
      </c>
      <c r="N1422" s="4">
        <v>0</v>
      </c>
      <c r="O1422" s="4">
        <v>0</v>
      </c>
      <c r="P1422" s="4">
        <v>104737</v>
      </c>
      <c r="Q1422" s="4">
        <v>757</v>
      </c>
      <c r="R1422" s="4">
        <v>105494</v>
      </c>
      <c r="S1422" s="4">
        <v>0</v>
      </c>
      <c r="T1422" s="4">
        <v>0</v>
      </c>
      <c r="U1422" s="4">
        <v>0</v>
      </c>
      <c r="V1422" s="4">
        <v>0</v>
      </c>
      <c r="W1422" s="232">
        <v>99.3417496</v>
      </c>
      <c r="X1422" s="232">
        <v>39.968321000000003</v>
      </c>
      <c r="Y1422" s="232">
        <v>98.293966900000001</v>
      </c>
      <c r="Z1422" s="232">
        <v>99.496924399999997</v>
      </c>
      <c r="AA1422" s="232">
        <v>23.949579800000002</v>
      </c>
      <c r="AB1422" s="232">
        <v>97.918929300000002</v>
      </c>
      <c r="AC1422" s="232">
        <v>0.37503759999999886</v>
      </c>
      <c r="AD1422" s="4">
        <v>89258</v>
      </c>
      <c r="AE1422" s="232">
        <v>18.189966200000001</v>
      </c>
      <c r="AF1422" s="232">
        <v>99.3417496</v>
      </c>
      <c r="AG1422" s="232">
        <v>39.968321000000003</v>
      </c>
      <c r="AH1422" s="232">
        <v>98.293966900000001</v>
      </c>
      <c r="AI1422" s="4">
        <v>105494</v>
      </c>
      <c r="AJ1422" s="232">
        <v>99.501383799999999</v>
      </c>
      <c r="AK1422" s="232">
        <v>23.949579800000002</v>
      </c>
      <c r="AL1422" s="232">
        <v>97.923226299999996</v>
      </c>
      <c r="AM1422" s="232">
        <v>0.37074060000000486</v>
      </c>
      <c r="AN1422" s="4">
        <v>89254</v>
      </c>
      <c r="AO1422" s="232">
        <v>18.195263000000001</v>
      </c>
    </row>
    <row r="1423" spans="1:41" x14ac:dyDescent="0.15">
      <c r="A1423" s="2" t="s">
        <v>632</v>
      </c>
      <c r="B1423" s="2" t="s">
        <v>1333</v>
      </c>
      <c r="C1423" s="2" t="s">
        <v>1671</v>
      </c>
      <c r="D1423" s="2" t="s">
        <v>1525</v>
      </c>
      <c r="E1423" s="2" t="s">
        <v>397</v>
      </c>
      <c r="F1423" s="2" t="s">
        <v>2049</v>
      </c>
      <c r="G1423" s="2" t="s">
        <v>2078</v>
      </c>
      <c r="H1423" s="2" t="s">
        <v>1185</v>
      </c>
      <c r="I1423" s="2" t="s">
        <v>2081</v>
      </c>
      <c r="J1423" s="4">
        <v>0</v>
      </c>
      <c r="K1423" s="4">
        <v>64399</v>
      </c>
      <c r="L1423" s="4">
        <v>1783</v>
      </c>
      <c r="M1423" s="4">
        <v>66182</v>
      </c>
      <c r="N1423" s="4">
        <v>0</v>
      </c>
      <c r="O1423" s="4">
        <v>0</v>
      </c>
      <c r="P1423" s="4">
        <v>63764</v>
      </c>
      <c r="Q1423" s="4">
        <v>648</v>
      </c>
      <c r="R1423" s="4">
        <v>64412</v>
      </c>
      <c r="S1423" s="4">
        <v>0</v>
      </c>
      <c r="T1423" s="4">
        <v>0</v>
      </c>
      <c r="U1423" s="4">
        <v>0</v>
      </c>
      <c r="V1423" s="4">
        <v>0</v>
      </c>
      <c r="W1423" s="232">
        <v>99.013959799999995</v>
      </c>
      <c r="X1423" s="232">
        <v>36.3432417</v>
      </c>
      <c r="Y1423" s="232">
        <v>97.325556800000001</v>
      </c>
      <c r="Z1423" s="232">
        <v>99.236609099999995</v>
      </c>
      <c r="AA1423" s="232">
        <v>16.774193500000003</v>
      </c>
      <c r="AB1423" s="232">
        <v>96.382166599999991</v>
      </c>
      <c r="AC1423" s="232">
        <v>0.94339020000001028</v>
      </c>
      <c r="AD1423" s="4">
        <v>47474</v>
      </c>
      <c r="AE1423" s="232">
        <v>35.678476599999996</v>
      </c>
      <c r="AF1423" s="232">
        <v>99.013959799999995</v>
      </c>
      <c r="AG1423" s="232">
        <v>36.3432417</v>
      </c>
      <c r="AH1423" s="232">
        <v>97.325556800000001</v>
      </c>
      <c r="AI1423" s="4">
        <v>64412</v>
      </c>
      <c r="AJ1423" s="232">
        <v>99.236609099999995</v>
      </c>
      <c r="AK1423" s="232">
        <v>16.774193500000003</v>
      </c>
      <c r="AL1423" s="232">
        <v>96.382166599999991</v>
      </c>
      <c r="AM1423" s="232">
        <v>0.94339020000001028</v>
      </c>
      <c r="AN1423" s="4">
        <v>47474</v>
      </c>
      <c r="AO1423" s="232">
        <v>35.678476599999996</v>
      </c>
    </row>
    <row r="1424" spans="1:41" x14ac:dyDescent="0.15">
      <c r="A1424" s="2" t="s">
        <v>633</v>
      </c>
      <c r="B1424" s="2" t="s">
        <v>1333</v>
      </c>
      <c r="C1424" s="2" t="s">
        <v>1671</v>
      </c>
      <c r="D1424" s="2" t="s">
        <v>1525</v>
      </c>
      <c r="E1424" s="2" t="s">
        <v>397</v>
      </c>
      <c r="F1424" s="2" t="s">
        <v>2049</v>
      </c>
      <c r="G1424" s="2" t="s">
        <v>2078</v>
      </c>
      <c r="H1424" s="2" t="s">
        <v>1185</v>
      </c>
      <c r="I1424" s="2" t="s">
        <v>2082</v>
      </c>
      <c r="J1424" s="4">
        <v>0</v>
      </c>
      <c r="K1424" s="4">
        <v>58852</v>
      </c>
      <c r="L1424" s="4">
        <v>1783</v>
      </c>
      <c r="M1424" s="4">
        <v>60635</v>
      </c>
      <c r="N1424" s="4">
        <v>0</v>
      </c>
      <c r="O1424" s="4">
        <v>0</v>
      </c>
      <c r="P1424" s="4">
        <v>58217</v>
      </c>
      <c r="Q1424" s="4">
        <v>648</v>
      </c>
      <c r="R1424" s="4">
        <v>58865</v>
      </c>
      <c r="S1424" s="4">
        <v>0</v>
      </c>
      <c r="T1424" s="4">
        <v>0</v>
      </c>
      <c r="U1424" s="4">
        <v>0</v>
      </c>
      <c r="V1424" s="4">
        <v>0</v>
      </c>
      <c r="W1424" s="232">
        <v>98.921022199999996</v>
      </c>
      <c r="X1424" s="232">
        <v>36.3432417</v>
      </c>
      <c r="Y1424" s="232">
        <v>97.080893899999992</v>
      </c>
      <c r="Z1424" s="232">
        <v>99.058732000000006</v>
      </c>
      <c r="AA1424" s="232">
        <v>16.774193500000003</v>
      </c>
      <c r="AB1424" s="232">
        <v>95.5748696</v>
      </c>
      <c r="AC1424" s="232">
        <v>1.5060242999999929</v>
      </c>
      <c r="AD1424" s="4">
        <v>38488</v>
      </c>
      <c r="AE1424" s="232">
        <v>52.943774699999999</v>
      </c>
      <c r="AF1424" s="232">
        <v>98.921022199999996</v>
      </c>
      <c r="AG1424" s="232">
        <v>36.3432417</v>
      </c>
      <c r="AH1424" s="232">
        <v>97.080893899999992</v>
      </c>
      <c r="AI1424" s="4">
        <v>58865</v>
      </c>
      <c r="AJ1424" s="232">
        <v>99.058732000000006</v>
      </c>
      <c r="AK1424" s="232">
        <v>16.774193500000003</v>
      </c>
      <c r="AL1424" s="232">
        <v>95.5748696</v>
      </c>
      <c r="AM1424" s="232">
        <v>1.5060242999999929</v>
      </c>
      <c r="AN1424" s="4">
        <v>38488</v>
      </c>
      <c r="AO1424" s="232">
        <v>52.943774699999999</v>
      </c>
    </row>
    <row r="1425" spans="1:41" x14ac:dyDescent="0.15">
      <c r="A1425" s="2" t="s">
        <v>634</v>
      </c>
      <c r="B1425" s="2" t="s">
        <v>1333</v>
      </c>
      <c r="C1425" s="2" t="s">
        <v>1671</v>
      </c>
      <c r="D1425" s="2" t="s">
        <v>1525</v>
      </c>
      <c r="E1425" s="2" t="s">
        <v>397</v>
      </c>
      <c r="F1425" s="2" t="s">
        <v>2049</v>
      </c>
      <c r="G1425" s="2" t="s">
        <v>2078</v>
      </c>
      <c r="H1425" s="2" t="s">
        <v>1185</v>
      </c>
      <c r="I1425" s="2" t="s">
        <v>2083</v>
      </c>
      <c r="J1425" s="4">
        <v>0</v>
      </c>
      <c r="K1425" s="4">
        <v>1209</v>
      </c>
      <c r="L1425" s="4">
        <v>59</v>
      </c>
      <c r="M1425" s="4">
        <v>1268</v>
      </c>
      <c r="N1425" s="4">
        <v>0</v>
      </c>
      <c r="O1425" s="4">
        <v>0</v>
      </c>
      <c r="P1425" s="4">
        <v>1202</v>
      </c>
      <c r="Q1425" s="4">
        <v>21</v>
      </c>
      <c r="R1425" s="4">
        <v>1223</v>
      </c>
      <c r="S1425" s="4">
        <v>0</v>
      </c>
      <c r="T1425" s="4">
        <v>0</v>
      </c>
      <c r="U1425" s="4">
        <v>0</v>
      </c>
      <c r="V1425" s="4">
        <v>0</v>
      </c>
      <c r="W1425" s="232">
        <v>99.421009100000006</v>
      </c>
      <c r="X1425" s="232">
        <v>35.593220299999999</v>
      </c>
      <c r="Y1425" s="232">
        <v>96.451104099999995</v>
      </c>
      <c r="Z1425" s="232">
        <v>91.176470600000002</v>
      </c>
      <c r="AA1425" s="232">
        <v>35.593220299999999</v>
      </c>
      <c r="AB1425" s="232">
        <v>88.550840699999995</v>
      </c>
      <c r="AC1425" s="232">
        <v>7.9002634</v>
      </c>
      <c r="AD1425" s="4">
        <v>1106</v>
      </c>
      <c r="AE1425" s="232">
        <v>10.578661799999999</v>
      </c>
      <c r="AF1425" s="232">
        <v>99.421009100000006</v>
      </c>
      <c r="AG1425" s="232">
        <v>35.593220299999999</v>
      </c>
      <c r="AH1425" s="232">
        <v>96.451104099999995</v>
      </c>
      <c r="AI1425" s="4">
        <v>1223</v>
      </c>
      <c r="AJ1425" s="232">
        <v>91.176470600000002</v>
      </c>
      <c r="AK1425" s="232">
        <v>35.593220299999999</v>
      </c>
      <c r="AL1425" s="232">
        <v>88.550840699999995</v>
      </c>
      <c r="AM1425" s="232">
        <v>7.9002634</v>
      </c>
      <c r="AN1425" s="4">
        <v>1106</v>
      </c>
      <c r="AO1425" s="232">
        <v>10.578661799999999</v>
      </c>
    </row>
    <row r="1426" spans="1:41" x14ac:dyDescent="0.15">
      <c r="A1426" s="2" t="s">
        <v>635</v>
      </c>
      <c r="B1426" s="2" t="s">
        <v>1333</v>
      </c>
      <c r="C1426" s="2" t="s">
        <v>1671</v>
      </c>
      <c r="D1426" s="2" t="s">
        <v>1525</v>
      </c>
      <c r="E1426" s="2" t="s">
        <v>397</v>
      </c>
      <c r="F1426" s="2" t="s">
        <v>2049</v>
      </c>
      <c r="G1426" s="2" t="s">
        <v>2078</v>
      </c>
      <c r="H1426" s="2" t="s">
        <v>1185</v>
      </c>
      <c r="I1426" s="2" t="s">
        <v>2084</v>
      </c>
      <c r="J1426" s="4">
        <v>0</v>
      </c>
      <c r="K1426" s="4">
        <v>57643</v>
      </c>
      <c r="L1426" s="4">
        <v>1724</v>
      </c>
      <c r="M1426" s="4">
        <v>59367</v>
      </c>
      <c r="N1426" s="4">
        <v>0</v>
      </c>
      <c r="O1426" s="4">
        <v>0</v>
      </c>
      <c r="P1426" s="4">
        <v>57015</v>
      </c>
      <c r="Q1426" s="4">
        <v>627</v>
      </c>
      <c r="R1426" s="4">
        <v>57642</v>
      </c>
      <c r="S1426" s="4">
        <v>0</v>
      </c>
      <c r="T1426" s="4">
        <v>0</v>
      </c>
      <c r="U1426" s="4">
        <v>0</v>
      </c>
      <c r="V1426" s="4">
        <v>0</v>
      </c>
      <c r="W1426" s="232">
        <v>98.910535499999995</v>
      </c>
      <c r="X1426" s="232">
        <v>36.368909500000001</v>
      </c>
      <c r="Y1426" s="232">
        <v>97.094345300000001</v>
      </c>
      <c r="Z1426" s="232">
        <v>99.309698999999995</v>
      </c>
      <c r="AA1426" s="232">
        <v>16.099635500000002</v>
      </c>
      <c r="AB1426" s="232">
        <v>95.799697600000002</v>
      </c>
      <c r="AC1426" s="232">
        <v>1.2946476999999987</v>
      </c>
      <c r="AD1426" s="4">
        <v>37382</v>
      </c>
      <c r="AE1426" s="232">
        <v>54.197207199999994</v>
      </c>
      <c r="AF1426" s="232">
        <v>98.910535499999995</v>
      </c>
      <c r="AG1426" s="232">
        <v>36.368909500000001</v>
      </c>
      <c r="AH1426" s="232">
        <v>97.094345300000001</v>
      </c>
      <c r="AI1426" s="4">
        <v>57642</v>
      </c>
      <c r="AJ1426" s="232">
        <v>99.309698999999995</v>
      </c>
      <c r="AK1426" s="232">
        <v>16.099635500000002</v>
      </c>
      <c r="AL1426" s="232">
        <v>95.799697600000002</v>
      </c>
      <c r="AM1426" s="232">
        <v>1.2946476999999987</v>
      </c>
      <c r="AN1426" s="4">
        <v>37382</v>
      </c>
      <c r="AO1426" s="232">
        <v>54.197207199999994</v>
      </c>
    </row>
    <row r="1427" spans="1:41" x14ac:dyDescent="0.15">
      <c r="A1427" s="2" t="s">
        <v>636</v>
      </c>
      <c r="B1427" s="2" t="s">
        <v>1333</v>
      </c>
      <c r="C1427" s="2" t="s">
        <v>1671</v>
      </c>
      <c r="D1427" s="2" t="s">
        <v>1525</v>
      </c>
      <c r="E1427" s="2" t="s">
        <v>397</v>
      </c>
      <c r="F1427" s="2" t="s">
        <v>2049</v>
      </c>
      <c r="G1427" s="2" t="s">
        <v>2078</v>
      </c>
      <c r="H1427" s="2" t="s">
        <v>1185</v>
      </c>
      <c r="I1427" s="2" t="s">
        <v>2085</v>
      </c>
      <c r="J1427" s="4">
        <v>0</v>
      </c>
      <c r="K1427" s="4">
        <v>264</v>
      </c>
      <c r="L1427" s="4">
        <v>0</v>
      </c>
      <c r="M1427" s="4">
        <v>264</v>
      </c>
      <c r="N1427" s="4">
        <v>0</v>
      </c>
      <c r="O1427" s="4">
        <v>0</v>
      </c>
      <c r="P1427" s="4">
        <v>264</v>
      </c>
      <c r="Q1427" s="4">
        <v>0</v>
      </c>
      <c r="R1427" s="4">
        <v>264</v>
      </c>
      <c r="S1427" s="4">
        <v>0</v>
      </c>
      <c r="T1427" s="4">
        <v>0</v>
      </c>
      <c r="U1427" s="4">
        <v>0</v>
      </c>
      <c r="V1427" s="4">
        <v>0</v>
      </c>
      <c r="W1427" s="232">
        <v>100</v>
      </c>
      <c r="X1427" s="232">
        <v>0</v>
      </c>
      <c r="Y1427" s="232">
        <v>100</v>
      </c>
      <c r="Z1427" s="232">
        <v>100</v>
      </c>
      <c r="AA1427" s="232">
        <v>0</v>
      </c>
      <c r="AB1427" s="232">
        <v>100</v>
      </c>
      <c r="AC1427" s="232">
        <v>0</v>
      </c>
      <c r="AD1427" s="4">
        <v>60</v>
      </c>
      <c r="AE1427" s="232">
        <v>340</v>
      </c>
      <c r="AF1427" s="232">
        <v>100</v>
      </c>
      <c r="AG1427" s="232">
        <v>0</v>
      </c>
      <c r="AH1427" s="232">
        <v>100</v>
      </c>
      <c r="AI1427" s="4">
        <v>264</v>
      </c>
      <c r="AJ1427" s="232">
        <v>100</v>
      </c>
      <c r="AK1427" s="232">
        <v>0</v>
      </c>
      <c r="AL1427" s="232">
        <v>100</v>
      </c>
      <c r="AM1427" s="232">
        <v>0</v>
      </c>
      <c r="AN1427" s="4">
        <v>60</v>
      </c>
      <c r="AO1427" s="232">
        <v>340</v>
      </c>
    </row>
    <row r="1428" spans="1:41" x14ac:dyDescent="0.15">
      <c r="A1428" s="2" t="s">
        <v>637</v>
      </c>
      <c r="B1428" s="2" t="s">
        <v>1333</v>
      </c>
      <c r="C1428" s="2" t="s">
        <v>1671</v>
      </c>
      <c r="D1428" s="2" t="s">
        <v>1525</v>
      </c>
      <c r="E1428" s="2" t="s">
        <v>397</v>
      </c>
      <c r="F1428" s="2" t="s">
        <v>2049</v>
      </c>
      <c r="G1428" s="2" t="s">
        <v>2078</v>
      </c>
      <c r="H1428" s="2" t="s">
        <v>1185</v>
      </c>
      <c r="I1428" s="2" t="s">
        <v>2086</v>
      </c>
      <c r="J1428" s="4">
        <v>0</v>
      </c>
      <c r="K1428" s="4">
        <v>5547</v>
      </c>
      <c r="L1428" s="4">
        <v>0</v>
      </c>
      <c r="M1428" s="4">
        <v>5547</v>
      </c>
      <c r="N1428" s="4">
        <v>0</v>
      </c>
      <c r="O1428" s="4">
        <v>0</v>
      </c>
      <c r="P1428" s="4">
        <v>5547</v>
      </c>
      <c r="Q1428" s="4">
        <v>0</v>
      </c>
      <c r="R1428" s="4">
        <v>5547</v>
      </c>
      <c r="S1428" s="4">
        <v>0</v>
      </c>
      <c r="T1428" s="4">
        <v>0</v>
      </c>
      <c r="U1428" s="4">
        <v>0</v>
      </c>
      <c r="V1428" s="4">
        <v>0</v>
      </c>
      <c r="W1428" s="232">
        <v>100</v>
      </c>
      <c r="X1428" s="232">
        <v>0</v>
      </c>
      <c r="Y1428" s="232">
        <v>100</v>
      </c>
      <c r="Z1428" s="232">
        <v>100</v>
      </c>
      <c r="AA1428" s="232">
        <v>0</v>
      </c>
      <c r="AB1428" s="232">
        <v>100</v>
      </c>
      <c r="AC1428" s="232">
        <v>0</v>
      </c>
      <c r="AD1428" s="4">
        <v>8986</v>
      </c>
      <c r="AE1428" s="232">
        <v>-38.270643199999995</v>
      </c>
      <c r="AF1428" s="232">
        <v>100</v>
      </c>
      <c r="AG1428" s="232">
        <v>0</v>
      </c>
      <c r="AH1428" s="232">
        <v>100</v>
      </c>
      <c r="AI1428" s="4">
        <v>5547</v>
      </c>
      <c r="AJ1428" s="232">
        <v>100</v>
      </c>
      <c r="AK1428" s="232">
        <v>0</v>
      </c>
      <c r="AL1428" s="232">
        <v>100</v>
      </c>
      <c r="AM1428" s="232">
        <v>0</v>
      </c>
      <c r="AN1428" s="4">
        <v>8986</v>
      </c>
      <c r="AO1428" s="232">
        <v>-38.270643199999995</v>
      </c>
    </row>
    <row r="1429" spans="1:41" x14ac:dyDescent="0.15">
      <c r="A1429" s="2" t="s">
        <v>638</v>
      </c>
      <c r="B1429" s="2" t="s">
        <v>1333</v>
      </c>
      <c r="C1429" s="2" t="s">
        <v>1671</v>
      </c>
      <c r="D1429" s="2" t="s">
        <v>1525</v>
      </c>
      <c r="E1429" s="2" t="s">
        <v>397</v>
      </c>
      <c r="F1429" s="2" t="s">
        <v>2049</v>
      </c>
      <c r="G1429" s="2" t="s">
        <v>2078</v>
      </c>
      <c r="H1429" s="2" t="s">
        <v>1185</v>
      </c>
      <c r="I1429" s="2" t="s">
        <v>2087</v>
      </c>
      <c r="J1429" s="4">
        <v>0</v>
      </c>
      <c r="K1429" s="4">
        <v>2469</v>
      </c>
      <c r="L1429" s="4">
        <v>0</v>
      </c>
      <c r="M1429" s="4">
        <v>2469</v>
      </c>
      <c r="N1429" s="4">
        <v>0</v>
      </c>
      <c r="O1429" s="4">
        <v>0</v>
      </c>
      <c r="P1429" s="4">
        <v>2469</v>
      </c>
      <c r="Q1429" s="4">
        <v>0</v>
      </c>
      <c r="R1429" s="4">
        <v>2469</v>
      </c>
      <c r="S1429" s="4">
        <v>0</v>
      </c>
      <c r="T1429" s="4">
        <v>0</v>
      </c>
      <c r="U1429" s="4">
        <v>0</v>
      </c>
      <c r="V1429" s="4">
        <v>0</v>
      </c>
      <c r="W1429" s="232">
        <v>100</v>
      </c>
      <c r="X1429" s="232">
        <v>0</v>
      </c>
      <c r="Y1429" s="232">
        <v>100</v>
      </c>
      <c r="Z1429" s="232">
        <v>100</v>
      </c>
      <c r="AA1429" s="232">
        <v>0</v>
      </c>
      <c r="AB1429" s="232">
        <v>100</v>
      </c>
      <c r="AC1429" s="232">
        <v>0</v>
      </c>
      <c r="AD1429" s="4">
        <v>2100</v>
      </c>
      <c r="AE1429" s="232">
        <v>17.571428600000001</v>
      </c>
      <c r="AF1429" s="232">
        <v>100</v>
      </c>
      <c r="AG1429" s="232">
        <v>0</v>
      </c>
      <c r="AH1429" s="232">
        <v>100</v>
      </c>
      <c r="AI1429" s="4">
        <v>2469</v>
      </c>
      <c r="AJ1429" s="232">
        <v>100</v>
      </c>
      <c r="AK1429" s="232">
        <v>0</v>
      </c>
      <c r="AL1429" s="232">
        <v>100</v>
      </c>
      <c r="AM1429" s="232">
        <v>0</v>
      </c>
      <c r="AN1429" s="4">
        <v>2100</v>
      </c>
      <c r="AO1429" s="232">
        <v>17.571428600000001</v>
      </c>
    </row>
    <row r="1430" spans="1:41" x14ac:dyDescent="0.15">
      <c r="A1430" s="2" t="s">
        <v>639</v>
      </c>
      <c r="B1430" s="2" t="s">
        <v>1333</v>
      </c>
      <c r="C1430" s="2" t="s">
        <v>1671</v>
      </c>
      <c r="D1430" s="2" t="s">
        <v>1525</v>
      </c>
      <c r="E1430" s="2" t="s">
        <v>397</v>
      </c>
      <c r="F1430" s="2" t="s">
        <v>2049</v>
      </c>
      <c r="G1430" s="2" t="s">
        <v>2078</v>
      </c>
      <c r="H1430" s="2" t="s">
        <v>1185</v>
      </c>
      <c r="I1430" s="2" t="s">
        <v>2088</v>
      </c>
      <c r="J1430" s="4">
        <v>0</v>
      </c>
      <c r="K1430" s="4">
        <v>3078</v>
      </c>
      <c r="L1430" s="4">
        <v>0</v>
      </c>
      <c r="M1430" s="4">
        <v>3078</v>
      </c>
      <c r="N1430" s="4">
        <v>0</v>
      </c>
      <c r="O1430" s="4">
        <v>0</v>
      </c>
      <c r="P1430" s="4">
        <v>3078</v>
      </c>
      <c r="Q1430" s="4">
        <v>0</v>
      </c>
      <c r="R1430" s="4">
        <v>3078</v>
      </c>
      <c r="S1430" s="4">
        <v>0</v>
      </c>
      <c r="T1430" s="4">
        <v>0</v>
      </c>
      <c r="U1430" s="4">
        <v>0</v>
      </c>
      <c r="V1430" s="4">
        <v>0</v>
      </c>
      <c r="W1430" s="232">
        <v>100</v>
      </c>
      <c r="X1430" s="232">
        <v>0</v>
      </c>
      <c r="Y1430" s="232">
        <v>100</v>
      </c>
      <c r="Z1430" s="232">
        <v>100</v>
      </c>
      <c r="AA1430" s="232">
        <v>0</v>
      </c>
      <c r="AB1430" s="232">
        <v>100</v>
      </c>
      <c r="AC1430" s="232">
        <v>0</v>
      </c>
      <c r="AD1430" s="4">
        <v>6886</v>
      </c>
      <c r="AE1430" s="232">
        <v>-55.300609899999998</v>
      </c>
      <c r="AF1430" s="232">
        <v>100</v>
      </c>
      <c r="AG1430" s="232">
        <v>0</v>
      </c>
      <c r="AH1430" s="232">
        <v>100</v>
      </c>
      <c r="AI1430" s="4">
        <v>3078</v>
      </c>
      <c r="AJ1430" s="232">
        <v>100</v>
      </c>
      <c r="AK1430" s="232">
        <v>0</v>
      </c>
      <c r="AL1430" s="232">
        <v>100</v>
      </c>
      <c r="AM1430" s="232">
        <v>0</v>
      </c>
      <c r="AN1430" s="4">
        <v>6886</v>
      </c>
      <c r="AO1430" s="232">
        <v>-55.300609899999998</v>
      </c>
    </row>
    <row r="1431" spans="1:41" x14ac:dyDescent="0.15">
      <c r="A1431" s="2" t="s">
        <v>640</v>
      </c>
      <c r="B1431" s="2" t="s">
        <v>1333</v>
      </c>
      <c r="C1431" s="2" t="s">
        <v>1671</v>
      </c>
      <c r="D1431" s="2" t="s">
        <v>1525</v>
      </c>
      <c r="E1431" s="2" t="s">
        <v>397</v>
      </c>
      <c r="F1431" s="2" t="s">
        <v>2049</v>
      </c>
      <c r="G1431" s="2" t="s">
        <v>2078</v>
      </c>
      <c r="H1431" s="2" t="s">
        <v>1185</v>
      </c>
      <c r="I1431" s="2" t="s">
        <v>2089</v>
      </c>
      <c r="J1431" s="4">
        <v>0</v>
      </c>
      <c r="K1431" s="4">
        <v>32308</v>
      </c>
      <c r="L1431" s="4">
        <v>60</v>
      </c>
      <c r="M1431" s="4">
        <v>32368</v>
      </c>
      <c r="N1431" s="4">
        <v>0</v>
      </c>
      <c r="O1431" s="4">
        <v>0</v>
      </c>
      <c r="P1431" s="4">
        <v>32281</v>
      </c>
      <c r="Q1431" s="4">
        <v>60</v>
      </c>
      <c r="R1431" s="4">
        <v>32341</v>
      </c>
      <c r="S1431" s="4">
        <v>0</v>
      </c>
      <c r="T1431" s="4">
        <v>0</v>
      </c>
      <c r="U1431" s="4">
        <v>0</v>
      </c>
      <c r="V1431" s="4">
        <v>0</v>
      </c>
      <c r="W1431" s="232">
        <v>99.916429399999998</v>
      </c>
      <c r="X1431" s="232">
        <v>100</v>
      </c>
      <c r="Y1431" s="232">
        <v>99.916584299999997</v>
      </c>
      <c r="Z1431" s="232">
        <v>99.866441100000003</v>
      </c>
      <c r="AA1431" s="232">
        <v>87.5</v>
      </c>
      <c r="AB1431" s="232">
        <v>99.822553499999998</v>
      </c>
      <c r="AC1431" s="232">
        <v>9.4030799999998749E-2</v>
      </c>
      <c r="AD1431" s="4">
        <v>33753</v>
      </c>
      <c r="AE1431" s="232">
        <v>-4.1833318999999998</v>
      </c>
      <c r="AF1431" s="232">
        <v>99.916429399999998</v>
      </c>
      <c r="AG1431" s="232">
        <v>100</v>
      </c>
      <c r="AH1431" s="232">
        <v>99.916584299999997</v>
      </c>
      <c r="AI1431" s="4">
        <v>32341</v>
      </c>
      <c r="AJ1431" s="232">
        <v>99.866441100000003</v>
      </c>
      <c r="AK1431" s="232">
        <v>87.5</v>
      </c>
      <c r="AL1431" s="232">
        <v>99.822553499999998</v>
      </c>
      <c r="AM1431" s="232">
        <v>9.4030799999998749E-2</v>
      </c>
      <c r="AN1431" s="4">
        <v>33753</v>
      </c>
      <c r="AO1431" s="232">
        <v>-4.1833318999999998</v>
      </c>
    </row>
    <row r="1432" spans="1:41" x14ac:dyDescent="0.15">
      <c r="A1432" s="2" t="s">
        <v>641</v>
      </c>
      <c r="B1432" s="2" t="s">
        <v>1333</v>
      </c>
      <c r="C1432" s="2" t="s">
        <v>1671</v>
      </c>
      <c r="D1432" s="2" t="s">
        <v>1525</v>
      </c>
      <c r="E1432" s="2" t="s">
        <v>397</v>
      </c>
      <c r="F1432" s="2" t="s">
        <v>2049</v>
      </c>
      <c r="G1432" s="2" t="s">
        <v>2078</v>
      </c>
      <c r="H1432" s="2" t="s">
        <v>1185</v>
      </c>
      <c r="I1432" s="2" t="s">
        <v>1613</v>
      </c>
      <c r="J1432" s="4">
        <v>0</v>
      </c>
      <c r="K1432" s="4">
        <v>24373</v>
      </c>
      <c r="L1432" s="4">
        <v>60</v>
      </c>
      <c r="M1432" s="4">
        <v>24433</v>
      </c>
      <c r="N1432" s="4">
        <v>0</v>
      </c>
      <c r="O1432" s="4">
        <v>0</v>
      </c>
      <c r="P1432" s="4">
        <v>24346</v>
      </c>
      <c r="Q1432" s="4">
        <v>60</v>
      </c>
      <c r="R1432" s="4">
        <v>24406</v>
      </c>
      <c r="S1432" s="4">
        <v>0</v>
      </c>
      <c r="T1432" s="4">
        <v>0</v>
      </c>
      <c r="U1432" s="4">
        <v>0</v>
      </c>
      <c r="V1432" s="4">
        <v>0</v>
      </c>
      <c r="W1432" s="232">
        <v>99.889221699999993</v>
      </c>
      <c r="X1432" s="232">
        <v>100</v>
      </c>
      <c r="Y1432" s="232">
        <v>99.889493700000003</v>
      </c>
      <c r="Z1432" s="232">
        <v>99.825513799999996</v>
      </c>
      <c r="AA1432" s="232">
        <v>87.5</v>
      </c>
      <c r="AB1432" s="232">
        <v>99.7684292</v>
      </c>
      <c r="AC1432" s="232">
        <v>0.12106450000000279</v>
      </c>
      <c r="AD1432" s="4">
        <v>25850</v>
      </c>
      <c r="AE1432" s="232">
        <v>-5.5860735000000004</v>
      </c>
      <c r="AF1432" s="232">
        <v>99.889221699999993</v>
      </c>
      <c r="AG1432" s="232">
        <v>100</v>
      </c>
      <c r="AH1432" s="232">
        <v>99.889493700000003</v>
      </c>
      <c r="AI1432" s="4">
        <v>24406</v>
      </c>
      <c r="AJ1432" s="232">
        <v>99.825513799999996</v>
      </c>
      <c r="AK1432" s="232">
        <v>87.5</v>
      </c>
      <c r="AL1432" s="232">
        <v>99.7684292</v>
      </c>
      <c r="AM1432" s="232">
        <v>0.12106450000000279</v>
      </c>
      <c r="AN1432" s="4">
        <v>25850</v>
      </c>
      <c r="AO1432" s="232">
        <v>-5.5860735000000004</v>
      </c>
    </row>
    <row r="1433" spans="1:41" x14ac:dyDescent="0.15">
      <c r="A1433" s="2" t="s">
        <v>642</v>
      </c>
      <c r="B1433" s="2" t="s">
        <v>1333</v>
      </c>
      <c r="C1433" s="2" t="s">
        <v>1671</v>
      </c>
      <c r="D1433" s="2" t="s">
        <v>1525</v>
      </c>
      <c r="E1433" s="2" t="s">
        <v>397</v>
      </c>
      <c r="F1433" s="2" t="s">
        <v>2049</v>
      </c>
      <c r="G1433" s="2" t="s">
        <v>2078</v>
      </c>
      <c r="H1433" s="2" t="s">
        <v>1185</v>
      </c>
      <c r="I1433" s="2" t="s">
        <v>1614</v>
      </c>
      <c r="J1433" s="4">
        <v>0</v>
      </c>
      <c r="K1433" s="4">
        <v>1755</v>
      </c>
      <c r="L1433" s="4">
        <v>0</v>
      </c>
      <c r="M1433" s="4">
        <v>1755</v>
      </c>
      <c r="N1433" s="4">
        <v>0</v>
      </c>
      <c r="O1433" s="4">
        <v>0</v>
      </c>
      <c r="P1433" s="4">
        <v>1751</v>
      </c>
      <c r="Q1433" s="4">
        <v>0</v>
      </c>
      <c r="R1433" s="4">
        <v>1751</v>
      </c>
      <c r="S1433" s="4">
        <v>0</v>
      </c>
      <c r="T1433" s="4">
        <v>0</v>
      </c>
      <c r="U1433" s="4">
        <v>0</v>
      </c>
      <c r="V1433" s="4">
        <v>0</v>
      </c>
      <c r="W1433" s="232">
        <v>99.7720798</v>
      </c>
      <c r="X1433" s="232">
        <v>0</v>
      </c>
      <c r="Y1433" s="232">
        <v>99.7720798</v>
      </c>
      <c r="Z1433" s="232">
        <v>100</v>
      </c>
      <c r="AA1433" s="232">
        <v>100</v>
      </c>
      <c r="AB1433" s="232">
        <v>100</v>
      </c>
      <c r="AC1433" s="232">
        <v>-0.2279201999999998</v>
      </c>
      <c r="AD1433" s="4">
        <v>2134</v>
      </c>
      <c r="AE1433" s="232">
        <v>-17.947516399999998</v>
      </c>
      <c r="AF1433" s="232">
        <v>99.7720798</v>
      </c>
      <c r="AG1433" s="232">
        <v>0</v>
      </c>
      <c r="AH1433" s="232">
        <v>99.7720798</v>
      </c>
      <c r="AI1433" s="4">
        <v>1751</v>
      </c>
      <c r="AJ1433" s="232">
        <v>100</v>
      </c>
      <c r="AK1433" s="232">
        <v>100</v>
      </c>
      <c r="AL1433" s="232">
        <v>100</v>
      </c>
      <c r="AM1433" s="232">
        <v>-0.2279201999999998</v>
      </c>
      <c r="AN1433" s="4">
        <v>2134</v>
      </c>
      <c r="AO1433" s="232">
        <v>-17.947516399999998</v>
      </c>
    </row>
    <row r="1434" spans="1:41" x14ac:dyDescent="0.15">
      <c r="A1434" s="2" t="s">
        <v>643</v>
      </c>
      <c r="B1434" s="2" t="s">
        <v>1333</v>
      </c>
      <c r="C1434" s="2" t="s">
        <v>1671</v>
      </c>
      <c r="D1434" s="2" t="s">
        <v>1525</v>
      </c>
      <c r="E1434" s="2" t="s">
        <v>397</v>
      </c>
      <c r="F1434" s="2" t="s">
        <v>2049</v>
      </c>
      <c r="G1434" s="2" t="s">
        <v>2078</v>
      </c>
      <c r="H1434" s="2" t="s">
        <v>1185</v>
      </c>
      <c r="I1434" s="2" t="s">
        <v>1615</v>
      </c>
      <c r="J1434" s="4">
        <v>0</v>
      </c>
      <c r="K1434" s="4">
        <v>4972</v>
      </c>
      <c r="L1434" s="4">
        <v>20</v>
      </c>
      <c r="M1434" s="4">
        <v>4992</v>
      </c>
      <c r="N1434" s="4">
        <v>0</v>
      </c>
      <c r="O1434" s="4">
        <v>0</v>
      </c>
      <c r="P1434" s="4">
        <v>4963</v>
      </c>
      <c r="Q1434" s="4">
        <v>20</v>
      </c>
      <c r="R1434" s="4">
        <v>4983</v>
      </c>
      <c r="S1434" s="4">
        <v>0</v>
      </c>
      <c r="T1434" s="4">
        <v>0</v>
      </c>
      <c r="U1434" s="4">
        <v>0</v>
      </c>
      <c r="V1434" s="4">
        <v>0</v>
      </c>
      <c r="W1434" s="232">
        <v>99.818986300000006</v>
      </c>
      <c r="X1434" s="232">
        <v>100</v>
      </c>
      <c r="Y1434" s="232">
        <v>99.819711499999997</v>
      </c>
      <c r="Z1434" s="232">
        <v>99.939750000000004</v>
      </c>
      <c r="AA1434" s="232">
        <v>68.75</v>
      </c>
      <c r="AB1434" s="232">
        <v>99.715866599999998</v>
      </c>
      <c r="AC1434" s="232">
        <v>0.10384489999999857</v>
      </c>
      <c r="AD1434" s="4">
        <v>6668</v>
      </c>
      <c r="AE1434" s="232">
        <v>-25.269945999999997</v>
      </c>
      <c r="AF1434" s="232">
        <v>99.818986300000006</v>
      </c>
      <c r="AG1434" s="232">
        <v>100</v>
      </c>
      <c r="AH1434" s="232">
        <v>99.819711499999997</v>
      </c>
      <c r="AI1434" s="4">
        <v>4983</v>
      </c>
      <c r="AJ1434" s="232">
        <v>99.939750000000004</v>
      </c>
      <c r="AK1434" s="232">
        <v>68.75</v>
      </c>
      <c r="AL1434" s="232">
        <v>99.715866599999998</v>
      </c>
      <c r="AM1434" s="232">
        <v>0.10384489999999857</v>
      </c>
      <c r="AN1434" s="4">
        <v>6668</v>
      </c>
      <c r="AO1434" s="232">
        <v>-25.269945999999997</v>
      </c>
    </row>
    <row r="1435" spans="1:41" x14ac:dyDescent="0.15">
      <c r="A1435" s="2" t="s">
        <v>644</v>
      </c>
      <c r="B1435" s="2" t="s">
        <v>1333</v>
      </c>
      <c r="C1435" s="2" t="s">
        <v>1671</v>
      </c>
      <c r="D1435" s="2" t="s">
        <v>1525</v>
      </c>
      <c r="E1435" s="2" t="s">
        <v>397</v>
      </c>
      <c r="F1435" s="2" t="s">
        <v>2049</v>
      </c>
      <c r="G1435" s="2" t="s">
        <v>2078</v>
      </c>
      <c r="H1435" s="2" t="s">
        <v>1185</v>
      </c>
      <c r="I1435" s="2" t="s">
        <v>1616</v>
      </c>
      <c r="J1435" s="4">
        <v>0</v>
      </c>
      <c r="K1435" s="4">
        <v>17646</v>
      </c>
      <c r="L1435" s="4">
        <v>40</v>
      </c>
      <c r="M1435" s="4">
        <v>17686</v>
      </c>
      <c r="N1435" s="4">
        <v>0</v>
      </c>
      <c r="O1435" s="4">
        <v>0</v>
      </c>
      <c r="P1435" s="4">
        <v>17632</v>
      </c>
      <c r="Q1435" s="4">
        <v>40</v>
      </c>
      <c r="R1435" s="4">
        <v>17672</v>
      </c>
      <c r="S1435" s="4">
        <v>0</v>
      </c>
      <c r="T1435" s="4">
        <v>0</v>
      </c>
      <c r="U1435" s="4">
        <v>0</v>
      </c>
      <c r="V1435" s="4">
        <v>0</v>
      </c>
      <c r="W1435" s="232">
        <v>99.920661899999999</v>
      </c>
      <c r="X1435" s="232">
        <v>100</v>
      </c>
      <c r="Y1435" s="232">
        <v>99.920841299999992</v>
      </c>
      <c r="Z1435" s="232">
        <v>99.759347300000002</v>
      </c>
      <c r="AA1435" s="232">
        <v>100</v>
      </c>
      <c r="AB1435" s="232">
        <v>99.760079599999997</v>
      </c>
      <c r="AC1435" s="232">
        <v>0.16076169999999479</v>
      </c>
      <c r="AD1435" s="4">
        <v>17048</v>
      </c>
      <c r="AE1435" s="232">
        <v>3.6602533999999998</v>
      </c>
      <c r="AF1435" s="232">
        <v>99.920661899999999</v>
      </c>
      <c r="AG1435" s="232">
        <v>100</v>
      </c>
      <c r="AH1435" s="232">
        <v>99.920841299999992</v>
      </c>
      <c r="AI1435" s="4">
        <v>17672</v>
      </c>
      <c r="AJ1435" s="232">
        <v>99.759347300000002</v>
      </c>
      <c r="AK1435" s="232">
        <v>100</v>
      </c>
      <c r="AL1435" s="232">
        <v>99.760079599999997</v>
      </c>
      <c r="AM1435" s="232">
        <v>0.16076169999999479</v>
      </c>
      <c r="AN1435" s="4">
        <v>17048</v>
      </c>
      <c r="AO1435" s="232">
        <v>3.6602533999999998</v>
      </c>
    </row>
    <row r="1436" spans="1:41" x14ac:dyDescent="0.15">
      <c r="A1436" s="2" t="s">
        <v>645</v>
      </c>
      <c r="B1436" s="2" t="s">
        <v>1333</v>
      </c>
      <c r="C1436" s="2" t="s">
        <v>1671</v>
      </c>
      <c r="D1436" s="2" t="s">
        <v>1525</v>
      </c>
      <c r="E1436" s="2" t="s">
        <v>397</v>
      </c>
      <c r="F1436" s="2" t="s">
        <v>2049</v>
      </c>
      <c r="G1436" s="2" t="s">
        <v>2078</v>
      </c>
      <c r="H1436" s="2" t="s">
        <v>1185</v>
      </c>
      <c r="I1436" s="2" t="s">
        <v>1617</v>
      </c>
      <c r="J1436" s="4">
        <v>0</v>
      </c>
      <c r="K1436" s="4">
        <v>7935</v>
      </c>
      <c r="L1436" s="4">
        <v>0</v>
      </c>
      <c r="M1436" s="4">
        <v>7935</v>
      </c>
      <c r="N1436" s="4">
        <v>0</v>
      </c>
      <c r="O1436" s="4">
        <v>0</v>
      </c>
      <c r="P1436" s="4">
        <v>7935</v>
      </c>
      <c r="Q1436" s="4">
        <v>0</v>
      </c>
      <c r="R1436" s="4">
        <v>7935</v>
      </c>
      <c r="S1436" s="4">
        <v>0</v>
      </c>
      <c r="T1436" s="4">
        <v>0</v>
      </c>
      <c r="U1436" s="4">
        <v>0</v>
      </c>
      <c r="V1436" s="4">
        <v>0</v>
      </c>
      <c r="W1436" s="232">
        <v>100</v>
      </c>
      <c r="X1436" s="232">
        <v>0</v>
      </c>
      <c r="Y1436" s="232">
        <v>100</v>
      </c>
      <c r="Z1436" s="232">
        <v>100</v>
      </c>
      <c r="AA1436" s="232">
        <v>0</v>
      </c>
      <c r="AB1436" s="232">
        <v>100</v>
      </c>
      <c r="AC1436" s="232">
        <v>0</v>
      </c>
      <c r="AD1436" s="4">
        <v>7903</v>
      </c>
      <c r="AE1436" s="232">
        <v>0.40490949999999998</v>
      </c>
      <c r="AF1436" s="232">
        <v>100</v>
      </c>
      <c r="AG1436" s="232">
        <v>0</v>
      </c>
      <c r="AH1436" s="232">
        <v>100</v>
      </c>
      <c r="AI1436" s="4">
        <v>7935</v>
      </c>
      <c r="AJ1436" s="232">
        <v>100</v>
      </c>
      <c r="AK1436" s="232">
        <v>0</v>
      </c>
      <c r="AL1436" s="232">
        <v>100</v>
      </c>
      <c r="AM1436" s="232">
        <v>0</v>
      </c>
      <c r="AN1436" s="4">
        <v>7903</v>
      </c>
      <c r="AO1436" s="232">
        <v>0.40490949999999998</v>
      </c>
    </row>
    <row r="1437" spans="1:41" x14ac:dyDescent="0.15">
      <c r="A1437" s="2" t="s">
        <v>646</v>
      </c>
      <c r="B1437" s="2" t="s">
        <v>1333</v>
      </c>
      <c r="C1437" s="2" t="s">
        <v>1671</v>
      </c>
      <c r="D1437" s="2" t="s">
        <v>1525</v>
      </c>
      <c r="E1437" s="2" t="s">
        <v>397</v>
      </c>
      <c r="F1437" s="2" t="s">
        <v>2049</v>
      </c>
      <c r="G1437" s="2" t="s">
        <v>2078</v>
      </c>
      <c r="H1437" s="2" t="s">
        <v>1185</v>
      </c>
      <c r="I1437" s="2" t="s">
        <v>1618</v>
      </c>
      <c r="J1437" s="4">
        <v>0</v>
      </c>
      <c r="K1437" s="4">
        <v>3338</v>
      </c>
      <c r="L1437" s="4">
        <v>51</v>
      </c>
      <c r="M1437" s="4">
        <v>3389</v>
      </c>
      <c r="N1437" s="4">
        <v>0</v>
      </c>
      <c r="O1437" s="4">
        <v>0</v>
      </c>
      <c r="P1437" s="4">
        <v>3306</v>
      </c>
      <c r="Q1437" s="4">
        <v>49</v>
      </c>
      <c r="R1437" s="4">
        <v>3355</v>
      </c>
      <c r="S1437" s="4">
        <v>0</v>
      </c>
      <c r="T1437" s="4">
        <v>0</v>
      </c>
      <c r="U1437" s="4">
        <v>0</v>
      </c>
      <c r="V1437" s="4">
        <v>0</v>
      </c>
      <c r="W1437" s="232">
        <v>99.041342099999994</v>
      </c>
      <c r="X1437" s="232">
        <v>96.078431399999999</v>
      </c>
      <c r="Y1437" s="232">
        <v>98.996754199999998</v>
      </c>
      <c r="Z1437" s="232">
        <v>98.817080199999992</v>
      </c>
      <c r="AA1437" s="232">
        <v>82.278480999999999</v>
      </c>
      <c r="AB1437" s="232">
        <v>98.448519000000005</v>
      </c>
      <c r="AC1437" s="232">
        <v>0.54823519999999348</v>
      </c>
      <c r="AD1437" s="4">
        <v>3490</v>
      </c>
      <c r="AE1437" s="232">
        <v>-3.8681947999999999</v>
      </c>
      <c r="AF1437" s="232">
        <v>99.041342099999994</v>
      </c>
      <c r="AG1437" s="232">
        <v>96.078431399999999</v>
      </c>
      <c r="AH1437" s="232">
        <v>98.996754199999998</v>
      </c>
      <c r="AI1437" s="4">
        <v>3355</v>
      </c>
      <c r="AJ1437" s="232">
        <v>98.931253600000005</v>
      </c>
      <c r="AK1437" s="232">
        <v>82.278480999999999</v>
      </c>
      <c r="AL1437" s="232">
        <v>98.559728899999996</v>
      </c>
      <c r="AM1437" s="232">
        <v>0.43702530000000195</v>
      </c>
      <c r="AN1437" s="4">
        <v>3486</v>
      </c>
      <c r="AO1437" s="232">
        <v>-3.7578886999999996</v>
      </c>
    </row>
    <row r="1438" spans="1:41" x14ac:dyDescent="0.15">
      <c r="A1438" s="2" t="s">
        <v>647</v>
      </c>
      <c r="B1438" s="2" t="s">
        <v>1333</v>
      </c>
      <c r="C1438" s="2" t="s">
        <v>1671</v>
      </c>
      <c r="D1438" s="2" t="s">
        <v>1525</v>
      </c>
      <c r="E1438" s="2" t="s">
        <v>397</v>
      </c>
      <c r="F1438" s="2" t="s">
        <v>2049</v>
      </c>
      <c r="G1438" s="2" t="s">
        <v>2078</v>
      </c>
      <c r="H1438" s="2" t="s">
        <v>1185</v>
      </c>
      <c r="I1438" s="222" t="s">
        <v>2090</v>
      </c>
      <c r="J1438" s="4">
        <v>0</v>
      </c>
      <c r="K1438" s="4">
        <v>144</v>
      </c>
      <c r="L1438" s="4">
        <v>0</v>
      </c>
      <c r="M1438" s="4">
        <v>144</v>
      </c>
      <c r="N1438" s="4">
        <v>0</v>
      </c>
      <c r="O1438" s="4">
        <v>0</v>
      </c>
      <c r="P1438" s="4">
        <v>144</v>
      </c>
      <c r="Q1438" s="4">
        <v>0</v>
      </c>
      <c r="R1438" s="4">
        <v>144</v>
      </c>
      <c r="S1438" s="4">
        <v>0</v>
      </c>
      <c r="T1438" s="4">
        <v>0</v>
      </c>
      <c r="U1438" s="4">
        <v>0</v>
      </c>
      <c r="V1438" s="4">
        <v>0</v>
      </c>
      <c r="W1438" s="232">
        <v>100</v>
      </c>
      <c r="X1438" s="232">
        <v>0</v>
      </c>
      <c r="Y1438" s="232">
        <v>100</v>
      </c>
      <c r="Z1438" s="232">
        <v>100</v>
      </c>
      <c r="AA1438" s="232">
        <v>0</v>
      </c>
      <c r="AB1438" s="232">
        <v>100</v>
      </c>
      <c r="AC1438" s="232">
        <v>0</v>
      </c>
      <c r="AD1438" s="4">
        <v>231</v>
      </c>
      <c r="AE1438" s="232">
        <v>-37.662337699999995</v>
      </c>
      <c r="AF1438" s="232">
        <v>100</v>
      </c>
      <c r="AG1438" s="232">
        <v>0</v>
      </c>
      <c r="AH1438" s="232">
        <v>100</v>
      </c>
      <c r="AI1438" s="4">
        <v>144</v>
      </c>
      <c r="AJ1438" s="232">
        <v>100</v>
      </c>
      <c r="AK1438" s="232">
        <v>0</v>
      </c>
      <c r="AL1438" s="232">
        <v>100</v>
      </c>
      <c r="AM1438" s="232">
        <v>0</v>
      </c>
      <c r="AN1438" s="4">
        <v>231</v>
      </c>
      <c r="AO1438" s="232">
        <v>-37.662337699999995</v>
      </c>
    </row>
    <row r="1439" spans="1:41" x14ac:dyDescent="0.15">
      <c r="A1439" s="2" t="s">
        <v>648</v>
      </c>
      <c r="B1439" s="2" t="s">
        <v>1333</v>
      </c>
      <c r="C1439" s="2" t="s">
        <v>1671</v>
      </c>
      <c r="D1439" s="2" t="s">
        <v>1525</v>
      </c>
      <c r="E1439" s="2" t="s">
        <v>397</v>
      </c>
      <c r="F1439" s="2" t="s">
        <v>2049</v>
      </c>
      <c r="G1439" s="2" t="s">
        <v>2078</v>
      </c>
      <c r="H1439" s="2" t="s">
        <v>1185</v>
      </c>
      <c r="I1439" s="2" t="s">
        <v>2091</v>
      </c>
      <c r="J1439" s="4">
        <v>0</v>
      </c>
      <c r="K1439" s="4">
        <v>3194</v>
      </c>
      <c r="L1439" s="4">
        <v>51</v>
      </c>
      <c r="M1439" s="4">
        <v>3245</v>
      </c>
      <c r="N1439" s="4">
        <v>0</v>
      </c>
      <c r="O1439" s="4">
        <v>0</v>
      </c>
      <c r="P1439" s="4">
        <v>3162</v>
      </c>
      <c r="Q1439" s="4">
        <v>49</v>
      </c>
      <c r="R1439" s="4">
        <v>3211</v>
      </c>
      <c r="S1439" s="4">
        <v>0</v>
      </c>
      <c r="T1439" s="4">
        <v>0</v>
      </c>
      <c r="U1439" s="4">
        <v>0</v>
      </c>
      <c r="V1439" s="4">
        <v>0</v>
      </c>
      <c r="W1439" s="232">
        <v>98.998121499999996</v>
      </c>
      <c r="X1439" s="232">
        <v>96.078431399999999</v>
      </c>
      <c r="Y1439" s="232">
        <v>98.952234200000007</v>
      </c>
      <c r="Z1439" s="232">
        <v>98.732612099999997</v>
      </c>
      <c r="AA1439" s="232">
        <v>82.278480999999999</v>
      </c>
      <c r="AB1439" s="232">
        <v>98.340374199999999</v>
      </c>
      <c r="AC1439" s="232">
        <v>0.61186000000000718</v>
      </c>
      <c r="AD1439" s="4">
        <v>3259</v>
      </c>
      <c r="AE1439" s="232">
        <v>-1.4728444000000001</v>
      </c>
      <c r="AF1439" s="232">
        <v>98.998121499999996</v>
      </c>
      <c r="AG1439" s="232">
        <v>96.078431399999999</v>
      </c>
      <c r="AH1439" s="232">
        <v>98.952234200000007</v>
      </c>
      <c r="AI1439" s="4">
        <v>3211</v>
      </c>
      <c r="AJ1439" s="232">
        <v>0</v>
      </c>
      <c r="AK1439" s="232">
        <v>82.278480999999999</v>
      </c>
      <c r="AL1439" s="232">
        <v>82.278480999999999</v>
      </c>
      <c r="AM1439" s="232">
        <v>16.673753200000007</v>
      </c>
      <c r="AN1439" s="4">
        <v>3255</v>
      </c>
      <c r="AO1439" s="232">
        <v>-1.3517665000000001</v>
      </c>
    </row>
    <row r="1440" spans="1:41" x14ac:dyDescent="0.15">
      <c r="A1440" s="2" t="s">
        <v>649</v>
      </c>
      <c r="B1440" s="2" t="s">
        <v>1333</v>
      </c>
      <c r="C1440" s="2" t="s">
        <v>1671</v>
      </c>
      <c r="D1440" s="2" t="s">
        <v>1525</v>
      </c>
      <c r="E1440" s="2" t="s">
        <v>397</v>
      </c>
      <c r="F1440" s="2" t="s">
        <v>2049</v>
      </c>
      <c r="G1440" s="2" t="s">
        <v>2078</v>
      </c>
      <c r="H1440" s="2" t="s">
        <v>1185</v>
      </c>
      <c r="I1440" s="2" t="s">
        <v>2050</v>
      </c>
      <c r="J1440" s="4">
        <v>0</v>
      </c>
      <c r="K1440" s="4">
        <v>5386</v>
      </c>
      <c r="L1440" s="4">
        <v>0</v>
      </c>
      <c r="M1440" s="4">
        <v>5386</v>
      </c>
      <c r="N1440" s="4">
        <v>0</v>
      </c>
      <c r="O1440" s="4">
        <v>0</v>
      </c>
      <c r="P1440" s="4">
        <v>5386</v>
      </c>
      <c r="Q1440" s="4">
        <v>0</v>
      </c>
      <c r="R1440" s="4">
        <v>5386</v>
      </c>
      <c r="S1440" s="4">
        <v>0</v>
      </c>
      <c r="T1440" s="4">
        <v>0</v>
      </c>
      <c r="U1440" s="4">
        <v>0</v>
      </c>
      <c r="V1440" s="4">
        <v>0</v>
      </c>
      <c r="W1440" s="232">
        <v>100</v>
      </c>
      <c r="X1440" s="232">
        <v>0</v>
      </c>
      <c r="Y1440" s="232">
        <v>100</v>
      </c>
      <c r="Z1440" s="232">
        <v>100</v>
      </c>
      <c r="AA1440" s="232">
        <v>0</v>
      </c>
      <c r="AB1440" s="232">
        <v>100</v>
      </c>
      <c r="AC1440" s="232">
        <v>0</v>
      </c>
      <c r="AD1440" s="4">
        <v>4541</v>
      </c>
      <c r="AE1440" s="232">
        <v>18.608236099999999</v>
      </c>
      <c r="AF1440" s="232">
        <v>100</v>
      </c>
      <c r="AG1440" s="232">
        <v>0</v>
      </c>
      <c r="AH1440" s="232">
        <v>100</v>
      </c>
      <c r="AI1440" s="4">
        <v>5386</v>
      </c>
      <c r="AJ1440" s="232">
        <v>100</v>
      </c>
      <c r="AK1440" s="232">
        <v>0</v>
      </c>
      <c r="AL1440" s="232">
        <v>100</v>
      </c>
      <c r="AM1440" s="232">
        <v>0</v>
      </c>
      <c r="AN1440" s="4">
        <v>4541</v>
      </c>
      <c r="AO1440" s="232">
        <v>18.608236099999999</v>
      </c>
    </row>
    <row r="1441" spans="1:41" x14ac:dyDescent="0.15">
      <c r="A1441" s="2" t="s">
        <v>650</v>
      </c>
      <c r="B1441" s="2" t="s">
        <v>1333</v>
      </c>
      <c r="C1441" s="2" t="s">
        <v>1671</v>
      </c>
      <c r="D1441" s="2" t="s">
        <v>1525</v>
      </c>
      <c r="E1441" s="2" t="s">
        <v>397</v>
      </c>
      <c r="F1441" s="2" t="s">
        <v>2049</v>
      </c>
      <c r="G1441" s="2" t="s">
        <v>2078</v>
      </c>
      <c r="H1441" s="2" t="s">
        <v>1185</v>
      </c>
      <c r="I1441" s="2" t="s">
        <v>2051</v>
      </c>
      <c r="J1441" s="4">
        <v>0</v>
      </c>
      <c r="K1441" s="4">
        <v>0</v>
      </c>
      <c r="L1441" s="4">
        <v>0</v>
      </c>
      <c r="M1441" s="4">
        <v>0</v>
      </c>
      <c r="N1441" s="4">
        <v>0</v>
      </c>
      <c r="O1441" s="4">
        <v>0</v>
      </c>
      <c r="P1441" s="4">
        <v>0</v>
      </c>
      <c r="Q1441" s="4">
        <v>0</v>
      </c>
      <c r="R1441" s="4">
        <v>0</v>
      </c>
      <c r="S1441" s="4">
        <v>0</v>
      </c>
      <c r="T1441" s="4">
        <v>0</v>
      </c>
      <c r="U1441" s="4">
        <v>0</v>
      </c>
      <c r="V1441" s="4">
        <v>0</v>
      </c>
      <c r="W1441" s="232">
        <v>0</v>
      </c>
      <c r="X1441" s="232">
        <v>0</v>
      </c>
      <c r="Y1441" s="232">
        <v>0</v>
      </c>
      <c r="Z1441" s="232">
        <v>0</v>
      </c>
      <c r="AA1441" s="232">
        <v>0</v>
      </c>
      <c r="AB1441" s="232">
        <v>0</v>
      </c>
      <c r="AC1441" s="232">
        <v>0</v>
      </c>
      <c r="AD1441" s="4">
        <v>0</v>
      </c>
      <c r="AE1441" s="232">
        <v>0</v>
      </c>
      <c r="AF1441" s="232">
        <v>0</v>
      </c>
      <c r="AG1441" s="232">
        <v>0</v>
      </c>
      <c r="AH1441" s="232">
        <v>0</v>
      </c>
      <c r="AI1441" s="4">
        <v>0</v>
      </c>
      <c r="AJ1441" s="232">
        <v>0</v>
      </c>
      <c r="AK1441" s="232">
        <v>0</v>
      </c>
      <c r="AL1441" s="232">
        <v>0</v>
      </c>
      <c r="AM1441" s="232">
        <v>0</v>
      </c>
      <c r="AN1441" s="4">
        <v>0</v>
      </c>
      <c r="AO1441" s="232">
        <v>0</v>
      </c>
    </row>
    <row r="1442" spans="1:41" x14ac:dyDescent="0.15">
      <c r="A1442" s="2" t="s">
        <v>1186</v>
      </c>
      <c r="B1442" s="2" t="s">
        <v>1333</v>
      </c>
      <c r="C1442" s="2" t="s">
        <v>1671</v>
      </c>
      <c r="D1442" s="2" t="s">
        <v>1525</v>
      </c>
      <c r="E1442" s="2" t="s">
        <v>397</v>
      </c>
      <c r="F1442" s="2" t="s">
        <v>2049</v>
      </c>
      <c r="G1442" s="2" t="s">
        <v>2078</v>
      </c>
      <c r="H1442" s="2" t="s">
        <v>1185</v>
      </c>
      <c r="I1442" s="2" t="s">
        <v>2052</v>
      </c>
      <c r="J1442" s="4">
        <v>0</v>
      </c>
      <c r="K1442" s="4">
        <v>0</v>
      </c>
      <c r="L1442" s="4">
        <v>0</v>
      </c>
      <c r="M1442" s="4">
        <v>0</v>
      </c>
      <c r="N1442" s="4">
        <v>0</v>
      </c>
      <c r="O1442" s="4">
        <v>0</v>
      </c>
      <c r="P1442" s="4">
        <v>0</v>
      </c>
      <c r="Q1442" s="4">
        <v>0</v>
      </c>
      <c r="R1442" s="4">
        <v>0</v>
      </c>
      <c r="S1442" s="4">
        <v>0</v>
      </c>
      <c r="T1442" s="4">
        <v>0</v>
      </c>
      <c r="U1442" s="4">
        <v>0</v>
      </c>
      <c r="V1442" s="4">
        <v>0</v>
      </c>
      <c r="W1442" s="232">
        <v>0</v>
      </c>
      <c r="X1442" s="232">
        <v>0</v>
      </c>
      <c r="Y1442" s="232">
        <v>0</v>
      </c>
      <c r="Z1442" s="232">
        <v>0</v>
      </c>
      <c r="AA1442" s="232">
        <v>0</v>
      </c>
      <c r="AB1442" s="232">
        <v>0</v>
      </c>
      <c r="AC1442" s="232">
        <v>0</v>
      </c>
      <c r="AD1442" s="4">
        <v>0</v>
      </c>
      <c r="AE1442" s="232">
        <v>0</v>
      </c>
      <c r="AF1442" s="232">
        <v>0</v>
      </c>
      <c r="AG1442" s="232">
        <v>0</v>
      </c>
      <c r="AH1442" s="232">
        <v>0</v>
      </c>
      <c r="AI1442" s="4">
        <v>0</v>
      </c>
      <c r="AJ1442" s="232">
        <v>0</v>
      </c>
      <c r="AK1442" s="232">
        <v>0</v>
      </c>
      <c r="AL1442" s="232">
        <v>0</v>
      </c>
      <c r="AM1442" s="232">
        <v>0</v>
      </c>
      <c r="AN1442" s="4">
        <v>0</v>
      </c>
      <c r="AO1442" s="232">
        <v>0</v>
      </c>
    </row>
    <row r="1443" spans="1:41" x14ac:dyDescent="0.15">
      <c r="A1443" s="2" t="s">
        <v>1187</v>
      </c>
      <c r="B1443" s="2" t="s">
        <v>1333</v>
      </c>
      <c r="C1443" s="2" t="s">
        <v>1671</v>
      </c>
      <c r="D1443" s="2" t="s">
        <v>1525</v>
      </c>
      <c r="E1443" s="2" t="s">
        <v>397</v>
      </c>
      <c r="F1443" s="2" t="s">
        <v>2049</v>
      </c>
      <c r="G1443" s="2" t="s">
        <v>2078</v>
      </c>
      <c r="H1443" s="2" t="s">
        <v>1185</v>
      </c>
      <c r="I1443" s="2" t="s">
        <v>2053</v>
      </c>
      <c r="J1443" s="4">
        <v>0</v>
      </c>
      <c r="K1443" s="4">
        <v>0</v>
      </c>
      <c r="L1443" s="4">
        <v>0</v>
      </c>
      <c r="M1443" s="4">
        <v>0</v>
      </c>
      <c r="N1443" s="4">
        <v>0</v>
      </c>
      <c r="O1443" s="4">
        <v>0</v>
      </c>
      <c r="P1443" s="4">
        <v>0</v>
      </c>
      <c r="Q1443" s="4">
        <v>0</v>
      </c>
      <c r="R1443" s="4">
        <v>0</v>
      </c>
      <c r="S1443" s="4">
        <v>0</v>
      </c>
      <c r="T1443" s="4">
        <v>0</v>
      </c>
      <c r="U1443" s="4">
        <v>0</v>
      </c>
      <c r="V1443" s="4">
        <v>0</v>
      </c>
      <c r="W1443" s="232">
        <v>0</v>
      </c>
      <c r="X1443" s="232">
        <v>0</v>
      </c>
      <c r="Y1443" s="232">
        <v>0</v>
      </c>
      <c r="Z1443" s="232">
        <v>0</v>
      </c>
      <c r="AA1443" s="232">
        <v>0</v>
      </c>
      <c r="AB1443" s="232">
        <v>0</v>
      </c>
      <c r="AC1443" s="232">
        <v>0</v>
      </c>
      <c r="AD1443" s="4">
        <v>0</v>
      </c>
      <c r="AE1443" s="232">
        <v>0</v>
      </c>
      <c r="AF1443" s="232">
        <v>0</v>
      </c>
      <c r="AG1443" s="232">
        <v>0</v>
      </c>
      <c r="AH1443" s="232">
        <v>0</v>
      </c>
      <c r="AI1443" s="4">
        <v>0</v>
      </c>
      <c r="AJ1443" s="232">
        <v>0</v>
      </c>
      <c r="AK1443" s="232">
        <v>0</v>
      </c>
      <c r="AL1443" s="232">
        <v>0</v>
      </c>
      <c r="AM1443" s="232">
        <v>0</v>
      </c>
      <c r="AN1443" s="4">
        <v>0</v>
      </c>
      <c r="AO1443" s="232">
        <v>0</v>
      </c>
    </row>
    <row r="1444" spans="1:41" x14ac:dyDescent="0.15">
      <c r="A1444" s="2" t="s">
        <v>1188</v>
      </c>
      <c r="B1444" s="2" t="s">
        <v>1333</v>
      </c>
      <c r="C1444" s="2" t="s">
        <v>1671</v>
      </c>
      <c r="D1444" s="2" t="s">
        <v>1525</v>
      </c>
      <c r="E1444" s="2" t="s">
        <v>397</v>
      </c>
      <c r="F1444" s="2" t="s">
        <v>2049</v>
      </c>
      <c r="G1444" s="2" t="s">
        <v>2078</v>
      </c>
      <c r="H1444" s="2" t="s">
        <v>1185</v>
      </c>
      <c r="I1444" s="2" t="s">
        <v>2054</v>
      </c>
      <c r="J1444" s="4">
        <v>0</v>
      </c>
      <c r="K1444" s="4">
        <v>0</v>
      </c>
      <c r="L1444" s="4">
        <v>0</v>
      </c>
      <c r="M1444" s="4">
        <v>0</v>
      </c>
      <c r="N1444" s="4">
        <v>0</v>
      </c>
      <c r="O1444" s="4">
        <v>0</v>
      </c>
      <c r="P1444" s="4">
        <v>0</v>
      </c>
      <c r="Q1444" s="4">
        <v>0</v>
      </c>
      <c r="R1444" s="4">
        <v>0</v>
      </c>
      <c r="S1444" s="4">
        <v>0</v>
      </c>
      <c r="T1444" s="4">
        <v>0</v>
      </c>
      <c r="U1444" s="4">
        <v>0</v>
      </c>
      <c r="V1444" s="4">
        <v>0</v>
      </c>
      <c r="W1444" s="232">
        <v>0</v>
      </c>
      <c r="X1444" s="232">
        <v>0</v>
      </c>
      <c r="Y1444" s="232">
        <v>0</v>
      </c>
      <c r="Z1444" s="232">
        <v>0</v>
      </c>
      <c r="AA1444" s="232">
        <v>0</v>
      </c>
      <c r="AB1444" s="232">
        <v>0</v>
      </c>
      <c r="AC1444" s="232">
        <v>0</v>
      </c>
      <c r="AD1444" s="4">
        <v>0</v>
      </c>
      <c r="AE1444" s="232">
        <v>0</v>
      </c>
      <c r="AF1444" s="232">
        <v>0</v>
      </c>
      <c r="AG1444" s="232">
        <v>0</v>
      </c>
      <c r="AH1444" s="232">
        <v>0</v>
      </c>
      <c r="AI1444" s="4">
        <v>0</v>
      </c>
      <c r="AJ1444" s="232">
        <v>0</v>
      </c>
      <c r="AK1444" s="232">
        <v>0</v>
      </c>
      <c r="AL1444" s="232">
        <v>0</v>
      </c>
      <c r="AM1444" s="232">
        <v>0</v>
      </c>
      <c r="AN1444" s="4">
        <v>0</v>
      </c>
      <c r="AO1444" s="232">
        <v>0</v>
      </c>
    </row>
    <row r="1445" spans="1:41" x14ac:dyDescent="0.15">
      <c r="A1445" s="2" t="s">
        <v>1189</v>
      </c>
      <c r="B1445" s="2" t="s">
        <v>1333</v>
      </c>
      <c r="C1445" s="2" t="s">
        <v>1671</v>
      </c>
      <c r="D1445" s="2" t="s">
        <v>1525</v>
      </c>
      <c r="E1445" s="2" t="s">
        <v>397</v>
      </c>
      <c r="F1445" s="2" t="s">
        <v>2049</v>
      </c>
      <c r="G1445" s="2" t="s">
        <v>2078</v>
      </c>
      <c r="H1445" s="2" t="s">
        <v>1185</v>
      </c>
      <c r="I1445" s="2" t="s">
        <v>2055</v>
      </c>
      <c r="J1445" s="4">
        <v>0</v>
      </c>
      <c r="K1445" s="4">
        <v>0</v>
      </c>
      <c r="L1445" s="4">
        <v>0</v>
      </c>
      <c r="M1445" s="4">
        <v>0</v>
      </c>
      <c r="N1445" s="4">
        <v>0</v>
      </c>
      <c r="O1445" s="4">
        <v>0</v>
      </c>
      <c r="P1445" s="4">
        <v>0</v>
      </c>
      <c r="Q1445" s="4">
        <v>0</v>
      </c>
      <c r="R1445" s="4">
        <v>0</v>
      </c>
      <c r="S1445" s="4">
        <v>0</v>
      </c>
      <c r="T1445" s="4">
        <v>0</v>
      </c>
      <c r="U1445" s="4">
        <v>0</v>
      </c>
      <c r="V1445" s="4">
        <v>0</v>
      </c>
      <c r="W1445" s="232">
        <v>0</v>
      </c>
      <c r="X1445" s="232">
        <v>0</v>
      </c>
      <c r="Y1445" s="232">
        <v>0</v>
      </c>
      <c r="Z1445" s="232">
        <v>0</v>
      </c>
      <c r="AA1445" s="232">
        <v>0</v>
      </c>
      <c r="AB1445" s="232">
        <v>0</v>
      </c>
      <c r="AC1445" s="232">
        <v>0</v>
      </c>
      <c r="AD1445" s="4">
        <v>0</v>
      </c>
      <c r="AE1445" s="232">
        <v>0</v>
      </c>
      <c r="AF1445" s="232">
        <v>0</v>
      </c>
      <c r="AG1445" s="232">
        <v>0</v>
      </c>
      <c r="AH1445" s="232">
        <v>0</v>
      </c>
      <c r="AI1445" s="4">
        <v>0</v>
      </c>
      <c r="AJ1445" s="232">
        <v>0</v>
      </c>
      <c r="AK1445" s="232">
        <v>0</v>
      </c>
      <c r="AL1445" s="232">
        <v>0</v>
      </c>
      <c r="AM1445" s="232">
        <v>0</v>
      </c>
      <c r="AN1445" s="4">
        <v>0</v>
      </c>
      <c r="AO1445" s="232">
        <v>0</v>
      </c>
    </row>
    <row r="1446" spans="1:41" ht="13.5" x14ac:dyDescent="0.15">
      <c r="A1446" s="2" t="s">
        <v>1190</v>
      </c>
      <c r="B1446" s="2" t="s">
        <v>1333</v>
      </c>
      <c r="C1446" s="2" t="s">
        <v>1671</v>
      </c>
      <c r="D1446" s="2" t="s">
        <v>1525</v>
      </c>
      <c r="E1446" s="2" t="s">
        <v>397</v>
      </c>
      <c r="F1446" s="2" t="s">
        <v>2049</v>
      </c>
      <c r="G1446" s="2" t="s">
        <v>2078</v>
      </c>
      <c r="H1446" s="2" t="s">
        <v>1185</v>
      </c>
      <c r="I1446" s="2" t="s">
        <v>2092</v>
      </c>
      <c r="J1446" s="4">
        <v>0</v>
      </c>
      <c r="K1446" s="4">
        <v>0</v>
      </c>
      <c r="L1446" s="4">
        <v>0</v>
      </c>
      <c r="M1446" s="4">
        <v>0</v>
      </c>
      <c r="N1446" s="4">
        <v>0</v>
      </c>
      <c r="O1446" s="4">
        <v>0</v>
      </c>
      <c r="P1446" s="4">
        <v>0</v>
      </c>
      <c r="Q1446" s="4">
        <v>0</v>
      </c>
      <c r="R1446" s="4">
        <v>0</v>
      </c>
      <c r="S1446" s="4">
        <v>0</v>
      </c>
      <c r="T1446" s="4">
        <v>0</v>
      </c>
      <c r="U1446" s="4">
        <v>0</v>
      </c>
      <c r="V1446" s="4">
        <v>0</v>
      </c>
      <c r="W1446" s="232">
        <v>0</v>
      </c>
      <c r="X1446" s="232">
        <v>0</v>
      </c>
      <c r="Y1446" s="232">
        <v>0</v>
      </c>
      <c r="Z1446" s="232">
        <v>0</v>
      </c>
      <c r="AA1446" s="232">
        <v>0</v>
      </c>
      <c r="AB1446" s="232">
        <v>0</v>
      </c>
      <c r="AC1446" s="232">
        <v>0</v>
      </c>
      <c r="AD1446" s="4">
        <v>0</v>
      </c>
      <c r="AE1446" s="232">
        <v>0</v>
      </c>
      <c r="AF1446" s="232">
        <v>0</v>
      </c>
      <c r="AG1446" s="232">
        <v>0</v>
      </c>
      <c r="AH1446" s="232">
        <v>0</v>
      </c>
      <c r="AI1446" s="4">
        <v>0</v>
      </c>
      <c r="AJ1446" s="232">
        <v>0</v>
      </c>
      <c r="AK1446" s="232">
        <v>0</v>
      </c>
      <c r="AL1446" s="232">
        <v>0</v>
      </c>
      <c r="AM1446" s="232">
        <v>0</v>
      </c>
      <c r="AN1446" s="4">
        <v>0</v>
      </c>
      <c r="AO1446" s="232">
        <v>0</v>
      </c>
    </row>
    <row r="1447" spans="1:41" x14ac:dyDescent="0.15">
      <c r="A1447" s="2" t="s">
        <v>1191</v>
      </c>
      <c r="B1447" s="2" t="s">
        <v>1333</v>
      </c>
      <c r="C1447" s="2" t="s">
        <v>1671</v>
      </c>
      <c r="D1447" s="2" t="s">
        <v>1525</v>
      </c>
      <c r="E1447" s="2" t="s">
        <v>397</v>
      </c>
      <c r="F1447" s="2" t="s">
        <v>2049</v>
      </c>
      <c r="G1447" s="2" t="s">
        <v>2078</v>
      </c>
      <c r="H1447" s="2" t="s">
        <v>1185</v>
      </c>
      <c r="I1447" s="2" t="s">
        <v>2056</v>
      </c>
      <c r="J1447" s="4">
        <v>0</v>
      </c>
      <c r="K1447" s="4">
        <v>0</v>
      </c>
      <c r="L1447" s="4">
        <v>0</v>
      </c>
      <c r="M1447" s="4">
        <v>0</v>
      </c>
      <c r="N1447" s="4">
        <v>0</v>
      </c>
      <c r="O1447" s="4">
        <v>0</v>
      </c>
      <c r="P1447" s="4">
        <v>0</v>
      </c>
      <c r="Q1447" s="4">
        <v>0</v>
      </c>
      <c r="R1447" s="4">
        <v>0</v>
      </c>
      <c r="S1447" s="4">
        <v>0</v>
      </c>
      <c r="T1447" s="4">
        <v>0</v>
      </c>
      <c r="U1447" s="4">
        <v>0</v>
      </c>
      <c r="V1447" s="4">
        <v>0</v>
      </c>
      <c r="W1447" s="232">
        <v>0</v>
      </c>
      <c r="X1447" s="232">
        <v>0</v>
      </c>
      <c r="Y1447" s="232">
        <v>0</v>
      </c>
      <c r="Z1447" s="232">
        <v>0</v>
      </c>
      <c r="AA1447" s="232">
        <v>0</v>
      </c>
      <c r="AB1447" s="232">
        <v>0</v>
      </c>
      <c r="AC1447" s="232">
        <v>0</v>
      </c>
      <c r="AD1447" s="4">
        <v>0</v>
      </c>
      <c r="AE1447" s="232">
        <v>0</v>
      </c>
      <c r="AF1447" s="232">
        <v>0</v>
      </c>
      <c r="AG1447" s="232">
        <v>0</v>
      </c>
      <c r="AH1447" s="232">
        <v>0</v>
      </c>
      <c r="AI1447" s="4">
        <v>0</v>
      </c>
      <c r="AJ1447" s="232">
        <v>0</v>
      </c>
      <c r="AK1447" s="232">
        <v>0</v>
      </c>
      <c r="AL1447" s="232">
        <v>0</v>
      </c>
      <c r="AM1447" s="232">
        <v>0</v>
      </c>
      <c r="AN1447" s="4">
        <v>0</v>
      </c>
      <c r="AO1447" s="232">
        <v>0</v>
      </c>
    </row>
    <row r="1448" spans="1:41" x14ac:dyDescent="0.15">
      <c r="A1448" s="2" t="s">
        <v>1192</v>
      </c>
      <c r="B1448" s="2" t="s">
        <v>1333</v>
      </c>
      <c r="C1448" s="2" t="s">
        <v>1671</v>
      </c>
      <c r="D1448" s="2" t="s">
        <v>1525</v>
      </c>
      <c r="E1448" s="2" t="s">
        <v>397</v>
      </c>
      <c r="F1448" s="2" t="s">
        <v>2049</v>
      </c>
      <c r="G1448" s="2" t="s">
        <v>2078</v>
      </c>
      <c r="H1448" s="2" t="s">
        <v>1185</v>
      </c>
      <c r="I1448" s="2" t="s">
        <v>2057</v>
      </c>
      <c r="J1448" s="4">
        <v>0</v>
      </c>
      <c r="K1448" s="4">
        <v>0</v>
      </c>
      <c r="L1448" s="4">
        <v>0</v>
      </c>
      <c r="M1448" s="4">
        <v>0</v>
      </c>
      <c r="N1448" s="4">
        <v>0</v>
      </c>
      <c r="O1448" s="4">
        <v>0</v>
      </c>
      <c r="P1448" s="4">
        <v>0</v>
      </c>
      <c r="Q1448" s="4">
        <v>0</v>
      </c>
      <c r="R1448" s="4">
        <v>0</v>
      </c>
      <c r="S1448" s="4">
        <v>0</v>
      </c>
      <c r="T1448" s="4">
        <v>0</v>
      </c>
      <c r="U1448" s="4">
        <v>0</v>
      </c>
      <c r="V1448" s="4">
        <v>0</v>
      </c>
      <c r="W1448" s="232">
        <v>0</v>
      </c>
      <c r="X1448" s="232">
        <v>0</v>
      </c>
      <c r="Y1448" s="232">
        <v>0</v>
      </c>
      <c r="Z1448" s="232">
        <v>0</v>
      </c>
      <c r="AA1448" s="232">
        <v>0</v>
      </c>
      <c r="AB1448" s="232">
        <v>0</v>
      </c>
      <c r="AC1448" s="232">
        <v>0</v>
      </c>
      <c r="AD1448" s="4">
        <v>0</v>
      </c>
      <c r="AE1448" s="232">
        <v>0</v>
      </c>
      <c r="AF1448" s="232">
        <v>0</v>
      </c>
      <c r="AG1448" s="232">
        <v>0</v>
      </c>
      <c r="AH1448" s="232">
        <v>0</v>
      </c>
      <c r="AI1448" s="4">
        <v>0</v>
      </c>
      <c r="AJ1448" s="232">
        <v>0</v>
      </c>
      <c r="AK1448" s="232">
        <v>0</v>
      </c>
      <c r="AL1448" s="232">
        <v>0</v>
      </c>
      <c r="AM1448" s="232">
        <v>0</v>
      </c>
      <c r="AN1448" s="4">
        <v>0</v>
      </c>
      <c r="AO1448" s="232">
        <v>0</v>
      </c>
    </row>
    <row r="1449" spans="1:41" x14ac:dyDescent="0.15">
      <c r="A1449" s="2" t="s">
        <v>1193</v>
      </c>
      <c r="B1449" s="2" t="s">
        <v>1333</v>
      </c>
      <c r="C1449" s="2" t="s">
        <v>1671</v>
      </c>
      <c r="D1449" s="2" t="s">
        <v>1525</v>
      </c>
      <c r="E1449" s="2" t="s">
        <v>397</v>
      </c>
      <c r="F1449" s="2" t="s">
        <v>2049</v>
      </c>
      <c r="G1449" s="2" t="s">
        <v>2078</v>
      </c>
      <c r="H1449" s="2" t="s">
        <v>1185</v>
      </c>
      <c r="I1449" s="2" t="s">
        <v>2058</v>
      </c>
      <c r="J1449" s="4">
        <v>0</v>
      </c>
      <c r="K1449" s="4">
        <v>0</v>
      </c>
      <c r="L1449" s="4">
        <v>0</v>
      </c>
      <c r="M1449" s="4">
        <v>0</v>
      </c>
      <c r="N1449" s="4">
        <v>0</v>
      </c>
      <c r="O1449" s="4">
        <v>0</v>
      </c>
      <c r="P1449" s="4">
        <v>0</v>
      </c>
      <c r="Q1449" s="4">
        <v>0</v>
      </c>
      <c r="R1449" s="4">
        <v>0</v>
      </c>
      <c r="S1449" s="4">
        <v>0</v>
      </c>
      <c r="T1449" s="4">
        <v>0</v>
      </c>
      <c r="U1449" s="4">
        <v>0</v>
      </c>
      <c r="V1449" s="4">
        <v>0</v>
      </c>
      <c r="W1449" s="232">
        <v>0</v>
      </c>
      <c r="X1449" s="232">
        <v>0</v>
      </c>
      <c r="Y1449" s="232">
        <v>0</v>
      </c>
      <c r="Z1449" s="232">
        <v>0</v>
      </c>
      <c r="AA1449" s="232">
        <v>0</v>
      </c>
      <c r="AB1449" s="232">
        <v>0</v>
      </c>
      <c r="AC1449" s="232">
        <v>0</v>
      </c>
      <c r="AD1449" s="4">
        <v>0</v>
      </c>
      <c r="AE1449" s="232">
        <v>0</v>
      </c>
      <c r="AF1449" s="232">
        <v>0</v>
      </c>
      <c r="AG1449" s="232">
        <v>0</v>
      </c>
      <c r="AH1449" s="232">
        <v>0</v>
      </c>
      <c r="AI1449" s="4">
        <v>0</v>
      </c>
      <c r="AJ1449" s="232">
        <v>0</v>
      </c>
      <c r="AK1449" s="232">
        <v>0</v>
      </c>
      <c r="AL1449" s="232">
        <v>0</v>
      </c>
      <c r="AM1449" s="232">
        <v>0</v>
      </c>
      <c r="AN1449" s="4">
        <v>0</v>
      </c>
      <c r="AO1449" s="232">
        <v>0</v>
      </c>
    </row>
    <row r="1450" spans="1:41" x14ac:dyDescent="0.15">
      <c r="A1450" s="2" t="s">
        <v>1194</v>
      </c>
      <c r="B1450" s="2" t="s">
        <v>1333</v>
      </c>
      <c r="C1450" s="2" t="s">
        <v>1671</v>
      </c>
      <c r="D1450" s="2" t="s">
        <v>1525</v>
      </c>
      <c r="E1450" s="2" t="s">
        <v>397</v>
      </c>
      <c r="F1450" s="2" t="s">
        <v>2049</v>
      </c>
      <c r="G1450" s="2" t="s">
        <v>2078</v>
      </c>
      <c r="H1450" s="2" t="s">
        <v>1185</v>
      </c>
      <c r="I1450" s="2" t="s">
        <v>2059</v>
      </c>
      <c r="J1450" s="4">
        <v>0</v>
      </c>
      <c r="K1450" s="4">
        <v>0</v>
      </c>
      <c r="L1450" s="4">
        <v>0</v>
      </c>
      <c r="M1450" s="4">
        <v>0</v>
      </c>
      <c r="N1450" s="4">
        <v>0</v>
      </c>
      <c r="O1450" s="4">
        <v>0</v>
      </c>
      <c r="P1450" s="4">
        <v>0</v>
      </c>
      <c r="Q1450" s="4">
        <v>0</v>
      </c>
      <c r="R1450" s="4">
        <v>0</v>
      </c>
      <c r="S1450" s="4">
        <v>0</v>
      </c>
      <c r="T1450" s="4">
        <v>0</v>
      </c>
      <c r="U1450" s="4">
        <v>0</v>
      </c>
      <c r="V1450" s="4">
        <v>0</v>
      </c>
      <c r="W1450" s="232">
        <v>0</v>
      </c>
      <c r="X1450" s="232">
        <v>0</v>
      </c>
      <c r="Y1450" s="232">
        <v>0</v>
      </c>
      <c r="Z1450" s="232">
        <v>0</v>
      </c>
      <c r="AA1450" s="232">
        <v>0</v>
      </c>
      <c r="AB1450" s="232">
        <v>0</v>
      </c>
      <c r="AC1450" s="232">
        <v>0</v>
      </c>
      <c r="AD1450" s="4">
        <v>0</v>
      </c>
      <c r="AE1450" s="232">
        <v>0</v>
      </c>
      <c r="AF1450" s="232">
        <v>0</v>
      </c>
      <c r="AG1450" s="232">
        <v>0</v>
      </c>
      <c r="AH1450" s="232">
        <v>0</v>
      </c>
      <c r="AI1450" s="4">
        <v>0</v>
      </c>
      <c r="AJ1450" s="232">
        <v>0</v>
      </c>
      <c r="AK1450" s="232">
        <v>0</v>
      </c>
      <c r="AL1450" s="232">
        <v>0</v>
      </c>
      <c r="AM1450" s="232">
        <v>0</v>
      </c>
      <c r="AN1450" s="4">
        <v>0</v>
      </c>
      <c r="AO1450" s="232">
        <v>0</v>
      </c>
    </row>
    <row r="1451" spans="1:41" x14ac:dyDescent="0.15">
      <c r="A1451" s="2" t="s">
        <v>1195</v>
      </c>
      <c r="B1451" s="2" t="s">
        <v>1333</v>
      </c>
      <c r="C1451" s="2" t="s">
        <v>1671</v>
      </c>
      <c r="D1451" s="2" t="s">
        <v>1525</v>
      </c>
      <c r="E1451" s="2" t="s">
        <v>397</v>
      </c>
      <c r="F1451" s="2" t="s">
        <v>2049</v>
      </c>
      <c r="G1451" s="2" t="s">
        <v>2078</v>
      </c>
      <c r="H1451" s="2" t="s">
        <v>1185</v>
      </c>
      <c r="I1451" s="2" t="s">
        <v>2060</v>
      </c>
      <c r="J1451" s="4">
        <v>0</v>
      </c>
      <c r="K1451" s="4">
        <v>0</v>
      </c>
      <c r="L1451" s="4">
        <v>0</v>
      </c>
      <c r="M1451" s="4">
        <v>0</v>
      </c>
      <c r="N1451" s="4">
        <v>0</v>
      </c>
      <c r="O1451" s="4">
        <v>0</v>
      </c>
      <c r="P1451" s="4">
        <v>0</v>
      </c>
      <c r="Q1451" s="4">
        <v>0</v>
      </c>
      <c r="R1451" s="4">
        <v>0</v>
      </c>
      <c r="S1451" s="4">
        <v>0</v>
      </c>
      <c r="T1451" s="4">
        <v>0</v>
      </c>
      <c r="U1451" s="4">
        <v>0</v>
      </c>
      <c r="V1451" s="4">
        <v>0</v>
      </c>
      <c r="W1451" s="232">
        <v>0</v>
      </c>
      <c r="X1451" s="232">
        <v>0</v>
      </c>
      <c r="Y1451" s="232">
        <v>0</v>
      </c>
      <c r="Z1451" s="232">
        <v>0</v>
      </c>
      <c r="AA1451" s="232">
        <v>0</v>
      </c>
      <c r="AB1451" s="232">
        <v>0</v>
      </c>
      <c r="AC1451" s="232">
        <v>0</v>
      </c>
      <c r="AD1451" s="4">
        <v>0</v>
      </c>
      <c r="AE1451" s="232">
        <v>0</v>
      </c>
      <c r="AF1451" s="232">
        <v>0</v>
      </c>
      <c r="AG1451" s="232">
        <v>0</v>
      </c>
      <c r="AH1451" s="232">
        <v>0</v>
      </c>
      <c r="AI1451" s="4">
        <v>0</v>
      </c>
      <c r="AJ1451" s="232">
        <v>0</v>
      </c>
      <c r="AK1451" s="232">
        <v>0</v>
      </c>
      <c r="AL1451" s="232">
        <v>0</v>
      </c>
      <c r="AM1451" s="232">
        <v>0</v>
      </c>
      <c r="AN1451" s="4">
        <v>0</v>
      </c>
      <c r="AO1451" s="232">
        <v>0</v>
      </c>
    </row>
    <row r="1452" spans="1:41" x14ac:dyDescent="0.15">
      <c r="A1452" s="2" t="s">
        <v>1196</v>
      </c>
      <c r="B1452" s="2" t="s">
        <v>1333</v>
      </c>
      <c r="C1452" s="2" t="s">
        <v>1671</v>
      </c>
      <c r="D1452" s="2" t="s">
        <v>1525</v>
      </c>
      <c r="E1452" s="2" t="s">
        <v>397</v>
      </c>
      <c r="F1452" s="2" t="s">
        <v>2049</v>
      </c>
      <c r="G1452" s="2" t="s">
        <v>2078</v>
      </c>
      <c r="H1452" s="2" t="s">
        <v>1185</v>
      </c>
      <c r="I1452" s="2" t="s">
        <v>2061</v>
      </c>
      <c r="J1452" s="4">
        <v>0</v>
      </c>
      <c r="K1452" s="4">
        <v>0</v>
      </c>
      <c r="L1452" s="4">
        <v>0</v>
      </c>
      <c r="M1452" s="4">
        <v>0</v>
      </c>
      <c r="N1452" s="4">
        <v>0</v>
      </c>
      <c r="O1452" s="4">
        <v>0</v>
      </c>
      <c r="P1452" s="4">
        <v>0</v>
      </c>
      <c r="Q1452" s="4">
        <v>0</v>
      </c>
      <c r="R1452" s="4">
        <v>0</v>
      </c>
      <c r="S1452" s="4">
        <v>0</v>
      </c>
      <c r="T1452" s="4">
        <v>0</v>
      </c>
      <c r="U1452" s="4">
        <v>0</v>
      </c>
      <c r="V1452" s="4">
        <v>0</v>
      </c>
      <c r="W1452" s="232">
        <v>0</v>
      </c>
      <c r="X1452" s="232">
        <v>0</v>
      </c>
      <c r="Y1452" s="232">
        <v>0</v>
      </c>
      <c r="Z1452" s="232">
        <v>0</v>
      </c>
      <c r="AA1452" s="232">
        <v>0</v>
      </c>
      <c r="AB1452" s="232">
        <v>0</v>
      </c>
      <c r="AC1452" s="232">
        <v>0</v>
      </c>
      <c r="AD1452" s="4">
        <v>0</v>
      </c>
      <c r="AE1452" s="232">
        <v>0</v>
      </c>
      <c r="AF1452" s="232">
        <v>0</v>
      </c>
      <c r="AG1452" s="232">
        <v>0</v>
      </c>
      <c r="AH1452" s="232">
        <v>0</v>
      </c>
      <c r="AI1452" s="4">
        <v>0</v>
      </c>
      <c r="AJ1452" s="232">
        <v>0</v>
      </c>
      <c r="AK1452" s="232">
        <v>0</v>
      </c>
      <c r="AL1452" s="232">
        <v>0</v>
      </c>
      <c r="AM1452" s="232">
        <v>0</v>
      </c>
      <c r="AN1452" s="4">
        <v>0</v>
      </c>
      <c r="AO1452" s="232">
        <v>0</v>
      </c>
    </row>
    <row r="1453" spans="1:41" x14ac:dyDescent="0.15">
      <c r="A1453" s="2" t="s">
        <v>1197</v>
      </c>
      <c r="B1453" s="2" t="s">
        <v>1333</v>
      </c>
      <c r="C1453" s="2" t="s">
        <v>1671</v>
      </c>
      <c r="D1453" s="2" t="s">
        <v>1525</v>
      </c>
      <c r="E1453" s="2" t="s">
        <v>397</v>
      </c>
      <c r="F1453" s="2" t="s">
        <v>2049</v>
      </c>
      <c r="G1453" s="2" t="s">
        <v>2078</v>
      </c>
      <c r="H1453" s="2" t="s">
        <v>1185</v>
      </c>
      <c r="I1453" s="2" t="s">
        <v>2062</v>
      </c>
      <c r="J1453" s="4">
        <v>0</v>
      </c>
      <c r="K1453" s="4">
        <v>0</v>
      </c>
      <c r="L1453" s="4">
        <v>0</v>
      </c>
      <c r="M1453" s="4">
        <v>0</v>
      </c>
      <c r="N1453" s="4">
        <v>0</v>
      </c>
      <c r="O1453" s="4">
        <v>0</v>
      </c>
      <c r="P1453" s="4">
        <v>0</v>
      </c>
      <c r="Q1453" s="4">
        <v>0</v>
      </c>
      <c r="R1453" s="4">
        <v>0</v>
      </c>
      <c r="S1453" s="4">
        <v>0</v>
      </c>
      <c r="T1453" s="4">
        <v>0</v>
      </c>
      <c r="U1453" s="4">
        <v>0</v>
      </c>
      <c r="V1453" s="4">
        <v>0</v>
      </c>
      <c r="W1453" s="232">
        <v>0</v>
      </c>
      <c r="X1453" s="232">
        <v>0</v>
      </c>
      <c r="Y1453" s="232">
        <v>0</v>
      </c>
      <c r="Z1453" s="232">
        <v>0</v>
      </c>
      <c r="AA1453" s="232">
        <v>0</v>
      </c>
      <c r="AB1453" s="232">
        <v>0</v>
      </c>
      <c r="AC1453" s="232">
        <v>0</v>
      </c>
      <c r="AD1453" s="4">
        <v>0</v>
      </c>
      <c r="AE1453" s="232">
        <v>0</v>
      </c>
      <c r="AF1453" s="232">
        <v>0</v>
      </c>
      <c r="AG1453" s="232">
        <v>0</v>
      </c>
      <c r="AH1453" s="232">
        <v>0</v>
      </c>
      <c r="AI1453" s="4">
        <v>0</v>
      </c>
      <c r="AJ1453" s="232">
        <v>0</v>
      </c>
      <c r="AK1453" s="232">
        <v>0</v>
      </c>
      <c r="AL1453" s="232">
        <v>0</v>
      </c>
      <c r="AM1453" s="232">
        <v>0</v>
      </c>
      <c r="AN1453" s="4">
        <v>0</v>
      </c>
      <c r="AO1453" s="232">
        <v>0</v>
      </c>
    </row>
    <row r="1454" spans="1:41" x14ac:dyDescent="0.15">
      <c r="A1454" s="2" t="s">
        <v>1198</v>
      </c>
      <c r="B1454" s="2" t="s">
        <v>1333</v>
      </c>
      <c r="C1454" s="2" t="s">
        <v>1671</v>
      </c>
      <c r="D1454" s="2" t="s">
        <v>1525</v>
      </c>
      <c r="E1454" s="2" t="s">
        <v>397</v>
      </c>
      <c r="F1454" s="2" t="s">
        <v>2049</v>
      </c>
      <c r="G1454" s="2" t="s">
        <v>2078</v>
      </c>
      <c r="H1454" s="2" t="s">
        <v>1185</v>
      </c>
      <c r="I1454" s="2" t="s">
        <v>2063</v>
      </c>
      <c r="J1454" s="4">
        <v>0</v>
      </c>
      <c r="K1454" s="4">
        <v>0</v>
      </c>
      <c r="L1454" s="4">
        <v>0</v>
      </c>
      <c r="M1454" s="4">
        <v>0</v>
      </c>
      <c r="N1454" s="4">
        <v>0</v>
      </c>
      <c r="O1454" s="4">
        <v>0</v>
      </c>
      <c r="P1454" s="4">
        <v>0</v>
      </c>
      <c r="Q1454" s="4">
        <v>0</v>
      </c>
      <c r="R1454" s="4">
        <v>0</v>
      </c>
      <c r="S1454" s="4">
        <v>0</v>
      </c>
      <c r="T1454" s="4">
        <v>0</v>
      </c>
      <c r="U1454" s="4">
        <v>0</v>
      </c>
      <c r="V1454" s="4">
        <v>0</v>
      </c>
      <c r="W1454" s="232">
        <v>0</v>
      </c>
      <c r="X1454" s="232">
        <v>0</v>
      </c>
      <c r="Y1454" s="232">
        <v>0</v>
      </c>
      <c r="Z1454" s="232">
        <v>0</v>
      </c>
      <c r="AA1454" s="232">
        <v>0</v>
      </c>
      <c r="AB1454" s="232">
        <v>0</v>
      </c>
      <c r="AC1454" s="232">
        <v>0</v>
      </c>
      <c r="AD1454" s="4">
        <v>0</v>
      </c>
      <c r="AE1454" s="232">
        <v>0</v>
      </c>
      <c r="AF1454" s="232">
        <v>0</v>
      </c>
      <c r="AG1454" s="232">
        <v>0</v>
      </c>
      <c r="AH1454" s="232">
        <v>0</v>
      </c>
      <c r="AI1454" s="4">
        <v>0</v>
      </c>
      <c r="AJ1454" s="232">
        <v>0</v>
      </c>
      <c r="AK1454" s="232">
        <v>0</v>
      </c>
      <c r="AL1454" s="232">
        <v>0</v>
      </c>
      <c r="AM1454" s="232">
        <v>0</v>
      </c>
      <c r="AN1454" s="4">
        <v>0</v>
      </c>
      <c r="AO1454" s="232">
        <v>0</v>
      </c>
    </row>
    <row r="1455" spans="1:41" x14ac:dyDescent="0.15">
      <c r="A1455" s="2" t="s">
        <v>1199</v>
      </c>
      <c r="B1455" s="2" t="s">
        <v>1333</v>
      </c>
      <c r="C1455" s="2" t="s">
        <v>1671</v>
      </c>
      <c r="D1455" s="2" t="s">
        <v>1525</v>
      </c>
      <c r="E1455" s="2" t="s">
        <v>397</v>
      </c>
      <c r="F1455" s="2" t="s">
        <v>2049</v>
      </c>
      <c r="G1455" s="2" t="s">
        <v>2078</v>
      </c>
      <c r="H1455" s="2" t="s">
        <v>1185</v>
      </c>
      <c r="I1455" s="2" t="s">
        <v>2064</v>
      </c>
      <c r="J1455" s="4">
        <v>0</v>
      </c>
      <c r="K1455" s="4">
        <v>0</v>
      </c>
      <c r="L1455" s="4">
        <v>0</v>
      </c>
      <c r="M1455" s="4">
        <v>0</v>
      </c>
      <c r="N1455" s="4">
        <v>0</v>
      </c>
      <c r="O1455" s="4">
        <v>0</v>
      </c>
      <c r="P1455" s="4">
        <v>0</v>
      </c>
      <c r="Q1455" s="4">
        <v>0</v>
      </c>
      <c r="R1455" s="4">
        <v>0</v>
      </c>
      <c r="S1455" s="4">
        <v>0</v>
      </c>
      <c r="T1455" s="4">
        <v>0</v>
      </c>
      <c r="U1455" s="4">
        <v>0</v>
      </c>
      <c r="V1455" s="4">
        <v>0</v>
      </c>
      <c r="W1455" s="232">
        <v>0</v>
      </c>
      <c r="X1455" s="232">
        <v>0</v>
      </c>
      <c r="Y1455" s="232">
        <v>0</v>
      </c>
      <c r="Z1455" s="232">
        <v>0</v>
      </c>
      <c r="AA1455" s="232">
        <v>0</v>
      </c>
      <c r="AB1455" s="232">
        <v>0</v>
      </c>
      <c r="AC1455" s="232">
        <v>0</v>
      </c>
      <c r="AD1455" s="4">
        <v>0</v>
      </c>
      <c r="AE1455" s="232">
        <v>0</v>
      </c>
      <c r="AF1455" s="232">
        <v>0</v>
      </c>
      <c r="AG1455" s="232">
        <v>0</v>
      </c>
      <c r="AH1455" s="232">
        <v>0</v>
      </c>
      <c r="AI1455" s="4">
        <v>0</v>
      </c>
      <c r="AJ1455" s="232">
        <v>0</v>
      </c>
      <c r="AK1455" s="232">
        <v>0</v>
      </c>
      <c r="AL1455" s="232">
        <v>0</v>
      </c>
      <c r="AM1455" s="232">
        <v>0</v>
      </c>
      <c r="AN1455" s="4">
        <v>0</v>
      </c>
      <c r="AO1455" s="232">
        <v>0</v>
      </c>
    </row>
    <row r="1456" spans="1:41" x14ac:dyDescent="0.15">
      <c r="A1456" s="2" t="s">
        <v>1200</v>
      </c>
      <c r="B1456" s="2" t="s">
        <v>1333</v>
      </c>
      <c r="C1456" s="2" t="s">
        <v>1671</v>
      </c>
      <c r="D1456" s="2" t="s">
        <v>1525</v>
      </c>
      <c r="E1456" s="2" t="s">
        <v>397</v>
      </c>
      <c r="F1456" s="2" t="s">
        <v>2049</v>
      </c>
      <c r="G1456" s="2" t="s">
        <v>2078</v>
      </c>
      <c r="H1456" s="2" t="s">
        <v>1185</v>
      </c>
      <c r="I1456" s="2" t="s">
        <v>2065</v>
      </c>
      <c r="J1456" s="4">
        <v>0</v>
      </c>
      <c r="K1456" s="4">
        <v>0</v>
      </c>
      <c r="L1456" s="4">
        <v>0</v>
      </c>
      <c r="M1456" s="4">
        <v>0</v>
      </c>
      <c r="N1456" s="4">
        <v>0</v>
      </c>
      <c r="O1456" s="4">
        <v>0</v>
      </c>
      <c r="P1456" s="4">
        <v>0</v>
      </c>
      <c r="Q1456" s="4">
        <v>0</v>
      </c>
      <c r="R1456" s="4">
        <v>0</v>
      </c>
      <c r="S1456" s="4">
        <v>0</v>
      </c>
      <c r="T1456" s="4">
        <v>0</v>
      </c>
      <c r="U1456" s="4">
        <v>0</v>
      </c>
      <c r="V1456" s="4">
        <v>0</v>
      </c>
      <c r="W1456" s="232">
        <v>0</v>
      </c>
      <c r="X1456" s="232">
        <v>0</v>
      </c>
      <c r="Y1456" s="232">
        <v>0</v>
      </c>
      <c r="Z1456" s="232">
        <v>0</v>
      </c>
      <c r="AA1456" s="232">
        <v>0</v>
      </c>
      <c r="AB1456" s="232">
        <v>0</v>
      </c>
      <c r="AC1456" s="232">
        <v>0</v>
      </c>
      <c r="AD1456" s="4">
        <v>0</v>
      </c>
      <c r="AE1456" s="232">
        <v>0</v>
      </c>
      <c r="AF1456" s="232">
        <v>0</v>
      </c>
      <c r="AG1456" s="232">
        <v>0</v>
      </c>
      <c r="AH1456" s="232">
        <v>0</v>
      </c>
      <c r="AI1456" s="4">
        <v>0</v>
      </c>
      <c r="AJ1456" s="232">
        <v>0</v>
      </c>
      <c r="AK1456" s="232">
        <v>0</v>
      </c>
      <c r="AL1456" s="232">
        <v>0</v>
      </c>
      <c r="AM1456" s="232">
        <v>0</v>
      </c>
      <c r="AN1456" s="4">
        <v>0</v>
      </c>
      <c r="AO1456" s="232">
        <v>0</v>
      </c>
    </row>
    <row r="1457" spans="1:41" x14ac:dyDescent="0.15">
      <c r="A1457" s="2" t="s">
        <v>1201</v>
      </c>
      <c r="B1457" s="2" t="s">
        <v>1333</v>
      </c>
      <c r="C1457" s="2" t="s">
        <v>1671</v>
      </c>
      <c r="D1457" s="2" t="s">
        <v>1525</v>
      </c>
      <c r="E1457" s="2" t="s">
        <v>397</v>
      </c>
      <c r="F1457" s="2" t="s">
        <v>2049</v>
      </c>
      <c r="G1457" s="2" t="s">
        <v>2078</v>
      </c>
      <c r="H1457" s="2" t="s">
        <v>1185</v>
      </c>
      <c r="I1457" s="2" t="s">
        <v>2066</v>
      </c>
      <c r="J1457" s="4">
        <v>0</v>
      </c>
      <c r="K1457" s="4">
        <v>0</v>
      </c>
      <c r="L1457" s="4">
        <v>0</v>
      </c>
      <c r="M1457" s="4">
        <v>0</v>
      </c>
      <c r="N1457" s="4">
        <v>0</v>
      </c>
      <c r="O1457" s="4">
        <v>0</v>
      </c>
      <c r="P1457" s="4">
        <v>0</v>
      </c>
      <c r="Q1457" s="4">
        <v>0</v>
      </c>
      <c r="R1457" s="4">
        <v>0</v>
      </c>
      <c r="S1457" s="4">
        <v>0</v>
      </c>
      <c r="T1457" s="4">
        <v>0</v>
      </c>
      <c r="U1457" s="4">
        <v>0</v>
      </c>
      <c r="V1457" s="4">
        <v>0</v>
      </c>
      <c r="W1457" s="232">
        <v>0</v>
      </c>
      <c r="X1457" s="232">
        <v>0</v>
      </c>
      <c r="Y1457" s="232">
        <v>0</v>
      </c>
      <c r="Z1457" s="232">
        <v>0</v>
      </c>
      <c r="AA1457" s="232">
        <v>0</v>
      </c>
      <c r="AB1457" s="232">
        <v>0</v>
      </c>
      <c r="AC1457" s="232">
        <v>0</v>
      </c>
      <c r="AD1457" s="4">
        <v>0</v>
      </c>
      <c r="AE1457" s="232">
        <v>0</v>
      </c>
      <c r="AF1457" s="232">
        <v>0</v>
      </c>
      <c r="AG1457" s="232">
        <v>0</v>
      </c>
      <c r="AH1457" s="232">
        <v>0</v>
      </c>
      <c r="AI1457" s="4">
        <v>0</v>
      </c>
      <c r="AJ1457" s="232">
        <v>0</v>
      </c>
      <c r="AK1457" s="232">
        <v>0</v>
      </c>
      <c r="AL1457" s="232">
        <v>0</v>
      </c>
      <c r="AM1457" s="232">
        <v>0</v>
      </c>
      <c r="AN1457" s="4">
        <v>0</v>
      </c>
      <c r="AO1457" s="232">
        <v>0</v>
      </c>
    </row>
    <row r="1458" spans="1:41" x14ac:dyDescent="0.15">
      <c r="A1458" s="2" t="s">
        <v>1202</v>
      </c>
      <c r="B1458" s="2" t="s">
        <v>1333</v>
      </c>
      <c r="C1458" s="2" t="s">
        <v>1671</v>
      </c>
      <c r="D1458" s="2" t="s">
        <v>1525</v>
      </c>
      <c r="E1458" s="2" t="s">
        <v>397</v>
      </c>
      <c r="F1458" s="2" t="s">
        <v>2049</v>
      </c>
      <c r="G1458" s="2" t="s">
        <v>2078</v>
      </c>
      <c r="H1458" s="2" t="s">
        <v>1185</v>
      </c>
      <c r="I1458" s="2" t="s">
        <v>2067</v>
      </c>
      <c r="J1458" s="4">
        <v>0</v>
      </c>
      <c r="K1458" s="4">
        <v>0</v>
      </c>
      <c r="L1458" s="4">
        <v>0</v>
      </c>
      <c r="M1458" s="4">
        <v>0</v>
      </c>
      <c r="N1458" s="4">
        <v>0</v>
      </c>
      <c r="O1458" s="4">
        <v>0</v>
      </c>
      <c r="P1458" s="4">
        <v>0</v>
      </c>
      <c r="Q1458" s="4">
        <v>0</v>
      </c>
      <c r="R1458" s="4">
        <v>0</v>
      </c>
      <c r="S1458" s="4">
        <v>0</v>
      </c>
      <c r="T1458" s="4">
        <v>0</v>
      </c>
      <c r="U1458" s="4">
        <v>0</v>
      </c>
      <c r="V1458" s="4">
        <v>0</v>
      </c>
      <c r="W1458" s="232">
        <v>0</v>
      </c>
      <c r="X1458" s="232">
        <v>0</v>
      </c>
      <c r="Y1458" s="232">
        <v>0</v>
      </c>
      <c r="Z1458" s="232">
        <v>0</v>
      </c>
      <c r="AA1458" s="232">
        <v>0</v>
      </c>
      <c r="AB1458" s="232">
        <v>0</v>
      </c>
      <c r="AC1458" s="232">
        <v>0</v>
      </c>
      <c r="AD1458" s="4">
        <v>0</v>
      </c>
      <c r="AE1458" s="232">
        <v>0</v>
      </c>
      <c r="AF1458" s="232">
        <v>0</v>
      </c>
      <c r="AG1458" s="232">
        <v>0</v>
      </c>
      <c r="AH1458" s="232">
        <v>0</v>
      </c>
      <c r="AI1458" s="4">
        <v>0</v>
      </c>
      <c r="AJ1458" s="232">
        <v>0</v>
      </c>
      <c r="AK1458" s="232">
        <v>0</v>
      </c>
      <c r="AL1458" s="232">
        <v>0</v>
      </c>
      <c r="AM1458" s="232">
        <v>0</v>
      </c>
      <c r="AN1458" s="4">
        <v>0</v>
      </c>
      <c r="AO1458" s="232">
        <v>0</v>
      </c>
    </row>
    <row r="1459" spans="1:41" x14ac:dyDescent="0.15">
      <c r="A1459" s="2" t="s">
        <v>1203</v>
      </c>
      <c r="B1459" s="2" t="s">
        <v>1333</v>
      </c>
      <c r="C1459" s="2" t="s">
        <v>1671</v>
      </c>
      <c r="D1459" s="2" t="s">
        <v>1525</v>
      </c>
      <c r="E1459" s="2" t="s">
        <v>397</v>
      </c>
      <c r="F1459" s="2" t="s">
        <v>2049</v>
      </c>
      <c r="G1459" s="2" t="s">
        <v>2078</v>
      </c>
      <c r="H1459" s="2" t="s">
        <v>1185</v>
      </c>
      <c r="I1459" s="2" t="s">
        <v>2068</v>
      </c>
      <c r="J1459" s="4">
        <v>0</v>
      </c>
      <c r="K1459" s="4">
        <v>0</v>
      </c>
      <c r="L1459" s="4">
        <v>0</v>
      </c>
      <c r="M1459" s="4">
        <v>0</v>
      </c>
      <c r="N1459" s="4">
        <v>0</v>
      </c>
      <c r="O1459" s="4">
        <v>0</v>
      </c>
      <c r="P1459" s="4">
        <v>0</v>
      </c>
      <c r="Q1459" s="4">
        <v>0</v>
      </c>
      <c r="R1459" s="4">
        <v>0</v>
      </c>
      <c r="S1459" s="4">
        <v>0</v>
      </c>
      <c r="T1459" s="4">
        <v>0</v>
      </c>
      <c r="U1459" s="4">
        <v>0</v>
      </c>
      <c r="V1459" s="4">
        <v>0</v>
      </c>
      <c r="W1459" s="232">
        <v>0</v>
      </c>
      <c r="X1459" s="232">
        <v>0</v>
      </c>
      <c r="Y1459" s="232">
        <v>0</v>
      </c>
      <c r="Z1459" s="232">
        <v>0</v>
      </c>
      <c r="AA1459" s="232">
        <v>0</v>
      </c>
      <c r="AB1459" s="232">
        <v>0</v>
      </c>
      <c r="AC1459" s="232">
        <v>0</v>
      </c>
      <c r="AD1459" s="4">
        <v>0</v>
      </c>
      <c r="AE1459" s="232">
        <v>0</v>
      </c>
      <c r="AF1459" s="232">
        <v>0</v>
      </c>
      <c r="AG1459" s="232">
        <v>0</v>
      </c>
      <c r="AH1459" s="232">
        <v>0</v>
      </c>
      <c r="AI1459" s="4">
        <v>0</v>
      </c>
      <c r="AJ1459" s="232">
        <v>0</v>
      </c>
      <c r="AK1459" s="232">
        <v>0</v>
      </c>
      <c r="AL1459" s="232">
        <v>0</v>
      </c>
      <c r="AM1459" s="232">
        <v>0</v>
      </c>
      <c r="AN1459" s="4">
        <v>0</v>
      </c>
      <c r="AO1459" s="232">
        <v>0</v>
      </c>
    </row>
    <row r="1460" spans="1:41" x14ac:dyDescent="0.15">
      <c r="A1460" s="2" t="s">
        <v>1204</v>
      </c>
      <c r="B1460" s="2" t="s">
        <v>1333</v>
      </c>
      <c r="C1460" s="2" t="s">
        <v>1671</v>
      </c>
      <c r="D1460" s="2" t="s">
        <v>1525</v>
      </c>
      <c r="E1460" s="2" t="s">
        <v>397</v>
      </c>
      <c r="F1460" s="2" t="s">
        <v>2049</v>
      </c>
      <c r="G1460" s="2" t="s">
        <v>2078</v>
      </c>
      <c r="H1460" s="2" t="s">
        <v>1185</v>
      </c>
      <c r="I1460" s="2" t="s">
        <v>2069</v>
      </c>
      <c r="J1460" s="4">
        <v>0</v>
      </c>
      <c r="K1460" s="4">
        <v>0</v>
      </c>
      <c r="L1460" s="4">
        <v>0</v>
      </c>
      <c r="M1460" s="4">
        <v>0</v>
      </c>
      <c r="N1460" s="4">
        <v>0</v>
      </c>
      <c r="O1460" s="4">
        <v>0</v>
      </c>
      <c r="P1460" s="4">
        <v>0</v>
      </c>
      <c r="Q1460" s="4">
        <v>0</v>
      </c>
      <c r="R1460" s="4">
        <v>0</v>
      </c>
      <c r="S1460" s="4">
        <v>0</v>
      </c>
      <c r="T1460" s="4">
        <v>0</v>
      </c>
      <c r="U1460" s="4">
        <v>0</v>
      </c>
      <c r="V1460" s="4">
        <v>0</v>
      </c>
      <c r="W1460" s="232">
        <v>0</v>
      </c>
      <c r="X1460" s="232">
        <v>0</v>
      </c>
      <c r="Y1460" s="232">
        <v>0</v>
      </c>
      <c r="Z1460" s="232">
        <v>0</v>
      </c>
      <c r="AA1460" s="232">
        <v>0</v>
      </c>
      <c r="AB1460" s="232">
        <v>0</v>
      </c>
      <c r="AC1460" s="232">
        <v>0</v>
      </c>
      <c r="AD1460" s="4">
        <v>0</v>
      </c>
      <c r="AE1460" s="232">
        <v>0</v>
      </c>
      <c r="AF1460" s="232">
        <v>0</v>
      </c>
      <c r="AG1460" s="232">
        <v>0</v>
      </c>
      <c r="AH1460" s="232">
        <v>0</v>
      </c>
      <c r="AI1460" s="4">
        <v>0</v>
      </c>
      <c r="AJ1460" s="232">
        <v>0</v>
      </c>
      <c r="AK1460" s="232">
        <v>0</v>
      </c>
      <c r="AL1460" s="232">
        <v>0</v>
      </c>
      <c r="AM1460" s="232">
        <v>0</v>
      </c>
      <c r="AN1460" s="4">
        <v>0</v>
      </c>
      <c r="AO1460" s="232">
        <v>0</v>
      </c>
    </row>
    <row r="1461" spans="1:41" x14ac:dyDescent="0.15">
      <c r="A1461" s="2" t="s">
        <v>1205</v>
      </c>
      <c r="B1461" s="2" t="s">
        <v>1333</v>
      </c>
      <c r="C1461" s="2" t="s">
        <v>1671</v>
      </c>
      <c r="D1461" s="2" t="s">
        <v>1525</v>
      </c>
      <c r="E1461" s="2" t="s">
        <v>397</v>
      </c>
      <c r="F1461" s="2" t="s">
        <v>2049</v>
      </c>
      <c r="G1461" s="2" t="s">
        <v>2078</v>
      </c>
      <c r="H1461" s="2" t="s">
        <v>1185</v>
      </c>
      <c r="I1461" s="2" t="s">
        <v>2070</v>
      </c>
      <c r="J1461" s="4">
        <v>0</v>
      </c>
      <c r="K1461" s="4">
        <v>105431</v>
      </c>
      <c r="L1461" s="4">
        <v>1894</v>
      </c>
      <c r="M1461" s="4">
        <v>107325</v>
      </c>
      <c r="N1461" s="4">
        <v>0</v>
      </c>
      <c r="O1461" s="4">
        <v>0</v>
      </c>
      <c r="P1461" s="4">
        <v>104737</v>
      </c>
      <c r="Q1461" s="4">
        <v>757</v>
      </c>
      <c r="R1461" s="4">
        <v>105494</v>
      </c>
      <c r="S1461" s="4">
        <v>0</v>
      </c>
      <c r="T1461" s="4">
        <v>0</v>
      </c>
      <c r="U1461" s="4">
        <v>0</v>
      </c>
      <c r="V1461" s="4">
        <v>0</v>
      </c>
      <c r="W1461" s="232">
        <v>99.3417496</v>
      </c>
      <c r="X1461" s="232">
        <v>39.968321000000003</v>
      </c>
      <c r="Y1461" s="232">
        <v>98.293966900000001</v>
      </c>
      <c r="Z1461" s="232">
        <v>99.496924399999997</v>
      </c>
      <c r="AA1461" s="232">
        <v>23.949579800000002</v>
      </c>
      <c r="AB1461" s="232">
        <v>97.918929300000002</v>
      </c>
      <c r="AC1461" s="232">
        <v>0.37503759999999886</v>
      </c>
      <c r="AD1461" s="4">
        <v>89258</v>
      </c>
      <c r="AE1461" s="232">
        <v>18.189966200000001</v>
      </c>
      <c r="AF1461" s="232">
        <v>99.3417496</v>
      </c>
      <c r="AG1461" s="232">
        <v>39.968321000000003</v>
      </c>
      <c r="AH1461" s="232">
        <v>98.293966900000001</v>
      </c>
      <c r="AI1461" s="4">
        <v>105494</v>
      </c>
      <c r="AJ1461" s="232">
        <v>99.501383799999999</v>
      </c>
      <c r="AK1461" s="232">
        <v>23.949579800000002</v>
      </c>
      <c r="AL1461" s="232">
        <v>97.923226299999996</v>
      </c>
      <c r="AM1461" s="232">
        <v>0.37074060000000486</v>
      </c>
      <c r="AN1461" s="4">
        <v>89254</v>
      </c>
      <c r="AO1461" s="232">
        <v>18.195263000000001</v>
      </c>
    </row>
    <row r="1462" spans="1:41" x14ac:dyDescent="0.15">
      <c r="A1462" s="2" t="s">
        <v>1790</v>
      </c>
      <c r="B1462" s="2" t="s">
        <v>1333</v>
      </c>
      <c r="C1462" s="2" t="s">
        <v>1671</v>
      </c>
      <c r="D1462" s="2" t="s">
        <v>1525</v>
      </c>
      <c r="E1462" s="2" t="s">
        <v>397</v>
      </c>
      <c r="F1462" s="2" t="s">
        <v>2049</v>
      </c>
      <c r="G1462" s="2" t="s">
        <v>2078</v>
      </c>
      <c r="H1462" s="2" t="s">
        <v>1185</v>
      </c>
      <c r="I1462" s="2" t="s">
        <v>2071</v>
      </c>
      <c r="J1462" s="4">
        <v>0</v>
      </c>
      <c r="K1462" s="4">
        <v>16689</v>
      </c>
      <c r="L1462" s="4">
        <v>15</v>
      </c>
      <c r="M1462" s="4">
        <v>16704</v>
      </c>
      <c r="N1462" s="4">
        <v>0</v>
      </c>
      <c r="O1462" s="4">
        <v>0</v>
      </c>
      <c r="P1462" s="4">
        <v>16644</v>
      </c>
      <c r="Q1462" s="4">
        <v>0</v>
      </c>
      <c r="R1462" s="4">
        <v>16644</v>
      </c>
      <c r="S1462" s="4">
        <v>0</v>
      </c>
      <c r="T1462" s="4">
        <v>0</v>
      </c>
      <c r="U1462" s="4">
        <v>0</v>
      </c>
      <c r="V1462" s="4">
        <v>0</v>
      </c>
      <c r="W1462" s="232">
        <v>99.730361299999998</v>
      </c>
      <c r="X1462" s="232">
        <v>0</v>
      </c>
      <c r="Y1462" s="232">
        <v>99.640804599999996</v>
      </c>
      <c r="Z1462" s="232">
        <v>100</v>
      </c>
      <c r="AA1462" s="232">
        <v>0</v>
      </c>
      <c r="AB1462" s="232">
        <v>99.888501699999992</v>
      </c>
      <c r="AC1462" s="232">
        <v>-0.24769709999999634</v>
      </c>
      <c r="AD1462" s="4">
        <v>14334</v>
      </c>
      <c r="AE1462" s="232">
        <v>16.115529500000001</v>
      </c>
      <c r="AF1462" s="232">
        <v>99.730361299999998</v>
      </c>
      <c r="AG1462" s="232">
        <v>0</v>
      </c>
      <c r="AH1462" s="232">
        <v>99.640804599999996</v>
      </c>
      <c r="AI1462" s="4">
        <v>16644</v>
      </c>
      <c r="AJ1462" s="232">
        <v>100</v>
      </c>
      <c r="AK1462" s="232">
        <v>0</v>
      </c>
      <c r="AL1462" s="232">
        <v>99.888501699999992</v>
      </c>
      <c r="AM1462" s="232">
        <v>-0.24769709999999634</v>
      </c>
      <c r="AN1462" s="4">
        <v>14334</v>
      </c>
      <c r="AO1462" s="232">
        <v>16.115529500000001</v>
      </c>
    </row>
    <row r="1463" spans="1:41" x14ac:dyDescent="0.15">
      <c r="A1463" s="2" t="s">
        <v>1791</v>
      </c>
      <c r="B1463" s="2" t="s">
        <v>1333</v>
      </c>
      <c r="C1463" s="2" t="s">
        <v>1671</v>
      </c>
      <c r="D1463" s="2" t="s">
        <v>1525</v>
      </c>
      <c r="E1463" s="2" t="s">
        <v>397</v>
      </c>
      <c r="F1463" s="2" t="s">
        <v>2049</v>
      </c>
      <c r="G1463" s="2" t="s">
        <v>2078</v>
      </c>
      <c r="H1463" s="2" t="s">
        <v>1185</v>
      </c>
      <c r="I1463" s="2" t="s">
        <v>2072</v>
      </c>
      <c r="J1463" s="4">
        <v>0</v>
      </c>
      <c r="K1463" s="4">
        <v>0</v>
      </c>
      <c r="L1463" s="4">
        <v>0</v>
      </c>
      <c r="M1463" s="4">
        <v>0</v>
      </c>
      <c r="N1463" s="4">
        <v>0</v>
      </c>
      <c r="O1463" s="4">
        <v>0</v>
      </c>
      <c r="P1463" s="4">
        <v>0</v>
      </c>
      <c r="Q1463" s="4">
        <v>0</v>
      </c>
      <c r="R1463" s="4">
        <v>0</v>
      </c>
      <c r="S1463" s="4">
        <v>0</v>
      </c>
      <c r="T1463" s="4">
        <v>0</v>
      </c>
      <c r="U1463" s="4">
        <v>0</v>
      </c>
      <c r="V1463" s="4">
        <v>0</v>
      </c>
      <c r="W1463" s="232">
        <v>0</v>
      </c>
      <c r="X1463" s="232">
        <v>0</v>
      </c>
      <c r="Y1463" s="232">
        <v>0</v>
      </c>
      <c r="Z1463" s="232">
        <v>0</v>
      </c>
      <c r="AA1463" s="232">
        <v>0</v>
      </c>
      <c r="AB1463" s="232">
        <v>0</v>
      </c>
      <c r="AC1463" s="232">
        <v>0</v>
      </c>
      <c r="AD1463" s="4">
        <v>0</v>
      </c>
      <c r="AE1463" s="232">
        <v>0</v>
      </c>
      <c r="AF1463" s="232">
        <v>0</v>
      </c>
      <c r="AG1463" s="232">
        <v>0</v>
      </c>
      <c r="AH1463" s="232">
        <v>0</v>
      </c>
      <c r="AI1463" s="4">
        <v>0</v>
      </c>
      <c r="AJ1463" s="232">
        <v>0</v>
      </c>
      <c r="AK1463" s="232">
        <v>0</v>
      </c>
      <c r="AL1463" s="232">
        <v>0</v>
      </c>
      <c r="AM1463" s="232">
        <v>0</v>
      </c>
      <c r="AN1463" s="4">
        <v>0</v>
      </c>
      <c r="AO1463" s="232">
        <v>0</v>
      </c>
    </row>
    <row r="1464" spans="1:41" x14ac:dyDescent="0.15">
      <c r="A1464" s="2" t="s">
        <v>651</v>
      </c>
      <c r="B1464" s="2" t="s">
        <v>1333</v>
      </c>
      <c r="C1464" s="2" t="s">
        <v>1671</v>
      </c>
      <c r="D1464" s="2" t="s">
        <v>1525</v>
      </c>
      <c r="E1464" s="2" t="s">
        <v>399</v>
      </c>
      <c r="F1464" s="2" t="s">
        <v>2049</v>
      </c>
      <c r="G1464" s="2" t="s">
        <v>2078</v>
      </c>
      <c r="H1464" s="2" t="s">
        <v>1206</v>
      </c>
      <c r="I1464" s="2" t="s">
        <v>2079</v>
      </c>
      <c r="J1464" s="4">
        <v>0</v>
      </c>
      <c r="K1464" s="4">
        <v>86186</v>
      </c>
      <c r="L1464" s="4">
        <v>16126</v>
      </c>
      <c r="M1464" s="4">
        <v>102312</v>
      </c>
      <c r="N1464" s="4">
        <v>0</v>
      </c>
      <c r="O1464" s="4">
        <v>0</v>
      </c>
      <c r="P1464" s="4">
        <v>82855</v>
      </c>
      <c r="Q1464" s="4">
        <v>3175</v>
      </c>
      <c r="R1464" s="4">
        <v>86030</v>
      </c>
      <c r="S1464" s="4">
        <v>0</v>
      </c>
      <c r="T1464" s="4">
        <v>259</v>
      </c>
      <c r="U1464" s="4">
        <v>138</v>
      </c>
      <c r="V1464" s="4">
        <v>397</v>
      </c>
      <c r="W1464" s="232">
        <v>96.135103099999995</v>
      </c>
      <c r="X1464" s="232">
        <v>19.688701500000001</v>
      </c>
      <c r="Y1464" s="232">
        <v>84.085933199999999</v>
      </c>
      <c r="Z1464" s="232">
        <v>95.157404799999995</v>
      </c>
      <c r="AA1464" s="232">
        <v>17.191091400000001</v>
      </c>
      <c r="AB1464" s="232">
        <v>85.132835299999996</v>
      </c>
      <c r="AC1464" s="232">
        <v>-1.0469020999999969</v>
      </c>
      <c r="AD1464" s="4">
        <v>83540</v>
      </c>
      <c r="AE1464" s="232">
        <v>2.9806081</v>
      </c>
      <c r="AF1464" s="232">
        <v>96.424872300000004</v>
      </c>
      <c r="AG1464" s="232">
        <v>19.858644000000002</v>
      </c>
      <c r="AH1464" s="232">
        <v>84.4134818</v>
      </c>
      <c r="AI1464" s="4">
        <v>85633</v>
      </c>
      <c r="AJ1464" s="232">
        <v>95.418513599999997</v>
      </c>
      <c r="AK1464" s="232">
        <v>17.204727500000001</v>
      </c>
      <c r="AL1464" s="232">
        <v>85.345047799999989</v>
      </c>
      <c r="AM1464" s="232">
        <v>-0.93156599999998946</v>
      </c>
      <c r="AN1464" s="4">
        <v>83296</v>
      </c>
      <c r="AO1464" s="232">
        <v>2.8056568999999998</v>
      </c>
    </row>
    <row r="1465" spans="1:41" x14ac:dyDescent="0.15">
      <c r="A1465" s="2" t="s">
        <v>652</v>
      </c>
      <c r="B1465" s="2" t="s">
        <v>1333</v>
      </c>
      <c r="C1465" s="2" t="s">
        <v>1671</v>
      </c>
      <c r="D1465" s="2" t="s">
        <v>1525</v>
      </c>
      <c r="E1465" s="2" t="s">
        <v>399</v>
      </c>
      <c r="F1465" s="2" t="s">
        <v>2049</v>
      </c>
      <c r="G1465" s="2" t="s">
        <v>2078</v>
      </c>
      <c r="H1465" s="2" t="s">
        <v>1206</v>
      </c>
      <c r="I1465" s="2" t="s">
        <v>2080</v>
      </c>
      <c r="J1465" s="4">
        <v>0</v>
      </c>
      <c r="K1465" s="4">
        <v>86186</v>
      </c>
      <c r="L1465" s="4">
        <v>16126</v>
      </c>
      <c r="M1465" s="4">
        <v>102312</v>
      </c>
      <c r="N1465" s="4">
        <v>0</v>
      </c>
      <c r="O1465" s="4">
        <v>0</v>
      </c>
      <c r="P1465" s="4">
        <v>82855</v>
      </c>
      <c r="Q1465" s="4">
        <v>3175</v>
      </c>
      <c r="R1465" s="4">
        <v>86030</v>
      </c>
      <c r="S1465" s="4">
        <v>0</v>
      </c>
      <c r="T1465" s="4">
        <v>259</v>
      </c>
      <c r="U1465" s="4">
        <v>138</v>
      </c>
      <c r="V1465" s="4">
        <v>397</v>
      </c>
      <c r="W1465" s="232">
        <v>96.135103099999995</v>
      </c>
      <c r="X1465" s="232">
        <v>19.688701500000001</v>
      </c>
      <c r="Y1465" s="232">
        <v>84.085933199999999</v>
      </c>
      <c r="Z1465" s="232">
        <v>95.157404799999995</v>
      </c>
      <c r="AA1465" s="232">
        <v>17.191091400000001</v>
      </c>
      <c r="AB1465" s="232">
        <v>85.132835299999996</v>
      </c>
      <c r="AC1465" s="232">
        <v>-1.0469020999999969</v>
      </c>
      <c r="AD1465" s="4">
        <v>83540</v>
      </c>
      <c r="AE1465" s="232">
        <v>2.9806081</v>
      </c>
      <c r="AF1465" s="232">
        <v>96.424872300000004</v>
      </c>
      <c r="AG1465" s="232">
        <v>19.858644000000002</v>
      </c>
      <c r="AH1465" s="232">
        <v>84.4134818</v>
      </c>
      <c r="AI1465" s="4">
        <v>85633</v>
      </c>
      <c r="AJ1465" s="232">
        <v>95.418513599999997</v>
      </c>
      <c r="AK1465" s="232">
        <v>17.204727500000001</v>
      </c>
      <c r="AL1465" s="232">
        <v>85.345047799999989</v>
      </c>
      <c r="AM1465" s="232">
        <v>-0.93156599999998946</v>
      </c>
      <c r="AN1465" s="4">
        <v>83296</v>
      </c>
      <c r="AO1465" s="232">
        <v>2.8056568999999998</v>
      </c>
    </row>
    <row r="1466" spans="1:41" x14ac:dyDescent="0.15">
      <c r="A1466" s="2" t="s">
        <v>653</v>
      </c>
      <c r="B1466" s="2" t="s">
        <v>1333</v>
      </c>
      <c r="C1466" s="2" t="s">
        <v>1671</v>
      </c>
      <c r="D1466" s="2" t="s">
        <v>1525</v>
      </c>
      <c r="E1466" s="2" t="s">
        <v>399</v>
      </c>
      <c r="F1466" s="2" t="s">
        <v>2049</v>
      </c>
      <c r="G1466" s="2" t="s">
        <v>2078</v>
      </c>
      <c r="H1466" s="2" t="s">
        <v>1206</v>
      </c>
      <c r="I1466" s="2" t="s">
        <v>2081</v>
      </c>
      <c r="J1466" s="4">
        <v>0</v>
      </c>
      <c r="K1466" s="4">
        <v>44783</v>
      </c>
      <c r="L1466" s="4">
        <v>4063</v>
      </c>
      <c r="M1466" s="4">
        <v>48846</v>
      </c>
      <c r="N1466" s="4">
        <v>0</v>
      </c>
      <c r="O1466" s="4">
        <v>0</v>
      </c>
      <c r="P1466" s="4">
        <v>43814</v>
      </c>
      <c r="Q1466" s="4">
        <v>2297</v>
      </c>
      <c r="R1466" s="4">
        <v>46111</v>
      </c>
      <c r="S1466" s="4">
        <v>0</v>
      </c>
      <c r="T1466" s="4">
        <v>0</v>
      </c>
      <c r="U1466" s="4">
        <v>0</v>
      </c>
      <c r="V1466" s="4">
        <v>0</v>
      </c>
      <c r="W1466" s="232">
        <v>97.836232499999994</v>
      </c>
      <c r="X1466" s="232">
        <v>56.534580400000003</v>
      </c>
      <c r="Y1466" s="232">
        <v>94.400769799999992</v>
      </c>
      <c r="Z1466" s="232">
        <v>95.207559900000007</v>
      </c>
      <c r="AA1466" s="232">
        <v>42.044310199999998</v>
      </c>
      <c r="AB1466" s="232">
        <v>92.933600400000003</v>
      </c>
      <c r="AC1466" s="232">
        <v>1.4671693999999889</v>
      </c>
      <c r="AD1466" s="4">
        <v>43150</v>
      </c>
      <c r="AE1466" s="232">
        <v>6.8621089</v>
      </c>
      <c r="AF1466" s="232">
        <v>97.836232499999994</v>
      </c>
      <c r="AG1466" s="232">
        <v>56.534580400000003</v>
      </c>
      <c r="AH1466" s="232">
        <v>94.400769799999992</v>
      </c>
      <c r="AI1466" s="4">
        <v>46111</v>
      </c>
      <c r="AJ1466" s="232">
        <v>95.207559900000007</v>
      </c>
      <c r="AK1466" s="232">
        <v>42.044310199999998</v>
      </c>
      <c r="AL1466" s="232">
        <v>92.933600400000003</v>
      </c>
      <c r="AM1466" s="232">
        <v>1.4671693999999889</v>
      </c>
      <c r="AN1466" s="4">
        <v>43150</v>
      </c>
      <c r="AO1466" s="232">
        <v>6.8621089</v>
      </c>
    </row>
    <row r="1467" spans="1:41" x14ac:dyDescent="0.15">
      <c r="A1467" s="2" t="s">
        <v>654</v>
      </c>
      <c r="B1467" s="2" t="s">
        <v>1333</v>
      </c>
      <c r="C1467" s="2" t="s">
        <v>1671</v>
      </c>
      <c r="D1467" s="2" t="s">
        <v>1525</v>
      </c>
      <c r="E1467" s="2" t="s">
        <v>399</v>
      </c>
      <c r="F1467" s="2" t="s">
        <v>2049</v>
      </c>
      <c r="G1467" s="2" t="s">
        <v>2078</v>
      </c>
      <c r="H1467" s="2" t="s">
        <v>1206</v>
      </c>
      <c r="I1467" s="2" t="s">
        <v>2082</v>
      </c>
      <c r="J1467" s="4">
        <v>0</v>
      </c>
      <c r="K1467" s="4">
        <v>41848</v>
      </c>
      <c r="L1467" s="4">
        <v>3284</v>
      </c>
      <c r="M1467" s="4">
        <v>45132</v>
      </c>
      <c r="N1467" s="4">
        <v>0</v>
      </c>
      <c r="O1467" s="4">
        <v>0</v>
      </c>
      <c r="P1467" s="4">
        <v>40879</v>
      </c>
      <c r="Q1467" s="4">
        <v>1518</v>
      </c>
      <c r="R1467" s="4">
        <v>42397</v>
      </c>
      <c r="S1467" s="4">
        <v>0</v>
      </c>
      <c r="T1467" s="4">
        <v>0</v>
      </c>
      <c r="U1467" s="4">
        <v>0</v>
      </c>
      <c r="V1467" s="4">
        <v>0</v>
      </c>
      <c r="W1467" s="232">
        <v>97.684477200000003</v>
      </c>
      <c r="X1467" s="232">
        <v>46.224116899999999</v>
      </c>
      <c r="Y1467" s="232">
        <v>93.939998199999991</v>
      </c>
      <c r="Z1467" s="232">
        <v>94.634760700000001</v>
      </c>
      <c r="AA1467" s="232">
        <v>22.958500700000002</v>
      </c>
      <c r="AB1467" s="232">
        <v>92.035247900000002</v>
      </c>
      <c r="AC1467" s="232">
        <v>1.9047502999999892</v>
      </c>
      <c r="AD1467" s="4">
        <v>37913</v>
      </c>
      <c r="AE1467" s="232">
        <v>11.8270778</v>
      </c>
      <c r="AF1467" s="232">
        <v>97.684477200000003</v>
      </c>
      <c r="AG1467" s="232">
        <v>46.224116899999999</v>
      </c>
      <c r="AH1467" s="232">
        <v>93.939998199999991</v>
      </c>
      <c r="AI1467" s="4">
        <v>42397</v>
      </c>
      <c r="AJ1467" s="232">
        <v>94.634760700000001</v>
      </c>
      <c r="AK1467" s="232">
        <v>22.958500700000002</v>
      </c>
      <c r="AL1467" s="232">
        <v>92.035247900000002</v>
      </c>
      <c r="AM1467" s="232">
        <v>1.9047502999999892</v>
      </c>
      <c r="AN1467" s="4">
        <v>37913</v>
      </c>
      <c r="AO1467" s="232">
        <v>11.8270778</v>
      </c>
    </row>
    <row r="1468" spans="1:41" x14ac:dyDescent="0.15">
      <c r="A1468" s="2" t="s">
        <v>655</v>
      </c>
      <c r="B1468" s="2" t="s">
        <v>1333</v>
      </c>
      <c r="C1468" s="2" t="s">
        <v>1671</v>
      </c>
      <c r="D1468" s="2" t="s">
        <v>1525</v>
      </c>
      <c r="E1468" s="2" t="s">
        <v>399</v>
      </c>
      <c r="F1468" s="2" t="s">
        <v>2049</v>
      </c>
      <c r="G1468" s="2" t="s">
        <v>2078</v>
      </c>
      <c r="H1468" s="2" t="s">
        <v>1206</v>
      </c>
      <c r="I1468" s="2" t="s">
        <v>2083</v>
      </c>
      <c r="J1468" s="4">
        <v>0</v>
      </c>
      <c r="K1468" s="4">
        <v>1687</v>
      </c>
      <c r="L1468" s="4">
        <v>138</v>
      </c>
      <c r="M1468" s="4">
        <v>1825</v>
      </c>
      <c r="N1468" s="4">
        <v>0</v>
      </c>
      <c r="O1468" s="4">
        <v>0</v>
      </c>
      <c r="P1468" s="4">
        <v>1641</v>
      </c>
      <c r="Q1468" s="4">
        <v>65</v>
      </c>
      <c r="R1468" s="4">
        <v>1706</v>
      </c>
      <c r="S1468" s="4">
        <v>0</v>
      </c>
      <c r="T1468" s="4">
        <v>0</v>
      </c>
      <c r="U1468" s="4">
        <v>0</v>
      </c>
      <c r="V1468" s="4">
        <v>0</v>
      </c>
      <c r="W1468" s="232">
        <v>97.273266199999995</v>
      </c>
      <c r="X1468" s="232">
        <v>47.101449299999999</v>
      </c>
      <c r="Y1468" s="232">
        <v>93.479452100000003</v>
      </c>
      <c r="Z1468" s="232">
        <v>94.667431199999996</v>
      </c>
      <c r="AA1468" s="232">
        <v>22.222222200000001</v>
      </c>
      <c r="AB1468" s="232">
        <v>92.141671299999999</v>
      </c>
      <c r="AC1468" s="232">
        <v>1.3377808000000044</v>
      </c>
      <c r="AD1468" s="4">
        <v>1665</v>
      </c>
      <c r="AE1468" s="232">
        <v>2.4624625</v>
      </c>
      <c r="AF1468" s="232">
        <v>97.273266199999995</v>
      </c>
      <c r="AG1468" s="232">
        <v>47.101449299999999</v>
      </c>
      <c r="AH1468" s="232">
        <v>93.479452100000003</v>
      </c>
      <c r="AI1468" s="4">
        <v>1706</v>
      </c>
      <c r="AJ1468" s="232">
        <v>94.667431199999996</v>
      </c>
      <c r="AK1468" s="232">
        <v>22.222222200000001</v>
      </c>
      <c r="AL1468" s="232">
        <v>92.141671299999999</v>
      </c>
      <c r="AM1468" s="232">
        <v>1.3377808000000044</v>
      </c>
      <c r="AN1468" s="4">
        <v>1665</v>
      </c>
      <c r="AO1468" s="232">
        <v>2.4624625</v>
      </c>
    </row>
    <row r="1469" spans="1:41" x14ac:dyDescent="0.15">
      <c r="A1469" s="2" t="s">
        <v>656</v>
      </c>
      <c r="B1469" s="2" t="s">
        <v>1333</v>
      </c>
      <c r="C1469" s="2" t="s">
        <v>1671</v>
      </c>
      <c r="D1469" s="2" t="s">
        <v>1525</v>
      </c>
      <c r="E1469" s="2" t="s">
        <v>399</v>
      </c>
      <c r="F1469" s="2" t="s">
        <v>2049</v>
      </c>
      <c r="G1469" s="2" t="s">
        <v>2078</v>
      </c>
      <c r="H1469" s="2" t="s">
        <v>1206</v>
      </c>
      <c r="I1469" s="2" t="s">
        <v>2084</v>
      </c>
      <c r="J1469" s="4">
        <v>0</v>
      </c>
      <c r="K1469" s="4">
        <v>40161</v>
      </c>
      <c r="L1469" s="4">
        <v>3146</v>
      </c>
      <c r="M1469" s="4">
        <v>43307</v>
      </c>
      <c r="N1469" s="4">
        <v>0</v>
      </c>
      <c r="O1469" s="4">
        <v>0</v>
      </c>
      <c r="P1469" s="4">
        <v>39238</v>
      </c>
      <c r="Q1469" s="4">
        <v>1453</v>
      </c>
      <c r="R1469" s="4">
        <v>40691</v>
      </c>
      <c r="S1469" s="4">
        <v>0</v>
      </c>
      <c r="T1469" s="4">
        <v>0</v>
      </c>
      <c r="U1469" s="4">
        <v>0</v>
      </c>
      <c r="V1469" s="4">
        <v>0</v>
      </c>
      <c r="W1469" s="232">
        <v>97.701750499999989</v>
      </c>
      <c r="X1469" s="232">
        <v>46.185632500000004</v>
      </c>
      <c r="Y1469" s="232">
        <v>93.959406099999995</v>
      </c>
      <c r="Z1469" s="232">
        <v>94.633259600000002</v>
      </c>
      <c r="AA1469" s="232">
        <v>22.990915399999999</v>
      </c>
      <c r="AB1469" s="232">
        <v>92.0303653</v>
      </c>
      <c r="AC1469" s="232">
        <v>1.9290407999999957</v>
      </c>
      <c r="AD1469" s="4">
        <v>36248</v>
      </c>
      <c r="AE1469" s="232">
        <v>12.257228000000001</v>
      </c>
      <c r="AF1469" s="232">
        <v>97.701750499999989</v>
      </c>
      <c r="AG1469" s="232">
        <v>46.185632500000004</v>
      </c>
      <c r="AH1469" s="232">
        <v>93.959406099999995</v>
      </c>
      <c r="AI1469" s="4">
        <v>40691</v>
      </c>
      <c r="AJ1469" s="232">
        <v>94.633259600000002</v>
      </c>
      <c r="AK1469" s="232">
        <v>22.990915399999999</v>
      </c>
      <c r="AL1469" s="232">
        <v>92.0303653</v>
      </c>
      <c r="AM1469" s="232">
        <v>1.9290407999999957</v>
      </c>
      <c r="AN1469" s="4">
        <v>36248</v>
      </c>
      <c r="AO1469" s="232">
        <v>12.257228000000001</v>
      </c>
    </row>
    <row r="1470" spans="1:41" x14ac:dyDescent="0.15">
      <c r="A1470" s="2" t="s">
        <v>657</v>
      </c>
      <c r="B1470" s="2" t="s">
        <v>1333</v>
      </c>
      <c r="C1470" s="2" t="s">
        <v>1671</v>
      </c>
      <c r="D1470" s="2" t="s">
        <v>1525</v>
      </c>
      <c r="E1470" s="2" t="s">
        <v>399</v>
      </c>
      <c r="F1470" s="2" t="s">
        <v>2049</v>
      </c>
      <c r="G1470" s="2" t="s">
        <v>2078</v>
      </c>
      <c r="H1470" s="2" t="s">
        <v>1206</v>
      </c>
      <c r="I1470" s="2" t="s">
        <v>2085</v>
      </c>
      <c r="J1470" s="4">
        <v>0</v>
      </c>
      <c r="K1470" s="4">
        <v>947</v>
      </c>
      <c r="L1470" s="4">
        <v>0</v>
      </c>
      <c r="M1470" s="4">
        <v>947</v>
      </c>
      <c r="N1470" s="4">
        <v>0</v>
      </c>
      <c r="O1470" s="4">
        <v>0</v>
      </c>
      <c r="P1470" s="4">
        <v>947</v>
      </c>
      <c r="Q1470" s="4">
        <v>0</v>
      </c>
      <c r="R1470" s="4">
        <v>947</v>
      </c>
      <c r="S1470" s="4">
        <v>0</v>
      </c>
      <c r="T1470" s="4">
        <v>0</v>
      </c>
      <c r="U1470" s="4">
        <v>0</v>
      </c>
      <c r="V1470" s="4">
        <v>0</v>
      </c>
      <c r="W1470" s="232">
        <v>100</v>
      </c>
      <c r="X1470" s="232">
        <v>0</v>
      </c>
      <c r="Y1470" s="232">
        <v>100</v>
      </c>
      <c r="Z1470" s="232">
        <v>100</v>
      </c>
      <c r="AA1470" s="232">
        <v>0</v>
      </c>
      <c r="AB1470" s="232">
        <v>100</v>
      </c>
      <c r="AC1470" s="232">
        <v>0</v>
      </c>
      <c r="AD1470" s="4">
        <v>324</v>
      </c>
      <c r="AE1470" s="232">
        <v>192.2839506</v>
      </c>
      <c r="AF1470" s="232">
        <v>100</v>
      </c>
      <c r="AG1470" s="232">
        <v>0</v>
      </c>
      <c r="AH1470" s="232">
        <v>100</v>
      </c>
      <c r="AI1470" s="4">
        <v>947</v>
      </c>
      <c r="AJ1470" s="232">
        <v>100</v>
      </c>
      <c r="AK1470" s="232">
        <v>0</v>
      </c>
      <c r="AL1470" s="232">
        <v>100</v>
      </c>
      <c r="AM1470" s="232">
        <v>0</v>
      </c>
      <c r="AN1470" s="4">
        <v>324</v>
      </c>
      <c r="AO1470" s="232">
        <v>192.2839506</v>
      </c>
    </row>
    <row r="1471" spans="1:41" x14ac:dyDescent="0.15">
      <c r="A1471" s="2" t="s">
        <v>658</v>
      </c>
      <c r="B1471" s="2" t="s">
        <v>1333</v>
      </c>
      <c r="C1471" s="2" t="s">
        <v>1671</v>
      </c>
      <c r="D1471" s="2" t="s">
        <v>1525</v>
      </c>
      <c r="E1471" s="2" t="s">
        <v>399</v>
      </c>
      <c r="F1471" s="2" t="s">
        <v>2049</v>
      </c>
      <c r="G1471" s="2" t="s">
        <v>2078</v>
      </c>
      <c r="H1471" s="2" t="s">
        <v>1206</v>
      </c>
      <c r="I1471" s="2" t="s">
        <v>2086</v>
      </c>
      <c r="J1471" s="4">
        <v>0</v>
      </c>
      <c r="K1471" s="4">
        <v>2935</v>
      </c>
      <c r="L1471" s="4">
        <v>779</v>
      </c>
      <c r="M1471" s="4">
        <v>3714</v>
      </c>
      <c r="N1471" s="4">
        <v>0</v>
      </c>
      <c r="O1471" s="4">
        <v>0</v>
      </c>
      <c r="P1471" s="4">
        <v>2935</v>
      </c>
      <c r="Q1471" s="4">
        <v>779</v>
      </c>
      <c r="R1471" s="4">
        <v>3714</v>
      </c>
      <c r="S1471" s="4">
        <v>0</v>
      </c>
      <c r="T1471" s="4">
        <v>0</v>
      </c>
      <c r="U1471" s="4">
        <v>0</v>
      </c>
      <c r="V1471" s="4">
        <v>0</v>
      </c>
      <c r="W1471" s="232">
        <v>100</v>
      </c>
      <c r="X1471" s="232">
        <v>100</v>
      </c>
      <c r="Y1471" s="232">
        <v>100</v>
      </c>
      <c r="Z1471" s="232">
        <v>100</v>
      </c>
      <c r="AA1471" s="232">
        <v>100</v>
      </c>
      <c r="AB1471" s="232">
        <v>100</v>
      </c>
      <c r="AC1471" s="232">
        <v>0</v>
      </c>
      <c r="AD1471" s="4">
        <v>5237</v>
      </c>
      <c r="AE1471" s="232">
        <v>-29.081535200000001</v>
      </c>
      <c r="AF1471" s="232">
        <v>100</v>
      </c>
      <c r="AG1471" s="232">
        <v>100</v>
      </c>
      <c r="AH1471" s="232">
        <v>100</v>
      </c>
      <c r="AI1471" s="4">
        <v>3714</v>
      </c>
      <c r="AJ1471" s="232">
        <v>100</v>
      </c>
      <c r="AK1471" s="232">
        <v>100</v>
      </c>
      <c r="AL1471" s="232">
        <v>100</v>
      </c>
      <c r="AM1471" s="232">
        <v>0</v>
      </c>
      <c r="AN1471" s="4">
        <v>5237</v>
      </c>
      <c r="AO1471" s="232">
        <v>-29.081535200000001</v>
      </c>
    </row>
    <row r="1472" spans="1:41" x14ac:dyDescent="0.15">
      <c r="A1472" s="2" t="s">
        <v>659</v>
      </c>
      <c r="B1472" s="2" t="s">
        <v>1333</v>
      </c>
      <c r="C1472" s="2" t="s">
        <v>1671</v>
      </c>
      <c r="D1472" s="2" t="s">
        <v>1525</v>
      </c>
      <c r="E1472" s="2" t="s">
        <v>399</v>
      </c>
      <c r="F1472" s="2" t="s">
        <v>2049</v>
      </c>
      <c r="G1472" s="2" t="s">
        <v>2078</v>
      </c>
      <c r="H1472" s="2" t="s">
        <v>1206</v>
      </c>
      <c r="I1472" s="2" t="s">
        <v>2087</v>
      </c>
      <c r="J1472" s="4">
        <v>0</v>
      </c>
      <c r="K1472" s="4">
        <v>1955</v>
      </c>
      <c r="L1472" s="4">
        <v>735</v>
      </c>
      <c r="M1472" s="4">
        <v>2690</v>
      </c>
      <c r="N1472" s="4">
        <v>0</v>
      </c>
      <c r="O1472" s="4">
        <v>0</v>
      </c>
      <c r="P1472" s="4">
        <v>1955</v>
      </c>
      <c r="Q1472" s="4">
        <v>735</v>
      </c>
      <c r="R1472" s="4">
        <v>2690</v>
      </c>
      <c r="S1472" s="4">
        <v>0</v>
      </c>
      <c r="T1472" s="4">
        <v>0</v>
      </c>
      <c r="U1472" s="4">
        <v>0</v>
      </c>
      <c r="V1472" s="4">
        <v>0</v>
      </c>
      <c r="W1472" s="232">
        <v>100</v>
      </c>
      <c r="X1472" s="232">
        <v>100</v>
      </c>
      <c r="Y1472" s="232">
        <v>100</v>
      </c>
      <c r="Z1472" s="232">
        <v>100</v>
      </c>
      <c r="AA1472" s="232">
        <v>100</v>
      </c>
      <c r="AB1472" s="232">
        <v>100</v>
      </c>
      <c r="AC1472" s="232">
        <v>0</v>
      </c>
      <c r="AD1472" s="4">
        <v>3465</v>
      </c>
      <c r="AE1472" s="232">
        <v>-22.366522400000001</v>
      </c>
      <c r="AF1472" s="232">
        <v>100</v>
      </c>
      <c r="AG1472" s="232">
        <v>100</v>
      </c>
      <c r="AH1472" s="232">
        <v>100</v>
      </c>
      <c r="AI1472" s="4">
        <v>2690</v>
      </c>
      <c r="AJ1472" s="232">
        <v>100</v>
      </c>
      <c r="AK1472" s="232">
        <v>100</v>
      </c>
      <c r="AL1472" s="232">
        <v>100</v>
      </c>
      <c r="AM1472" s="232">
        <v>0</v>
      </c>
      <c r="AN1472" s="4">
        <v>3465</v>
      </c>
      <c r="AO1472" s="232">
        <v>-22.366522400000001</v>
      </c>
    </row>
    <row r="1473" spans="1:41" x14ac:dyDescent="0.15">
      <c r="A1473" s="2" t="s">
        <v>660</v>
      </c>
      <c r="B1473" s="2" t="s">
        <v>1333</v>
      </c>
      <c r="C1473" s="2" t="s">
        <v>1671</v>
      </c>
      <c r="D1473" s="2" t="s">
        <v>1525</v>
      </c>
      <c r="E1473" s="2" t="s">
        <v>399</v>
      </c>
      <c r="F1473" s="2" t="s">
        <v>2049</v>
      </c>
      <c r="G1473" s="2" t="s">
        <v>2078</v>
      </c>
      <c r="H1473" s="2" t="s">
        <v>1206</v>
      </c>
      <c r="I1473" s="2" t="s">
        <v>2088</v>
      </c>
      <c r="J1473" s="4">
        <v>0</v>
      </c>
      <c r="K1473" s="4">
        <v>980</v>
      </c>
      <c r="L1473" s="4">
        <v>44</v>
      </c>
      <c r="M1473" s="4">
        <v>1024</v>
      </c>
      <c r="N1473" s="4">
        <v>0</v>
      </c>
      <c r="O1473" s="4">
        <v>0</v>
      </c>
      <c r="P1473" s="4">
        <v>980</v>
      </c>
      <c r="Q1473" s="4">
        <v>44</v>
      </c>
      <c r="R1473" s="4">
        <v>1024</v>
      </c>
      <c r="S1473" s="4">
        <v>0</v>
      </c>
      <c r="T1473" s="4">
        <v>0</v>
      </c>
      <c r="U1473" s="4">
        <v>0</v>
      </c>
      <c r="V1473" s="4">
        <v>0</v>
      </c>
      <c r="W1473" s="232">
        <v>100</v>
      </c>
      <c r="X1473" s="232">
        <v>100</v>
      </c>
      <c r="Y1473" s="232">
        <v>100</v>
      </c>
      <c r="Z1473" s="232">
        <v>100</v>
      </c>
      <c r="AA1473" s="232">
        <v>100</v>
      </c>
      <c r="AB1473" s="232">
        <v>100</v>
      </c>
      <c r="AC1473" s="232">
        <v>0</v>
      </c>
      <c r="AD1473" s="4">
        <v>1772</v>
      </c>
      <c r="AE1473" s="232">
        <v>-42.212189600000002</v>
      </c>
      <c r="AF1473" s="232">
        <v>100</v>
      </c>
      <c r="AG1473" s="232">
        <v>100</v>
      </c>
      <c r="AH1473" s="232">
        <v>100</v>
      </c>
      <c r="AI1473" s="4">
        <v>1024</v>
      </c>
      <c r="AJ1473" s="232">
        <v>100</v>
      </c>
      <c r="AK1473" s="232">
        <v>100</v>
      </c>
      <c r="AL1473" s="232">
        <v>100</v>
      </c>
      <c r="AM1473" s="232">
        <v>0</v>
      </c>
      <c r="AN1473" s="4">
        <v>1772</v>
      </c>
      <c r="AO1473" s="232">
        <v>-42.212189600000002</v>
      </c>
    </row>
    <row r="1474" spans="1:41" x14ac:dyDescent="0.15">
      <c r="A1474" s="2" t="s">
        <v>661</v>
      </c>
      <c r="B1474" s="2" t="s">
        <v>1333</v>
      </c>
      <c r="C1474" s="2" t="s">
        <v>1671</v>
      </c>
      <c r="D1474" s="2" t="s">
        <v>1525</v>
      </c>
      <c r="E1474" s="2" t="s">
        <v>399</v>
      </c>
      <c r="F1474" s="2" t="s">
        <v>2049</v>
      </c>
      <c r="G1474" s="2" t="s">
        <v>2078</v>
      </c>
      <c r="H1474" s="2" t="s">
        <v>1206</v>
      </c>
      <c r="I1474" s="2" t="s">
        <v>2089</v>
      </c>
      <c r="J1474" s="4">
        <v>0</v>
      </c>
      <c r="K1474" s="4">
        <v>28755</v>
      </c>
      <c r="L1474" s="4">
        <v>11047</v>
      </c>
      <c r="M1474" s="4">
        <v>39802</v>
      </c>
      <c r="N1474" s="4">
        <v>0</v>
      </c>
      <c r="O1474" s="4">
        <v>0</v>
      </c>
      <c r="P1474" s="4">
        <v>26624</v>
      </c>
      <c r="Q1474" s="4">
        <v>659</v>
      </c>
      <c r="R1474" s="4">
        <v>27283</v>
      </c>
      <c r="S1474" s="4">
        <v>0</v>
      </c>
      <c r="T1474" s="4">
        <v>259</v>
      </c>
      <c r="U1474" s="4">
        <v>138</v>
      </c>
      <c r="V1474" s="4">
        <v>397</v>
      </c>
      <c r="W1474" s="232">
        <v>92.589114899999998</v>
      </c>
      <c r="X1474" s="232">
        <v>5.9654205000000005</v>
      </c>
      <c r="Y1474" s="232">
        <v>68.546806699999991</v>
      </c>
      <c r="Z1474" s="232">
        <v>94.730666999999997</v>
      </c>
      <c r="AA1474" s="232">
        <v>12.420063900000001</v>
      </c>
      <c r="AB1474" s="232">
        <v>73.601456899999988</v>
      </c>
      <c r="AC1474" s="232">
        <v>-5.0546501999999975</v>
      </c>
      <c r="AD1474" s="4">
        <v>28695</v>
      </c>
      <c r="AE1474" s="232">
        <v>-4.9207178999999996</v>
      </c>
      <c r="AF1474" s="232">
        <v>93.430656900000002</v>
      </c>
      <c r="AG1474" s="232">
        <v>6.0408837000000002</v>
      </c>
      <c r="AH1474" s="232">
        <v>69.237406399999998</v>
      </c>
      <c r="AI1474" s="4">
        <v>26886</v>
      </c>
      <c r="AJ1474" s="232">
        <v>95.501826399999999</v>
      </c>
      <c r="AK1474" s="232">
        <v>12.432486500000001</v>
      </c>
      <c r="AL1474" s="232">
        <v>74.064992399999994</v>
      </c>
      <c r="AM1474" s="232">
        <v>-4.8275859999999966</v>
      </c>
      <c r="AN1474" s="4">
        <v>28451</v>
      </c>
      <c r="AO1474" s="232">
        <v>-5.5006854000000001</v>
      </c>
    </row>
    <row r="1475" spans="1:41" x14ac:dyDescent="0.15">
      <c r="A1475" s="2" t="s">
        <v>662</v>
      </c>
      <c r="B1475" s="2" t="s">
        <v>1333</v>
      </c>
      <c r="C1475" s="2" t="s">
        <v>1671</v>
      </c>
      <c r="D1475" s="2" t="s">
        <v>1525</v>
      </c>
      <c r="E1475" s="2" t="s">
        <v>399</v>
      </c>
      <c r="F1475" s="2" t="s">
        <v>2049</v>
      </c>
      <c r="G1475" s="2" t="s">
        <v>2078</v>
      </c>
      <c r="H1475" s="2" t="s">
        <v>1206</v>
      </c>
      <c r="I1475" s="2" t="s">
        <v>1613</v>
      </c>
      <c r="J1475" s="4">
        <v>0</v>
      </c>
      <c r="K1475" s="4">
        <v>28735</v>
      </c>
      <c r="L1475" s="4">
        <v>11047</v>
      </c>
      <c r="M1475" s="4">
        <v>39782</v>
      </c>
      <c r="N1475" s="4">
        <v>0</v>
      </c>
      <c r="O1475" s="4">
        <v>0</v>
      </c>
      <c r="P1475" s="4">
        <v>26604</v>
      </c>
      <c r="Q1475" s="4">
        <v>659</v>
      </c>
      <c r="R1475" s="4">
        <v>27263</v>
      </c>
      <c r="S1475" s="4">
        <v>0</v>
      </c>
      <c r="T1475" s="4">
        <v>259</v>
      </c>
      <c r="U1475" s="4">
        <v>138</v>
      </c>
      <c r="V1475" s="4">
        <v>397</v>
      </c>
      <c r="W1475" s="232">
        <v>92.583956799999996</v>
      </c>
      <c r="X1475" s="232">
        <v>5.9654205000000005</v>
      </c>
      <c r="Y1475" s="232">
        <v>68.530993899999999</v>
      </c>
      <c r="Z1475" s="232">
        <v>94.72702790000001</v>
      </c>
      <c r="AA1475" s="232">
        <v>12.420063900000001</v>
      </c>
      <c r="AB1475" s="232">
        <v>73.587907700000002</v>
      </c>
      <c r="AC1475" s="232">
        <v>-5.0569138000000038</v>
      </c>
      <c r="AD1475" s="4">
        <v>28675</v>
      </c>
      <c r="AE1475" s="232">
        <v>-4.92415</v>
      </c>
      <c r="AF1475" s="232">
        <v>93.426043000000007</v>
      </c>
      <c r="AG1475" s="232">
        <v>6.0408837000000002</v>
      </c>
      <c r="AH1475" s="232">
        <v>69.221784900000003</v>
      </c>
      <c r="AI1475" s="4">
        <v>26866</v>
      </c>
      <c r="AJ1475" s="232">
        <v>95.498694499999999</v>
      </c>
      <c r="AK1475" s="232">
        <v>12.432486500000001</v>
      </c>
      <c r="AL1475" s="232">
        <v>74.051597200000003</v>
      </c>
      <c r="AM1475" s="232">
        <v>-4.8298123000000004</v>
      </c>
      <c r="AN1475" s="4">
        <v>28431</v>
      </c>
      <c r="AO1475" s="232">
        <v>-5.5045548999999996</v>
      </c>
    </row>
    <row r="1476" spans="1:41" x14ac:dyDescent="0.15">
      <c r="A1476" s="2" t="s">
        <v>663</v>
      </c>
      <c r="B1476" s="2" t="s">
        <v>1333</v>
      </c>
      <c r="C1476" s="2" t="s">
        <v>1671</v>
      </c>
      <c r="D1476" s="2" t="s">
        <v>1525</v>
      </c>
      <c r="E1476" s="2" t="s">
        <v>399</v>
      </c>
      <c r="F1476" s="2" t="s">
        <v>2049</v>
      </c>
      <c r="G1476" s="2" t="s">
        <v>2078</v>
      </c>
      <c r="H1476" s="2" t="s">
        <v>1206</v>
      </c>
      <c r="I1476" s="2" t="s">
        <v>1614</v>
      </c>
      <c r="J1476" s="4">
        <v>0</v>
      </c>
      <c r="K1476" s="4">
        <v>3382</v>
      </c>
      <c r="L1476" s="4">
        <v>1446</v>
      </c>
      <c r="M1476" s="4">
        <v>4828</v>
      </c>
      <c r="N1476" s="4">
        <v>0</v>
      </c>
      <c r="O1476" s="4">
        <v>0</v>
      </c>
      <c r="P1476" s="4">
        <v>3068</v>
      </c>
      <c r="Q1476" s="4">
        <v>79</v>
      </c>
      <c r="R1476" s="4">
        <v>3147</v>
      </c>
      <c r="S1476" s="4">
        <v>0</v>
      </c>
      <c r="T1476" s="4">
        <v>50</v>
      </c>
      <c r="U1476" s="4">
        <v>16</v>
      </c>
      <c r="V1476" s="4">
        <v>66</v>
      </c>
      <c r="W1476" s="232">
        <v>90.715552899999992</v>
      </c>
      <c r="X1476" s="232">
        <v>5.4633472000000003</v>
      </c>
      <c r="Y1476" s="232">
        <v>65.182270099999997</v>
      </c>
      <c r="Z1476" s="232">
        <v>94.775462300000001</v>
      </c>
      <c r="AA1476" s="232">
        <v>5.7251908</v>
      </c>
      <c r="AB1476" s="232">
        <v>70.044519800000003</v>
      </c>
      <c r="AC1476" s="232">
        <v>-4.8622497000000067</v>
      </c>
      <c r="AD1476" s="4">
        <v>3304</v>
      </c>
      <c r="AE1476" s="232">
        <v>-4.7518159999999998</v>
      </c>
      <c r="AF1476" s="232">
        <v>92.076830700000002</v>
      </c>
      <c r="AG1476" s="232">
        <v>5.5244755000000003</v>
      </c>
      <c r="AH1476" s="232">
        <v>66.085678299999998</v>
      </c>
      <c r="AI1476" s="4">
        <v>3081</v>
      </c>
      <c r="AJ1476" s="232">
        <v>96.474454699999995</v>
      </c>
      <c r="AK1476" s="232">
        <v>5.7692307999999999</v>
      </c>
      <c r="AL1476" s="232">
        <v>71.099634199999997</v>
      </c>
      <c r="AM1476" s="232">
        <v>-5.0139558999999991</v>
      </c>
      <c r="AN1476" s="4">
        <v>3234</v>
      </c>
      <c r="AO1476" s="232">
        <v>-4.7309833000000001</v>
      </c>
    </row>
    <row r="1477" spans="1:41" x14ac:dyDescent="0.15">
      <c r="A1477" s="2" t="s">
        <v>664</v>
      </c>
      <c r="B1477" s="2" t="s">
        <v>1333</v>
      </c>
      <c r="C1477" s="2" t="s">
        <v>1671</v>
      </c>
      <c r="D1477" s="2" t="s">
        <v>1525</v>
      </c>
      <c r="E1477" s="2" t="s">
        <v>399</v>
      </c>
      <c r="F1477" s="2" t="s">
        <v>2049</v>
      </c>
      <c r="G1477" s="2" t="s">
        <v>2078</v>
      </c>
      <c r="H1477" s="2" t="s">
        <v>1206</v>
      </c>
      <c r="I1477" s="2" t="s">
        <v>1615</v>
      </c>
      <c r="J1477" s="4">
        <v>0</v>
      </c>
      <c r="K1477" s="4">
        <v>14063</v>
      </c>
      <c r="L1477" s="4">
        <v>9601</v>
      </c>
      <c r="M1477" s="4">
        <v>23664</v>
      </c>
      <c r="N1477" s="4">
        <v>0</v>
      </c>
      <c r="O1477" s="4">
        <v>0</v>
      </c>
      <c r="P1477" s="4">
        <v>12775</v>
      </c>
      <c r="Q1477" s="4">
        <v>580</v>
      </c>
      <c r="R1477" s="4">
        <v>13355</v>
      </c>
      <c r="S1477" s="4">
        <v>0</v>
      </c>
      <c r="T1477" s="4">
        <v>209</v>
      </c>
      <c r="U1477" s="4">
        <v>122</v>
      </c>
      <c r="V1477" s="4">
        <v>331</v>
      </c>
      <c r="W1477" s="232">
        <v>90.841214500000007</v>
      </c>
      <c r="X1477" s="232">
        <v>6.0410374000000004</v>
      </c>
      <c r="Y1477" s="232">
        <v>56.435936399999996</v>
      </c>
      <c r="Z1477" s="232">
        <v>94.722359400000002</v>
      </c>
      <c r="AA1477" s="232">
        <v>13.428374300000002</v>
      </c>
      <c r="AB1477" s="232">
        <v>63.805692800000003</v>
      </c>
      <c r="AC1477" s="232">
        <v>-7.3697564000000071</v>
      </c>
      <c r="AD1477" s="4">
        <v>14593</v>
      </c>
      <c r="AE1477" s="232">
        <v>-8.4835194999999999</v>
      </c>
      <c r="AF1477" s="232">
        <v>92.211635599999994</v>
      </c>
      <c r="AG1477" s="232">
        <v>6.1187889000000002</v>
      </c>
      <c r="AH1477" s="232">
        <v>57.236531999999997</v>
      </c>
      <c r="AI1477" s="4">
        <v>13024</v>
      </c>
      <c r="AJ1477" s="232">
        <v>95.899707100000001</v>
      </c>
      <c r="AK1477" s="232">
        <v>13.428374300000002</v>
      </c>
      <c r="AL1477" s="232">
        <v>64.294840699999995</v>
      </c>
      <c r="AM1477" s="232">
        <v>-7.0583086999999978</v>
      </c>
      <c r="AN1477" s="4">
        <v>14419</v>
      </c>
      <c r="AO1477" s="232">
        <v>-9.6747347000000001</v>
      </c>
    </row>
    <row r="1478" spans="1:41" x14ac:dyDescent="0.15">
      <c r="A1478" s="2" t="s">
        <v>665</v>
      </c>
      <c r="B1478" s="2" t="s">
        <v>1333</v>
      </c>
      <c r="C1478" s="2" t="s">
        <v>1671</v>
      </c>
      <c r="D1478" s="2" t="s">
        <v>1525</v>
      </c>
      <c r="E1478" s="2" t="s">
        <v>399</v>
      </c>
      <c r="F1478" s="2" t="s">
        <v>2049</v>
      </c>
      <c r="G1478" s="2" t="s">
        <v>2078</v>
      </c>
      <c r="H1478" s="2" t="s">
        <v>1206</v>
      </c>
      <c r="I1478" s="2" t="s">
        <v>1616</v>
      </c>
      <c r="J1478" s="4">
        <v>0</v>
      </c>
      <c r="K1478" s="4">
        <v>11290</v>
      </c>
      <c r="L1478" s="4">
        <v>0</v>
      </c>
      <c r="M1478" s="4">
        <v>11290</v>
      </c>
      <c r="N1478" s="4">
        <v>0</v>
      </c>
      <c r="O1478" s="4">
        <v>0</v>
      </c>
      <c r="P1478" s="4">
        <v>10761</v>
      </c>
      <c r="Q1478" s="4">
        <v>0</v>
      </c>
      <c r="R1478" s="4">
        <v>10761</v>
      </c>
      <c r="S1478" s="4">
        <v>0</v>
      </c>
      <c r="T1478" s="4">
        <v>0</v>
      </c>
      <c r="U1478" s="4">
        <v>0</v>
      </c>
      <c r="V1478" s="4">
        <v>0</v>
      </c>
      <c r="W1478" s="232">
        <v>95.314437600000005</v>
      </c>
      <c r="X1478" s="232">
        <v>0</v>
      </c>
      <c r="Y1478" s="232">
        <v>95.314437600000005</v>
      </c>
      <c r="Z1478" s="232">
        <v>94.718340800000007</v>
      </c>
      <c r="AA1478" s="232">
        <v>0</v>
      </c>
      <c r="AB1478" s="232">
        <v>94.718340800000007</v>
      </c>
      <c r="AC1478" s="232">
        <v>0.59609679999999798</v>
      </c>
      <c r="AD1478" s="4">
        <v>10778</v>
      </c>
      <c r="AE1478" s="232">
        <v>-0.1577287</v>
      </c>
      <c r="AF1478" s="232">
        <v>95.314437600000005</v>
      </c>
      <c r="AG1478" s="232">
        <v>0</v>
      </c>
      <c r="AH1478" s="232">
        <v>95.314437600000005</v>
      </c>
      <c r="AI1478" s="4">
        <v>10761</v>
      </c>
      <c r="AJ1478" s="232">
        <v>94.718340800000007</v>
      </c>
      <c r="AK1478" s="232">
        <v>0</v>
      </c>
      <c r="AL1478" s="232">
        <v>94.718340800000007</v>
      </c>
      <c r="AM1478" s="232">
        <v>0.59609679999999798</v>
      </c>
      <c r="AN1478" s="4">
        <v>10778</v>
      </c>
      <c r="AO1478" s="232">
        <v>-0.1577287</v>
      </c>
    </row>
    <row r="1479" spans="1:41" x14ac:dyDescent="0.15">
      <c r="A1479" s="2" t="s">
        <v>666</v>
      </c>
      <c r="B1479" s="2" t="s">
        <v>1333</v>
      </c>
      <c r="C1479" s="2" t="s">
        <v>1671</v>
      </c>
      <c r="D1479" s="2" t="s">
        <v>1525</v>
      </c>
      <c r="E1479" s="2" t="s">
        <v>399</v>
      </c>
      <c r="F1479" s="2" t="s">
        <v>2049</v>
      </c>
      <c r="G1479" s="2" t="s">
        <v>2078</v>
      </c>
      <c r="H1479" s="2" t="s">
        <v>1206</v>
      </c>
      <c r="I1479" s="222" t="s">
        <v>1617</v>
      </c>
      <c r="J1479" s="4">
        <v>0</v>
      </c>
      <c r="K1479" s="4">
        <v>20</v>
      </c>
      <c r="L1479" s="4">
        <v>0</v>
      </c>
      <c r="M1479" s="4">
        <v>20</v>
      </c>
      <c r="N1479" s="4">
        <v>0</v>
      </c>
      <c r="O1479" s="4">
        <v>0</v>
      </c>
      <c r="P1479" s="4">
        <v>20</v>
      </c>
      <c r="Q1479" s="4">
        <v>0</v>
      </c>
      <c r="R1479" s="4">
        <v>20</v>
      </c>
      <c r="S1479" s="4">
        <v>0</v>
      </c>
      <c r="T1479" s="4">
        <v>0</v>
      </c>
      <c r="U1479" s="4">
        <v>0</v>
      </c>
      <c r="V1479" s="4">
        <v>0</v>
      </c>
      <c r="W1479" s="232">
        <v>100</v>
      </c>
      <c r="X1479" s="232">
        <v>0</v>
      </c>
      <c r="Y1479" s="232">
        <v>100</v>
      </c>
      <c r="Z1479" s="232">
        <v>100</v>
      </c>
      <c r="AA1479" s="232">
        <v>0</v>
      </c>
      <c r="AB1479" s="232">
        <v>100</v>
      </c>
      <c r="AC1479" s="232">
        <v>0</v>
      </c>
      <c r="AD1479" s="4">
        <v>20</v>
      </c>
      <c r="AE1479" s="232">
        <v>0</v>
      </c>
      <c r="AF1479" s="232">
        <v>100</v>
      </c>
      <c r="AG1479" s="232">
        <v>0</v>
      </c>
      <c r="AH1479" s="232">
        <v>100</v>
      </c>
      <c r="AI1479" s="4">
        <v>20</v>
      </c>
      <c r="AJ1479" s="232">
        <v>100</v>
      </c>
      <c r="AK1479" s="232">
        <v>0</v>
      </c>
      <c r="AL1479" s="232">
        <v>100</v>
      </c>
      <c r="AM1479" s="232">
        <v>0</v>
      </c>
      <c r="AN1479" s="4">
        <v>20</v>
      </c>
      <c r="AO1479" s="232">
        <v>0</v>
      </c>
    </row>
    <row r="1480" spans="1:41" x14ac:dyDescent="0.15">
      <c r="A1480" s="2" t="s">
        <v>667</v>
      </c>
      <c r="B1480" s="2" t="s">
        <v>1333</v>
      </c>
      <c r="C1480" s="2" t="s">
        <v>1671</v>
      </c>
      <c r="D1480" s="2" t="s">
        <v>1525</v>
      </c>
      <c r="E1480" s="2" t="s">
        <v>399</v>
      </c>
      <c r="F1480" s="2" t="s">
        <v>2049</v>
      </c>
      <c r="G1480" s="2" t="s">
        <v>2078</v>
      </c>
      <c r="H1480" s="2" t="s">
        <v>1206</v>
      </c>
      <c r="I1480" s="2" t="s">
        <v>1618</v>
      </c>
      <c r="J1480" s="4">
        <v>0</v>
      </c>
      <c r="K1480" s="4">
        <v>6238</v>
      </c>
      <c r="L1480" s="4">
        <v>1016</v>
      </c>
      <c r="M1480" s="4">
        <v>7254</v>
      </c>
      <c r="N1480" s="4">
        <v>0</v>
      </c>
      <c r="O1480" s="4">
        <v>0</v>
      </c>
      <c r="P1480" s="4">
        <v>6007</v>
      </c>
      <c r="Q1480" s="4">
        <v>219</v>
      </c>
      <c r="R1480" s="4">
        <v>6226</v>
      </c>
      <c r="S1480" s="4">
        <v>0</v>
      </c>
      <c r="T1480" s="4">
        <v>0</v>
      </c>
      <c r="U1480" s="4">
        <v>0</v>
      </c>
      <c r="V1480" s="4">
        <v>0</v>
      </c>
      <c r="W1480" s="232">
        <v>96.296890000000005</v>
      </c>
      <c r="X1480" s="232">
        <v>21.555118100000001</v>
      </c>
      <c r="Y1480" s="232">
        <v>85.828508400000004</v>
      </c>
      <c r="Z1480" s="232">
        <v>92.183462500000005</v>
      </c>
      <c r="AA1480" s="232">
        <v>14.606741600000001</v>
      </c>
      <c r="AB1480" s="232">
        <v>85.091709500000007</v>
      </c>
      <c r="AC1480" s="232">
        <v>0.73679889999999659</v>
      </c>
      <c r="AD1480" s="4">
        <v>5799</v>
      </c>
      <c r="AE1480" s="232">
        <v>7.3633384999999993</v>
      </c>
      <c r="AF1480" s="232">
        <v>96.296890000000005</v>
      </c>
      <c r="AG1480" s="232">
        <v>21.555118100000001</v>
      </c>
      <c r="AH1480" s="232">
        <v>85.828508400000004</v>
      </c>
      <c r="AI1480" s="4">
        <v>6226</v>
      </c>
      <c r="AJ1480" s="232">
        <v>92.183462500000005</v>
      </c>
      <c r="AK1480" s="232">
        <v>14.606741600000001</v>
      </c>
      <c r="AL1480" s="232">
        <v>85.091709500000007</v>
      </c>
      <c r="AM1480" s="232">
        <v>0.73679889999999659</v>
      </c>
      <c r="AN1480" s="4">
        <v>5799</v>
      </c>
      <c r="AO1480" s="232">
        <v>7.3633384999999993</v>
      </c>
    </row>
    <row r="1481" spans="1:41" x14ac:dyDescent="0.15">
      <c r="A1481" s="2" t="s">
        <v>668</v>
      </c>
      <c r="B1481" s="2" t="s">
        <v>1333</v>
      </c>
      <c r="C1481" s="2" t="s">
        <v>1671</v>
      </c>
      <c r="D1481" s="2" t="s">
        <v>1525</v>
      </c>
      <c r="E1481" s="2" t="s">
        <v>399</v>
      </c>
      <c r="F1481" s="2" t="s">
        <v>2049</v>
      </c>
      <c r="G1481" s="2" t="s">
        <v>2078</v>
      </c>
      <c r="H1481" s="2" t="s">
        <v>1206</v>
      </c>
      <c r="I1481" s="2" t="s">
        <v>2090</v>
      </c>
      <c r="J1481" s="4">
        <v>0</v>
      </c>
      <c r="K1481" s="4">
        <v>114</v>
      </c>
      <c r="L1481" s="4">
        <v>0</v>
      </c>
      <c r="M1481" s="4">
        <v>114</v>
      </c>
      <c r="N1481" s="4">
        <v>0</v>
      </c>
      <c r="O1481" s="4">
        <v>0</v>
      </c>
      <c r="P1481" s="4">
        <v>114</v>
      </c>
      <c r="Q1481" s="4">
        <v>0</v>
      </c>
      <c r="R1481" s="4">
        <v>114</v>
      </c>
      <c r="S1481" s="4">
        <v>0</v>
      </c>
      <c r="T1481" s="4">
        <v>0</v>
      </c>
      <c r="U1481" s="4">
        <v>0</v>
      </c>
      <c r="V1481" s="4">
        <v>0</v>
      </c>
      <c r="W1481" s="232">
        <v>100</v>
      </c>
      <c r="X1481" s="232">
        <v>0</v>
      </c>
      <c r="Y1481" s="232">
        <v>100</v>
      </c>
      <c r="Z1481" s="232">
        <v>100</v>
      </c>
      <c r="AA1481" s="232">
        <v>0</v>
      </c>
      <c r="AB1481" s="232">
        <v>100</v>
      </c>
      <c r="AC1481" s="232">
        <v>0</v>
      </c>
      <c r="AD1481" s="4">
        <v>67</v>
      </c>
      <c r="AE1481" s="232">
        <v>70.149253700000003</v>
      </c>
      <c r="AF1481" s="232">
        <v>100</v>
      </c>
      <c r="AG1481" s="232">
        <v>0</v>
      </c>
      <c r="AH1481" s="232">
        <v>100</v>
      </c>
      <c r="AI1481" s="4">
        <v>114</v>
      </c>
      <c r="AJ1481" s="232">
        <v>100</v>
      </c>
      <c r="AK1481" s="232">
        <v>0</v>
      </c>
      <c r="AL1481" s="232">
        <v>100</v>
      </c>
      <c r="AM1481" s="232">
        <v>0</v>
      </c>
      <c r="AN1481" s="4">
        <v>67</v>
      </c>
      <c r="AO1481" s="232">
        <v>70.149253700000003</v>
      </c>
    </row>
    <row r="1482" spans="1:41" x14ac:dyDescent="0.15">
      <c r="A1482" s="2" t="s">
        <v>669</v>
      </c>
      <c r="B1482" s="2" t="s">
        <v>1333</v>
      </c>
      <c r="C1482" s="2" t="s">
        <v>1671</v>
      </c>
      <c r="D1482" s="2" t="s">
        <v>1525</v>
      </c>
      <c r="E1482" s="2" t="s">
        <v>399</v>
      </c>
      <c r="F1482" s="2" t="s">
        <v>2049</v>
      </c>
      <c r="G1482" s="2" t="s">
        <v>2078</v>
      </c>
      <c r="H1482" s="2" t="s">
        <v>1206</v>
      </c>
      <c r="I1482" s="2" t="s">
        <v>2091</v>
      </c>
      <c r="J1482" s="4">
        <v>0</v>
      </c>
      <c r="K1482" s="4">
        <v>6124</v>
      </c>
      <c r="L1482" s="4">
        <v>1016</v>
      </c>
      <c r="M1482" s="4">
        <v>7140</v>
      </c>
      <c r="N1482" s="4">
        <v>0</v>
      </c>
      <c r="O1482" s="4">
        <v>0</v>
      </c>
      <c r="P1482" s="4">
        <v>5893</v>
      </c>
      <c r="Q1482" s="4">
        <v>219</v>
      </c>
      <c r="R1482" s="4">
        <v>6112</v>
      </c>
      <c r="S1482" s="4">
        <v>0</v>
      </c>
      <c r="T1482" s="4">
        <v>0</v>
      </c>
      <c r="U1482" s="4">
        <v>0</v>
      </c>
      <c r="V1482" s="4">
        <v>0</v>
      </c>
      <c r="W1482" s="232">
        <v>96.227955600000001</v>
      </c>
      <c r="X1482" s="232">
        <v>21.555118100000001</v>
      </c>
      <c r="Y1482" s="232">
        <v>85.602240899999998</v>
      </c>
      <c r="Z1482" s="232">
        <v>92.097959200000005</v>
      </c>
      <c r="AA1482" s="232">
        <v>14.606741600000001</v>
      </c>
      <c r="AB1482" s="232">
        <v>84.943686999999997</v>
      </c>
      <c r="AC1482" s="232">
        <v>0.65855390000000114</v>
      </c>
      <c r="AD1482" s="4">
        <v>5732</v>
      </c>
      <c r="AE1482" s="232">
        <v>6.6294487000000002</v>
      </c>
      <c r="AF1482" s="232">
        <v>96.227955600000001</v>
      </c>
      <c r="AG1482" s="232">
        <v>21.555118100000001</v>
      </c>
      <c r="AH1482" s="232">
        <v>85.602240899999998</v>
      </c>
      <c r="AI1482" s="4">
        <v>6112</v>
      </c>
      <c r="AJ1482" s="232">
        <v>95.472621599999997</v>
      </c>
      <c r="AK1482" s="232">
        <v>37.607944700000004</v>
      </c>
      <c r="AL1482" s="232">
        <v>93.813450200000005</v>
      </c>
      <c r="AM1482" s="232">
        <v>-8.2112093000000073</v>
      </c>
      <c r="AN1482" s="4">
        <v>5732</v>
      </c>
      <c r="AO1482" s="232">
        <v>6.6294487000000002</v>
      </c>
    </row>
    <row r="1483" spans="1:41" x14ac:dyDescent="0.15">
      <c r="A1483" s="2" t="s">
        <v>670</v>
      </c>
      <c r="B1483" s="2" t="s">
        <v>1333</v>
      </c>
      <c r="C1483" s="2" t="s">
        <v>1671</v>
      </c>
      <c r="D1483" s="2" t="s">
        <v>1525</v>
      </c>
      <c r="E1483" s="2" t="s">
        <v>399</v>
      </c>
      <c r="F1483" s="2" t="s">
        <v>2049</v>
      </c>
      <c r="G1483" s="2" t="s">
        <v>2078</v>
      </c>
      <c r="H1483" s="2" t="s">
        <v>1206</v>
      </c>
      <c r="I1483" s="2" t="s">
        <v>2050</v>
      </c>
      <c r="J1483" s="4">
        <v>0</v>
      </c>
      <c r="K1483" s="4">
        <v>6410</v>
      </c>
      <c r="L1483" s="4">
        <v>0</v>
      </c>
      <c r="M1483" s="4">
        <v>6410</v>
      </c>
      <c r="N1483" s="4">
        <v>0</v>
      </c>
      <c r="O1483" s="4">
        <v>0</v>
      </c>
      <c r="P1483" s="4">
        <v>6410</v>
      </c>
      <c r="Q1483" s="4">
        <v>0</v>
      </c>
      <c r="R1483" s="4">
        <v>6410</v>
      </c>
      <c r="S1483" s="4">
        <v>0</v>
      </c>
      <c r="T1483" s="4">
        <v>0</v>
      </c>
      <c r="U1483" s="4">
        <v>0</v>
      </c>
      <c r="V1483" s="4">
        <v>0</v>
      </c>
      <c r="W1483" s="232">
        <v>100</v>
      </c>
      <c r="X1483" s="232">
        <v>0</v>
      </c>
      <c r="Y1483" s="232">
        <v>100</v>
      </c>
      <c r="Z1483" s="232">
        <v>100</v>
      </c>
      <c r="AA1483" s="232">
        <v>0</v>
      </c>
      <c r="AB1483" s="232">
        <v>100</v>
      </c>
      <c r="AC1483" s="232">
        <v>0</v>
      </c>
      <c r="AD1483" s="4">
        <v>5896</v>
      </c>
      <c r="AE1483" s="232">
        <v>8.7177748000000008</v>
      </c>
      <c r="AF1483" s="232">
        <v>100</v>
      </c>
      <c r="AG1483" s="232">
        <v>0</v>
      </c>
      <c r="AH1483" s="232">
        <v>100</v>
      </c>
      <c r="AI1483" s="4">
        <v>6410</v>
      </c>
      <c r="AJ1483" s="232">
        <v>100</v>
      </c>
      <c r="AK1483" s="232">
        <v>0</v>
      </c>
      <c r="AL1483" s="232">
        <v>100</v>
      </c>
      <c r="AM1483" s="232">
        <v>0</v>
      </c>
      <c r="AN1483" s="4">
        <v>5896</v>
      </c>
      <c r="AO1483" s="232">
        <v>8.7177748000000008</v>
      </c>
    </row>
    <row r="1484" spans="1:41" x14ac:dyDescent="0.15">
      <c r="A1484" s="2" t="s">
        <v>671</v>
      </c>
      <c r="B1484" s="2" t="s">
        <v>1333</v>
      </c>
      <c r="C1484" s="2" t="s">
        <v>1671</v>
      </c>
      <c r="D1484" s="2" t="s">
        <v>1525</v>
      </c>
      <c r="E1484" s="2" t="s">
        <v>399</v>
      </c>
      <c r="F1484" s="2" t="s">
        <v>2049</v>
      </c>
      <c r="G1484" s="2" t="s">
        <v>2078</v>
      </c>
      <c r="H1484" s="2" t="s">
        <v>1206</v>
      </c>
      <c r="I1484" s="2" t="s">
        <v>2051</v>
      </c>
      <c r="J1484" s="4">
        <v>0</v>
      </c>
      <c r="K1484" s="4">
        <v>0</v>
      </c>
      <c r="L1484" s="4">
        <v>0</v>
      </c>
      <c r="M1484" s="4">
        <v>0</v>
      </c>
      <c r="N1484" s="4">
        <v>0</v>
      </c>
      <c r="O1484" s="4">
        <v>0</v>
      </c>
      <c r="P1484" s="4">
        <v>0</v>
      </c>
      <c r="Q1484" s="4">
        <v>0</v>
      </c>
      <c r="R1484" s="4">
        <v>0</v>
      </c>
      <c r="S1484" s="4">
        <v>0</v>
      </c>
      <c r="T1484" s="4">
        <v>0</v>
      </c>
      <c r="U1484" s="4">
        <v>0</v>
      </c>
      <c r="V1484" s="4">
        <v>0</v>
      </c>
      <c r="W1484" s="232">
        <v>0</v>
      </c>
      <c r="X1484" s="232">
        <v>0</v>
      </c>
      <c r="Y1484" s="232">
        <v>0</v>
      </c>
      <c r="Z1484" s="232">
        <v>0</v>
      </c>
      <c r="AA1484" s="232">
        <v>0</v>
      </c>
      <c r="AB1484" s="232">
        <v>0</v>
      </c>
      <c r="AC1484" s="232">
        <v>0</v>
      </c>
      <c r="AD1484" s="4">
        <v>0</v>
      </c>
      <c r="AE1484" s="232">
        <v>0</v>
      </c>
      <c r="AF1484" s="232">
        <v>0</v>
      </c>
      <c r="AG1484" s="232">
        <v>0</v>
      </c>
      <c r="AH1484" s="232">
        <v>0</v>
      </c>
      <c r="AI1484" s="4">
        <v>0</v>
      </c>
      <c r="AJ1484" s="232">
        <v>0</v>
      </c>
      <c r="AK1484" s="232">
        <v>0</v>
      </c>
      <c r="AL1484" s="232">
        <v>0</v>
      </c>
      <c r="AM1484" s="232">
        <v>0</v>
      </c>
      <c r="AN1484" s="4">
        <v>0</v>
      </c>
      <c r="AO1484" s="232">
        <v>0</v>
      </c>
    </row>
    <row r="1485" spans="1:41" x14ac:dyDescent="0.15">
      <c r="A1485" s="2" t="s">
        <v>1207</v>
      </c>
      <c r="B1485" s="2" t="s">
        <v>1333</v>
      </c>
      <c r="C1485" s="2" t="s">
        <v>1671</v>
      </c>
      <c r="D1485" s="2" t="s">
        <v>1525</v>
      </c>
      <c r="E1485" s="2" t="s">
        <v>399</v>
      </c>
      <c r="F1485" s="2" t="s">
        <v>2049</v>
      </c>
      <c r="G1485" s="2" t="s">
        <v>2078</v>
      </c>
      <c r="H1485" s="2" t="s">
        <v>1206</v>
      </c>
      <c r="I1485" s="2" t="s">
        <v>2052</v>
      </c>
      <c r="J1485" s="4">
        <v>0</v>
      </c>
      <c r="K1485" s="4">
        <v>0</v>
      </c>
      <c r="L1485" s="4">
        <v>0</v>
      </c>
      <c r="M1485" s="4">
        <v>0</v>
      </c>
      <c r="N1485" s="4">
        <v>0</v>
      </c>
      <c r="O1485" s="4">
        <v>0</v>
      </c>
      <c r="P1485" s="4">
        <v>0</v>
      </c>
      <c r="Q1485" s="4">
        <v>0</v>
      </c>
      <c r="R1485" s="4">
        <v>0</v>
      </c>
      <c r="S1485" s="4">
        <v>0</v>
      </c>
      <c r="T1485" s="4">
        <v>0</v>
      </c>
      <c r="U1485" s="4">
        <v>0</v>
      </c>
      <c r="V1485" s="4">
        <v>0</v>
      </c>
      <c r="W1485" s="232">
        <v>0</v>
      </c>
      <c r="X1485" s="232">
        <v>0</v>
      </c>
      <c r="Y1485" s="232">
        <v>0</v>
      </c>
      <c r="Z1485" s="232">
        <v>0</v>
      </c>
      <c r="AA1485" s="232">
        <v>0</v>
      </c>
      <c r="AB1485" s="232">
        <v>0</v>
      </c>
      <c r="AC1485" s="232">
        <v>0</v>
      </c>
      <c r="AD1485" s="4">
        <v>0</v>
      </c>
      <c r="AE1485" s="232">
        <v>0</v>
      </c>
      <c r="AF1485" s="232">
        <v>0</v>
      </c>
      <c r="AG1485" s="232">
        <v>0</v>
      </c>
      <c r="AH1485" s="232">
        <v>0</v>
      </c>
      <c r="AI1485" s="4">
        <v>0</v>
      </c>
      <c r="AJ1485" s="232">
        <v>0</v>
      </c>
      <c r="AK1485" s="232">
        <v>0</v>
      </c>
      <c r="AL1485" s="232">
        <v>0</v>
      </c>
      <c r="AM1485" s="232">
        <v>0</v>
      </c>
      <c r="AN1485" s="4">
        <v>0</v>
      </c>
      <c r="AO1485" s="232">
        <v>0</v>
      </c>
    </row>
    <row r="1486" spans="1:41" x14ac:dyDescent="0.15">
      <c r="A1486" s="2" t="s">
        <v>1208</v>
      </c>
      <c r="B1486" s="2" t="s">
        <v>1333</v>
      </c>
      <c r="C1486" s="2" t="s">
        <v>1671</v>
      </c>
      <c r="D1486" s="2" t="s">
        <v>1525</v>
      </c>
      <c r="E1486" s="2" t="s">
        <v>399</v>
      </c>
      <c r="F1486" s="2" t="s">
        <v>2049</v>
      </c>
      <c r="G1486" s="2" t="s">
        <v>2078</v>
      </c>
      <c r="H1486" s="2" t="s">
        <v>1206</v>
      </c>
      <c r="I1486" s="2" t="s">
        <v>2053</v>
      </c>
      <c r="J1486" s="4">
        <v>0</v>
      </c>
      <c r="K1486" s="4">
        <v>0</v>
      </c>
      <c r="L1486" s="4">
        <v>0</v>
      </c>
      <c r="M1486" s="4">
        <v>0</v>
      </c>
      <c r="N1486" s="4">
        <v>0</v>
      </c>
      <c r="O1486" s="4">
        <v>0</v>
      </c>
      <c r="P1486" s="4">
        <v>0</v>
      </c>
      <c r="Q1486" s="4">
        <v>0</v>
      </c>
      <c r="R1486" s="4">
        <v>0</v>
      </c>
      <c r="S1486" s="4">
        <v>0</v>
      </c>
      <c r="T1486" s="4">
        <v>0</v>
      </c>
      <c r="U1486" s="4">
        <v>0</v>
      </c>
      <c r="V1486" s="4">
        <v>0</v>
      </c>
      <c r="W1486" s="232">
        <v>0</v>
      </c>
      <c r="X1486" s="232">
        <v>0</v>
      </c>
      <c r="Y1486" s="232">
        <v>0</v>
      </c>
      <c r="Z1486" s="232">
        <v>0</v>
      </c>
      <c r="AA1486" s="232">
        <v>0</v>
      </c>
      <c r="AB1486" s="232">
        <v>0</v>
      </c>
      <c r="AC1486" s="232">
        <v>0</v>
      </c>
      <c r="AD1486" s="4">
        <v>0</v>
      </c>
      <c r="AE1486" s="232">
        <v>0</v>
      </c>
      <c r="AF1486" s="232">
        <v>0</v>
      </c>
      <c r="AG1486" s="232">
        <v>0</v>
      </c>
      <c r="AH1486" s="232">
        <v>0</v>
      </c>
      <c r="AI1486" s="4">
        <v>0</v>
      </c>
      <c r="AJ1486" s="232">
        <v>0</v>
      </c>
      <c r="AK1486" s="232">
        <v>0</v>
      </c>
      <c r="AL1486" s="232">
        <v>0</v>
      </c>
      <c r="AM1486" s="232">
        <v>0</v>
      </c>
      <c r="AN1486" s="4">
        <v>0</v>
      </c>
      <c r="AO1486" s="232">
        <v>0</v>
      </c>
    </row>
    <row r="1487" spans="1:41" x14ac:dyDescent="0.15">
      <c r="A1487" s="2" t="s">
        <v>1209</v>
      </c>
      <c r="B1487" s="2" t="s">
        <v>1333</v>
      </c>
      <c r="C1487" s="2" t="s">
        <v>1671</v>
      </c>
      <c r="D1487" s="2" t="s">
        <v>1525</v>
      </c>
      <c r="E1487" s="2" t="s">
        <v>399</v>
      </c>
      <c r="F1487" s="2" t="s">
        <v>2049</v>
      </c>
      <c r="G1487" s="2" t="s">
        <v>2078</v>
      </c>
      <c r="H1487" s="2" t="s">
        <v>1206</v>
      </c>
      <c r="I1487" s="2" t="s">
        <v>2054</v>
      </c>
      <c r="J1487" s="4">
        <v>0</v>
      </c>
      <c r="K1487" s="4">
        <v>0</v>
      </c>
      <c r="L1487" s="4">
        <v>0</v>
      </c>
      <c r="M1487" s="4">
        <v>0</v>
      </c>
      <c r="N1487" s="4">
        <v>0</v>
      </c>
      <c r="O1487" s="4">
        <v>0</v>
      </c>
      <c r="P1487" s="4">
        <v>0</v>
      </c>
      <c r="Q1487" s="4">
        <v>0</v>
      </c>
      <c r="R1487" s="4">
        <v>0</v>
      </c>
      <c r="S1487" s="4">
        <v>0</v>
      </c>
      <c r="T1487" s="4">
        <v>0</v>
      </c>
      <c r="U1487" s="4">
        <v>0</v>
      </c>
      <c r="V1487" s="4">
        <v>0</v>
      </c>
      <c r="W1487" s="232">
        <v>0</v>
      </c>
      <c r="X1487" s="232">
        <v>0</v>
      </c>
      <c r="Y1487" s="232">
        <v>0</v>
      </c>
      <c r="Z1487" s="232">
        <v>0</v>
      </c>
      <c r="AA1487" s="232">
        <v>0</v>
      </c>
      <c r="AB1487" s="232">
        <v>0</v>
      </c>
      <c r="AC1487" s="232">
        <v>0</v>
      </c>
      <c r="AD1487" s="4">
        <v>0</v>
      </c>
      <c r="AE1487" s="232">
        <v>0</v>
      </c>
      <c r="AF1487" s="232">
        <v>0</v>
      </c>
      <c r="AG1487" s="232">
        <v>0</v>
      </c>
      <c r="AH1487" s="232">
        <v>0</v>
      </c>
      <c r="AI1487" s="4">
        <v>0</v>
      </c>
      <c r="AJ1487" s="232">
        <v>0</v>
      </c>
      <c r="AK1487" s="232">
        <v>0</v>
      </c>
      <c r="AL1487" s="232">
        <v>0</v>
      </c>
      <c r="AM1487" s="232">
        <v>0</v>
      </c>
      <c r="AN1487" s="4">
        <v>0</v>
      </c>
      <c r="AO1487" s="232">
        <v>0</v>
      </c>
    </row>
    <row r="1488" spans="1:41" x14ac:dyDescent="0.15">
      <c r="A1488" s="2" t="s">
        <v>1210</v>
      </c>
      <c r="B1488" s="2" t="s">
        <v>1333</v>
      </c>
      <c r="C1488" s="2" t="s">
        <v>1671</v>
      </c>
      <c r="D1488" s="2" t="s">
        <v>1525</v>
      </c>
      <c r="E1488" s="2" t="s">
        <v>399</v>
      </c>
      <c r="F1488" s="2" t="s">
        <v>2049</v>
      </c>
      <c r="G1488" s="2" t="s">
        <v>2078</v>
      </c>
      <c r="H1488" s="2" t="s">
        <v>1206</v>
      </c>
      <c r="I1488" s="2" t="s">
        <v>2055</v>
      </c>
      <c r="J1488" s="4">
        <v>0</v>
      </c>
      <c r="K1488" s="4">
        <v>0</v>
      </c>
      <c r="L1488" s="4">
        <v>0</v>
      </c>
      <c r="M1488" s="4">
        <v>0</v>
      </c>
      <c r="N1488" s="4">
        <v>0</v>
      </c>
      <c r="O1488" s="4">
        <v>0</v>
      </c>
      <c r="P1488" s="4">
        <v>0</v>
      </c>
      <c r="Q1488" s="4">
        <v>0</v>
      </c>
      <c r="R1488" s="4">
        <v>0</v>
      </c>
      <c r="S1488" s="4">
        <v>0</v>
      </c>
      <c r="T1488" s="4">
        <v>0</v>
      </c>
      <c r="U1488" s="4">
        <v>0</v>
      </c>
      <c r="V1488" s="4">
        <v>0</v>
      </c>
      <c r="W1488" s="232">
        <v>0</v>
      </c>
      <c r="X1488" s="232">
        <v>0</v>
      </c>
      <c r="Y1488" s="232">
        <v>0</v>
      </c>
      <c r="Z1488" s="232">
        <v>0</v>
      </c>
      <c r="AA1488" s="232">
        <v>0</v>
      </c>
      <c r="AB1488" s="232">
        <v>0</v>
      </c>
      <c r="AC1488" s="232">
        <v>0</v>
      </c>
      <c r="AD1488" s="4">
        <v>0</v>
      </c>
      <c r="AE1488" s="232">
        <v>0</v>
      </c>
      <c r="AF1488" s="232">
        <v>0</v>
      </c>
      <c r="AG1488" s="232">
        <v>0</v>
      </c>
      <c r="AH1488" s="232">
        <v>0</v>
      </c>
      <c r="AI1488" s="4">
        <v>0</v>
      </c>
      <c r="AJ1488" s="232">
        <v>0</v>
      </c>
      <c r="AK1488" s="232">
        <v>0</v>
      </c>
      <c r="AL1488" s="232">
        <v>0</v>
      </c>
      <c r="AM1488" s="232">
        <v>0</v>
      </c>
      <c r="AN1488" s="4">
        <v>0</v>
      </c>
      <c r="AO1488" s="232">
        <v>0</v>
      </c>
    </row>
    <row r="1489" spans="1:41" ht="13.5" x14ac:dyDescent="0.15">
      <c r="A1489" s="2" t="s">
        <v>1211</v>
      </c>
      <c r="B1489" s="2" t="s">
        <v>1333</v>
      </c>
      <c r="C1489" s="2" t="s">
        <v>1671</v>
      </c>
      <c r="D1489" s="2" t="s">
        <v>1525</v>
      </c>
      <c r="E1489" s="2" t="s">
        <v>399</v>
      </c>
      <c r="F1489" s="2" t="s">
        <v>2049</v>
      </c>
      <c r="G1489" s="2" t="s">
        <v>2078</v>
      </c>
      <c r="H1489" s="2" t="s">
        <v>1206</v>
      </c>
      <c r="I1489" s="2" t="s">
        <v>2092</v>
      </c>
      <c r="J1489" s="4">
        <v>0</v>
      </c>
      <c r="K1489" s="4">
        <v>0</v>
      </c>
      <c r="L1489" s="4">
        <v>0</v>
      </c>
      <c r="M1489" s="4">
        <v>0</v>
      </c>
      <c r="N1489" s="4">
        <v>0</v>
      </c>
      <c r="O1489" s="4">
        <v>0</v>
      </c>
      <c r="P1489" s="4">
        <v>0</v>
      </c>
      <c r="Q1489" s="4">
        <v>0</v>
      </c>
      <c r="R1489" s="4">
        <v>0</v>
      </c>
      <c r="S1489" s="4">
        <v>0</v>
      </c>
      <c r="T1489" s="4">
        <v>0</v>
      </c>
      <c r="U1489" s="4">
        <v>0</v>
      </c>
      <c r="V1489" s="4">
        <v>0</v>
      </c>
      <c r="W1489" s="232">
        <v>0</v>
      </c>
      <c r="X1489" s="232">
        <v>0</v>
      </c>
      <c r="Y1489" s="232">
        <v>0</v>
      </c>
      <c r="Z1489" s="232">
        <v>0</v>
      </c>
      <c r="AA1489" s="232">
        <v>0</v>
      </c>
      <c r="AB1489" s="232">
        <v>0</v>
      </c>
      <c r="AC1489" s="232">
        <v>0</v>
      </c>
      <c r="AD1489" s="4">
        <v>0</v>
      </c>
      <c r="AE1489" s="232">
        <v>0</v>
      </c>
      <c r="AF1489" s="232">
        <v>0</v>
      </c>
      <c r="AG1489" s="232">
        <v>0</v>
      </c>
      <c r="AH1489" s="232">
        <v>0</v>
      </c>
      <c r="AI1489" s="4">
        <v>0</v>
      </c>
      <c r="AJ1489" s="232">
        <v>0</v>
      </c>
      <c r="AK1489" s="232">
        <v>0</v>
      </c>
      <c r="AL1489" s="232">
        <v>0</v>
      </c>
      <c r="AM1489" s="232">
        <v>0</v>
      </c>
      <c r="AN1489" s="4">
        <v>0</v>
      </c>
      <c r="AO1489" s="232">
        <v>0</v>
      </c>
    </row>
    <row r="1490" spans="1:41" x14ac:dyDescent="0.15">
      <c r="A1490" s="2" t="s">
        <v>1212</v>
      </c>
      <c r="B1490" s="2" t="s">
        <v>1333</v>
      </c>
      <c r="C1490" s="2" t="s">
        <v>1671</v>
      </c>
      <c r="D1490" s="2" t="s">
        <v>1525</v>
      </c>
      <c r="E1490" s="2" t="s">
        <v>399</v>
      </c>
      <c r="F1490" s="2" t="s">
        <v>2049</v>
      </c>
      <c r="G1490" s="2" t="s">
        <v>2078</v>
      </c>
      <c r="H1490" s="2" t="s">
        <v>1206</v>
      </c>
      <c r="I1490" s="2" t="s">
        <v>2056</v>
      </c>
      <c r="J1490" s="4">
        <v>0</v>
      </c>
      <c r="K1490" s="4">
        <v>2299</v>
      </c>
      <c r="L1490" s="4">
        <v>0</v>
      </c>
      <c r="M1490" s="4">
        <v>2299</v>
      </c>
      <c r="N1490" s="4">
        <v>0</v>
      </c>
      <c r="O1490" s="4">
        <v>0</v>
      </c>
      <c r="P1490" s="4">
        <v>2299</v>
      </c>
      <c r="Q1490" s="4">
        <v>0</v>
      </c>
      <c r="R1490" s="4">
        <v>2299</v>
      </c>
      <c r="S1490" s="4">
        <v>0</v>
      </c>
      <c r="T1490" s="4">
        <v>0</v>
      </c>
      <c r="U1490" s="4">
        <v>0</v>
      </c>
      <c r="V1490" s="4">
        <v>0</v>
      </c>
      <c r="W1490" s="232">
        <v>100</v>
      </c>
      <c r="X1490" s="232">
        <v>0</v>
      </c>
      <c r="Y1490" s="232">
        <v>100</v>
      </c>
      <c r="Z1490" s="232">
        <v>100</v>
      </c>
      <c r="AA1490" s="232">
        <v>0</v>
      </c>
      <c r="AB1490" s="232">
        <v>100</v>
      </c>
      <c r="AC1490" s="232">
        <v>0</v>
      </c>
      <c r="AD1490" s="4">
        <v>2342</v>
      </c>
      <c r="AE1490" s="232">
        <v>-1.8360376</v>
      </c>
      <c r="AF1490" s="232">
        <v>100</v>
      </c>
      <c r="AG1490" s="232">
        <v>0</v>
      </c>
      <c r="AH1490" s="232">
        <v>100</v>
      </c>
      <c r="AI1490" s="4">
        <v>2299</v>
      </c>
      <c r="AJ1490" s="232">
        <v>100</v>
      </c>
      <c r="AK1490" s="232">
        <v>0</v>
      </c>
      <c r="AL1490" s="232">
        <v>100</v>
      </c>
      <c r="AM1490" s="232">
        <v>0</v>
      </c>
      <c r="AN1490" s="4">
        <v>2342</v>
      </c>
      <c r="AO1490" s="232">
        <v>-1.8360376</v>
      </c>
    </row>
    <row r="1491" spans="1:41" x14ac:dyDescent="0.15">
      <c r="A1491" s="2" t="s">
        <v>1213</v>
      </c>
      <c r="B1491" s="2" t="s">
        <v>1333</v>
      </c>
      <c r="C1491" s="2" t="s">
        <v>1671</v>
      </c>
      <c r="D1491" s="2" t="s">
        <v>1525</v>
      </c>
      <c r="E1491" s="2" t="s">
        <v>399</v>
      </c>
      <c r="F1491" s="2" t="s">
        <v>2049</v>
      </c>
      <c r="G1491" s="2" t="s">
        <v>2078</v>
      </c>
      <c r="H1491" s="2" t="s">
        <v>1206</v>
      </c>
      <c r="I1491" s="2" t="s">
        <v>2057</v>
      </c>
      <c r="J1491" s="4">
        <v>0</v>
      </c>
      <c r="K1491" s="4">
        <v>0</v>
      </c>
      <c r="L1491" s="4">
        <v>0</v>
      </c>
      <c r="M1491" s="4">
        <v>0</v>
      </c>
      <c r="N1491" s="4">
        <v>0</v>
      </c>
      <c r="O1491" s="4">
        <v>0</v>
      </c>
      <c r="P1491" s="4">
        <v>0</v>
      </c>
      <c r="Q1491" s="4">
        <v>0</v>
      </c>
      <c r="R1491" s="4">
        <v>0</v>
      </c>
      <c r="S1491" s="4">
        <v>0</v>
      </c>
      <c r="T1491" s="4">
        <v>0</v>
      </c>
      <c r="U1491" s="4">
        <v>0</v>
      </c>
      <c r="V1491" s="4">
        <v>0</v>
      </c>
      <c r="W1491" s="232">
        <v>0</v>
      </c>
      <c r="X1491" s="232">
        <v>0</v>
      </c>
      <c r="Y1491" s="232">
        <v>0</v>
      </c>
      <c r="Z1491" s="232">
        <v>0</v>
      </c>
      <c r="AA1491" s="232">
        <v>0</v>
      </c>
      <c r="AB1491" s="232">
        <v>0</v>
      </c>
      <c r="AC1491" s="232">
        <v>0</v>
      </c>
      <c r="AD1491" s="4">
        <v>0</v>
      </c>
      <c r="AE1491" s="232">
        <v>0</v>
      </c>
      <c r="AF1491" s="232">
        <v>0</v>
      </c>
      <c r="AG1491" s="232">
        <v>0</v>
      </c>
      <c r="AH1491" s="232">
        <v>0</v>
      </c>
      <c r="AI1491" s="4">
        <v>0</v>
      </c>
      <c r="AJ1491" s="232">
        <v>0</v>
      </c>
      <c r="AK1491" s="232">
        <v>0</v>
      </c>
      <c r="AL1491" s="232">
        <v>0</v>
      </c>
      <c r="AM1491" s="232">
        <v>0</v>
      </c>
      <c r="AN1491" s="4">
        <v>0</v>
      </c>
      <c r="AO1491" s="232">
        <v>0</v>
      </c>
    </row>
    <row r="1492" spans="1:41" x14ac:dyDescent="0.15">
      <c r="A1492" s="2" t="s">
        <v>1214</v>
      </c>
      <c r="B1492" s="2" t="s">
        <v>1333</v>
      </c>
      <c r="C1492" s="2" t="s">
        <v>1671</v>
      </c>
      <c r="D1492" s="2" t="s">
        <v>1525</v>
      </c>
      <c r="E1492" s="2" t="s">
        <v>399</v>
      </c>
      <c r="F1492" s="2" t="s">
        <v>2049</v>
      </c>
      <c r="G1492" s="2" t="s">
        <v>2078</v>
      </c>
      <c r="H1492" s="2" t="s">
        <v>1206</v>
      </c>
      <c r="I1492" s="2" t="s">
        <v>2058</v>
      </c>
      <c r="J1492" s="4">
        <v>0</v>
      </c>
      <c r="K1492" s="4">
        <v>0</v>
      </c>
      <c r="L1492" s="4">
        <v>0</v>
      </c>
      <c r="M1492" s="4">
        <v>0</v>
      </c>
      <c r="N1492" s="4">
        <v>0</v>
      </c>
      <c r="O1492" s="4">
        <v>0</v>
      </c>
      <c r="P1492" s="4">
        <v>0</v>
      </c>
      <c r="Q1492" s="4">
        <v>0</v>
      </c>
      <c r="R1492" s="4">
        <v>0</v>
      </c>
      <c r="S1492" s="4">
        <v>0</v>
      </c>
      <c r="T1492" s="4">
        <v>0</v>
      </c>
      <c r="U1492" s="4">
        <v>0</v>
      </c>
      <c r="V1492" s="4">
        <v>0</v>
      </c>
      <c r="W1492" s="232">
        <v>0</v>
      </c>
      <c r="X1492" s="232">
        <v>0</v>
      </c>
      <c r="Y1492" s="232">
        <v>0</v>
      </c>
      <c r="Z1492" s="232">
        <v>0</v>
      </c>
      <c r="AA1492" s="232">
        <v>0</v>
      </c>
      <c r="AB1492" s="232">
        <v>0</v>
      </c>
      <c r="AC1492" s="232">
        <v>0</v>
      </c>
      <c r="AD1492" s="4">
        <v>0</v>
      </c>
      <c r="AE1492" s="232">
        <v>0</v>
      </c>
      <c r="AF1492" s="232">
        <v>0</v>
      </c>
      <c r="AG1492" s="232">
        <v>0</v>
      </c>
      <c r="AH1492" s="232">
        <v>0</v>
      </c>
      <c r="AI1492" s="4">
        <v>0</v>
      </c>
      <c r="AJ1492" s="232">
        <v>0</v>
      </c>
      <c r="AK1492" s="232">
        <v>0</v>
      </c>
      <c r="AL1492" s="232">
        <v>0</v>
      </c>
      <c r="AM1492" s="232">
        <v>0</v>
      </c>
      <c r="AN1492" s="4">
        <v>0</v>
      </c>
      <c r="AO1492" s="232">
        <v>0</v>
      </c>
    </row>
    <row r="1493" spans="1:41" x14ac:dyDescent="0.15">
      <c r="A1493" s="2" t="s">
        <v>1215</v>
      </c>
      <c r="B1493" s="2" t="s">
        <v>1333</v>
      </c>
      <c r="C1493" s="2" t="s">
        <v>1671</v>
      </c>
      <c r="D1493" s="2" t="s">
        <v>1525</v>
      </c>
      <c r="E1493" s="2" t="s">
        <v>399</v>
      </c>
      <c r="F1493" s="2" t="s">
        <v>2049</v>
      </c>
      <c r="G1493" s="2" t="s">
        <v>2078</v>
      </c>
      <c r="H1493" s="2" t="s">
        <v>1206</v>
      </c>
      <c r="I1493" s="2" t="s">
        <v>2059</v>
      </c>
      <c r="J1493" s="4">
        <v>0</v>
      </c>
      <c r="K1493" s="4">
        <v>0</v>
      </c>
      <c r="L1493" s="4">
        <v>0</v>
      </c>
      <c r="M1493" s="4">
        <v>0</v>
      </c>
      <c r="N1493" s="4">
        <v>0</v>
      </c>
      <c r="O1493" s="4">
        <v>0</v>
      </c>
      <c r="P1493" s="4">
        <v>0</v>
      </c>
      <c r="Q1493" s="4">
        <v>0</v>
      </c>
      <c r="R1493" s="4">
        <v>0</v>
      </c>
      <c r="S1493" s="4">
        <v>0</v>
      </c>
      <c r="T1493" s="4">
        <v>0</v>
      </c>
      <c r="U1493" s="4">
        <v>0</v>
      </c>
      <c r="V1493" s="4">
        <v>0</v>
      </c>
      <c r="W1493" s="232">
        <v>0</v>
      </c>
      <c r="X1493" s="232">
        <v>0</v>
      </c>
      <c r="Y1493" s="232">
        <v>0</v>
      </c>
      <c r="Z1493" s="232">
        <v>0</v>
      </c>
      <c r="AA1493" s="232">
        <v>0</v>
      </c>
      <c r="AB1493" s="232">
        <v>0</v>
      </c>
      <c r="AC1493" s="232">
        <v>0</v>
      </c>
      <c r="AD1493" s="4">
        <v>0</v>
      </c>
      <c r="AE1493" s="232">
        <v>0</v>
      </c>
      <c r="AF1493" s="232">
        <v>0</v>
      </c>
      <c r="AG1493" s="232">
        <v>0</v>
      </c>
      <c r="AH1493" s="232">
        <v>0</v>
      </c>
      <c r="AI1493" s="4">
        <v>0</v>
      </c>
      <c r="AJ1493" s="232">
        <v>0</v>
      </c>
      <c r="AK1493" s="232">
        <v>0</v>
      </c>
      <c r="AL1493" s="232">
        <v>0</v>
      </c>
      <c r="AM1493" s="232">
        <v>0</v>
      </c>
      <c r="AN1493" s="4">
        <v>0</v>
      </c>
      <c r="AO1493" s="232">
        <v>0</v>
      </c>
    </row>
    <row r="1494" spans="1:41" x14ac:dyDescent="0.15">
      <c r="A1494" s="2" t="s">
        <v>1216</v>
      </c>
      <c r="B1494" s="2" t="s">
        <v>1333</v>
      </c>
      <c r="C1494" s="2" t="s">
        <v>1671</v>
      </c>
      <c r="D1494" s="2" t="s">
        <v>1525</v>
      </c>
      <c r="E1494" s="2" t="s">
        <v>399</v>
      </c>
      <c r="F1494" s="2" t="s">
        <v>2049</v>
      </c>
      <c r="G1494" s="2" t="s">
        <v>2078</v>
      </c>
      <c r="H1494" s="2" t="s">
        <v>1206</v>
      </c>
      <c r="I1494" s="2" t="s">
        <v>2060</v>
      </c>
      <c r="J1494" s="4">
        <v>0</v>
      </c>
      <c r="K1494" s="4">
        <v>0</v>
      </c>
      <c r="L1494" s="4">
        <v>0</v>
      </c>
      <c r="M1494" s="4">
        <v>0</v>
      </c>
      <c r="N1494" s="4">
        <v>0</v>
      </c>
      <c r="O1494" s="4">
        <v>0</v>
      </c>
      <c r="P1494" s="4">
        <v>0</v>
      </c>
      <c r="Q1494" s="4">
        <v>0</v>
      </c>
      <c r="R1494" s="4">
        <v>0</v>
      </c>
      <c r="S1494" s="4">
        <v>0</v>
      </c>
      <c r="T1494" s="4">
        <v>0</v>
      </c>
      <c r="U1494" s="4">
        <v>0</v>
      </c>
      <c r="V1494" s="4">
        <v>0</v>
      </c>
      <c r="W1494" s="232">
        <v>0</v>
      </c>
      <c r="X1494" s="232">
        <v>0</v>
      </c>
      <c r="Y1494" s="232">
        <v>0</v>
      </c>
      <c r="Z1494" s="232">
        <v>0</v>
      </c>
      <c r="AA1494" s="232">
        <v>0</v>
      </c>
      <c r="AB1494" s="232">
        <v>0</v>
      </c>
      <c r="AC1494" s="232">
        <v>0</v>
      </c>
      <c r="AD1494" s="4">
        <v>0</v>
      </c>
      <c r="AE1494" s="232">
        <v>0</v>
      </c>
      <c r="AF1494" s="232">
        <v>0</v>
      </c>
      <c r="AG1494" s="232">
        <v>0</v>
      </c>
      <c r="AH1494" s="232">
        <v>0</v>
      </c>
      <c r="AI1494" s="4">
        <v>0</v>
      </c>
      <c r="AJ1494" s="232">
        <v>0</v>
      </c>
      <c r="AK1494" s="232">
        <v>0</v>
      </c>
      <c r="AL1494" s="232">
        <v>0</v>
      </c>
      <c r="AM1494" s="232">
        <v>0</v>
      </c>
      <c r="AN1494" s="4">
        <v>0</v>
      </c>
      <c r="AO1494" s="232">
        <v>0</v>
      </c>
    </row>
    <row r="1495" spans="1:41" x14ac:dyDescent="0.15">
      <c r="A1495" s="2" t="s">
        <v>1217</v>
      </c>
      <c r="B1495" s="2" t="s">
        <v>1333</v>
      </c>
      <c r="C1495" s="2" t="s">
        <v>1671</v>
      </c>
      <c r="D1495" s="2" t="s">
        <v>1525</v>
      </c>
      <c r="E1495" s="2" t="s">
        <v>399</v>
      </c>
      <c r="F1495" s="2" t="s">
        <v>2049</v>
      </c>
      <c r="G1495" s="2" t="s">
        <v>2078</v>
      </c>
      <c r="H1495" s="2" t="s">
        <v>1206</v>
      </c>
      <c r="I1495" s="2" t="s">
        <v>2061</v>
      </c>
      <c r="J1495" s="4">
        <v>0</v>
      </c>
      <c r="K1495" s="4">
        <v>0</v>
      </c>
      <c r="L1495" s="4">
        <v>0</v>
      </c>
      <c r="M1495" s="4">
        <v>0</v>
      </c>
      <c r="N1495" s="4">
        <v>0</v>
      </c>
      <c r="O1495" s="4">
        <v>0</v>
      </c>
      <c r="P1495" s="4">
        <v>0</v>
      </c>
      <c r="Q1495" s="4">
        <v>0</v>
      </c>
      <c r="R1495" s="4">
        <v>0</v>
      </c>
      <c r="S1495" s="4">
        <v>0</v>
      </c>
      <c r="T1495" s="4">
        <v>0</v>
      </c>
      <c r="U1495" s="4">
        <v>0</v>
      </c>
      <c r="V1495" s="4">
        <v>0</v>
      </c>
      <c r="W1495" s="232">
        <v>0</v>
      </c>
      <c r="X1495" s="232">
        <v>0</v>
      </c>
      <c r="Y1495" s="232">
        <v>0</v>
      </c>
      <c r="Z1495" s="232">
        <v>0</v>
      </c>
      <c r="AA1495" s="232">
        <v>0</v>
      </c>
      <c r="AB1495" s="232">
        <v>0</v>
      </c>
      <c r="AC1495" s="232">
        <v>0</v>
      </c>
      <c r="AD1495" s="4">
        <v>0</v>
      </c>
      <c r="AE1495" s="232">
        <v>0</v>
      </c>
      <c r="AF1495" s="232">
        <v>0</v>
      </c>
      <c r="AG1495" s="232">
        <v>0</v>
      </c>
      <c r="AH1495" s="232">
        <v>0</v>
      </c>
      <c r="AI1495" s="4">
        <v>0</v>
      </c>
      <c r="AJ1495" s="232">
        <v>0</v>
      </c>
      <c r="AK1495" s="232">
        <v>0</v>
      </c>
      <c r="AL1495" s="232">
        <v>0</v>
      </c>
      <c r="AM1495" s="232">
        <v>0</v>
      </c>
      <c r="AN1495" s="4">
        <v>0</v>
      </c>
      <c r="AO1495" s="232">
        <v>0</v>
      </c>
    </row>
    <row r="1496" spans="1:41" x14ac:dyDescent="0.15">
      <c r="A1496" s="2" t="s">
        <v>1218</v>
      </c>
      <c r="B1496" s="2" t="s">
        <v>1333</v>
      </c>
      <c r="C1496" s="2" t="s">
        <v>1671</v>
      </c>
      <c r="D1496" s="2" t="s">
        <v>1525</v>
      </c>
      <c r="E1496" s="2" t="s">
        <v>399</v>
      </c>
      <c r="F1496" s="2" t="s">
        <v>2049</v>
      </c>
      <c r="G1496" s="2" t="s">
        <v>2078</v>
      </c>
      <c r="H1496" s="2" t="s">
        <v>1206</v>
      </c>
      <c r="I1496" s="2" t="s">
        <v>2062</v>
      </c>
      <c r="J1496" s="4">
        <v>0</v>
      </c>
      <c r="K1496" s="4">
        <v>0</v>
      </c>
      <c r="L1496" s="4">
        <v>0</v>
      </c>
      <c r="M1496" s="4">
        <v>0</v>
      </c>
      <c r="N1496" s="4">
        <v>0</v>
      </c>
      <c r="O1496" s="4">
        <v>0</v>
      </c>
      <c r="P1496" s="4">
        <v>0</v>
      </c>
      <c r="Q1496" s="4">
        <v>0</v>
      </c>
      <c r="R1496" s="4">
        <v>0</v>
      </c>
      <c r="S1496" s="4">
        <v>0</v>
      </c>
      <c r="T1496" s="4">
        <v>0</v>
      </c>
      <c r="U1496" s="4">
        <v>0</v>
      </c>
      <c r="V1496" s="4">
        <v>0</v>
      </c>
      <c r="W1496" s="232">
        <v>0</v>
      </c>
      <c r="X1496" s="232">
        <v>0</v>
      </c>
      <c r="Y1496" s="232">
        <v>0</v>
      </c>
      <c r="Z1496" s="232">
        <v>0</v>
      </c>
      <c r="AA1496" s="232">
        <v>0</v>
      </c>
      <c r="AB1496" s="232">
        <v>0</v>
      </c>
      <c r="AC1496" s="232">
        <v>0</v>
      </c>
      <c r="AD1496" s="4">
        <v>0</v>
      </c>
      <c r="AE1496" s="232">
        <v>0</v>
      </c>
      <c r="AF1496" s="232">
        <v>0</v>
      </c>
      <c r="AG1496" s="232">
        <v>0</v>
      </c>
      <c r="AH1496" s="232">
        <v>0</v>
      </c>
      <c r="AI1496" s="4">
        <v>0</v>
      </c>
      <c r="AJ1496" s="232">
        <v>0</v>
      </c>
      <c r="AK1496" s="232">
        <v>0</v>
      </c>
      <c r="AL1496" s="232">
        <v>0</v>
      </c>
      <c r="AM1496" s="232">
        <v>0</v>
      </c>
      <c r="AN1496" s="4">
        <v>0</v>
      </c>
      <c r="AO1496" s="232">
        <v>0</v>
      </c>
    </row>
    <row r="1497" spans="1:41" x14ac:dyDescent="0.15">
      <c r="A1497" s="2" t="s">
        <v>1219</v>
      </c>
      <c r="B1497" s="2" t="s">
        <v>1333</v>
      </c>
      <c r="C1497" s="2" t="s">
        <v>1671</v>
      </c>
      <c r="D1497" s="2" t="s">
        <v>1525</v>
      </c>
      <c r="E1497" s="2" t="s">
        <v>399</v>
      </c>
      <c r="F1497" s="2" t="s">
        <v>2049</v>
      </c>
      <c r="G1497" s="2" t="s">
        <v>2078</v>
      </c>
      <c r="H1497" s="2" t="s">
        <v>1206</v>
      </c>
      <c r="I1497" s="2" t="s">
        <v>2063</v>
      </c>
      <c r="J1497" s="4">
        <v>0</v>
      </c>
      <c r="K1497" s="4">
        <v>0</v>
      </c>
      <c r="L1497" s="4">
        <v>0</v>
      </c>
      <c r="M1497" s="4">
        <v>0</v>
      </c>
      <c r="N1497" s="4">
        <v>0</v>
      </c>
      <c r="O1497" s="4">
        <v>0</v>
      </c>
      <c r="P1497" s="4">
        <v>0</v>
      </c>
      <c r="Q1497" s="4">
        <v>0</v>
      </c>
      <c r="R1497" s="4">
        <v>0</v>
      </c>
      <c r="S1497" s="4">
        <v>0</v>
      </c>
      <c r="T1497" s="4">
        <v>0</v>
      </c>
      <c r="U1497" s="4">
        <v>0</v>
      </c>
      <c r="V1497" s="4">
        <v>0</v>
      </c>
      <c r="W1497" s="232">
        <v>0</v>
      </c>
      <c r="X1497" s="232">
        <v>0</v>
      </c>
      <c r="Y1497" s="232">
        <v>0</v>
      </c>
      <c r="Z1497" s="232">
        <v>0</v>
      </c>
      <c r="AA1497" s="232">
        <v>0</v>
      </c>
      <c r="AB1497" s="232">
        <v>0</v>
      </c>
      <c r="AC1497" s="232">
        <v>0</v>
      </c>
      <c r="AD1497" s="4">
        <v>0</v>
      </c>
      <c r="AE1497" s="232">
        <v>0</v>
      </c>
      <c r="AF1497" s="232">
        <v>0</v>
      </c>
      <c r="AG1497" s="232">
        <v>0</v>
      </c>
      <c r="AH1497" s="232">
        <v>0</v>
      </c>
      <c r="AI1497" s="4">
        <v>0</v>
      </c>
      <c r="AJ1497" s="232">
        <v>0</v>
      </c>
      <c r="AK1497" s="232">
        <v>0</v>
      </c>
      <c r="AL1497" s="232">
        <v>0</v>
      </c>
      <c r="AM1497" s="232">
        <v>0</v>
      </c>
      <c r="AN1497" s="4">
        <v>0</v>
      </c>
      <c r="AO1497" s="232">
        <v>0</v>
      </c>
    </row>
    <row r="1498" spans="1:41" x14ac:dyDescent="0.15">
      <c r="A1498" s="2" t="s">
        <v>1220</v>
      </c>
      <c r="B1498" s="2" t="s">
        <v>1333</v>
      </c>
      <c r="C1498" s="2" t="s">
        <v>1671</v>
      </c>
      <c r="D1498" s="2" t="s">
        <v>1525</v>
      </c>
      <c r="E1498" s="2" t="s">
        <v>399</v>
      </c>
      <c r="F1498" s="2" t="s">
        <v>2049</v>
      </c>
      <c r="G1498" s="2" t="s">
        <v>2078</v>
      </c>
      <c r="H1498" s="2" t="s">
        <v>1206</v>
      </c>
      <c r="I1498" s="2" t="s">
        <v>2064</v>
      </c>
      <c r="J1498" s="4">
        <v>0</v>
      </c>
      <c r="K1498" s="4">
        <v>0</v>
      </c>
      <c r="L1498" s="4">
        <v>0</v>
      </c>
      <c r="M1498" s="4">
        <v>0</v>
      </c>
      <c r="N1498" s="4">
        <v>0</v>
      </c>
      <c r="O1498" s="4">
        <v>0</v>
      </c>
      <c r="P1498" s="4">
        <v>0</v>
      </c>
      <c r="Q1498" s="4">
        <v>0</v>
      </c>
      <c r="R1498" s="4">
        <v>0</v>
      </c>
      <c r="S1498" s="4">
        <v>0</v>
      </c>
      <c r="T1498" s="4">
        <v>0</v>
      </c>
      <c r="U1498" s="4">
        <v>0</v>
      </c>
      <c r="V1498" s="4">
        <v>0</v>
      </c>
      <c r="W1498" s="232">
        <v>0</v>
      </c>
      <c r="X1498" s="232">
        <v>0</v>
      </c>
      <c r="Y1498" s="232">
        <v>0</v>
      </c>
      <c r="Z1498" s="232">
        <v>0</v>
      </c>
      <c r="AA1498" s="232">
        <v>0</v>
      </c>
      <c r="AB1498" s="232">
        <v>0</v>
      </c>
      <c r="AC1498" s="232">
        <v>0</v>
      </c>
      <c r="AD1498" s="4">
        <v>0</v>
      </c>
      <c r="AE1498" s="232">
        <v>0</v>
      </c>
      <c r="AF1498" s="232">
        <v>0</v>
      </c>
      <c r="AG1498" s="232">
        <v>0</v>
      </c>
      <c r="AH1498" s="232">
        <v>0</v>
      </c>
      <c r="AI1498" s="4">
        <v>0</v>
      </c>
      <c r="AJ1498" s="232">
        <v>0</v>
      </c>
      <c r="AK1498" s="232">
        <v>0</v>
      </c>
      <c r="AL1498" s="232">
        <v>0</v>
      </c>
      <c r="AM1498" s="232">
        <v>0</v>
      </c>
      <c r="AN1498" s="4">
        <v>0</v>
      </c>
      <c r="AO1498" s="232">
        <v>0</v>
      </c>
    </row>
    <row r="1499" spans="1:41" x14ac:dyDescent="0.15">
      <c r="A1499" s="2" t="s">
        <v>1221</v>
      </c>
      <c r="B1499" s="2" t="s">
        <v>1333</v>
      </c>
      <c r="C1499" s="2" t="s">
        <v>1671</v>
      </c>
      <c r="D1499" s="2" t="s">
        <v>1525</v>
      </c>
      <c r="E1499" s="2" t="s">
        <v>399</v>
      </c>
      <c r="F1499" s="2" t="s">
        <v>2049</v>
      </c>
      <c r="G1499" s="2" t="s">
        <v>2078</v>
      </c>
      <c r="H1499" s="2" t="s">
        <v>1206</v>
      </c>
      <c r="I1499" s="2" t="s">
        <v>2065</v>
      </c>
      <c r="J1499" s="4">
        <v>0</v>
      </c>
      <c r="K1499" s="4">
        <v>0</v>
      </c>
      <c r="L1499" s="4">
        <v>0</v>
      </c>
      <c r="M1499" s="4">
        <v>0</v>
      </c>
      <c r="N1499" s="4">
        <v>0</v>
      </c>
      <c r="O1499" s="4">
        <v>0</v>
      </c>
      <c r="P1499" s="4">
        <v>0</v>
      </c>
      <c r="Q1499" s="4">
        <v>0</v>
      </c>
      <c r="R1499" s="4">
        <v>0</v>
      </c>
      <c r="S1499" s="4">
        <v>0</v>
      </c>
      <c r="T1499" s="4">
        <v>0</v>
      </c>
      <c r="U1499" s="4">
        <v>0</v>
      </c>
      <c r="V1499" s="4">
        <v>0</v>
      </c>
      <c r="W1499" s="232">
        <v>0</v>
      </c>
      <c r="X1499" s="232">
        <v>0</v>
      </c>
      <c r="Y1499" s="232">
        <v>0</v>
      </c>
      <c r="Z1499" s="232">
        <v>0</v>
      </c>
      <c r="AA1499" s="232">
        <v>0</v>
      </c>
      <c r="AB1499" s="232">
        <v>0</v>
      </c>
      <c r="AC1499" s="232">
        <v>0</v>
      </c>
      <c r="AD1499" s="4">
        <v>0</v>
      </c>
      <c r="AE1499" s="232">
        <v>0</v>
      </c>
      <c r="AF1499" s="232">
        <v>0</v>
      </c>
      <c r="AG1499" s="232">
        <v>0</v>
      </c>
      <c r="AH1499" s="232">
        <v>0</v>
      </c>
      <c r="AI1499" s="4">
        <v>0</v>
      </c>
      <c r="AJ1499" s="232">
        <v>0</v>
      </c>
      <c r="AK1499" s="232">
        <v>0</v>
      </c>
      <c r="AL1499" s="232">
        <v>0</v>
      </c>
      <c r="AM1499" s="232">
        <v>0</v>
      </c>
      <c r="AN1499" s="4">
        <v>0</v>
      </c>
      <c r="AO1499" s="232">
        <v>0</v>
      </c>
    </row>
    <row r="1500" spans="1:41" x14ac:dyDescent="0.15">
      <c r="A1500" s="2" t="s">
        <v>1222</v>
      </c>
      <c r="B1500" s="2" t="s">
        <v>1333</v>
      </c>
      <c r="C1500" s="2" t="s">
        <v>1671</v>
      </c>
      <c r="D1500" s="2" t="s">
        <v>1525</v>
      </c>
      <c r="E1500" s="2" t="s">
        <v>399</v>
      </c>
      <c r="F1500" s="2" t="s">
        <v>2049</v>
      </c>
      <c r="G1500" s="2" t="s">
        <v>2078</v>
      </c>
      <c r="H1500" s="2" t="s">
        <v>1206</v>
      </c>
      <c r="I1500" s="2" t="s">
        <v>2066</v>
      </c>
      <c r="J1500" s="4">
        <v>0</v>
      </c>
      <c r="K1500" s="4">
        <v>0</v>
      </c>
      <c r="L1500" s="4">
        <v>0</v>
      </c>
      <c r="M1500" s="4">
        <v>0</v>
      </c>
      <c r="N1500" s="4">
        <v>0</v>
      </c>
      <c r="O1500" s="4">
        <v>0</v>
      </c>
      <c r="P1500" s="4">
        <v>0</v>
      </c>
      <c r="Q1500" s="4">
        <v>0</v>
      </c>
      <c r="R1500" s="4">
        <v>0</v>
      </c>
      <c r="S1500" s="4">
        <v>0</v>
      </c>
      <c r="T1500" s="4">
        <v>0</v>
      </c>
      <c r="U1500" s="4">
        <v>0</v>
      </c>
      <c r="V1500" s="4">
        <v>0</v>
      </c>
      <c r="W1500" s="232">
        <v>0</v>
      </c>
      <c r="X1500" s="232">
        <v>0</v>
      </c>
      <c r="Y1500" s="232">
        <v>0</v>
      </c>
      <c r="Z1500" s="232">
        <v>0</v>
      </c>
      <c r="AA1500" s="232">
        <v>0</v>
      </c>
      <c r="AB1500" s="232">
        <v>0</v>
      </c>
      <c r="AC1500" s="232">
        <v>0</v>
      </c>
      <c r="AD1500" s="4">
        <v>0</v>
      </c>
      <c r="AE1500" s="232">
        <v>0</v>
      </c>
      <c r="AF1500" s="232">
        <v>0</v>
      </c>
      <c r="AG1500" s="232">
        <v>0</v>
      </c>
      <c r="AH1500" s="232">
        <v>0</v>
      </c>
      <c r="AI1500" s="4">
        <v>0</v>
      </c>
      <c r="AJ1500" s="232">
        <v>0</v>
      </c>
      <c r="AK1500" s="232">
        <v>0</v>
      </c>
      <c r="AL1500" s="232">
        <v>0</v>
      </c>
      <c r="AM1500" s="232">
        <v>0</v>
      </c>
      <c r="AN1500" s="4">
        <v>0</v>
      </c>
      <c r="AO1500" s="232">
        <v>0</v>
      </c>
    </row>
    <row r="1501" spans="1:41" x14ac:dyDescent="0.15">
      <c r="A1501" s="2" t="s">
        <v>1223</v>
      </c>
      <c r="B1501" s="2" t="s">
        <v>1333</v>
      </c>
      <c r="C1501" s="2" t="s">
        <v>1671</v>
      </c>
      <c r="D1501" s="2" t="s">
        <v>1525</v>
      </c>
      <c r="E1501" s="2" t="s">
        <v>399</v>
      </c>
      <c r="F1501" s="2" t="s">
        <v>2049</v>
      </c>
      <c r="G1501" s="2" t="s">
        <v>2078</v>
      </c>
      <c r="H1501" s="2" t="s">
        <v>1206</v>
      </c>
      <c r="I1501" s="2" t="s">
        <v>2067</v>
      </c>
      <c r="J1501" s="4">
        <v>0</v>
      </c>
      <c r="K1501" s="4">
        <v>0</v>
      </c>
      <c r="L1501" s="4">
        <v>0</v>
      </c>
      <c r="M1501" s="4">
        <v>0</v>
      </c>
      <c r="N1501" s="4">
        <v>0</v>
      </c>
      <c r="O1501" s="4">
        <v>0</v>
      </c>
      <c r="P1501" s="4">
        <v>0</v>
      </c>
      <c r="Q1501" s="4">
        <v>0</v>
      </c>
      <c r="R1501" s="4">
        <v>0</v>
      </c>
      <c r="S1501" s="4">
        <v>0</v>
      </c>
      <c r="T1501" s="4">
        <v>0</v>
      </c>
      <c r="U1501" s="4">
        <v>0</v>
      </c>
      <c r="V1501" s="4">
        <v>0</v>
      </c>
      <c r="W1501" s="232">
        <v>0</v>
      </c>
      <c r="X1501" s="232">
        <v>0</v>
      </c>
      <c r="Y1501" s="232">
        <v>0</v>
      </c>
      <c r="Z1501" s="232">
        <v>0</v>
      </c>
      <c r="AA1501" s="232">
        <v>0</v>
      </c>
      <c r="AB1501" s="232">
        <v>0</v>
      </c>
      <c r="AC1501" s="232">
        <v>0</v>
      </c>
      <c r="AD1501" s="4">
        <v>0</v>
      </c>
      <c r="AE1501" s="232">
        <v>0</v>
      </c>
      <c r="AF1501" s="232">
        <v>0</v>
      </c>
      <c r="AG1501" s="232">
        <v>0</v>
      </c>
      <c r="AH1501" s="232">
        <v>0</v>
      </c>
      <c r="AI1501" s="4">
        <v>0</v>
      </c>
      <c r="AJ1501" s="232">
        <v>0</v>
      </c>
      <c r="AK1501" s="232">
        <v>0</v>
      </c>
      <c r="AL1501" s="232">
        <v>0</v>
      </c>
      <c r="AM1501" s="232">
        <v>0</v>
      </c>
      <c r="AN1501" s="4">
        <v>0</v>
      </c>
      <c r="AO1501" s="232">
        <v>0</v>
      </c>
    </row>
    <row r="1502" spans="1:41" x14ac:dyDescent="0.15">
      <c r="A1502" s="2" t="s">
        <v>1224</v>
      </c>
      <c r="B1502" s="2" t="s">
        <v>1333</v>
      </c>
      <c r="C1502" s="2" t="s">
        <v>1671</v>
      </c>
      <c r="D1502" s="2" t="s">
        <v>1525</v>
      </c>
      <c r="E1502" s="2" t="s">
        <v>399</v>
      </c>
      <c r="F1502" s="2" t="s">
        <v>2049</v>
      </c>
      <c r="G1502" s="2" t="s">
        <v>2078</v>
      </c>
      <c r="H1502" s="2" t="s">
        <v>1206</v>
      </c>
      <c r="I1502" s="2" t="s">
        <v>2068</v>
      </c>
      <c r="J1502" s="4">
        <v>0</v>
      </c>
      <c r="K1502" s="4">
        <v>2299</v>
      </c>
      <c r="L1502" s="4">
        <v>0</v>
      </c>
      <c r="M1502" s="4">
        <v>2299</v>
      </c>
      <c r="N1502" s="4">
        <v>0</v>
      </c>
      <c r="O1502" s="4">
        <v>0</v>
      </c>
      <c r="P1502" s="4">
        <v>2299</v>
      </c>
      <c r="Q1502" s="4">
        <v>0</v>
      </c>
      <c r="R1502" s="4">
        <v>2299</v>
      </c>
      <c r="S1502" s="4">
        <v>0</v>
      </c>
      <c r="T1502" s="4">
        <v>0</v>
      </c>
      <c r="U1502" s="4">
        <v>0</v>
      </c>
      <c r="V1502" s="4">
        <v>0</v>
      </c>
      <c r="W1502" s="232">
        <v>100</v>
      </c>
      <c r="X1502" s="232">
        <v>0</v>
      </c>
      <c r="Y1502" s="232">
        <v>100</v>
      </c>
      <c r="Z1502" s="232">
        <v>100</v>
      </c>
      <c r="AA1502" s="232">
        <v>0</v>
      </c>
      <c r="AB1502" s="232">
        <v>100</v>
      </c>
      <c r="AC1502" s="232">
        <v>0</v>
      </c>
      <c r="AD1502" s="4">
        <v>2342</v>
      </c>
      <c r="AE1502" s="232">
        <v>-1.8360376</v>
      </c>
      <c r="AF1502" s="232">
        <v>100</v>
      </c>
      <c r="AG1502" s="232">
        <v>0</v>
      </c>
      <c r="AH1502" s="232">
        <v>100</v>
      </c>
      <c r="AI1502" s="4">
        <v>2299</v>
      </c>
      <c r="AJ1502" s="232">
        <v>100</v>
      </c>
      <c r="AK1502" s="232">
        <v>0</v>
      </c>
      <c r="AL1502" s="232">
        <v>100</v>
      </c>
      <c r="AM1502" s="232">
        <v>0</v>
      </c>
      <c r="AN1502" s="4">
        <v>2342</v>
      </c>
      <c r="AO1502" s="232">
        <v>-1.8360376</v>
      </c>
    </row>
    <row r="1503" spans="1:41" x14ac:dyDescent="0.15">
      <c r="A1503" s="2" t="s">
        <v>1225</v>
      </c>
      <c r="B1503" s="2" t="s">
        <v>1333</v>
      </c>
      <c r="C1503" s="2" t="s">
        <v>1671</v>
      </c>
      <c r="D1503" s="2" t="s">
        <v>1525</v>
      </c>
      <c r="E1503" s="2" t="s">
        <v>399</v>
      </c>
      <c r="F1503" s="2" t="s">
        <v>2049</v>
      </c>
      <c r="G1503" s="2" t="s">
        <v>2078</v>
      </c>
      <c r="H1503" s="2" t="s">
        <v>1206</v>
      </c>
      <c r="I1503" s="2" t="s">
        <v>2069</v>
      </c>
      <c r="J1503" s="4">
        <v>0</v>
      </c>
      <c r="K1503" s="4">
        <v>0</v>
      </c>
      <c r="L1503" s="4">
        <v>0</v>
      </c>
      <c r="M1503" s="4">
        <v>0</v>
      </c>
      <c r="N1503" s="4">
        <v>0</v>
      </c>
      <c r="O1503" s="4">
        <v>0</v>
      </c>
      <c r="P1503" s="4">
        <v>0</v>
      </c>
      <c r="Q1503" s="4">
        <v>0</v>
      </c>
      <c r="R1503" s="4">
        <v>0</v>
      </c>
      <c r="S1503" s="4">
        <v>0</v>
      </c>
      <c r="T1503" s="4">
        <v>0</v>
      </c>
      <c r="U1503" s="4">
        <v>0</v>
      </c>
      <c r="V1503" s="4">
        <v>0</v>
      </c>
      <c r="W1503" s="232">
        <v>0</v>
      </c>
      <c r="X1503" s="232">
        <v>0</v>
      </c>
      <c r="Y1503" s="232">
        <v>0</v>
      </c>
      <c r="Z1503" s="232">
        <v>0</v>
      </c>
      <c r="AA1503" s="232">
        <v>0</v>
      </c>
      <c r="AB1503" s="232">
        <v>0</v>
      </c>
      <c r="AC1503" s="232">
        <v>0</v>
      </c>
      <c r="AD1503" s="4">
        <v>0</v>
      </c>
      <c r="AE1503" s="232">
        <v>0</v>
      </c>
      <c r="AF1503" s="232">
        <v>0</v>
      </c>
      <c r="AG1503" s="232">
        <v>0</v>
      </c>
      <c r="AH1503" s="232">
        <v>0</v>
      </c>
      <c r="AI1503" s="4">
        <v>0</v>
      </c>
      <c r="AJ1503" s="232">
        <v>0</v>
      </c>
      <c r="AK1503" s="232">
        <v>0</v>
      </c>
      <c r="AL1503" s="232">
        <v>0</v>
      </c>
      <c r="AM1503" s="232">
        <v>0</v>
      </c>
      <c r="AN1503" s="4">
        <v>0</v>
      </c>
      <c r="AO1503" s="232">
        <v>0</v>
      </c>
    </row>
    <row r="1504" spans="1:41" x14ac:dyDescent="0.15">
      <c r="A1504" s="2" t="s">
        <v>1226</v>
      </c>
      <c r="B1504" s="2" t="s">
        <v>1333</v>
      </c>
      <c r="C1504" s="2" t="s">
        <v>1671</v>
      </c>
      <c r="D1504" s="2" t="s">
        <v>1525</v>
      </c>
      <c r="E1504" s="2" t="s">
        <v>399</v>
      </c>
      <c r="F1504" s="2" t="s">
        <v>2049</v>
      </c>
      <c r="G1504" s="2" t="s">
        <v>2078</v>
      </c>
      <c r="H1504" s="2" t="s">
        <v>1206</v>
      </c>
      <c r="I1504" s="2" t="s">
        <v>2070</v>
      </c>
      <c r="J1504" s="4">
        <v>0</v>
      </c>
      <c r="K1504" s="4">
        <v>88485</v>
      </c>
      <c r="L1504" s="4">
        <v>16126</v>
      </c>
      <c r="M1504" s="4">
        <v>104611</v>
      </c>
      <c r="N1504" s="4">
        <v>0</v>
      </c>
      <c r="O1504" s="4">
        <v>0</v>
      </c>
      <c r="P1504" s="4">
        <v>85154</v>
      </c>
      <c r="Q1504" s="4">
        <v>3175</v>
      </c>
      <c r="R1504" s="4">
        <v>88329</v>
      </c>
      <c r="S1504" s="4">
        <v>0</v>
      </c>
      <c r="T1504" s="4">
        <v>259</v>
      </c>
      <c r="U1504" s="4">
        <v>138</v>
      </c>
      <c r="V1504" s="4">
        <v>397</v>
      </c>
      <c r="W1504" s="232">
        <v>96.235520100000002</v>
      </c>
      <c r="X1504" s="232">
        <v>19.688701500000001</v>
      </c>
      <c r="Y1504" s="232">
        <v>84.435671200000002</v>
      </c>
      <c r="Z1504" s="232">
        <v>95.286498100000003</v>
      </c>
      <c r="AA1504" s="232">
        <v>17.191091400000001</v>
      </c>
      <c r="AB1504" s="232">
        <v>85.479392099999998</v>
      </c>
      <c r="AC1504" s="232">
        <v>-1.0437208999999967</v>
      </c>
      <c r="AD1504" s="4">
        <v>85882</v>
      </c>
      <c r="AE1504" s="232">
        <v>2.8492582999999998</v>
      </c>
      <c r="AF1504" s="232">
        <v>96.518033199999991</v>
      </c>
      <c r="AG1504" s="232">
        <v>19.858644000000002</v>
      </c>
      <c r="AH1504" s="232">
        <v>84.757326300000003</v>
      </c>
      <c r="AI1504" s="4">
        <v>87932</v>
      </c>
      <c r="AJ1504" s="232">
        <v>95.540972400000001</v>
      </c>
      <c r="AK1504" s="232">
        <v>17.204727500000001</v>
      </c>
      <c r="AL1504" s="232">
        <v>85.687489400000004</v>
      </c>
      <c r="AM1504" s="232">
        <v>-0.93016310000000146</v>
      </c>
      <c r="AN1504" s="4">
        <v>85638</v>
      </c>
      <c r="AO1504" s="232">
        <v>2.6787174</v>
      </c>
    </row>
    <row r="1505" spans="1:41" x14ac:dyDescent="0.15">
      <c r="A1505" s="2" t="s">
        <v>1792</v>
      </c>
      <c r="B1505" s="2" t="s">
        <v>1333</v>
      </c>
      <c r="C1505" s="2" t="s">
        <v>1671</v>
      </c>
      <c r="D1505" s="2" t="s">
        <v>1525</v>
      </c>
      <c r="E1505" s="2" t="s">
        <v>399</v>
      </c>
      <c r="F1505" s="2" t="s">
        <v>2049</v>
      </c>
      <c r="G1505" s="2" t="s">
        <v>2078</v>
      </c>
      <c r="H1505" s="2" t="s">
        <v>1206</v>
      </c>
      <c r="I1505" s="2" t="s">
        <v>2071</v>
      </c>
      <c r="J1505" s="4">
        <v>0</v>
      </c>
      <c r="K1505" s="4">
        <v>20199</v>
      </c>
      <c r="L1505" s="4">
        <v>4212</v>
      </c>
      <c r="M1505" s="4">
        <v>24411</v>
      </c>
      <c r="N1505" s="4">
        <v>0</v>
      </c>
      <c r="O1505" s="4">
        <v>0</v>
      </c>
      <c r="P1505" s="4">
        <v>18491</v>
      </c>
      <c r="Q1505" s="4">
        <v>848</v>
      </c>
      <c r="R1505" s="4">
        <v>19339</v>
      </c>
      <c r="S1505" s="4">
        <v>0</v>
      </c>
      <c r="T1505" s="4">
        <v>0</v>
      </c>
      <c r="U1505" s="4">
        <v>0</v>
      </c>
      <c r="V1505" s="4">
        <v>0</v>
      </c>
      <c r="W1505" s="232">
        <v>91.544135800000006</v>
      </c>
      <c r="X1505" s="232">
        <v>20.132953499999999</v>
      </c>
      <c r="Y1505" s="232">
        <v>79.222481700000003</v>
      </c>
      <c r="Z1505" s="232">
        <v>98.981222500000001</v>
      </c>
      <c r="AA1505" s="232">
        <v>30.088958700000003</v>
      </c>
      <c r="AB1505" s="232">
        <v>83.647163899999995</v>
      </c>
      <c r="AC1505" s="232">
        <v>-4.4246821999999923</v>
      </c>
      <c r="AD1505" s="4">
        <v>21545</v>
      </c>
      <c r="AE1505" s="232">
        <v>-10.2390346</v>
      </c>
      <c r="AF1505" s="232">
        <v>91.544135800000006</v>
      </c>
      <c r="AG1505" s="232">
        <v>20.132953499999999</v>
      </c>
      <c r="AH1505" s="232">
        <v>79.222481700000003</v>
      </c>
      <c r="AI1505" s="4">
        <v>19339</v>
      </c>
      <c r="AJ1505" s="232">
        <v>98.981222500000001</v>
      </c>
      <c r="AK1505" s="232">
        <v>30.088958700000003</v>
      </c>
      <c r="AL1505" s="232">
        <v>83.647163899999995</v>
      </c>
      <c r="AM1505" s="232">
        <v>-4.4246821999999923</v>
      </c>
      <c r="AN1505" s="4">
        <v>21545</v>
      </c>
      <c r="AO1505" s="232">
        <v>-10.2390346</v>
      </c>
    </row>
    <row r="1506" spans="1:41" x14ac:dyDescent="0.15">
      <c r="A1506" s="2" t="s">
        <v>1793</v>
      </c>
      <c r="B1506" s="2" t="s">
        <v>1333</v>
      </c>
      <c r="C1506" s="2" t="s">
        <v>1671</v>
      </c>
      <c r="D1506" s="2" t="s">
        <v>1525</v>
      </c>
      <c r="E1506" s="2" t="s">
        <v>399</v>
      </c>
      <c r="F1506" s="2" t="s">
        <v>2049</v>
      </c>
      <c r="G1506" s="2" t="s">
        <v>2078</v>
      </c>
      <c r="H1506" s="2" t="s">
        <v>1206</v>
      </c>
      <c r="I1506" s="2" t="s">
        <v>2072</v>
      </c>
      <c r="J1506" s="4">
        <v>0</v>
      </c>
      <c r="K1506" s="4">
        <v>0</v>
      </c>
      <c r="L1506" s="4">
        <v>0</v>
      </c>
      <c r="M1506" s="4">
        <v>0</v>
      </c>
      <c r="N1506" s="4">
        <v>0</v>
      </c>
      <c r="O1506" s="4">
        <v>0</v>
      </c>
      <c r="P1506" s="4">
        <v>0</v>
      </c>
      <c r="Q1506" s="4">
        <v>0</v>
      </c>
      <c r="R1506" s="4">
        <v>0</v>
      </c>
      <c r="S1506" s="4">
        <v>0</v>
      </c>
      <c r="T1506" s="4">
        <v>0</v>
      </c>
      <c r="U1506" s="4">
        <v>0</v>
      </c>
      <c r="V1506" s="4">
        <v>0</v>
      </c>
      <c r="W1506" s="232">
        <v>0</v>
      </c>
      <c r="X1506" s="232">
        <v>0</v>
      </c>
      <c r="Y1506" s="232">
        <v>0</v>
      </c>
      <c r="Z1506" s="232">
        <v>0</v>
      </c>
      <c r="AA1506" s="232">
        <v>0</v>
      </c>
      <c r="AB1506" s="232">
        <v>0</v>
      </c>
      <c r="AC1506" s="232">
        <v>0</v>
      </c>
      <c r="AD1506" s="4">
        <v>0</v>
      </c>
      <c r="AE1506" s="232">
        <v>0</v>
      </c>
      <c r="AF1506" s="232">
        <v>0</v>
      </c>
      <c r="AG1506" s="232">
        <v>0</v>
      </c>
      <c r="AH1506" s="232">
        <v>0</v>
      </c>
      <c r="AI1506" s="4">
        <v>0</v>
      </c>
      <c r="AJ1506" s="232">
        <v>0</v>
      </c>
      <c r="AK1506" s="232">
        <v>0</v>
      </c>
      <c r="AL1506" s="232">
        <v>0</v>
      </c>
      <c r="AM1506" s="232">
        <v>0</v>
      </c>
      <c r="AN1506" s="4">
        <v>0</v>
      </c>
      <c r="AO1506" s="232">
        <v>0</v>
      </c>
    </row>
    <row r="1507" spans="1:41" x14ac:dyDescent="0.15">
      <c r="A1507" s="2" t="s">
        <v>672</v>
      </c>
      <c r="B1507" s="2" t="s">
        <v>1333</v>
      </c>
      <c r="C1507" s="2" t="s">
        <v>1671</v>
      </c>
      <c r="D1507" s="2" t="s">
        <v>1525</v>
      </c>
      <c r="E1507" s="2" t="s">
        <v>399</v>
      </c>
      <c r="F1507" s="2" t="s">
        <v>2049</v>
      </c>
      <c r="G1507" s="2" t="s">
        <v>2078</v>
      </c>
      <c r="H1507" s="2" t="s">
        <v>1227</v>
      </c>
      <c r="I1507" s="2" t="s">
        <v>2079</v>
      </c>
      <c r="J1507" s="4">
        <v>0</v>
      </c>
      <c r="K1507" s="4">
        <v>105964</v>
      </c>
      <c r="L1507" s="4">
        <v>20738</v>
      </c>
      <c r="M1507" s="4">
        <v>126702</v>
      </c>
      <c r="N1507" s="4">
        <v>0</v>
      </c>
      <c r="O1507" s="4">
        <v>0</v>
      </c>
      <c r="P1507" s="4">
        <v>104184</v>
      </c>
      <c r="Q1507" s="4">
        <v>5312</v>
      </c>
      <c r="R1507" s="4">
        <v>109496</v>
      </c>
      <c r="S1507" s="4">
        <v>0</v>
      </c>
      <c r="T1507" s="4">
        <v>67</v>
      </c>
      <c r="U1507" s="4">
        <v>300</v>
      </c>
      <c r="V1507" s="4">
        <v>367</v>
      </c>
      <c r="W1507" s="232">
        <v>98.3201842</v>
      </c>
      <c r="X1507" s="232">
        <v>25.614813400000003</v>
      </c>
      <c r="Y1507" s="232">
        <v>86.420103900000001</v>
      </c>
      <c r="Z1507" s="232">
        <v>97.095135600000006</v>
      </c>
      <c r="AA1507" s="232">
        <v>24.6026606</v>
      </c>
      <c r="AB1507" s="232">
        <v>86.079945499999994</v>
      </c>
      <c r="AC1507" s="232">
        <v>0.34015840000000708</v>
      </c>
      <c r="AD1507" s="4">
        <v>113703</v>
      </c>
      <c r="AE1507" s="232">
        <v>-3.6999903000000001</v>
      </c>
      <c r="AF1507" s="232">
        <v>98.382390399999991</v>
      </c>
      <c r="AG1507" s="232">
        <v>25.990801400000002</v>
      </c>
      <c r="AH1507" s="232">
        <v>86.6711521</v>
      </c>
      <c r="AI1507" s="4">
        <v>109129</v>
      </c>
      <c r="AJ1507" s="232">
        <v>97.095135600000006</v>
      </c>
      <c r="AK1507" s="232">
        <v>25.005063799999999</v>
      </c>
      <c r="AL1507" s="232">
        <v>86.290953000000002</v>
      </c>
      <c r="AM1507" s="232">
        <v>0.38019909999999868</v>
      </c>
      <c r="AN1507" s="4">
        <v>113380</v>
      </c>
      <c r="AO1507" s="232">
        <v>-3.7493384999999999</v>
      </c>
    </row>
    <row r="1508" spans="1:41" x14ac:dyDescent="0.15">
      <c r="A1508" s="2" t="s">
        <v>673</v>
      </c>
      <c r="B1508" s="2" t="s">
        <v>1333</v>
      </c>
      <c r="C1508" s="2" t="s">
        <v>1671</v>
      </c>
      <c r="D1508" s="2" t="s">
        <v>1525</v>
      </c>
      <c r="E1508" s="2" t="s">
        <v>399</v>
      </c>
      <c r="F1508" s="2" t="s">
        <v>2049</v>
      </c>
      <c r="G1508" s="2" t="s">
        <v>2078</v>
      </c>
      <c r="H1508" s="2" t="s">
        <v>1227</v>
      </c>
      <c r="I1508" s="2" t="s">
        <v>2080</v>
      </c>
      <c r="J1508" s="4">
        <v>0</v>
      </c>
      <c r="K1508" s="4">
        <v>105964</v>
      </c>
      <c r="L1508" s="4">
        <v>20738</v>
      </c>
      <c r="M1508" s="4">
        <v>126702</v>
      </c>
      <c r="N1508" s="4">
        <v>0</v>
      </c>
      <c r="O1508" s="4">
        <v>0</v>
      </c>
      <c r="P1508" s="4">
        <v>104184</v>
      </c>
      <c r="Q1508" s="4">
        <v>5312</v>
      </c>
      <c r="R1508" s="4">
        <v>109496</v>
      </c>
      <c r="S1508" s="4">
        <v>0</v>
      </c>
      <c r="T1508" s="4">
        <v>67</v>
      </c>
      <c r="U1508" s="4">
        <v>300</v>
      </c>
      <c r="V1508" s="4">
        <v>367</v>
      </c>
      <c r="W1508" s="232">
        <v>98.3201842</v>
      </c>
      <c r="X1508" s="232">
        <v>25.614813400000003</v>
      </c>
      <c r="Y1508" s="232">
        <v>86.420103900000001</v>
      </c>
      <c r="Z1508" s="232">
        <v>97.095135600000006</v>
      </c>
      <c r="AA1508" s="232">
        <v>24.6026606</v>
      </c>
      <c r="AB1508" s="232">
        <v>86.079945499999994</v>
      </c>
      <c r="AC1508" s="232">
        <v>0.34015840000000708</v>
      </c>
      <c r="AD1508" s="4">
        <v>113703</v>
      </c>
      <c r="AE1508" s="232">
        <v>-3.6999903000000001</v>
      </c>
      <c r="AF1508" s="232">
        <v>98.382390399999991</v>
      </c>
      <c r="AG1508" s="232">
        <v>25.990801400000002</v>
      </c>
      <c r="AH1508" s="232">
        <v>86.6711521</v>
      </c>
      <c r="AI1508" s="4">
        <v>109129</v>
      </c>
      <c r="AJ1508" s="232">
        <v>97.095135600000006</v>
      </c>
      <c r="AK1508" s="232">
        <v>25.005063799999999</v>
      </c>
      <c r="AL1508" s="232">
        <v>86.290953000000002</v>
      </c>
      <c r="AM1508" s="232">
        <v>0.38019909999999868</v>
      </c>
      <c r="AN1508" s="4">
        <v>113380</v>
      </c>
      <c r="AO1508" s="232">
        <v>-3.7493384999999999</v>
      </c>
    </row>
    <row r="1509" spans="1:41" x14ac:dyDescent="0.15">
      <c r="A1509" s="2" t="s">
        <v>674</v>
      </c>
      <c r="B1509" s="2" t="s">
        <v>1333</v>
      </c>
      <c r="C1509" s="2" t="s">
        <v>1671</v>
      </c>
      <c r="D1509" s="2" t="s">
        <v>1525</v>
      </c>
      <c r="E1509" s="2" t="s">
        <v>399</v>
      </c>
      <c r="F1509" s="2" t="s">
        <v>2049</v>
      </c>
      <c r="G1509" s="2" t="s">
        <v>2078</v>
      </c>
      <c r="H1509" s="2" t="s">
        <v>1227</v>
      </c>
      <c r="I1509" s="2" t="s">
        <v>2081</v>
      </c>
      <c r="J1509" s="4">
        <v>0</v>
      </c>
      <c r="K1509" s="4">
        <v>47190</v>
      </c>
      <c r="L1509" s="4">
        <v>2552</v>
      </c>
      <c r="M1509" s="4">
        <v>49742</v>
      </c>
      <c r="N1509" s="4">
        <v>0</v>
      </c>
      <c r="O1509" s="4">
        <v>0</v>
      </c>
      <c r="P1509" s="4">
        <v>46846</v>
      </c>
      <c r="Q1509" s="4">
        <v>1392</v>
      </c>
      <c r="R1509" s="4">
        <v>48238</v>
      </c>
      <c r="S1509" s="4">
        <v>0</v>
      </c>
      <c r="T1509" s="4">
        <v>40</v>
      </c>
      <c r="U1509" s="4">
        <v>138</v>
      </c>
      <c r="V1509" s="4">
        <v>178</v>
      </c>
      <c r="W1509" s="232">
        <v>99.271032000000005</v>
      </c>
      <c r="X1509" s="232">
        <v>54.545454499999998</v>
      </c>
      <c r="Y1509" s="232">
        <v>96.976398200000006</v>
      </c>
      <c r="Z1509" s="232">
        <v>98.322465899999997</v>
      </c>
      <c r="AA1509" s="232">
        <v>45.992530899999998</v>
      </c>
      <c r="AB1509" s="232">
        <v>94.954798400000001</v>
      </c>
      <c r="AC1509" s="232">
        <v>2.0215998000000042</v>
      </c>
      <c r="AD1509" s="4">
        <v>51362</v>
      </c>
      <c r="AE1509" s="232">
        <v>-6.0823176999999999</v>
      </c>
      <c r="AF1509" s="232">
        <v>99.355249199999989</v>
      </c>
      <c r="AG1509" s="232">
        <v>57.663628799999998</v>
      </c>
      <c r="AH1509" s="232">
        <v>97.324671100000003</v>
      </c>
      <c r="AI1509" s="4">
        <v>48060</v>
      </c>
      <c r="AJ1509" s="232">
        <v>98.322465899999997</v>
      </c>
      <c r="AK1509" s="232">
        <v>48.456416499999996</v>
      </c>
      <c r="AL1509" s="232">
        <v>95.266535599999997</v>
      </c>
      <c r="AM1509" s="232">
        <v>2.0581355000000059</v>
      </c>
      <c r="AN1509" s="4">
        <v>51185</v>
      </c>
      <c r="AO1509" s="232">
        <v>-6.1053043000000002</v>
      </c>
    </row>
    <row r="1510" spans="1:41" x14ac:dyDescent="0.15">
      <c r="A1510" s="2" t="s">
        <v>675</v>
      </c>
      <c r="B1510" s="2" t="s">
        <v>1333</v>
      </c>
      <c r="C1510" s="2" t="s">
        <v>1671</v>
      </c>
      <c r="D1510" s="2" t="s">
        <v>1525</v>
      </c>
      <c r="E1510" s="2" t="s">
        <v>399</v>
      </c>
      <c r="F1510" s="2" t="s">
        <v>2049</v>
      </c>
      <c r="G1510" s="2" t="s">
        <v>2078</v>
      </c>
      <c r="H1510" s="2" t="s">
        <v>1227</v>
      </c>
      <c r="I1510" s="2" t="s">
        <v>2082</v>
      </c>
      <c r="J1510" s="4">
        <v>0</v>
      </c>
      <c r="K1510" s="4">
        <v>42377</v>
      </c>
      <c r="L1510" s="4">
        <v>2552</v>
      </c>
      <c r="M1510" s="4">
        <v>44929</v>
      </c>
      <c r="N1510" s="4">
        <v>0</v>
      </c>
      <c r="O1510" s="4">
        <v>0</v>
      </c>
      <c r="P1510" s="4">
        <v>42033</v>
      </c>
      <c r="Q1510" s="4">
        <v>1392</v>
      </c>
      <c r="R1510" s="4">
        <v>43425</v>
      </c>
      <c r="S1510" s="4">
        <v>0</v>
      </c>
      <c r="T1510" s="4">
        <v>40</v>
      </c>
      <c r="U1510" s="4">
        <v>138</v>
      </c>
      <c r="V1510" s="4">
        <v>178</v>
      </c>
      <c r="W1510" s="232">
        <v>99.188238900000002</v>
      </c>
      <c r="X1510" s="232">
        <v>54.545454499999998</v>
      </c>
      <c r="Y1510" s="232">
        <v>96.652496200000002</v>
      </c>
      <c r="Z1510" s="232">
        <v>98.015613299999998</v>
      </c>
      <c r="AA1510" s="232">
        <v>47.848176899999999</v>
      </c>
      <c r="AB1510" s="232">
        <v>94.376761299999998</v>
      </c>
      <c r="AC1510" s="232">
        <v>2.2757349000000033</v>
      </c>
      <c r="AD1510" s="4">
        <v>43536</v>
      </c>
      <c r="AE1510" s="232">
        <v>-0.2549614</v>
      </c>
      <c r="AF1510" s="232">
        <v>99.28195199999999</v>
      </c>
      <c r="AG1510" s="232">
        <v>57.663628799999998</v>
      </c>
      <c r="AH1510" s="232">
        <v>97.03693770000001</v>
      </c>
      <c r="AI1510" s="4">
        <v>43247</v>
      </c>
      <c r="AJ1510" s="232">
        <v>98.015613299999998</v>
      </c>
      <c r="AK1510" s="232">
        <v>48.456416499999996</v>
      </c>
      <c r="AL1510" s="232">
        <v>94.462766899999991</v>
      </c>
      <c r="AM1510" s="232">
        <v>2.5741708000000187</v>
      </c>
      <c r="AN1510" s="4">
        <v>43494</v>
      </c>
      <c r="AO1510" s="232">
        <v>-0.56789440000000002</v>
      </c>
    </row>
    <row r="1511" spans="1:41" x14ac:dyDescent="0.15">
      <c r="A1511" s="2" t="s">
        <v>676</v>
      </c>
      <c r="B1511" s="2" t="s">
        <v>1333</v>
      </c>
      <c r="C1511" s="2" t="s">
        <v>1671</v>
      </c>
      <c r="D1511" s="2" t="s">
        <v>1525</v>
      </c>
      <c r="E1511" s="2" t="s">
        <v>399</v>
      </c>
      <c r="F1511" s="2" t="s">
        <v>2049</v>
      </c>
      <c r="G1511" s="2" t="s">
        <v>2078</v>
      </c>
      <c r="H1511" s="2" t="s">
        <v>1227</v>
      </c>
      <c r="I1511" s="2" t="s">
        <v>2083</v>
      </c>
      <c r="J1511" s="4">
        <v>0</v>
      </c>
      <c r="K1511" s="4">
        <v>1695</v>
      </c>
      <c r="L1511" s="4">
        <v>102</v>
      </c>
      <c r="M1511" s="4">
        <v>1797</v>
      </c>
      <c r="N1511" s="4">
        <v>0</v>
      </c>
      <c r="O1511" s="4">
        <v>0</v>
      </c>
      <c r="P1511" s="4">
        <v>1681</v>
      </c>
      <c r="Q1511" s="4">
        <v>56</v>
      </c>
      <c r="R1511" s="4">
        <v>1737</v>
      </c>
      <c r="S1511" s="4">
        <v>0</v>
      </c>
      <c r="T1511" s="4">
        <v>2</v>
      </c>
      <c r="U1511" s="4">
        <v>6</v>
      </c>
      <c r="V1511" s="4">
        <v>8</v>
      </c>
      <c r="W1511" s="232">
        <v>99.174041299999999</v>
      </c>
      <c r="X1511" s="232">
        <v>54.901960800000005</v>
      </c>
      <c r="Y1511" s="232">
        <v>96.661101800000012</v>
      </c>
      <c r="Z1511" s="232">
        <v>98.012858000000008</v>
      </c>
      <c r="AA1511" s="232">
        <v>47.761194000000003</v>
      </c>
      <c r="AB1511" s="232">
        <v>94.363143600000001</v>
      </c>
      <c r="AC1511" s="232">
        <v>2.2979582000000107</v>
      </c>
      <c r="AD1511" s="4">
        <v>1741</v>
      </c>
      <c r="AE1511" s="232">
        <v>-0.22975299999999999</v>
      </c>
      <c r="AF1511" s="232">
        <v>99.2911991</v>
      </c>
      <c r="AG1511" s="232">
        <v>58.3333333</v>
      </c>
      <c r="AH1511" s="232">
        <v>97.093348199999994</v>
      </c>
      <c r="AI1511" s="4">
        <v>1729</v>
      </c>
      <c r="AJ1511" s="232">
        <v>98.012858000000008</v>
      </c>
      <c r="AK1511" s="232">
        <v>48.484848499999998</v>
      </c>
      <c r="AL1511" s="232">
        <v>94.465545300000002</v>
      </c>
      <c r="AM1511" s="232">
        <v>2.6278028999999918</v>
      </c>
      <c r="AN1511" s="4">
        <v>1739</v>
      </c>
      <c r="AO1511" s="232">
        <v>-0.57504310000000003</v>
      </c>
    </row>
    <row r="1512" spans="1:41" x14ac:dyDescent="0.15">
      <c r="A1512" s="2" t="s">
        <v>677</v>
      </c>
      <c r="B1512" s="2" t="s">
        <v>1333</v>
      </c>
      <c r="C1512" s="2" t="s">
        <v>1671</v>
      </c>
      <c r="D1512" s="2" t="s">
        <v>1525</v>
      </c>
      <c r="E1512" s="2" t="s">
        <v>399</v>
      </c>
      <c r="F1512" s="2" t="s">
        <v>2049</v>
      </c>
      <c r="G1512" s="2" t="s">
        <v>2078</v>
      </c>
      <c r="H1512" s="2" t="s">
        <v>1227</v>
      </c>
      <c r="I1512" s="2" t="s">
        <v>2084</v>
      </c>
      <c r="J1512" s="4">
        <v>0</v>
      </c>
      <c r="K1512" s="4">
        <v>40682</v>
      </c>
      <c r="L1512" s="4">
        <v>2450</v>
      </c>
      <c r="M1512" s="4">
        <v>43132</v>
      </c>
      <c r="N1512" s="4">
        <v>0</v>
      </c>
      <c r="O1512" s="4">
        <v>0</v>
      </c>
      <c r="P1512" s="4">
        <v>40352</v>
      </c>
      <c r="Q1512" s="4">
        <v>1336</v>
      </c>
      <c r="R1512" s="4">
        <v>41688</v>
      </c>
      <c r="S1512" s="4">
        <v>0</v>
      </c>
      <c r="T1512" s="4">
        <v>38</v>
      </c>
      <c r="U1512" s="4">
        <v>132</v>
      </c>
      <c r="V1512" s="4">
        <v>170</v>
      </c>
      <c r="W1512" s="232">
        <v>99.188830400000001</v>
      </c>
      <c r="X1512" s="232">
        <v>54.530612199999993</v>
      </c>
      <c r="Y1512" s="232">
        <v>96.652137600000003</v>
      </c>
      <c r="Z1512" s="232">
        <v>98.015728100000004</v>
      </c>
      <c r="AA1512" s="232">
        <v>47.8518057</v>
      </c>
      <c r="AB1512" s="232">
        <v>94.377328699999993</v>
      </c>
      <c r="AC1512" s="232">
        <v>2.2748089000000107</v>
      </c>
      <c r="AD1512" s="4">
        <v>41795</v>
      </c>
      <c r="AE1512" s="232">
        <v>-0.2560115</v>
      </c>
      <c r="AF1512" s="232">
        <v>99.281566799999993</v>
      </c>
      <c r="AG1512" s="232">
        <v>57.635893000000003</v>
      </c>
      <c r="AH1512" s="232">
        <v>97.0345887</v>
      </c>
      <c r="AI1512" s="4">
        <v>41518</v>
      </c>
      <c r="AJ1512" s="232">
        <v>98.015728100000004</v>
      </c>
      <c r="AK1512" s="232">
        <v>48.455233300000003</v>
      </c>
      <c r="AL1512" s="232">
        <v>94.462651099999988</v>
      </c>
      <c r="AM1512" s="232">
        <v>2.5719376000000125</v>
      </c>
      <c r="AN1512" s="4">
        <v>41755</v>
      </c>
      <c r="AO1512" s="232">
        <v>-0.56759669999999995</v>
      </c>
    </row>
    <row r="1513" spans="1:41" x14ac:dyDescent="0.15">
      <c r="A1513" s="2" t="s">
        <v>678</v>
      </c>
      <c r="B1513" s="2" t="s">
        <v>1333</v>
      </c>
      <c r="C1513" s="2" t="s">
        <v>1671</v>
      </c>
      <c r="D1513" s="2" t="s">
        <v>1525</v>
      </c>
      <c r="E1513" s="2" t="s">
        <v>399</v>
      </c>
      <c r="F1513" s="2" t="s">
        <v>2049</v>
      </c>
      <c r="G1513" s="2" t="s">
        <v>2078</v>
      </c>
      <c r="H1513" s="2" t="s">
        <v>1227</v>
      </c>
      <c r="I1513" s="2" t="s">
        <v>2085</v>
      </c>
      <c r="J1513" s="4">
        <v>0</v>
      </c>
      <c r="K1513" s="4">
        <v>148</v>
      </c>
      <c r="L1513" s="4">
        <v>0</v>
      </c>
      <c r="M1513" s="4">
        <v>148</v>
      </c>
      <c r="N1513" s="4">
        <v>0</v>
      </c>
      <c r="O1513" s="4">
        <v>0</v>
      </c>
      <c r="P1513" s="4">
        <v>148</v>
      </c>
      <c r="Q1513" s="4">
        <v>0</v>
      </c>
      <c r="R1513" s="4">
        <v>148</v>
      </c>
      <c r="S1513" s="4">
        <v>0</v>
      </c>
      <c r="T1513" s="4">
        <v>0</v>
      </c>
      <c r="U1513" s="4">
        <v>0</v>
      </c>
      <c r="V1513" s="4">
        <v>0</v>
      </c>
      <c r="W1513" s="232">
        <v>100</v>
      </c>
      <c r="X1513" s="232">
        <v>0</v>
      </c>
      <c r="Y1513" s="232">
        <v>100</v>
      </c>
      <c r="Z1513" s="232">
        <v>100</v>
      </c>
      <c r="AA1513" s="232">
        <v>0</v>
      </c>
      <c r="AB1513" s="232">
        <v>100</v>
      </c>
      <c r="AC1513" s="232">
        <v>0</v>
      </c>
      <c r="AD1513" s="4">
        <v>262</v>
      </c>
      <c r="AE1513" s="232">
        <v>-43.511450400000001</v>
      </c>
      <c r="AF1513" s="232">
        <v>100</v>
      </c>
      <c r="AG1513" s="232">
        <v>0</v>
      </c>
      <c r="AH1513" s="232">
        <v>100</v>
      </c>
      <c r="AI1513" s="4">
        <v>148</v>
      </c>
      <c r="AJ1513" s="232">
        <v>100</v>
      </c>
      <c r="AK1513" s="232">
        <v>0</v>
      </c>
      <c r="AL1513" s="232">
        <v>100</v>
      </c>
      <c r="AM1513" s="232">
        <v>0</v>
      </c>
      <c r="AN1513" s="4">
        <v>262</v>
      </c>
      <c r="AO1513" s="232">
        <v>-43.511450400000001</v>
      </c>
    </row>
    <row r="1514" spans="1:41" x14ac:dyDescent="0.15">
      <c r="A1514" s="2" t="s">
        <v>679</v>
      </c>
      <c r="B1514" s="2" t="s">
        <v>1333</v>
      </c>
      <c r="C1514" s="2" t="s">
        <v>1671</v>
      </c>
      <c r="D1514" s="2" t="s">
        <v>1525</v>
      </c>
      <c r="E1514" s="2" t="s">
        <v>399</v>
      </c>
      <c r="F1514" s="2" t="s">
        <v>2049</v>
      </c>
      <c r="G1514" s="2" t="s">
        <v>2078</v>
      </c>
      <c r="H1514" s="2" t="s">
        <v>1227</v>
      </c>
      <c r="I1514" s="2" t="s">
        <v>2086</v>
      </c>
      <c r="J1514" s="4">
        <v>0</v>
      </c>
      <c r="K1514" s="4">
        <v>4813</v>
      </c>
      <c r="L1514" s="4">
        <v>0</v>
      </c>
      <c r="M1514" s="4">
        <v>4813</v>
      </c>
      <c r="N1514" s="4">
        <v>0</v>
      </c>
      <c r="O1514" s="4">
        <v>0</v>
      </c>
      <c r="P1514" s="4">
        <v>4813</v>
      </c>
      <c r="Q1514" s="4">
        <v>0</v>
      </c>
      <c r="R1514" s="4">
        <v>4813</v>
      </c>
      <c r="S1514" s="4">
        <v>0</v>
      </c>
      <c r="T1514" s="4">
        <v>0</v>
      </c>
      <c r="U1514" s="4">
        <v>0</v>
      </c>
      <c r="V1514" s="4">
        <v>0</v>
      </c>
      <c r="W1514" s="232">
        <v>100</v>
      </c>
      <c r="X1514" s="232">
        <v>0</v>
      </c>
      <c r="Y1514" s="232">
        <v>100</v>
      </c>
      <c r="Z1514" s="232">
        <v>100</v>
      </c>
      <c r="AA1514" s="232">
        <v>0</v>
      </c>
      <c r="AB1514" s="232">
        <v>98.304233100000005</v>
      </c>
      <c r="AC1514" s="232">
        <v>1.6957668999999953</v>
      </c>
      <c r="AD1514" s="4">
        <v>7826</v>
      </c>
      <c r="AE1514" s="232">
        <v>-38.499872199999999</v>
      </c>
      <c r="AF1514" s="232">
        <v>100</v>
      </c>
      <c r="AG1514" s="232">
        <v>0</v>
      </c>
      <c r="AH1514" s="232">
        <v>100</v>
      </c>
      <c r="AI1514" s="4">
        <v>4813</v>
      </c>
      <c r="AJ1514" s="232">
        <v>100</v>
      </c>
      <c r="AK1514" s="232" t="s">
        <v>2077</v>
      </c>
      <c r="AL1514" s="232">
        <v>100</v>
      </c>
      <c r="AM1514" s="232">
        <v>0</v>
      </c>
      <c r="AN1514" s="4">
        <v>7691</v>
      </c>
      <c r="AO1514" s="232">
        <v>-37.420361499999999</v>
      </c>
    </row>
    <row r="1515" spans="1:41" x14ac:dyDescent="0.15">
      <c r="A1515" s="2" t="s">
        <v>680</v>
      </c>
      <c r="B1515" s="2" t="s">
        <v>1333</v>
      </c>
      <c r="C1515" s="2" t="s">
        <v>1671</v>
      </c>
      <c r="D1515" s="2" t="s">
        <v>1525</v>
      </c>
      <c r="E1515" s="2" t="s">
        <v>399</v>
      </c>
      <c r="F1515" s="2" t="s">
        <v>2049</v>
      </c>
      <c r="G1515" s="2" t="s">
        <v>2078</v>
      </c>
      <c r="H1515" s="2" t="s">
        <v>1227</v>
      </c>
      <c r="I1515" s="2" t="s">
        <v>2087</v>
      </c>
      <c r="J1515" s="4">
        <v>0</v>
      </c>
      <c r="K1515" s="4">
        <v>3976</v>
      </c>
      <c r="L1515" s="4">
        <v>0</v>
      </c>
      <c r="M1515" s="4">
        <v>3976</v>
      </c>
      <c r="N1515" s="4">
        <v>0</v>
      </c>
      <c r="O1515" s="4">
        <v>0</v>
      </c>
      <c r="P1515" s="4">
        <v>3976</v>
      </c>
      <c r="Q1515" s="4">
        <v>0</v>
      </c>
      <c r="R1515" s="4">
        <v>3976</v>
      </c>
      <c r="S1515" s="4">
        <v>0</v>
      </c>
      <c r="T1515" s="4">
        <v>0</v>
      </c>
      <c r="U1515" s="4">
        <v>0</v>
      </c>
      <c r="V1515" s="4">
        <v>0</v>
      </c>
      <c r="W1515" s="232">
        <v>100</v>
      </c>
      <c r="X1515" s="232">
        <v>0</v>
      </c>
      <c r="Y1515" s="232">
        <v>100</v>
      </c>
      <c r="Z1515" s="232">
        <v>100</v>
      </c>
      <c r="AA1515" s="232">
        <v>0</v>
      </c>
      <c r="AB1515" s="232">
        <v>98.156289900000004</v>
      </c>
      <c r="AC1515" s="232">
        <v>1.8437100999999956</v>
      </c>
      <c r="AD1515" s="4">
        <v>6921</v>
      </c>
      <c r="AE1515" s="232">
        <v>-42.551654399999997</v>
      </c>
      <c r="AF1515" s="232">
        <v>100</v>
      </c>
      <c r="AG1515" s="232">
        <v>0</v>
      </c>
      <c r="AH1515" s="232">
        <v>100</v>
      </c>
      <c r="AI1515" s="4">
        <v>3976</v>
      </c>
      <c r="AJ1515" s="232">
        <v>100</v>
      </c>
      <c r="AK1515" s="232" t="s">
        <v>2077</v>
      </c>
      <c r="AL1515" s="232">
        <v>100</v>
      </c>
      <c r="AM1515" s="232">
        <v>0</v>
      </c>
      <c r="AN1515" s="4">
        <v>6791</v>
      </c>
      <c r="AO1515" s="232">
        <v>-41.4519217</v>
      </c>
    </row>
    <row r="1516" spans="1:41" x14ac:dyDescent="0.15">
      <c r="A1516" s="2" t="s">
        <v>681</v>
      </c>
      <c r="B1516" s="2" t="s">
        <v>1333</v>
      </c>
      <c r="C1516" s="2" t="s">
        <v>1671</v>
      </c>
      <c r="D1516" s="2" t="s">
        <v>1525</v>
      </c>
      <c r="E1516" s="2" t="s">
        <v>399</v>
      </c>
      <c r="F1516" s="2" t="s">
        <v>2049</v>
      </c>
      <c r="G1516" s="2" t="s">
        <v>2078</v>
      </c>
      <c r="H1516" s="2" t="s">
        <v>1227</v>
      </c>
      <c r="I1516" s="2" t="s">
        <v>2088</v>
      </c>
      <c r="J1516" s="4">
        <v>0</v>
      </c>
      <c r="K1516" s="4">
        <v>837</v>
      </c>
      <c r="L1516" s="4">
        <v>0</v>
      </c>
      <c r="M1516" s="4">
        <v>837</v>
      </c>
      <c r="N1516" s="4">
        <v>0</v>
      </c>
      <c r="O1516" s="4">
        <v>0</v>
      </c>
      <c r="P1516" s="4">
        <v>837</v>
      </c>
      <c r="Q1516" s="4">
        <v>0</v>
      </c>
      <c r="R1516" s="4">
        <v>837</v>
      </c>
      <c r="S1516" s="4">
        <v>0</v>
      </c>
      <c r="T1516" s="4">
        <v>0</v>
      </c>
      <c r="U1516" s="4">
        <v>0</v>
      </c>
      <c r="V1516" s="4">
        <v>0</v>
      </c>
      <c r="W1516" s="232">
        <v>100</v>
      </c>
      <c r="X1516" s="232">
        <v>0</v>
      </c>
      <c r="Y1516" s="232">
        <v>100</v>
      </c>
      <c r="Z1516" s="232">
        <v>100</v>
      </c>
      <c r="AA1516" s="232">
        <v>0</v>
      </c>
      <c r="AB1516" s="232">
        <v>99.450549499999994</v>
      </c>
      <c r="AC1516" s="232">
        <v>0.54945050000000606</v>
      </c>
      <c r="AD1516" s="4">
        <v>905</v>
      </c>
      <c r="AE1516" s="232">
        <v>-7.5138122000000003</v>
      </c>
      <c r="AF1516" s="232">
        <v>100</v>
      </c>
      <c r="AG1516" s="232">
        <v>0</v>
      </c>
      <c r="AH1516" s="232">
        <v>100</v>
      </c>
      <c r="AI1516" s="4">
        <v>837</v>
      </c>
      <c r="AJ1516" s="232">
        <v>100</v>
      </c>
      <c r="AK1516" s="232" t="s">
        <v>2077</v>
      </c>
      <c r="AL1516" s="232">
        <v>100</v>
      </c>
      <c r="AM1516" s="232">
        <v>0</v>
      </c>
      <c r="AN1516" s="4">
        <v>900</v>
      </c>
      <c r="AO1516" s="232">
        <v>-7.0000000000000009</v>
      </c>
    </row>
    <row r="1517" spans="1:41" x14ac:dyDescent="0.15">
      <c r="A1517" s="2" t="s">
        <v>682</v>
      </c>
      <c r="B1517" s="2" t="s">
        <v>1333</v>
      </c>
      <c r="C1517" s="2" t="s">
        <v>1671</v>
      </c>
      <c r="D1517" s="2" t="s">
        <v>1525</v>
      </c>
      <c r="E1517" s="2" t="s">
        <v>399</v>
      </c>
      <c r="F1517" s="2" t="s">
        <v>2049</v>
      </c>
      <c r="G1517" s="2" t="s">
        <v>2078</v>
      </c>
      <c r="H1517" s="2" t="s">
        <v>1227</v>
      </c>
      <c r="I1517" s="2" t="s">
        <v>2089</v>
      </c>
      <c r="J1517" s="4">
        <v>0</v>
      </c>
      <c r="K1517" s="4">
        <v>42578</v>
      </c>
      <c r="L1517" s="4">
        <v>17408</v>
      </c>
      <c r="M1517" s="4">
        <v>59986</v>
      </c>
      <c r="N1517" s="4">
        <v>0</v>
      </c>
      <c r="O1517" s="4">
        <v>0</v>
      </c>
      <c r="P1517" s="4">
        <v>41220</v>
      </c>
      <c r="Q1517" s="4">
        <v>3586</v>
      </c>
      <c r="R1517" s="4">
        <v>44806</v>
      </c>
      <c r="S1517" s="4">
        <v>0</v>
      </c>
      <c r="T1517" s="4">
        <v>8</v>
      </c>
      <c r="U1517" s="4">
        <v>124</v>
      </c>
      <c r="V1517" s="4">
        <v>132</v>
      </c>
      <c r="W1517" s="232">
        <v>96.810559400000002</v>
      </c>
      <c r="X1517" s="232">
        <v>20.599724299999998</v>
      </c>
      <c r="Y1517" s="232">
        <v>74.694095300000001</v>
      </c>
      <c r="Z1517" s="232">
        <v>95.207222400000006</v>
      </c>
      <c r="AA1517" s="232">
        <v>17.633032100000001</v>
      </c>
      <c r="AB1517" s="232">
        <v>74.984050100000005</v>
      </c>
      <c r="AC1517" s="232">
        <v>-0.28995480000000384</v>
      </c>
      <c r="AD1517" s="4">
        <v>45837</v>
      </c>
      <c r="AE1517" s="232">
        <v>-2.2492746000000001</v>
      </c>
      <c r="AF1517" s="232">
        <v>96.828752600000001</v>
      </c>
      <c r="AG1517" s="232">
        <v>20.747512100000002</v>
      </c>
      <c r="AH1517" s="232">
        <v>74.858823100000009</v>
      </c>
      <c r="AI1517" s="4">
        <v>44674</v>
      </c>
      <c r="AJ1517" s="232">
        <v>95.207222400000006</v>
      </c>
      <c r="AK1517" s="232">
        <v>17.739899000000001</v>
      </c>
      <c r="AL1517" s="232">
        <v>75.101994000000005</v>
      </c>
      <c r="AM1517" s="232">
        <v>-0.24317089999999553</v>
      </c>
      <c r="AN1517" s="4">
        <v>45741</v>
      </c>
      <c r="AO1517" s="232">
        <v>-2.3326993000000003</v>
      </c>
    </row>
    <row r="1518" spans="1:41" x14ac:dyDescent="0.15">
      <c r="A1518" s="2" t="s">
        <v>683</v>
      </c>
      <c r="B1518" s="2" t="s">
        <v>1333</v>
      </c>
      <c r="C1518" s="2" t="s">
        <v>1671</v>
      </c>
      <c r="D1518" s="2" t="s">
        <v>1525</v>
      </c>
      <c r="E1518" s="2" t="s">
        <v>399</v>
      </c>
      <c r="F1518" s="2" t="s">
        <v>2049</v>
      </c>
      <c r="G1518" s="2" t="s">
        <v>2078</v>
      </c>
      <c r="H1518" s="2" t="s">
        <v>1227</v>
      </c>
      <c r="I1518" s="2" t="s">
        <v>1613</v>
      </c>
      <c r="J1518" s="4">
        <v>0</v>
      </c>
      <c r="K1518" s="4">
        <v>42568</v>
      </c>
      <c r="L1518" s="4">
        <v>17408</v>
      </c>
      <c r="M1518" s="4">
        <v>59976</v>
      </c>
      <c r="N1518" s="4">
        <v>0</v>
      </c>
      <c r="O1518" s="4">
        <v>0</v>
      </c>
      <c r="P1518" s="4">
        <v>41210</v>
      </c>
      <c r="Q1518" s="4">
        <v>3586</v>
      </c>
      <c r="R1518" s="4">
        <v>44796</v>
      </c>
      <c r="S1518" s="4">
        <v>0</v>
      </c>
      <c r="T1518" s="4">
        <v>8</v>
      </c>
      <c r="U1518" s="4">
        <v>124</v>
      </c>
      <c r="V1518" s="4">
        <v>132</v>
      </c>
      <c r="W1518" s="232">
        <v>96.809810200000001</v>
      </c>
      <c r="X1518" s="232">
        <v>20.599724299999998</v>
      </c>
      <c r="Y1518" s="232">
        <v>74.689875999999998</v>
      </c>
      <c r="Z1518" s="232">
        <v>95.206161600000001</v>
      </c>
      <c r="AA1518" s="232">
        <v>17.633032100000001</v>
      </c>
      <c r="AB1518" s="232">
        <v>74.979957100000007</v>
      </c>
      <c r="AC1518" s="232">
        <v>-0.29008110000000897</v>
      </c>
      <c r="AD1518" s="4">
        <v>45827</v>
      </c>
      <c r="AE1518" s="232">
        <v>-2.2497653999999998</v>
      </c>
      <c r="AF1518" s="232">
        <v>96.828007499999998</v>
      </c>
      <c r="AG1518" s="232">
        <v>20.747512100000002</v>
      </c>
      <c r="AH1518" s="232">
        <v>74.854622000000006</v>
      </c>
      <c r="AI1518" s="4">
        <v>44664</v>
      </c>
      <c r="AJ1518" s="232">
        <v>95.206161600000001</v>
      </c>
      <c r="AK1518" s="232">
        <v>17.739899000000001</v>
      </c>
      <c r="AL1518" s="232">
        <v>75.097913900000009</v>
      </c>
      <c r="AM1518" s="232">
        <v>-0.24329190000000267</v>
      </c>
      <c r="AN1518" s="4">
        <v>45731</v>
      </c>
      <c r="AO1518" s="232">
        <v>-2.3332094000000003</v>
      </c>
    </row>
    <row r="1519" spans="1:41" x14ac:dyDescent="0.15">
      <c r="A1519" s="2" t="s">
        <v>684</v>
      </c>
      <c r="B1519" s="2" t="s">
        <v>1333</v>
      </c>
      <c r="C1519" s="2" t="s">
        <v>1671</v>
      </c>
      <c r="D1519" s="2" t="s">
        <v>1525</v>
      </c>
      <c r="E1519" s="2" t="s">
        <v>399</v>
      </c>
      <c r="F1519" s="2" t="s">
        <v>2049</v>
      </c>
      <c r="G1519" s="2" t="s">
        <v>2078</v>
      </c>
      <c r="H1519" s="2" t="s">
        <v>1227</v>
      </c>
      <c r="I1519" s="2" t="s">
        <v>1614</v>
      </c>
      <c r="J1519" s="4">
        <v>0</v>
      </c>
      <c r="K1519" s="4">
        <v>3831</v>
      </c>
      <c r="L1519" s="4">
        <v>1566</v>
      </c>
      <c r="M1519" s="4">
        <v>5397</v>
      </c>
      <c r="N1519" s="4">
        <v>0</v>
      </c>
      <c r="O1519" s="4">
        <v>0</v>
      </c>
      <c r="P1519" s="4">
        <v>3708</v>
      </c>
      <c r="Q1519" s="4">
        <v>323</v>
      </c>
      <c r="R1519" s="4">
        <v>4031</v>
      </c>
      <c r="S1519" s="4">
        <v>0</v>
      </c>
      <c r="T1519" s="4">
        <v>1</v>
      </c>
      <c r="U1519" s="4">
        <v>11</v>
      </c>
      <c r="V1519" s="4">
        <v>12</v>
      </c>
      <c r="W1519" s="232">
        <v>96.789349999999999</v>
      </c>
      <c r="X1519" s="232">
        <v>20.625798200000002</v>
      </c>
      <c r="Y1519" s="232">
        <v>74.689642399999997</v>
      </c>
      <c r="Z1519" s="232">
        <v>95.205311000000009</v>
      </c>
      <c r="AA1519" s="232">
        <v>17.6429568</v>
      </c>
      <c r="AB1519" s="232">
        <v>74.986366099999998</v>
      </c>
      <c r="AC1519" s="232">
        <v>-0.29672370000000114</v>
      </c>
      <c r="AD1519" s="4">
        <v>4125</v>
      </c>
      <c r="AE1519" s="232">
        <v>-2.2787879000000002</v>
      </c>
      <c r="AF1519" s="232">
        <v>96.814621400000007</v>
      </c>
      <c r="AG1519" s="232">
        <v>20.771704199999999</v>
      </c>
      <c r="AH1519" s="232">
        <v>74.856081700000004</v>
      </c>
      <c r="AI1519" s="4">
        <v>4019</v>
      </c>
      <c r="AJ1519" s="232">
        <v>95.205311000000009</v>
      </c>
      <c r="AK1519" s="232">
        <v>17.754386</v>
      </c>
      <c r="AL1519" s="232">
        <v>75.109249800000001</v>
      </c>
      <c r="AM1519" s="232">
        <v>-0.25316809999999634</v>
      </c>
      <c r="AN1519" s="4">
        <v>4116</v>
      </c>
      <c r="AO1519" s="232">
        <v>-2.3566568999999999</v>
      </c>
    </row>
    <row r="1520" spans="1:41" x14ac:dyDescent="0.15">
      <c r="A1520" s="2" t="s">
        <v>685</v>
      </c>
      <c r="B1520" s="2" t="s">
        <v>1333</v>
      </c>
      <c r="C1520" s="2" t="s">
        <v>1671</v>
      </c>
      <c r="D1520" s="2" t="s">
        <v>1525</v>
      </c>
      <c r="E1520" s="2" t="s">
        <v>399</v>
      </c>
      <c r="F1520" s="2" t="s">
        <v>2049</v>
      </c>
      <c r="G1520" s="2" t="s">
        <v>2078</v>
      </c>
      <c r="H1520" s="2" t="s">
        <v>1227</v>
      </c>
      <c r="I1520" s="222" t="s">
        <v>1615</v>
      </c>
      <c r="J1520" s="4">
        <v>0</v>
      </c>
      <c r="K1520" s="4">
        <v>24264</v>
      </c>
      <c r="L1520" s="4">
        <v>9923</v>
      </c>
      <c r="M1520" s="4">
        <v>34187</v>
      </c>
      <c r="N1520" s="4">
        <v>0</v>
      </c>
      <c r="O1520" s="4">
        <v>0</v>
      </c>
      <c r="P1520" s="4">
        <v>23490</v>
      </c>
      <c r="Q1520" s="4">
        <v>2044</v>
      </c>
      <c r="R1520" s="4">
        <v>25534</v>
      </c>
      <c r="S1520" s="4">
        <v>0</v>
      </c>
      <c r="T1520" s="4">
        <v>4</v>
      </c>
      <c r="U1520" s="4">
        <v>71</v>
      </c>
      <c r="V1520" s="4">
        <v>75</v>
      </c>
      <c r="W1520" s="232">
        <v>96.810089000000005</v>
      </c>
      <c r="X1520" s="232">
        <v>20.5986093</v>
      </c>
      <c r="Y1520" s="232">
        <v>74.689209300000002</v>
      </c>
      <c r="Z1520" s="232">
        <v>95.204628400000004</v>
      </c>
      <c r="AA1520" s="232">
        <v>17.635402899999999</v>
      </c>
      <c r="AB1520" s="232">
        <v>74.978471800000008</v>
      </c>
      <c r="AC1520" s="232">
        <v>-0.28926250000000664</v>
      </c>
      <c r="AD1520" s="4">
        <v>26121</v>
      </c>
      <c r="AE1520" s="232">
        <v>-2.2472340000000002</v>
      </c>
      <c r="AF1520" s="232">
        <v>96.826051100000001</v>
      </c>
      <c r="AG1520" s="232">
        <v>20.747056399999998</v>
      </c>
      <c r="AH1520" s="232">
        <v>74.853424000000004</v>
      </c>
      <c r="AI1520" s="4">
        <v>25459</v>
      </c>
      <c r="AJ1520" s="232">
        <v>95.204628400000004</v>
      </c>
      <c r="AK1520" s="232">
        <v>17.7428287</v>
      </c>
      <c r="AL1520" s="232">
        <v>75.097030200000006</v>
      </c>
      <c r="AM1520" s="232">
        <v>-0.2436062000000021</v>
      </c>
      <c r="AN1520" s="4">
        <v>26066</v>
      </c>
      <c r="AO1520" s="232">
        <v>-2.3287040999999999</v>
      </c>
    </row>
    <row r="1521" spans="1:41" x14ac:dyDescent="0.15">
      <c r="A1521" s="2" t="s">
        <v>686</v>
      </c>
      <c r="B1521" s="2" t="s">
        <v>1333</v>
      </c>
      <c r="C1521" s="2" t="s">
        <v>1671</v>
      </c>
      <c r="D1521" s="2" t="s">
        <v>1525</v>
      </c>
      <c r="E1521" s="2" t="s">
        <v>399</v>
      </c>
      <c r="F1521" s="2" t="s">
        <v>2049</v>
      </c>
      <c r="G1521" s="2" t="s">
        <v>2078</v>
      </c>
      <c r="H1521" s="2" t="s">
        <v>1227</v>
      </c>
      <c r="I1521" s="2" t="s">
        <v>1616</v>
      </c>
      <c r="J1521" s="4">
        <v>0</v>
      </c>
      <c r="K1521" s="4">
        <v>14473</v>
      </c>
      <c r="L1521" s="4">
        <v>5919</v>
      </c>
      <c r="M1521" s="4">
        <v>20392</v>
      </c>
      <c r="N1521" s="4">
        <v>0</v>
      </c>
      <c r="O1521" s="4">
        <v>0</v>
      </c>
      <c r="P1521" s="4">
        <v>14012</v>
      </c>
      <c r="Q1521" s="4">
        <v>1219</v>
      </c>
      <c r="R1521" s="4">
        <v>15231</v>
      </c>
      <c r="S1521" s="4">
        <v>0</v>
      </c>
      <c r="T1521" s="4">
        <v>3</v>
      </c>
      <c r="U1521" s="4">
        <v>42</v>
      </c>
      <c r="V1521" s="4">
        <v>45</v>
      </c>
      <c r="W1521" s="232">
        <v>96.814758499999996</v>
      </c>
      <c r="X1521" s="232">
        <v>20.594694999999998</v>
      </c>
      <c r="Y1521" s="232">
        <v>74.691055300000002</v>
      </c>
      <c r="Z1521" s="232">
        <v>95.2089572</v>
      </c>
      <c r="AA1521" s="232">
        <v>17.6264304</v>
      </c>
      <c r="AB1521" s="232">
        <v>74.980750700000002</v>
      </c>
      <c r="AC1521" s="232">
        <v>-0.28969539999999938</v>
      </c>
      <c r="AD1521" s="4">
        <v>15581</v>
      </c>
      <c r="AE1521" s="232">
        <v>-2.2463256999999999</v>
      </c>
      <c r="AF1521" s="232">
        <v>96.834830699999998</v>
      </c>
      <c r="AG1521" s="232">
        <v>20.741875100000001</v>
      </c>
      <c r="AH1521" s="232">
        <v>74.856244200000006</v>
      </c>
      <c r="AI1521" s="4">
        <v>15186</v>
      </c>
      <c r="AJ1521" s="232">
        <v>95.2089572</v>
      </c>
      <c r="AK1521" s="232">
        <v>17.731154800000002</v>
      </c>
      <c r="AL1521" s="232">
        <v>75.096394799999999</v>
      </c>
      <c r="AM1521" s="232">
        <v>-0.24015059999999266</v>
      </c>
      <c r="AN1521" s="4">
        <v>15549</v>
      </c>
      <c r="AO1521" s="232">
        <v>-2.3345553000000003</v>
      </c>
    </row>
    <row r="1522" spans="1:41" x14ac:dyDescent="0.15">
      <c r="A1522" s="2" t="s">
        <v>687</v>
      </c>
      <c r="B1522" s="2" t="s">
        <v>1333</v>
      </c>
      <c r="C1522" s="2" t="s">
        <v>1671</v>
      </c>
      <c r="D1522" s="2" t="s">
        <v>1525</v>
      </c>
      <c r="E1522" s="2" t="s">
        <v>399</v>
      </c>
      <c r="F1522" s="2" t="s">
        <v>2049</v>
      </c>
      <c r="G1522" s="2" t="s">
        <v>2078</v>
      </c>
      <c r="H1522" s="2" t="s">
        <v>1227</v>
      </c>
      <c r="I1522" s="2" t="s">
        <v>1617</v>
      </c>
      <c r="J1522" s="4">
        <v>0</v>
      </c>
      <c r="K1522" s="4">
        <v>10</v>
      </c>
      <c r="L1522" s="4">
        <v>0</v>
      </c>
      <c r="M1522" s="4">
        <v>10</v>
      </c>
      <c r="N1522" s="4">
        <v>0</v>
      </c>
      <c r="O1522" s="4">
        <v>0</v>
      </c>
      <c r="P1522" s="4">
        <v>10</v>
      </c>
      <c r="Q1522" s="4">
        <v>0</v>
      </c>
      <c r="R1522" s="4">
        <v>10</v>
      </c>
      <c r="S1522" s="4">
        <v>0</v>
      </c>
      <c r="T1522" s="4">
        <v>0</v>
      </c>
      <c r="U1522" s="4">
        <v>0</v>
      </c>
      <c r="V1522" s="4">
        <v>0</v>
      </c>
      <c r="W1522" s="232">
        <v>100</v>
      </c>
      <c r="X1522" s="232">
        <v>0</v>
      </c>
      <c r="Y1522" s="232">
        <v>100</v>
      </c>
      <c r="Z1522" s="232">
        <v>100</v>
      </c>
      <c r="AA1522" s="232">
        <v>0</v>
      </c>
      <c r="AB1522" s="232">
        <v>100</v>
      </c>
      <c r="AC1522" s="232">
        <v>0</v>
      </c>
      <c r="AD1522" s="4">
        <v>10</v>
      </c>
      <c r="AE1522" s="232">
        <v>0</v>
      </c>
      <c r="AF1522" s="232">
        <v>100</v>
      </c>
      <c r="AG1522" s="232">
        <v>0</v>
      </c>
      <c r="AH1522" s="232">
        <v>100</v>
      </c>
      <c r="AI1522" s="4">
        <v>10</v>
      </c>
      <c r="AJ1522" s="232">
        <v>100</v>
      </c>
      <c r="AK1522" s="232">
        <v>0</v>
      </c>
      <c r="AL1522" s="232">
        <v>100</v>
      </c>
      <c r="AM1522" s="232">
        <v>0</v>
      </c>
      <c r="AN1522" s="4">
        <v>10</v>
      </c>
      <c r="AO1522" s="232">
        <v>0</v>
      </c>
    </row>
    <row r="1523" spans="1:41" x14ac:dyDescent="0.15">
      <c r="A1523" s="2" t="s">
        <v>688</v>
      </c>
      <c r="B1523" s="2" t="s">
        <v>1333</v>
      </c>
      <c r="C1523" s="2" t="s">
        <v>1671</v>
      </c>
      <c r="D1523" s="2" t="s">
        <v>1525</v>
      </c>
      <c r="E1523" s="2" t="s">
        <v>399</v>
      </c>
      <c r="F1523" s="2" t="s">
        <v>2049</v>
      </c>
      <c r="G1523" s="2" t="s">
        <v>2078</v>
      </c>
      <c r="H1523" s="2" t="s">
        <v>1227</v>
      </c>
      <c r="I1523" s="2" t="s">
        <v>1618</v>
      </c>
      <c r="J1523" s="4">
        <v>0</v>
      </c>
      <c r="K1523" s="4">
        <v>7077</v>
      </c>
      <c r="L1523" s="4">
        <v>778</v>
      </c>
      <c r="M1523" s="4">
        <v>7855</v>
      </c>
      <c r="N1523" s="4">
        <v>0</v>
      </c>
      <c r="O1523" s="4">
        <v>0</v>
      </c>
      <c r="P1523" s="4">
        <v>6999</v>
      </c>
      <c r="Q1523" s="4">
        <v>334</v>
      </c>
      <c r="R1523" s="4">
        <v>7333</v>
      </c>
      <c r="S1523" s="4">
        <v>0</v>
      </c>
      <c r="T1523" s="4">
        <v>19</v>
      </c>
      <c r="U1523" s="4">
        <v>38</v>
      </c>
      <c r="V1523" s="4">
        <v>57</v>
      </c>
      <c r="W1523" s="232">
        <v>98.897838100000001</v>
      </c>
      <c r="X1523" s="232">
        <v>42.930591299999996</v>
      </c>
      <c r="Y1523" s="232">
        <v>93.354551200000003</v>
      </c>
      <c r="Z1523" s="232">
        <v>96.698894999999993</v>
      </c>
      <c r="AA1523" s="232">
        <v>80.581039799999999</v>
      </c>
      <c r="AB1523" s="232">
        <v>95.3635673</v>
      </c>
      <c r="AC1523" s="232">
        <v>-2.0090160999999966</v>
      </c>
      <c r="AD1523" s="4">
        <v>7528</v>
      </c>
      <c r="AE1523" s="232">
        <v>-2.5903293999999999</v>
      </c>
      <c r="AF1523" s="232">
        <v>99.164069099999992</v>
      </c>
      <c r="AG1523" s="232">
        <v>45.135135099999999</v>
      </c>
      <c r="AH1523" s="232">
        <v>94.036932500000006</v>
      </c>
      <c r="AI1523" s="4">
        <v>7276</v>
      </c>
      <c r="AJ1523" s="232">
        <v>96.698894999999993</v>
      </c>
      <c r="AK1523" s="232">
        <v>87.251655600000007</v>
      </c>
      <c r="AL1523" s="232">
        <v>95.971443100000002</v>
      </c>
      <c r="AM1523" s="232">
        <v>-1.9345105999999959</v>
      </c>
      <c r="AN1523" s="4">
        <v>7478</v>
      </c>
      <c r="AO1523" s="232">
        <v>-2.701257</v>
      </c>
    </row>
    <row r="1524" spans="1:41" x14ac:dyDescent="0.15">
      <c r="A1524" s="2" t="s">
        <v>689</v>
      </c>
      <c r="B1524" s="2" t="s">
        <v>1333</v>
      </c>
      <c r="C1524" s="2" t="s">
        <v>1671</v>
      </c>
      <c r="D1524" s="2" t="s">
        <v>1525</v>
      </c>
      <c r="E1524" s="2" t="s">
        <v>399</v>
      </c>
      <c r="F1524" s="2" t="s">
        <v>2049</v>
      </c>
      <c r="G1524" s="2" t="s">
        <v>2078</v>
      </c>
      <c r="H1524" s="2" t="s">
        <v>1227</v>
      </c>
      <c r="I1524" s="2" t="s">
        <v>2090</v>
      </c>
      <c r="J1524" s="4">
        <v>0</v>
      </c>
      <c r="K1524" s="4">
        <v>286</v>
      </c>
      <c r="L1524" s="4">
        <v>0</v>
      </c>
      <c r="M1524" s="4">
        <v>286</v>
      </c>
      <c r="N1524" s="4">
        <v>0</v>
      </c>
      <c r="O1524" s="4">
        <v>0</v>
      </c>
      <c r="P1524" s="4">
        <v>286</v>
      </c>
      <c r="Q1524" s="4">
        <v>0</v>
      </c>
      <c r="R1524" s="4">
        <v>286</v>
      </c>
      <c r="S1524" s="4">
        <v>0</v>
      </c>
      <c r="T1524" s="4">
        <v>0</v>
      </c>
      <c r="U1524" s="4">
        <v>0</v>
      </c>
      <c r="V1524" s="4">
        <v>0</v>
      </c>
      <c r="W1524" s="232">
        <v>100</v>
      </c>
      <c r="X1524" s="232">
        <v>0</v>
      </c>
      <c r="Y1524" s="232">
        <v>100</v>
      </c>
      <c r="Z1524" s="232">
        <v>100</v>
      </c>
      <c r="AA1524" s="232">
        <v>0</v>
      </c>
      <c r="AB1524" s="232">
        <v>100</v>
      </c>
      <c r="AC1524" s="232">
        <v>0</v>
      </c>
      <c r="AD1524" s="4">
        <v>206</v>
      </c>
      <c r="AE1524" s="232">
        <v>38.834951499999995</v>
      </c>
      <c r="AF1524" s="232">
        <v>100</v>
      </c>
      <c r="AG1524" s="232">
        <v>0</v>
      </c>
      <c r="AH1524" s="232">
        <v>100</v>
      </c>
      <c r="AI1524" s="4">
        <v>286</v>
      </c>
      <c r="AJ1524" s="232">
        <v>100</v>
      </c>
      <c r="AK1524" s="232">
        <v>0</v>
      </c>
      <c r="AL1524" s="232">
        <v>100</v>
      </c>
      <c r="AM1524" s="232">
        <v>0</v>
      </c>
      <c r="AN1524" s="4">
        <v>206</v>
      </c>
      <c r="AO1524" s="232">
        <v>38.834951499999995</v>
      </c>
    </row>
    <row r="1525" spans="1:41" x14ac:dyDescent="0.15">
      <c r="A1525" s="2" t="s">
        <v>690</v>
      </c>
      <c r="B1525" s="2" t="s">
        <v>1333</v>
      </c>
      <c r="C1525" s="2" t="s">
        <v>1671</v>
      </c>
      <c r="D1525" s="2" t="s">
        <v>1525</v>
      </c>
      <c r="E1525" s="2" t="s">
        <v>399</v>
      </c>
      <c r="F1525" s="2" t="s">
        <v>2049</v>
      </c>
      <c r="G1525" s="2" t="s">
        <v>2078</v>
      </c>
      <c r="H1525" s="2" t="s">
        <v>1227</v>
      </c>
      <c r="I1525" s="2" t="s">
        <v>2091</v>
      </c>
      <c r="J1525" s="4">
        <v>0</v>
      </c>
      <c r="K1525" s="4">
        <v>6791</v>
      </c>
      <c r="L1525" s="4">
        <v>778</v>
      </c>
      <c r="M1525" s="4">
        <v>7569</v>
      </c>
      <c r="N1525" s="4">
        <v>0</v>
      </c>
      <c r="O1525" s="4">
        <v>0</v>
      </c>
      <c r="P1525" s="4">
        <v>6713</v>
      </c>
      <c r="Q1525" s="4">
        <v>334</v>
      </c>
      <c r="R1525" s="4">
        <v>7047</v>
      </c>
      <c r="S1525" s="4">
        <v>0</v>
      </c>
      <c r="T1525" s="4">
        <v>19</v>
      </c>
      <c r="U1525" s="4">
        <v>38</v>
      </c>
      <c r="V1525" s="4">
        <v>57</v>
      </c>
      <c r="W1525" s="232">
        <v>98.851420999999988</v>
      </c>
      <c r="X1525" s="232">
        <v>42.930591299999996</v>
      </c>
      <c r="Y1525" s="232">
        <v>93.103448299999997</v>
      </c>
      <c r="Z1525" s="232">
        <v>96.602217800000005</v>
      </c>
      <c r="AA1525" s="232">
        <v>80.581039799999999</v>
      </c>
      <c r="AB1525" s="232">
        <v>95.239333999999999</v>
      </c>
      <c r="AC1525" s="232">
        <v>-2.1358857000000029</v>
      </c>
      <c r="AD1525" s="4">
        <v>7322</v>
      </c>
      <c r="AE1525" s="232">
        <v>-3.7558043999999997</v>
      </c>
      <c r="AF1525" s="232">
        <v>99.1287655</v>
      </c>
      <c r="AG1525" s="232">
        <v>45.135135099999999</v>
      </c>
      <c r="AH1525" s="232">
        <v>93.809904200000005</v>
      </c>
      <c r="AI1525" s="4">
        <v>6990</v>
      </c>
      <c r="AJ1525" s="232">
        <v>0</v>
      </c>
      <c r="AK1525" s="232">
        <v>87.251655600000007</v>
      </c>
      <c r="AL1525" s="232">
        <v>87.251655600000007</v>
      </c>
      <c r="AM1525" s="232">
        <v>6.5582485999999989</v>
      </c>
      <c r="AN1525" s="4">
        <v>7272</v>
      </c>
      <c r="AO1525" s="232">
        <v>-3.8778878000000003</v>
      </c>
    </row>
    <row r="1526" spans="1:41" x14ac:dyDescent="0.15">
      <c r="A1526" s="2" t="s">
        <v>691</v>
      </c>
      <c r="B1526" s="2" t="s">
        <v>1333</v>
      </c>
      <c r="C1526" s="2" t="s">
        <v>1671</v>
      </c>
      <c r="D1526" s="2" t="s">
        <v>1525</v>
      </c>
      <c r="E1526" s="2" t="s">
        <v>399</v>
      </c>
      <c r="F1526" s="2" t="s">
        <v>2049</v>
      </c>
      <c r="G1526" s="2" t="s">
        <v>2078</v>
      </c>
      <c r="H1526" s="2" t="s">
        <v>1227</v>
      </c>
      <c r="I1526" s="2" t="s">
        <v>2050</v>
      </c>
      <c r="J1526" s="4">
        <v>0</v>
      </c>
      <c r="K1526" s="4">
        <v>9119</v>
      </c>
      <c r="L1526" s="4">
        <v>0</v>
      </c>
      <c r="M1526" s="4">
        <v>9119</v>
      </c>
      <c r="N1526" s="4">
        <v>0</v>
      </c>
      <c r="O1526" s="4">
        <v>0</v>
      </c>
      <c r="P1526" s="4">
        <v>9119</v>
      </c>
      <c r="Q1526" s="4">
        <v>0</v>
      </c>
      <c r="R1526" s="4">
        <v>9119</v>
      </c>
      <c r="S1526" s="4">
        <v>0</v>
      </c>
      <c r="T1526" s="4">
        <v>0</v>
      </c>
      <c r="U1526" s="4">
        <v>0</v>
      </c>
      <c r="V1526" s="4">
        <v>0</v>
      </c>
      <c r="W1526" s="232">
        <v>100</v>
      </c>
      <c r="X1526" s="232">
        <v>0</v>
      </c>
      <c r="Y1526" s="232">
        <v>100</v>
      </c>
      <c r="Z1526" s="232">
        <v>100</v>
      </c>
      <c r="AA1526" s="232">
        <v>0</v>
      </c>
      <c r="AB1526" s="232">
        <v>100</v>
      </c>
      <c r="AC1526" s="232">
        <v>0</v>
      </c>
      <c r="AD1526" s="4">
        <v>8976</v>
      </c>
      <c r="AE1526" s="232">
        <v>1.5931373</v>
      </c>
      <c r="AF1526" s="232">
        <v>100</v>
      </c>
      <c r="AG1526" s="232">
        <v>0</v>
      </c>
      <c r="AH1526" s="232">
        <v>100</v>
      </c>
      <c r="AI1526" s="4">
        <v>9119</v>
      </c>
      <c r="AJ1526" s="232">
        <v>100</v>
      </c>
      <c r="AK1526" s="232">
        <v>0</v>
      </c>
      <c r="AL1526" s="232">
        <v>100</v>
      </c>
      <c r="AM1526" s="232">
        <v>0</v>
      </c>
      <c r="AN1526" s="4">
        <v>8976</v>
      </c>
      <c r="AO1526" s="232">
        <v>1.5931373</v>
      </c>
    </row>
    <row r="1527" spans="1:41" x14ac:dyDescent="0.15">
      <c r="A1527" s="2" t="s">
        <v>692</v>
      </c>
      <c r="B1527" s="2" t="s">
        <v>1333</v>
      </c>
      <c r="C1527" s="2" t="s">
        <v>1671</v>
      </c>
      <c r="D1527" s="2" t="s">
        <v>1525</v>
      </c>
      <c r="E1527" s="2" t="s">
        <v>399</v>
      </c>
      <c r="F1527" s="2" t="s">
        <v>2049</v>
      </c>
      <c r="G1527" s="2" t="s">
        <v>2078</v>
      </c>
      <c r="H1527" s="2" t="s">
        <v>1227</v>
      </c>
      <c r="I1527" s="2" t="s">
        <v>2051</v>
      </c>
      <c r="J1527" s="4">
        <v>0</v>
      </c>
      <c r="K1527" s="4">
        <v>0</v>
      </c>
      <c r="L1527" s="4">
        <v>0</v>
      </c>
      <c r="M1527" s="4">
        <v>0</v>
      </c>
      <c r="N1527" s="4">
        <v>0</v>
      </c>
      <c r="O1527" s="4">
        <v>0</v>
      </c>
      <c r="P1527" s="4">
        <v>0</v>
      </c>
      <c r="Q1527" s="4">
        <v>0</v>
      </c>
      <c r="R1527" s="4">
        <v>0</v>
      </c>
      <c r="S1527" s="4">
        <v>0</v>
      </c>
      <c r="T1527" s="4">
        <v>0</v>
      </c>
      <c r="U1527" s="4">
        <v>0</v>
      </c>
      <c r="V1527" s="4">
        <v>0</v>
      </c>
      <c r="W1527" s="232">
        <v>0</v>
      </c>
      <c r="X1527" s="232">
        <v>0</v>
      </c>
      <c r="Y1527" s="232">
        <v>0</v>
      </c>
      <c r="Z1527" s="232">
        <v>0</v>
      </c>
      <c r="AA1527" s="232">
        <v>0</v>
      </c>
      <c r="AB1527" s="232">
        <v>0</v>
      </c>
      <c r="AC1527" s="232">
        <v>0</v>
      </c>
      <c r="AD1527" s="4">
        <v>0</v>
      </c>
      <c r="AE1527" s="232">
        <v>0</v>
      </c>
      <c r="AF1527" s="232">
        <v>0</v>
      </c>
      <c r="AG1527" s="232">
        <v>0</v>
      </c>
      <c r="AH1527" s="232">
        <v>0</v>
      </c>
      <c r="AI1527" s="4">
        <v>0</v>
      </c>
      <c r="AJ1527" s="232">
        <v>0</v>
      </c>
      <c r="AK1527" s="232">
        <v>0</v>
      </c>
      <c r="AL1527" s="232">
        <v>0</v>
      </c>
      <c r="AM1527" s="232">
        <v>0</v>
      </c>
      <c r="AN1527" s="4">
        <v>0</v>
      </c>
      <c r="AO1527" s="232">
        <v>0</v>
      </c>
    </row>
    <row r="1528" spans="1:41" x14ac:dyDescent="0.15">
      <c r="A1528" s="2" t="s">
        <v>1228</v>
      </c>
      <c r="B1528" s="2" t="s">
        <v>1333</v>
      </c>
      <c r="C1528" s="2" t="s">
        <v>1671</v>
      </c>
      <c r="D1528" s="2" t="s">
        <v>1525</v>
      </c>
      <c r="E1528" s="2" t="s">
        <v>399</v>
      </c>
      <c r="F1528" s="2" t="s">
        <v>2049</v>
      </c>
      <c r="G1528" s="2" t="s">
        <v>2078</v>
      </c>
      <c r="H1528" s="2" t="s">
        <v>1227</v>
      </c>
      <c r="I1528" s="2" t="s">
        <v>2052</v>
      </c>
      <c r="J1528" s="4">
        <v>0</v>
      </c>
      <c r="K1528" s="4">
        <v>0</v>
      </c>
      <c r="L1528" s="4">
        <v>0</v>
      </c>
      <c r="M1528" s="4">
        <v>0</v>
      </c>
      <c r="N1528" s="4">
        <v>0</v>
      </c>
      <c r="O1528" s="4">
        <v>0</v>
      </c>
      <c r="P1528" s="4">
        <v>0</v>
      </c>
      <c r="Q1528" s="4">
        <v>0</v>
      </c>
      <c r="R1528" s="4">
        <v>0</v>
      </c>
      <c r="S1528" s="4">
        <v>0</v>
      </c>
      <c r="T1528" s="4">
        <v>0</v>
      </c>
      <c r="U1528" s="4">
        <v>0</v>
      </c>
      <c r="V1528" s="4">
        <v>0</v>
      </c>
      <c r="W1528" s="232">
        <v>0</v>
      </c>
      <c r="X1528" s="232">
        <v>0</v>
      </c>
      <c r="Y1528" s="232">
        <v>0</v>
      </c>
      <c r="Z1528" s="232">
        <v>0</v>
      </c>
      <c r="AA1528" s="232">
        <v>0</v>
      </c>
      <c r="AB1528" s="232">
        <v>0</v>
      </c>
      <c r="AC1528" s="232">
        <v>0</v>
      </c>
      <c r="AD1528" s="4">
        <v>0</v>
      </c>
      <c r="AE1528" s="232">
        <v>0</v>
      </c>
      <c r="AF1528" s="232">
        <v>0</v>
      </c>
      <c r="AG1528" s="232">
        <v>0</v>
      </c>
      <c r="AH1528" s="232">
        <v>0</v>
      </c>
      <c r="AI1528" s="4">
        <v>0</v>
      </c>
      <c r="AJ1528" s="232">
        <v>0</v>
      </c>
      <c r="AK1528" s="232">
        <v>0</v>
      </c>
      <c r="AL1528" s="232">
        <v>0</v>
      </c>
      <c r="AM1528" s="232">
        <v>0</v>
      </c>
      <c r="AN1528" s="4">
        <v>0</v>
      </c>
      <c r="AO1528" s="232">
        <v>0</v>
      </c>
    </row>
    <row r="1529" spans="1:41" x14ac:dyDescent="0.15">
      <c r="A1529" s="2" t="s">
        <v>1229</v>
      </c>
      <c r="B1529" s="2" t="s">
        <v>1333</v>
      </c>
      <c r="C1529" s="2" t="s">
        <v>1671</v>
      </c>
      <c r="D1529" s="2" t="s">
        <v>1525</v>
      </c>
      <c r="E1529" s="2" t="s">
        <v>399</v>
      </c>
      <c r="F1529" s="2" t="s">
        <v>2049</v>
      </c>
      <c r="G1529" s="2" t="s">
        <v>2078</v>
      </c>
      <c r="H1529" s="2" t="s">
        <v>1227</v>
      </c>
      <c r="I1529" s="2" t="s">
        <v>2053</v>
      </c>
      <c r="J1529" s="4">
        <v>0</v>
      </c>
      <c r="K1529" s="4">
        <v>0</v>
      </c>
      <c r="L1529" s="4">
        <v>0</v>
      </c>
      <c r="M1529" s="4">
        <v>0</v>
      </c>
      <c r="N1529" s="4">
        <v>0</v>
      </c>
      <c r="O1529" s="4">
        <v>0</v>
      </c>
      <c r="P1529" s="4">
        <v>0</v>
      </c>
      <c r="Q1529" s="4">
        <v>0</v>
      </c>
      <c r="R1529" s="4">
        <v>0</v>
      </c>
      <c r="S1529" s="4">
        <v>0</v>
      </c>
      <c r="T1529" s="4">
        <v>0</v>
      </c>
      <c r="U1529" s="4">
        <v>0</v>
      </c>
      <c r="V1529" s="4">
        <v>0</v>
      </c>
      <c r="W1529" s="232">
        <v>0</v>
      </c>
      <c r="X1529" s="232">
        <v>0</v>
      </c>
      <c r="Y1529" s="232">
        <v>0</v>
      </c>
      <c r="Z1529" s="232">
        <v>0</v>
      </c>
      <c r="AA1529" s="232">
        <v>0</v>
      </c>
      <c r="AB1529" s="232">
        <v>0</v>
      </c>
      <c r="AC1529" s="232">
        <v>0</v>
      </c>
      <c r="AD1529" s="4">
        <v>0</v>
      </c>
      <c r="AE1529" s="232">
        <v>0</v>
      </c>
      <c r="AF1529" s="232">
        <v>0</v>
      </c>
      <c r="AG1529" s="232">
        <v>0</v>
      </c>
      <c r="AH1529" s="232">
        <v>0</v>
      </c>
      <c r="AI1529" s="4">
        <v>0</v>
      </c>
      <c r="AJ1529" s="232">
        <v>0</v>
      </c>
      <c r="AK1529" s="232">
        <v>0</v>
      </c>
      <c r="AL1529" s="232">
        <v>0</v>
      </c>
      <c r="AM1529" s="232">
        <v>0</v>
      </c>
      <c r="AN1529" s="4">
        <v>0</v>
      </c>
      <c r="AO1529" s="232">
        <v>0</v>
      </c>
    </row>
    <row r="1530" spans="1:41" x14ac:dyDescent="0.15">
      <c r="A1530" s="2" t="s">
        <v>1230</v>
      </c>
      <c r="B1530" s="2" t="s">
        <v>1333</v>
      </c>
      <c r="C1530" s="2" t="s">
        <v>1671</v>
      </c>
      <c r="D1530" s="2" t="s">
        <v>1525</v>
      </c>
      <c r="E1530" s="2" t="s">
        <v>399</v>
      </c>
      <c r="F1530" s="2" t="s">
        <v>2049</v>
      </c>
      <c r="G1530" s="2" t="s">
        <v>2078</v>
      </c>
      <c r="H1530" s="2" t="s">
        <v>1227</v>
      </c>
      <c r="I1530" s="2" t="s">
        <v>2054</v>
      </c>
      <c r="J1530" s="4">
        <v>0</v>
      </c>
      <c r="K1530" s="4">
        <v>0</v>
      </c>
      <c r="L1530" s="4">
        <v>0</v>
      </c>
      <c r="M1530" s="4">
        <v>0</v>
      </c>
      <c r="N1530" s="4">
        <v>0</v>
      </c>
      <c r="O1530" s="4">
        <v>0</v>
      </c>
      <c r="P1530" s="4">
        <v>0</v>
      </c>
      <c r="Q1530" s="4">
        <v>0</v>
      </c>
      <c r="R1530" s="4">
        <v>0</v>
      </c>
      <c r="S1530" s="4">
        <v>0</v>
      </c>
      <c r="T1530" s="4">
        <v>0</v>
      </c>
      <c r="U1530" s="4">
        <v>0</v>
      </c>
      <c r="V1530" s="4">
        <v>0</v>
      </c>
      <c r="W1530" s="232">
        <v>0</v>
      </c>
      <c r="X1530" s="232">
        <v>0</v>
      </c>
      <c r="Y1530" s="232">
        <v>0</v>
      </c>
      <c r="Z1530" s="232">
        <v>0</v>
      </c>
      <c r="AA1530" s="232">
        <v>0</v>
      </c>
      <c r="AB1530" s="232">
        <v>0</v>
      </c>
      <c r="AC1530" s="232">
        <v>0</v>
      </c>
      <c r="AD1530" s="4">
        <v>0</v>
      </c>
      <c r="AE1530" s="232">
        <v>0</v>
      </c>
      <c r="AF1530" s="232">
        <v>0</v>
      </c>
      <c r="AG1530" s="232">
        <v>0</v>
      </c>
      <c r="AH1530" s="232">
        <v>0</v>
      </c>
      <c r="AI1530" s="4">
        <v>0</v>
      </c>
      <c r="AJ1530" s="232">
        <v>0</v>
      </c>
      <c r="AK1530" s="232">
        <v>0</v>
      </c>
      <c r="AL1530" s="232">
        <v>0</v>
      </c>
      <c r="AM1530" s="232">
        <v>0</v>
      </c>
      <c r="AN1530" s="4">
        <v>0</v>
      </c>
      <c r="AO1530" s="232">
        <v>0</v>
      </c>
    </row>
    <row r="1531" spans="1:41" x14ac:dyDescent="0.15">
      <c r="A1531" s="2" t="s">
        <v>1231</v>
      </c>
      <c r="B1531" s="2" t="s">
        <v>1333</v>
      </c>
      <c r="C1531" s="2" t="s">
        <v>1671</v>
      </c>
      <c r="D1531" s="2" t="s">
        <v>1525</v>
      </c>
      <c r="E1531" s="2" t="s">
        <v>399</v>
      </c>
      <c r="F1531" s="2" t="s">
        <v>2049</v>
      </c>
      <c r="G1531" s="2" t="s">
        <v>2078</v>
      </c>
      <c r="H1531" s="2" t="s">
        <v>1227</v>
      </c>
      <c r="I1531" s="2" t="s">
        <v>2055</v>
      </c>
      <c r="J1531" s="4">
        <v>0</v>
      </c>
      <c r="K1531" s="4">
        <v>0</v>
      </c>
      <c r="L1531" s="4">
        <v>0</v>
      </c>
      <c r="M1531" s="4">
        <v>0</v>
      </c>
      <c r="N1531" s="4">
        <v>0</v>
      </c>
      <c r="O1531" s="4">
        <v>0</v>
      </c>
      <c r="P1531" s="4">
        <v>0</v>
      </c>
      <c r="Q1531" s="4">
        <v>0</v>
      </c>
      <c r="R1531" s="4">
        <v>0</v>
      </c>
      <c r="S1531" s="4">
        <v>0</v>
      </c>
      <c r="T1531" s="4">
        <v>0</v>
      </c>
      <c r="U1531" s="4">
        <v>0</v>
      </c>
      <c r="V1531" s="4">
        <v>0</v>
      </c>
      <c r="W1531" s="232">
        <v>0</v>
      </c>
      <c r="X1531" s="232">
        <v>0</v>
      </c>
      <c r="Y1531" s="232">
        <v>0</v>
      </c>
      <c r="Z1531" s="232">
        <v>0</v>
      </c>
      <c r="AA1531" s="232">
        <v>0</v>
      </c>
      <c r="AB1531" s="232">
        <v>0</v>
      </c>
      <c r="AC1531" s="232">
        <v>0</v>
      </c>
      <c r="AD1531" s="4">
        <v>0</v>
      </c>
      <c r="AE1531" s="232">
        <v>0</v>
      </c>
      <c r="AF1531" s="232">
        <v>0</v>
      </c>
      <c r="AG1531" s="232">
        <v>0</v>
      </c>
      <c r="AH1531" s="232">
        <v>0</v>
      </c>
      <c r="AI1531" s="4">
        <v>0</v>
      </c>
      <c r="AJ1531" s="232">
        <v>0</v>
      </c>
      <c r="AK1531" s="232">
        <v>0</v>
      </c>
      <c r="AL1531" s="232">
        <v>0</v>
      </c>
      <c r="AM1531" s="232">
        <v>0</v>
      </c>
      <c r="AN1531" s="4">
        <v>0</v>
      </c>
      <c r="AO1531" s="232">
        <v>0</v>
      </c>
    </row>
    <row r="1532" spans="1:41" ht="13.5" x14ac:dyDescent="0.15">
      <c r="A1532" s="2" t="s">
        <v>1232</v>
      </c>
      <c r="B1532" s="2" t="s">
        <v>1333</v>
      </c>
      <c r="C1532" s="2" t="s">
        <v>1671</v>
      </c>
      <c r="D1532" s="2" t="s">
        <v>1525</v>
      </c>
      <c r="E1532" s="2" t="s">
        <v>399</v>
      </c>
      <c r="F1532" s="2" t="s">
        <v>2049</v>
      </c>
      <c r="G1532" s="2" t="s">
        <v>2078</v>
      </c>
      <c r="H1532" s="2" t="s">
        <v>1227</v>
      </c>
      <c r="I1532" s="2" t="s">
        <v>2092</v>
      </c>
      <c r="J1532" s="4">
        <v>0</v>
      </c>
      <c r="K1532" s="4">
        <v>0</v>
      </c>
      <c r="L1532" s="4">
        <v>0</v>
      </c>
      <c r="M1532" s="4">
        <v>0</v>
      </c>
      <c r="N1532" s="4">
        <v>0</v>
      </c>
      <c r="O1532" s="4">
        <v>0</v>
      </c>
      <c r="P1532" s="4">
        <v>0</v>
      </c>
      <c r="Q1532" s="4">
        <v>0</v>
      </c>
      <c r="R1532" s="4">
        <v>0</v>
      </c>
      <c r="S1532" s="4">
        <v>0</v>
      </c>
      <c r="T1532" s="4">
        <v>0</v>
      </c>
      <c r="U1532" s="4">
        <v>0</v>
      </c>
      <c r="V1532" s="4">
        <v>0</v>
      </c>
      <c r="W1532" s="232">
        <v>0</v>
      </c>
      <c r="X1532" s="232">
        <v>0</v>
      </c>
      <c r="Y1532" s="232">
        <v>0</v>
      </c>
      <c r="Z1532" s="232">
        <v>0</v>
      </c>
      <c r="AA1532" s="232">
        <v>0</v>
      </c>
      <c r="AB1532" s="232">
        <v>0</v>
      </c>
      <c r="AC1532" s="232">
        <v>0</v>
      </c>
      <c r="AD1532" s="4">
        <v>0</v>
      </c>
      <c r="AE1532" s="232">
        <v>0</v>
      </c>
      <c r="AF1532" s="232">
        <v>0</v>
      </c>
      <c r="AG1532" s="232">
        <v>0</v>
      </c>
      <c r="AH1532" s="232">
        <v>0</v>
      </c>
      <c r="AI1532" s="4">
        <v>0</v>
      </c>
      <c r="AJ1532" s="232">
        <v>0</v>
      </c>
      <c r="AK1532" s="232">
        <v>0</v>
      </c>
      <c r="AL1532" s="232">
        <v>0</v>
      </c>
      <c r="AM1532" s="232">
        <v>0</v>
      </c>
      <c r="AN1532" s="4">
        <v>0</v>
      </c>
      <c r="AO1532" s="232">
        <v>0</v>
      </c>
    </row>
    <row r="1533" spans="1:41" x14ac:dyDescent="0.15">
      <c r="A1533" s="2" t="s">
        <v>1233</v>
      </c>
      <c r="B1533" s="2" t="s">
        <v>1333</v>
      </c>
      <c r="C1533" s="2" t="s">
        <v>1671</v>
      </c>
      <c r="D1533" s="2" t="s">
        <v>1525</v>
      </c>
      <c r="E1533" s="2" t="s">
        <v>399</v>
      </c>
      <c r="F1533" s="2" t="s">
        <v>2049</v>
      </c>
      <c r="G1533" s="2" t="s">
        <v>2078</v>
      </c>
      <c r="H1533" s="2" t="s">
        <v>1227</v>
      </c>
      <c r="I1533" s="2" t="s">
        <v>2056</v>
      </c>
      <c r="J1533" s="4">
        <v>0</v>
      </c>
      <c r="K1533" s="4">
        <v>2653</v>
      </c>
      <c r="L1533" s="4">
        <v>0</v>
      </c>
      <c r="M1533" s="4">
        <v>2653</v>
      </c>
      <c r="N1533" s="4">
        <v>0</v>
      </c>
      <c r="O1533" s="4">
        <v>0</v>
      </c>
      <c r="P1533" s="4">
        <v>2653</v>
      </c>
      <c r="Q1533" s="4">
        <v>0</v>
      </c>
      <c r="R1533" s="4">
        <v>2653</v>
      </c>
      <c r="S1533" s="4">
        <v>0</v>
      </c>
      <c r="T1533" s="4">
        <v>0</v>
      </c>
      <c r="U1533" s="4">
        <v>0</v>
      </c>
      <c r="V1533" s="4">
        <v>0</v>
      </c>
      <c r="W1533" s="232">
        <v>100</v>
      </c>
      <c r="X1533" s="232">
        <v>0</v>
      </c>
      <c r="Y1533" s="232">
        <v>100</v>
      </c>
      <c r="Z1533" s="232">
        <v>100</v>
      </c>
      <c r="AA1533" s="232">
        <v>0</v>
      </c>
      <c r="AB1533" s="232">
        <v>100</v>
      </c>
      <c r="AC1533" s="232">
        <v>0</v>
      </c>
      <c r="AD1533" s="4">
        <v>2760</v>
      </c>
      <c r="AE1533" s="232">
        <v>-3.8768115999999999</v>
      </c>
      <c r="AF1533" s="232">
        <v>100</v>
      </c>
      <c r="AG1533" s="232">
        <v>0</v>
      </c>
      <c r="AH1533" s="232">
        <v>100</v>
      </c>
      <c r="AI1533" s="4">
        <v>2653</v>
      </c>
      <c r="AJ1533" s="232">
        <v>100</v>
      </c>
      <c r="AK1533" s="232">
        <v>0</v>
      </c>
      <c r="AL1533" s="232">
        <v>100</v>
      </c>
      <c r="AM1533" s="232">
        <v>0</v>
      </c>
      <c r="AN1533" s="4">
        <v>2760</v>
      </c>
      <c r="AO1533" s="232">
        <v>-3.8768115999999999</v>
      </c>
    </row>
    <row r="1534" spans="1:41" x14ac:dyDescent="0.15">
      <c r="A1534" s="2" t="s">
        <v>1234</v>
      </c>
      <c r="B1534" s="2" t="s">
        <v>1333</v>
      </c>
      <c r="C1534" s="2" t="s">
        <v>1671</v>
      </c>
      <c r="D1534" s="2" t="s">
        <v>1525</v>
      </c>
      <c r="E1534" s="2" t="s">
        <v>399</v>
      </c>
      <c r="F1534" s="2" t="s">
        <v>2049</v>
      </c>
      <c r="G1534" s="2" t="s">
        <v>2078</v>
      </c>
      <c r="H1534" s="2" t="s">
        <v>1227</v>
      </c>
      <c r="I1534" s="2" t="s">
        <v>2057</v>
      </c>
      <c r="J1534" s="4">
        <v>0</v>
      </c>
      <c r="K1534" s="4">
        <v>0</v>
      </c>
      <c r="L1534" s="4">
        <v>0</v>
      </c>
      <c r="M1534" s="4">
        <v>0</v>
      </c>
      <c r="N1534" s="4">
        <v>0</v>
      </c>
      <c r="O1534" s="4">
        <v>0</v>
      </c>
      <c r="P1534" s="4">
        <v>0</v>
      </c>
      <c r="Q1534" s="4">
        <v>0</v>
      </c>
      <c r="R1534" s="4">
        <v>0</v>
      </c>
      <c r="S1534" s="4">
        <v>0</v>
      </c>
      <c r="T1534" s="4">
        <v>0</v>
      </c>
      <c r="U1534" s="4">
        <v>0</v>
      </c>
      <c r="V1534" s="4">
        <v>0</v>
      </c>
      <c r="W1534" s="232">
        <v>0</v>
      </c>
      <c r="X1534" s="232">
        <v>0</v>
      </c>
      <c r="Y1534" s="232">
        <v>0</v>
      </c>
      <c r="Z1534" s="232">
        <v>0</v>
      </c>
      <c r="AA1534" s="232">
        <v>0</v>
      </c>
      <c r="AB1534" s="232">
        <v>0</v>
      </c>
      <c r="AC1534" s="232">
        <v>0</v>
      </c>
      <c r="AD1534" s="4">
        <v>0</v>
      </c>
      <c r="AE1534" s="232">
        <v>0</v>
      </c>
      <c r="AF1534" s="232">
        <v>0</v>
      </c>
      <c r="AG1534" s="232">
        <v>0</v>
      </c>
      <c r="AH1534" s="232">
        <v>0</v>
      </c>
      <c r="AI1534" s="4">
        <v>0</v>
      </c>
      <c r="AJ1534" s="232">
        <v>0</v>
      </c>
      <c r="AK1534" s="232">
        <v>0</v>
      </c>
      <c r="AL1534" s="232">
        <v>0</v>
      </c>
      <c r="AM1534" s="232">
        <v>0</v>
      </c>
      <c r="AN1534" s="4">
        <v>0</v>
      </c>
      <c r="AO1534" s="232">
        <v>0</v>
      </c>
    </row>
    <row r="1535" spans="1:41" x14ac:dyDescent="0.15">
      <c r="A1535" s="2" t="s">
        <v>1235</v>
      </c>
      <c r="B1535" s="2" t="s">
        <v>1333</v>
      </c>
      <c r="C1535" s="2" t="s">
        <v>1671</v>
      </c>
      <c r="D1535" s="2" t="s">
        <v>1525</v>
      </c>
      <c r="E1535" s="2" t="s">
        <v>399</v>
      </c>
      <c r="F1535" s="2" t="s">
        <v>2049</v>
      </c>
      <c r="G1535" s="2" t="s">
        <v>2078</v>
      </c>
      <c r="H1535" s="2" t="s">
        <v>1227</v>
      </c>
      <c r="I1535" s="2" t="s">
        <v>2058</v>
      </c>
      <c r="J1535" s="4">
        <v>0</v>
      </c>
      <c r="K1535" s="4">
        <v>0</v>
      </c>
      <c r="L1535" s="4">
        <v>0</v>
      </c>
      <c r="M1535" s="4">
        <v>0</v>
      </c>
      <c r="N1535" s="4">
        <v>0</v>
      </c>
      <c r="O1535" s="4">
        <v>0</v>
      </c>
      <c r="P1535" s="4">
        <v>0</v>
      </c>
      <c r="Q1535" s="4">
        <v>0</v>
      </c>
      <c r="R1535" s="4">
        <v>0</v>
      </c>
      <c r="S1535" s="4">
        <v>0</v>
      </c>
      <c r="T1535" s="4">
        <v>0</v>
      </c>
      <c r="U1535" s="4">
        <v>0</v>
      </c>
      <c r="V1535" s="4">
        <v>0</v>
      </c>
      <c r="W1535" s="232">
        <v>0</v>
      </c>
      <c r="X1535" s="232">
        <v>0</v>
      </c>
      <c r="Y1535" s="232">
        <v>0</v>
      </c>
      <c r="Z1535" s="232">
        <v>0</v>
      </c>
      <c r="AA1535" s="232">
        <v>0</v>
      </c>
      <c r="AB1535" s="232">
        <v>0</v>
      </c>
      <c r="AC1535" s="232">
        <v>0</v>
      </c>
      <c r="AD1535" s="4">
        <v>0</v>
      </c>
      <c r="AE1535" s="232">
        <v>0</v>
      </c>
      <c r="AF1535" s="232">
        <v>0</v>
      </c>
      <c r="AG1535" s="232">
        <v>0</v>
      </c>
      <c r="AH1535" s="232">
        <v>0</v>
      </c>
      <c r="AI1535" s="4">
        <v>0</v>
      </c>
      <c r="AJ1535" s="232">
        <v>0</v>
      </c>
      <c r="AK1535" s="232">
        <v>0</v>
      </c>
      <c r="AL1535" s="232">
        <v>0</v>
      </c>
      <c r="AM1535" s="232">
        <v>0</v>
      </c>
      <c r="AN1535" s="4">
        <v>0</v>
      </c>
      <c r="AO1535" s="232">
        <v>0</v>
      </c>
    </row>
    <row r="1536" spans="1:41" x14ac:dyDescent="0.15">
      <c r="A1536" s="2" t="s">
        <v>1236</v>
      </c>
      <c r="B1536" s="2" t="s">
        <v>1333</v>
      </c>
      <c r="C1536" s="2" t="s">
        <v>1671</v>
      </c>
      <c r="D1536" s="2" t="s">
        <v>1525</v>
      </c>
      <c r="E1536" s="2" t="s">
        <v>399</v>
      </c>
      <c r="F1536" s="2" t="s">
        <v>2049</v>
      </c>
      <c r="G1536" s="2" t="s">
        <v>2078</v>
      </c>
      <c r="H1536" s="2" t="s">
        <v>1227</v>
      </c>
      <c r="I1536" s="2" t="s">
        <v>2059</v>
      </c>
      <c r="J1536" s="4">
        <v>0</v>
      </c>
      <c r="K1536" s="4">
        <v>0</v>
      </c>
      <c r="L1536" s="4">
        <v>0</v>
      </c>
      <c r="M1536" s="4">
        <v>0</v>
      </c>
      <c r="N1536" s="4">
        <v>0</v>
      </c>
      <c r="O1536" s="4">
        <v>0</v>
      </c>
      <c r="P1536" s="4">
        <v>0</v>
      </c>
      <c r="Q1536" s="4">
        <v>0</v>
      </c>
      <c r="R1536" s="4">
        <v>0</v>
      </c>
      <c r="S1536" s="4">
        <v>0</v>
      </c>
      <c r="T1536" s="4">
        <v>0</v>
      </c>
      <c r="U1536" s="4">
        <v>0</v>
      </c>
      <c r="V1536" s="4">
        <v>0</v>
      </c>
      <c r="W1536" s="232">
        <v>0</v>
      </c>
      <c r="X1536" s="232">
        <v>0</v>
      </c>
      <c r="Y1536" s="232">
        <v>0</v>
      </c>
      <c r="Z1536" s="232">
        <v>0</v>
      </c>
      <c r="AA1536" s="232">
        <v>0</v>
      </c>
      <c r="AB1536" s="232">
        <v>0</v>
      </c>
      <c r="AC1536" s="232">
        <v>0</v>
      </c>
      <c r="AD1536" s="4">
        <v>0</v>
      </c>
      <c r="AE1536" s="232">
        <v>0</v>
      </c>
      <c r="AF1536" s="232">
        <v>0</v>
      </c>
      <c r="AG1536" s="232">
        <v>0</v>
      </c>
      <c r="AH1536" s="232">
        <v>0</v>
      </c>
      <c r="AI1536" s="4">
        <v>0</v>
      </c>
      <c r="AJ1536" s="232">
        <v>0</v>
      </c>
      <c r="AK1536" s="232">
        <v>0</v>
      </c>
      <c r="AL1536" s="232">
        <v>0</v>
      </c>
      <c r="AM1536" s="232">
        <v>0</v>
      </c>
      <c r="AN1536" s="4">
        <v>0</v>
      </c>
      <c r="AO1536" s="232">
        <v>0</v>
      </c>
    </row>
    <row r="1537" spans="1:41" x14ac:dyDescent="0.15">
      <c r="A1537" s="2" t="s">
        <v>1237</v>
      </c>
      <c r="B1537" s="2" t="s">
        <v>1333</v>
      </c>
      <c r="C1537" s="2" t="s">
        <v>1671</v>
      </c>
      <c r="D1537" s="2" t="s">
        <v>1525</v>
      </c>
      <c r="E1537" s="2" t="s">
        <v>399</v>
      </c>
      <c r="F1537" s="2" t="s">
        <v>2049</v>
      </c>
      <c r="G1537" s="2" t="s">
        <v>2078</v>
      </c>
      <c r="H1537" s="2" t="s">
        <v>1227</v>
      </c>
      <c r="I1537" s="2" t="s">
        <v>2060</v>
      </c>
      <c r="J1537" s="4">
        <v>0</v>
      </c>
      <c r="K1537" s="4">
        <v>0</v>
      </c>
      <c r="L1537" s="4">
        <v>0</v>
      </c>
      <c r="M1537" s="4">
        <v>0</v>
      </c>
      <c r="N1537" s="4">
        <v>0</v>
      </c>
      <c r="O1537" s="4">
        <v>0</v>
      </c>
      <c r="P1537" s="4">
        <v>0</v>
      </c>
      <c r="Q1537" s="4">
        <v>0</v>
      </c>
      <c r="R1537" s="4">
        <v>0</v>
      </c>
      <c r="S1537" s="4">
        <v>0</v>
      </c>
      <c r="T1537" s="4">
        <v>0</v>
      </c>
      <c r="U1537" s="4">
        <v>0</v>
      </c>
      <c r="V1537" s="4">
        <v>0</v>
      </c>
      <c r="W1537" s="232">
        <v>0</v>
      </c>
      <c r="X1537" s="232">
        <v>0</v>
      </c>
      <c r="Y1537" s="232">
        <v>0</v>
      </c>
      <c r="Z1537" s="232">
        <v>0</v>
      </c>
      <c r="AA1537" s="232">
        <v>0</v>
      </c>
      <c r="AB1537" s="232">
        <v>0</v>
      </c>
      <c r="AC1537" s="232">
        <v>0</v>
      </c>
      <c r="AD1537" s="4">
        <v>0</v>
      </c>
      <c r="AE1537" s="232">
        <v>0</v>
      </c>
      <c r="AF1537" s="232">
        <v>0</v>
      </c>
      <c r="AG1537" s="232">
        <v>0</v>
      </c>
      <c r="AH1537" s="232">
        <v>0</v>
      </c>
      <c r="AI1537" s="4">
        <v>0</v>
      </c>
      <c r="AJ1537" s="232">
        <v>0</v>
      </c>
      <c r="AK1537" s="232">
        <v>0</v>
      </c>
      <c r="AL1537" s="232">
        <v>0</v>
      </c>
      <c r="AM1537" s="232">
        <v>0</v>
      </c>
      <c r="AN1537" s="4">
        <v>0</v>
      </c>
      <c r="AO1537" s="232">
        <v>0</v>
      </c>
    </row>
    <row r="1538" spans="1:41" x14ac:dyDescent="0.15">
      <c r="A1538" s="2" t="s">
        <v>1238</v>
      </c>
      <c r="B1538" s="2" t="s">
        <v>1333</v>
      </c>
      <c r="C1538" s="2" t="s">
        <v>1671</v>
      </c>
      <c r="D1538" s="2" t="s">
        <v>1525</v>
      </c>
      <c r="E1538" s="2" t="s">
        <v>399</v>
      </c>
      <c r="F1538" s="2" t="s">
        <v>2049</v>
      </c>
      <c r="G1538" s="2" t="s">
        <v>2078</v>
      </c>
      <c r="H1538" s="2" t="s">
        <v>1227</v>
      </c>
      <c r="I1538" s="2" t="s">
        <v>2061</v>
      </c>
      <c r="J1538" s="4">
        <v>0</v>
      </c>
      <c r="K1538" s="4">
        <v>0</v>
      </c>
      <c r="L1538" s="4">
        <v>0</v>
      </c>
      <c r="M1538" s="4">
        <v>0</v>
      </c>
      <c r="N1538" s="4">
        <v>0</v>
      </c>
      <c r="O1538" s="4">
        <v>0</v>
      </c>
      <c r="P1538" s="4">
        <v>0</v>
      </c>
      <c r="Q1538" s="4">
        <v>0</v>
      </c>
      <c r="R1538" s="4">
        <v>0</v>
      </c>
      <c r="S1538" s="4">
        <v>0</v>
      </c>
      <c r="T1538" s="4">
        <v>0</v>
      </c>
      <c r="U1538" s="4">
        <v>0</v>
      </c>
      <c r="V1538" s="4">
        <v>0</v>
      </c>
      <c r="W1538" s="232">
        <v>0</v>
      </c>
      <c r="X1538" s="232">
        <v>0</v>
      </c>
      <c r="Y1538" s="232">
        <v>0</v>
      </c>
      <c r="Z1538" s="232">
        <v>0</v>
      </c>
      <c r="AA1538" s="232">
        <v>0</v>
      </c>
      <c r="AB1538" s="232">
        <v>0</v>
      </c>
      <c r="AC1538" s="232">
        <v>0</v>
      </c>
      <c r="AD1538" s="4">
        <v>0</v>
      </c>
      <c r="AE1538" s="232">
        <v>0</v>
      </c>
      <c r="AF1538" s="232">
        <v>0</v>
      </c>
      <c r="AG1538" s="232">
        <v>0</v>
      </c>
      <c r="AH1538" s="232">
        <v>0</v>
      </c>
      <c r="AI1538" s="4">
        <v>0</v>
      </c>
      <c r="AJ1538" s="232">
        <v>0</v>
      </c>
      <c r="AK1538" s="232">
        <v>0</v>
      </c>
      <c r="AL1538" s="232">
        <v>0</v>
      </c>
      <c r="AM1538" s="232">
        <v>0</v>
      </c>
      <c r="AN1538" s="4">
        <v>0</v>
      </c>
      <c r="AO1538" s="232">
        <v>0</v>
      </c>
    </row>
    <row r="1539" spans="1:41" x14ac:dyDescent="0.15">
      <c r="A1539" s="2" t="s">
        <v>1239</v>
      </c>
      <c r="B1539" s="2" t="s">
        <v>1333</v>
      </c>
      <c r="C1539" s="2" t="s">
        <v>1671</v>
      </c>
      <c r="D1539" s="2" t="s">
        <v>1525</v>
      </c>
      <c r="E1539" s="2" t="s">
        <v>399</v>
      </c>
      <c r="F1539" s="2" t="s">
        <v>2049</v>
      </c>
      <c r="G1539" s="2" t="s">
        <v>2078</v>
      </c>
      <c r="H1539" s="2" t="s">
        <v>1227</v>
      </c>
      <c r="I1539" s="2" t="s">
        <v>2062</v>
      </c>
      <c r="J1539" s="4">
        <v>0</v>
      </c>
      <c r="K1539" s="4">
        <v>0</v>
      </c>
      <c r="L1539" s="4">
        <v>0</v>
      </c>
      <c r="M1539" s="4">
        <v>0</v>
      </c>
      <c r="N1539" s="4">
        <v>0</v>
      </c>
      <c r="O1539" s="4">
        <v>0</v>
      </c>
      <c r="P1539" s="4">
        <v>0</v>
      </c>
      <c r="Q1539" s="4">
        <v>0</v>
      </c>
      <c r="R1539" s="4">
        <v>0</v>
      </c>
      <c r="S1539" s="4">
        <v>0</v>
      </c>
      <c r="T1539" s="4">
        <v>0</v>
      </c>
      <c r="U1539" s="4">
        <v>0</v>
      </c>
      <c r="V1539" s="4">
        <v>0</v>
      </c>
      <c r="W1539" s="232">
        <v>0</v>
      </c>
      <c r="X1539" s="232">
        <v>0</v>
      </c>
      <c r="Y1539" s="232">
        <v>0</v>
      </c>
      <c r="Z1539" s="232">
        <v>0</v>
      </c>
      <c r="AA1539" s="232">
        <v>0</v>
      </c>
      <c r="AB1539" s="232">
        <v>0</v>
      </c>
      <c r="AC1539" s="232">
        <v>0</v>
      </c>
      <c r="AD1539" s="4">
        <v>0</v>
      </c>
      <c r="AE1539" s="232">
        <v>0</v>
      </c>
      <c r="AF1539" s="232">
        <v>0</v>
      </c>
      <c r="AG1539" s="232">
        <v>0</v>
      </c>
      <c r="AH1539" s="232">
        <v>0</v>
      </c>
      <c r="AI1539" s="4">
        <v>0</v>
      </c>
      <c r="AJ1539" s="232">
        <v>0</v>
      </c>
      <c r="AK1539" s="232">
        <v>0</v>
      </c>
      <c r="AL1539" s="232">
        <v>0</v>
      </c>
      <c r="AM1539" s="232">
        <v>0</v>
      </c>
      <c r="AN1539" s="4">
        <v>0</v>
      </c>
      <c r="AO1539" s="232">
        <v>0</v>
      </c>
    </row>
    <row r="1540" spans="1:41" x14ac:dyDescent="0.15">
      <c r="A1540" s="2" t="s">
        <v>1240</v>
      </c>
      <c r="B1540" s="2" t="s">
        <v>1333</v>
      </c>
      <c r="C1540" s="2" t="s">
        <v>1671</v>
      </c>
      <c r="D1540" s="2" t="s">
        <v>1525</v>
      </c>
      <c r="E1540" s="2" t="s">
        <v>399</v>
      </c>
      <c r="F1540" s="2" t="s">
        <v>2049</v>
      </c>
      <c r="G1540" s="2" t="s">
        <v>2078</v>
      </c>
      <c r="H1540" s="2" t="s">
        <v>1227</v>
      </c>
      <c r="I1540" s="2" t="s">
        <v>2063</v>
      </c>
      <c r="J1540" s="4">
        <v>0</v>
      </c>
      <c r="K1540" s="4">
        <v>0</v>
      </c>
      <c r="L1540" s="4">
        <v>0</v>
      </c>
      <c r="M1540" s="4">
        <v>0</v>
      </c>
      <c r="N1540" s="4">
        <v>0</v>
      </c>
      <c r="O1540" s="4">
        <v>0</v>
      </c>
      <c r="P1540" s="4">
        <v>0</v>
      </c>
      <c r="Q1540" s="4">
        <v>0</v>
      </c>
      <c r="R1540" s="4">
        <v>0</v>
      </c>
      <c r="S1540" s="4">
        <v>0</v>
      </c>
      <c r="T1540" s="4">
        <v>0</v>
      </c>
      <c r="U1540" s="4">
        <v>0</v>
      </c>
      <c r="V1540" s="4">
        <v>0</v>
      </c>
      <c r="W1540" s="232">
        <v>0</v>
      </c>
      <c r="X1540" s="232">
        <v>0</v>
      </c>
      <c r="Y1540" s="232">
        <v>0</v>
      </c>
      <c r="Z1540" s="232">
        <v>0</v>
      </c>
      <c r="AA1540" s="232">
        <v>0</v>
      </c>
      <c r="AB1540" s="232">
        <v>0</v>
      </c>
      <c r="AC1540" s="232">
        <v>0</v>
      </c>
      <c r="AD1540" s="4">
        <v>0</v>
      </c>
      <c r="AE1540" s="232">
        <v>0</v>
      </c>
      <c r="AF1540" s="232">
        <v>0</v>
      </c>
      <c r="AG1540" s="232">
        <v>0</v>
      </c>
      <c r="AH1540" s="232">
        <v>0</v>
      </c>
      <c r="AI1540" s="4">
        <v>0</v>
      </c>
      <c r="AJ1540" s="232">
        <v>0</v>
      </c>
      <c r="AK1540" s="232">
        <v>0</v>
      </c>
      <c r="AL1540" s="232">
        <v>0</v>
      </c>
      <c r="AM1540" s="232">
        <v>0</v>
      </c>
      <c r="AN1540" s="4">
        <v>0</v>
      </c>
      <c r="AO1540" s="232">
        <v>0</v>
      </c>
    </row>
    <row r="1541" spans="1:41" x14ac:dyDescent="0.15">
      <c r="A1541" s="2" t="s">
        <v>1241</v>
      </c>
      <c r="B1541" s="2" t="s">
        <v>1333</v>
      </c>
      <c r="C1541" s="2" t="s">
        <v>1671</v>
      </c>
      <c r="D1541" s="2" t="s">
        <v>1525</v>
      </c>
      <c r="E1541" s="2" t="s">
        <v>399</v>
      </c>
      <c r="F1541" s="2" t="s">
        <v>2049</v>
      </c>
      <c r="G1541" s="2" t="s">
        <v>2078</v>
      </c>
      <c r="H1541" s="2" t="s">
        <v>1227</v>
      </c>
      <c r="I1541" s="2" t="s">
        <v>2064</v>
      </c>
      <c r="J1541" s="4">
        <v>0</v>
      </c>
      <c r="K1541" s="4">
        <v>0</v>
      </c>
      <c r="L1541" s="4">
        <v>0</v>
      </c>
      <c r="M1541" s="4">
        <v>0</v>
      </c>
      <c r="N1541" s="4">
        <v>0</v>
      </c>
      <c r="O1541" s="4">
        <v>0</v>
      </c>
      <c r="P1541" s="4">
        <v>0</v>
      </c>
      <c r="Q1541" s="4">
        <v>0</v>
      </c>
      <c r="R1541" s="4">
        <v>0</v>
      </c>
      <c r="S1541" s="4">
        <v>0</v>
      </c>
      <c r="T1541" s="4">
        <v>0</v>
      </c>
      <c r="U1541" s="4">
        <v>0</v>
      </c>
      <c r="V1541" s="4">
        <v>0</v>
      </c>
      <c r="W1541" s="232">
        <v>0</v>
      </c>
      <c r="X1541" s="232">
        <v>0</v>
      </c>
      <c r="Y1541" s="232">
        <v>0</v>
      </c>
      <c r="Z1541" s="232">
        <v>0</v>
      </c>
      <c r="AA1541" s="232">
        <v>0</v>
      </c>
      <c r="AB1541" s="232">
        <v>0</v>
      </c>
      <c r="AC1541" s="232">
        <v>0</v>
      </c>
      <c r="AD1541" s="4">
        <v>0</v>
      </c>
      <c r="AE1541" s="232">
        <v>0</v>
      </c>
      <c r="AF1541" s="232">
        <v>0</v>
      </c>
      <c r="AG1541" s="232">
        <v>0</v>
      </c>
      <c r="AH1541" s="232">
        <v>0</v>
      </c>
      <c r="AI1541" s="4">
        <v>0</v>
      </c>
      <c r="AJ1541" s="232">
        <v>0</v>
      </c>
      <c r="AK1541" s="232">
        <v>0</v>
      </c>
      <c r="AL1541" s="232">
        <v>0</v>
      </c>
      <c r="AM1541" s="232">
        <v>0</v>
      </c>
      <c r="AN1541" s="4">
        <v>0</v>
      </c>
      <c r="AO1541" s="232">
        <v>0</v>
      </c>
    </row>
    <row r="1542" spans="1:41" x14ac:dyDescent="0.15">
      <c r="A1542" s="2" t="s">
        <v>1242</v>
      </c>
      <c r="B1542" s="2" t="s">
        <v>1333</v>
      </c>
      <c r="C1542" s="2" t="s">
        <v>1671</v>
      </c>
      <c r="D1542" s="2" t="s">
        <v>1525</v>
      </c>
      <c r="E1542" s="2" t="s">
        <v>399</v>
      </c>
      <c r="F1542" s="2" t="s">
        <v>2049</v>
      </c>
      <c r="G1542" s="2" t="s">
        <v>2078</v>
      </c>
      <c r="H1542" s="2" t="s">
        <v>1227</v>
      </c>
      <c r="I1542" s="2" t="s">
        <v>2065</v>
      </c>
      <c r="J1542" s="4">
        <v>0</v>
      </c>
      <c r="K1542" s="4">
        <v>0</v>
      </c>
      <c r="L1542" s="4">
        <v>0</v>
      </c>
      <c r="M1542" s="4">
        <v>0</v>
      </c>
      <c r="N1542" s="4">
        <v>0</v>
      </c>
      <c r="O1542" s="4">
        <v>0</v>
      </c>
      <c r="P1542" s="4">
        <v>0</v>
      </c>
      <c r="Q1542" s="4">
        <v>0</v>
      </c>
      <c r="R1542" s="4">
        <v>0</v>
      </c>
      <c r="S1542" s="4">
        <v>0</v>
      </c>
      <c r="T1542" s="4">
        <v>0</v>
      </c>
      <c r="U1542" s="4">
        <v>0</v>
      </c>
      <c r="V1542" s="4">
        <v>0</v>
      </c>
      <c r="W1542" s="232">
        <v>0</v>
      </c>
      <c r="X1542" s="232">
        <v>0</v>
      </c>
      <c r="Y1542" s="232">
        <v>0</v>
      </c>
      <c r="Z1542" s="232">
        <v>0</v>
      </c>
      <c r="AA1542" s="232">
        <v>0</v>
      </c>
      <c r="AB1542" s="232">
        <v>0</v>
      </c>
      <c r="AC1542" s="232">
        <v>0</v>
      </c>
      <c r="AD1542" s="4">
        <v>0</v>
      </c>
      <c r="AE1542" s="232">
        <v>0</v>
      </c>
      <c r="AF1542" s="232">
        <v>0</v>
      </c>
      <c r="AG1542" s="232">
        <v>0</v>
      </c>
      <c r="AH1542" s="232">
        <v>0</v>
      </c>
      <c r="AI1542" s="4">
        <v>0</v>
      </c>
      <c r="AJ1542" s="232">
        <v>0</v>
      </c>
      <c r="AK1542" s="232">
        <v>0</v>
      </c>
      <c r="AL1542" s="232">
        <v>0</v>
      </c>
      <c r="AM1542" s="232">
        <v>0</v>
      </c>
      <c r="AN1542" s="4">
        <v>0</v>
      </c>
      <c r="AO1542" s="232">
        <v>0</v>
      </c>
    </row>
    <row r="1543" spans="1:41" x14ac:dyDescent="0.15">
      <c r="A1543" s="2" t="s">
        <v>1243</v>
      </c>
      <c r="B1543" s="2" t="s">
        <v>1333</v>
      </c>
      <c r="C1543" s="2" t="s">
        <v>1671</v>
      </c>
      <c r="D1543" s="2" t="s">
        <v>1525</v>
      </c>
      <c r="E1543" s="2" t="s">
        <v>399</v>
      </c>
      <c r="F1543" s="2" t="s">
        <v>2049</v>
      </c>
      <c r="G1543" s="2" t="s">
        <v>2078</v>
      </c>
      <c r="H1543" s="2" t="s">
        <v>1227</v>
      </c>
      <c r="I1543" s="2" t="s">
        <v>2066</v>
      </c>
      <c r="J1543" s="4">
        <v>0</v>
      </c>
      <c r="K1543" s="4">
        <v>0</v>
      </c>
      <c r="L1543" s="4">
        <v>0</v>
      </c>
      <c r="M1543" s="4">
        <v>0</v>
      </c>
      <c r="N1543" s="4">
        <v>0</v>
      </c>
      <c r="O1543" s="4">
        <v>0</v>
      </c>
      <c r="P1543" s="4">
        <v>0</v>
      </c>
      <c r="Q1543" s="4">
        <v>0</v>
      </c>
      <c r="R1543" s="4">
        <v>0</v>
      </c>
      <c r="S1543" s="4">
        <v>0</v>
      </c>
      <c r="T1543" s="4">
        <v>0</v>
      </c>
      <c r="U1543" s="4">
        <v>0</v>
      </c>
      <c r="V1543" s="4">
        <v>0</v>
      </c>
      <c r="W1543" s="232">
        <v>0</v>
      </c>
      <c r="X1543" s="232">
        <v>0</v>
      </c>
      <c r="Y1543" s="232">
        <v>0</v>
      </c>
      <c r="Z1543" s="232">
        <v>0</v>
      </c>
      <c r="AA1543" s="232">
        <v>0</v>
      </c>
      <c r="AB1543" s="232">
        <v>0</v>
      </c>
      <c r="AC1543" s="232">
        <v>0</v>
      </c>
      <c r="AD1543" s="4">
        <v>0</v>
      </c>
      <c r="AE1543" s="232">
        <v>0</v>
      </c>
      <c r="AF1543" s="232">
        <v>0</v>
      </c>
      <c r="AG1543" s="232">
        <v>0</v>
      </c>
      <c r="AH1543" s="232">
        <v>0</v>
      </c>
      <c r="AI1543" s="4">
        <v>0</v>
      </c>
      <c r="AJ1543" s="232">
        <v>0</v>
      </c>
      <c r="AK1543" s="232">
        <v>0</v>
      </c>
      <c r="AL1543" s="232">
        <v>0</v>
      </c>
      <c r="AM1543" s="232">
        <v>0</v>
      </c>
      <c r="AN1543" s="4">
        <v>0</v>
      </c>
      <c r="AO1543" s="232">
        <v>0</v>
      </c>
    </row>
    <row r="1544" spans="1:41" x14ac:dyDescent="0.15">
      <c r="A1544" s="2" t="s">
        <v>1244</v>
      </c>
      <c r="B1544" s="2" t="s">
        <v>1333</v>
      </c>
      <c r="C1544" s="2" t="s">
        <v>1671</v>
      </c>
      <c r="D1544" s="2" t="s">
        <v>1525</v>
      </c>
      <c r="E1544" s="2" t="s">
        <v>399</v>
      </c>
      <c r="F1544" s="2" t="s">
        <v>2049</v>
      </c>
      <c r="G1544" s="2" t="s">
        <v>2078</v>
      </c>
      <c r="H1544" s="2" t="s">
        <v>1227</v>
      </c>
      <c r="I1544" s="2" t="s">
        <v>2067</v>
      </c>
      <c r="J1544" s="4">
        <v>0</v>
      </c>
      <c r="K1544" s="4">
        <v>0</v>
      </c>
      <c r="L1544" s="4">
        <v>0</v>
      </c>
      <c r="M1544" s="4">
        <v>0</v>
      </c>
      <c r="N1544" s="4">
        <v>0</v>
      </c>
      <c r="O1544" s="4">
        <v>0</v>
      </c>
      <c r="P1544" s="4">
        <v>0</v>
      </c>
      <c r="Q1544" s="4">
        <v>0</v>
      </c>
      <c r="R1544" s="4">
        <v>0</v>
      </c>
      <c r="S1544" s="4">
        <v>0</v>
      </c>
      <c r="T1544" s="4">
        <v>0</v>
      </c>
      <c r="U1544" s="4">
        <v>0</v>
      </c>
      <c r="V1544" s="4">
        <v>0</v>
      </c>
      <c r="W1544" s="232">
        <v>0</v>
      </c>
      <c r="X1544" s="232">
        <v>0</v>
      </c>
      <c r="Y1544" s="232">
        <v>0</v>
      </c>
      <c r="Z1544" s="232">
        <v>0</v>
      </c>
      <c r="AA1544" s="232">
        <v>0</v>
      </c>
      <c r="AB1544" s="232">
        <v>0</v>
      </c>
      <c r="AC1544" s="232">
        <v>0</v>
      </c>
      <c r="AD1544" s="4">
        <v>0</v>
      </c>
      <c r="AE1544" s="232">
        <v>0</v>
      </c>
      <c r="AF1544" s="232">
        <v>0</v>
      </c>
      <c r="AG1544" s="232">
        <v>0</v>
      </c>
      <c r="AH1544" s="232">
        <v>0</v>
      </c>
      <c r="AI1544" s="4">
        <v>0</v>
      </c>
      <c r="AJ1544" s="232">
        <v>0</v>
      </c>
      <c r="AK1544" s="232">
        <v>0</v>
      </c>
      <c r="AL1544" s="232">
        <v>0</v>
      </c>
      <c r="AM1544" s="232">
        <v>0</v>
      </c>
      <c r="AN1544" s="4">
        <v>0</v>
      </c>
      <c r="AO1544" s="232">
        <v>0</v>
      </c>
    </row>
    <row r="1545" spans="1:41" x14ac:dyDescent="0.15">
      <c r="A1545" s="2" t="s">
        <v>1245</v>
      </c>
      <c r="B1545" s="2" t="s">
        <v>1333</v>
      </c>
      <c r="C1545" s="2" t="s">
        <v>1671</v>
      </c>
      <c r="D1545" s="2" t="s">
        <v>1525</v>
      </c>
      <c r="E1545" s="2" t="s">
        <v>399</v>
      </c>
      <c r="F1545" s="2" t="s">
        <v>2049</v>
      </c>
      <c r="G1545" s="2" t="s">
        <v>2078</v>
      </c>
      <c r="H1545" s="2" t="s">
        <v>1227</v>
      </c>
      <c r="I1545" s="2" t="s">
        <v>2068</v>
      </c>
      <c r="J1545" s="4">
        <v>0</v>
      </c>
      <c r="K1545" s="4">
        <v>2653</v>
      </c>
      <c r="L1545" s="4">
        <v>0</v>
      </c>
      <c r="M1545" s="4">
        <v>2653</v>
      </c>
      <c r="N1545" s="4">
        <v>0</v>
      </c>
      <c r="O1545" s="4">
        <v>0</v>
      </c>
      <c r="P1545" s="4">
        <v>2653</v>
      </c>
      <c r="Q1545" s="4">
        <v>0</v>
      </c>
      <c r="R1545" s="4">
        <v>2653</v>
      </c>
      <c r="S1545" s="4">
        <v>0</v>
      </c>
      <c r="T1545" s="4">
        <v>0</v>
      </c>
      <c r="U1545" s="4">
        <v>0</v>
      </c>
      <c r="V1545" s="4">
        <v>0</v>
      </c>
      <c r="W1545" s="232">
        <v>100</v>
      </c>
      <c r="X1545" s="232">
        <v>0</v>
      </c>
      <c r="Y1545" s="232">
        <v>100</v>
      </c>
      <c r="Z1545" s="232">
        <v>100</v>
      </c>
      <c r="AA1545" s="232">
        <v>0</v>
      </c>
      <c r="AB1545" s="232">
        <v>100</v>
      </c>
      <c r="AC1545" s="232">
        <v>0</v>
      </c>
      <c r="AD1545" s="4">
        <v>2760</v>
      </c>
      <c r="AE1545" s="232">
        <v>-3.8768115999999999</v>
      </c>
      <c r="AF1545" s="232">
        <v>100</v>
      </c>
      <c r="AG1545" s="232">
        <v>0</v>
      </c>
      <c r="AH1545" s="232">
        <v>100</v>
      </c>
      <c r="AI1545" s="4">
        <v>2653</v>
      </c>
      <c r="AJ1545" s="232">
        <v>100</v>
      </c>
      <c r="AK1545" s="232">
        <v>0</v>
      </c>
      <c r="AL1545" s="232">
        <v>100</v>
      </c>
      <c r="AM1545" s="232">
        <v>0</v>
      </c>
      <c r="AN1545" s="4">
        <v>2760</v>
      </c>
      <c r="AO1545" s="232">
        <v>-3.8768115999999999</v>
      </c>
    </row>
    <row r="1546" spans="1:41" x14ac:dyDescent="0.15">
      <c r="A1546" s="2" t="s">
        <v>1246</v>
      </c>
      <c r="B1546" s="2" t="s">
        <v>1333</v>
      </c>
      <c r="C1546" s="2" t="s">
        <v>1671</v>
      </c>
      <c r="D1546" s="2" t="s">
        <v>1525</v>
      </c>
      <c r="E1546" s="2" t="s">
        <v>399</v>
      </c>
      <c r="F1546" s="2" t="s">
        <v>2049</v>
      </c>
      <c r="G1546" s="2" t="s">
        <v>2078</v>
      </c>
      <c r="H1546" s="2" t="s">
        <v>1227</v>
      </c>
      <c r="I1546" s="2" t="s">
        <v>2069</v>
      </c>
      <c r="J1546" s="4">
        <v>0</v>
      </c>
      <c r="K1546" s="4">
        <v>0</v>
      </c>
      <c r="L1546" s="4">
        <v>0</v>
      </c>
      <c r="M1546" s="4">
        <v>0</v>
      </c>
      <c r="N1546" s="4">
        <v>0</v>
      </c>
      <c r="O1546" s="4">
        <v>0</v>
      </c>
      <c r="P1546" s="4">
        <v>0</v>
      </c>
      <c r="Q1546" s="4">
        <v>0</v>
      </c>
      <c r="R1546" s="4">
        <v>0</v>
      </c>
      <c r="S1546" s="4">
        <v>0</v>
      </c>
      <c r="T1546" s="4">
        <v>0</v>
      </c>
      <c r="U1546" s="4">
        <v>0</v>
      </c>
      <c r="V1546" s="4">
        <v>0</v>
      </c>
      <c r="W1546" s="232">
        <v>0</v>
      </c>
      <c r="X1546" s="232">
        <v>0</v>
      </c>
      <c r="Y1546" s="232">
        <v>0</v>
      </c>
      <c r="Z1546" s="232">
        <v>0</v>
      </c>
      <c r="AA1546" s="232">
        <v>0</v>
      </c>
      <c r="AB1546" s="232">
        <v>0</v>
      </c>
      <c r="AC1546" s="232">
        <v>0</v>
      </c>
      <c r="AD1546" s="4">
        <v>0</v>
      </c>
      <c r="AE1546" s="232">
        <v>0</v>
      </c>
      <c r="AF1546" s="232">
        <v>0</v>
      </c>
      <c r="AG1546" s="232">
        <v>0</v>
      </c>
      <c r="AH1546" s="232">
        <v>0</v>
      </c>
      <c r="AI1546" s="4">
        <v>0</v>
      </c>
      <c r="AJ1546" s="232">
        <v>0</v>
      </c>
      <c r="AK1546" s="232">
        <v>0</v>
      </c>
      <c r="AL1546" s="232">
        <v>0</v>
      </c>
      <c r="AM1546" s="232">
        <v>0</v>
      </c>
      <c r="AN1546" s="4">
        <v>0</v>
      </c>
      <c r="AO1546" s="232">
        <v>0</v>
      </c>
    </row>
    <row r="1547" spans="1:41" x14ac:dyDescent="0.15">
      <c r="A1547" s="2" t="s">
        <v>1247</v>
      </c>
      <c r="B1547" s="2" t="s">
        <v>1333</v>
      </c>
      <c r="C1547" s="2" t="s">
        <v>1671</v>
      </c>
      <c r="D1547" s="2" t="s">
        <v>1525</v>
      </c>
      <c r="E1547" s="2" t="s">
        <v>399</v>
      </c>
      <c r="F1547" s="2" t="s">
        <v>2049</v>
      </c>
      <c r="G1547" s="2" t="s">
        <v>2078</v>
      </c>
      <c r="H1547" s="2" t="s">
        <v>1227</v>
      </c>
      <c r="I1547" s="2" t="s">
        <v>2070</v>
      </c>
      <c r="J1547" s="4">
        <v>0</v>
      </c>
      <c r="K1547" s="4">
        <v>108617</v>
      </c>
      <c r="L1547" s="4">
        <v>20738</v>
      </c>
      <c r="M1547" s="4">
        <v>129355</v>
      </c>
      <c r="N1547" s="4">
        <v>0</v>
      </c>
      <c r="O1547" s="4">
        <v>0</v>
      </c>
      <c r="P1547" s="4">
        <v>106837</v>
      </c>
      <c r="Q1547" s="4">
        <v>5312</v>
      </c>
      <c r="R1547" s="4">
        <v>112149</v>
      </c>
      <c r="S1547" s="4">
        <v>0</v>
      </c>
      <c r="T1547" s="4">
        <v>67</v>
      </c>
      <c r="U1547" s="4">
        <v>300</v>
      </c>
      <c r="V1547" s="4">
        <v>367</v>
      </c>
      <c r="W1547" s="232">
        <v>98.361214200000006</v>
      </c>
      <c r="X1547" s="232">
        <v>25.614813400000003</v>
      </c>
      <c r="Y1547" s="232">
        <v>86.698620099999999</v>
      </c>
      <c r="Z1547" s="232">
        <v>97.164986600000006</v>
      </c>
      <c r="AA1547" s="232">
        <v>24.6026606</v>
      </c>
      <c r="AB1547" s="232">
        <v>86.364849800000002</v>
      </c>
      <c r="AC1547" s="232">
        <v>0.33377029999999763</v>
      </c>
      <c r="AD1547" s="4">
        <v>116463</v>
      </c>
      <c r="AE1547" s="232">
        <v>-3.7041807000000002</v>
      </c>
      <c r="AF1547" s="232">
        <v>98.421925399999992</v>
      </c>
      <c r="AG1547" s="232">
        <v>25.990801400000002</v>
      </c>
      <c r="AH1547" s="232">
        <v>86.945297199999999</v>
      </c>
      <c r="AI1547" s="4">
        <v>111782</v>
      </c>
      <c r="AJ1547" s="232">
        <v>97.164986600000006</v>
      </c>
      <c r="AK1547" s="232">
        <v>25.005063799999999</v>
      </c>
      <c r="AL1547" s="232">
        <v>86.57221229999999</v>
      </c>
      <c r="AM1547" s="232">
        <v>0.37308490000000916</v>
      </c>
      <c r="AN1547" s="4">
        <v>116140</v>
      </c>
      <c r="AO1547" s="232">
        <v>-3.7523677999999996</v>
      </c>
    </row>
    <row r="1548" spans="1:41" x14ac:dyDescent="0.15">
      <c r="A1548" s="2" t="s">
        <v>1794</v>
      </c>
      <c r="B1548" s="2" t="s">
        <v>1333</v>
      </c>
      <c r="C1548" s="2" t="s">
        <v>1671</v>
      </c>
      <c r="D1548" s="2" t="s">
        <v>1525</v>
      </c>
      <c r="E1548" s="2" t="s">
        <v>399</v>
      </c>
      <c r="F1548" s="2" t="s">
        <v>2049</v>
      </c>
      <c r="G1548" s="2" t="s">
        <v>2078</v>
      </c>
      <c r="H1548" s="2" t="s">
        <v>1227</v>
      </c>
      <c r="I1548" s="2" t="s">
        <v>2071</v>
      </c>
      <c r="J1548" s="4">
        <v>0</v>
      </c>
      <c r="K1548" s="4">
        <v>26508</v>
      </c>
      <c r="L1548" s="4">
        <v>3735</v>
      </c>
      <c r="M1548" s="4">
        <v>30243</v>
      </c>
      <c r="N1548" s="4">
        <v>0</v>
      </c>
      <c r="O1548" s="4">
        <v>0</v>
      </c>
      <c r="P1548" s="4">
        <v>25650</v>
      </c>
      <c r="Q1548" s="4">
        <v>1608</v>
      </c>
      <c r="R1548" s="4">
        <v>27258</v>
      </c>
      <c r="S1548" s="4">
        <v>0</v>
      </c>
      <c r="T1548" s="4">
        <v>26</v>
      </c>
      <c r="U1548" s="4">
        <v>525</v>
      </c>
      <c r="V1548" s="4">
        <v>551</v>
      </c>
      <c r="W1548" s="232">
        <v>96.763241300000004</v>
      </c>
      <c r="X1548" s="232">
        <v>43.052208800000002</v>
      </c>
      <c r="Y1548" s="232">
        <v>90.129947399999992</v>
      </c>
      <c r="Z1548" s="232">
        <v>96.994063299999993</v>
      </c>
      <c r="AA1548" s="232">
        <v>48.026421800000001</v>
      </c>
      <c r="AB1548" s="232">
        <v>87.733463299999997</v>
      </c>
      <c r="AC1548" s="232">
        <v>2.396484099999995</v>
      </c>
      <c r="AD1548" s="4">
        <v>28795</v>
      </c>
      <c r="AE1548" s="232">
        <v>-5.3377321999999996</v>
      </c>
      <c r="AF1548" s="232">
        <v>96.858243299999998</v>
      </c>
      <c r="AG1548" s="232">
        <v>50.093457900000004</v>
      </c>
      <c r="AH1548" s="232">
        <v>91.802505699999998</v>
      </c>
      <c r="AI1548" s="4">
        <v>26707</v>
      </c>
      <c r="AJ1548" s="232">
        <v>96.994063299999993</v>
      </c>
      <c r="AK1548" s="232">
        <v>50.388776199999995</v>
      </c>
      <c r="AL1548" s="232">
        <v>88.518290800000003</v>
      </c>
      <c r="AM1548" s="232">
        <v>3.2842148999999949</v>
      </c>
      <c r="AN1548" s="4">
        <v>28504</v>
      </c>
      <c r="AO1548" s="232">
        <v>-6.3043783000000007</v>
      </c>
    </row>
    <row r="1549" spans="1:41" x14ac:dyDescent="0.15">
      <c r="A1549" s="2" t="s">
        <v>1795</v>
      </c>
      <c r="B1549" s="2" t="s">
        <v>1333</v>
      </c>
      <c r="C1549" s="2" t="s">
        <v>1671</v>
      </c>
      <c r="D1549" s="2" t="s">
        <v>1525</v>
      </c>
      <c r="E1549" s="2" t="s">
        <v>399</v>
      </c>
      <c r="F1549" s="2" t="s">
        <v>2049</v>
      </c>
      <c r="G1549" s="2" t="s">
        <v>2078</v>
      </c>
      <c r="H1549" s="2" t="s">
        <v>1227</v>
      </c>
      <c r="I1549" s="2" t="s">
        <v>2072</v>
      </c>
      <c r="J1549" s="4">
        <v>0</v>
      </c>
      <c r="K1549" s="4">
        <v>0</v>
      </c>
      <c r="L1549" s="4">
        <v>0</v>
      </c>
      <c r="M1549" s="4">
        <v>0</v>
      </c>
      <c r="N1549" s="4">
        <v>0</v>
      </c>
      <c r="O1549" s="4">
        <v>0</v>
      </c>
      <c r="P1549" s="4">
        <v>0</v>
      </c>
      <c r="Q1549" s="4">
        <v>0</v>
      </c>
      <c r="R1549" s="4">
        <v>0</v>
      </c>
      <c r="S1549" s="4">
        <v>0</v>
      </c>
      <c r="T1549" s="4">
        <v>0</v>
      </c>
      <c r="U1549" s="4">
        <v>0</v>
      </c>
      <c r="V1549" s="4">
        <v>0</v>
      </c>
      <c r="W1549" s="232">
        <v>0</v>
      </c>
      <c r="X1549" s="232">
        <v>0</v>
      </c>
      <c r="Y1549" s="232">
        <v>0</v>
      </c>
      <c r="Z1549" s="232">
        <v>0</v>
      </c>
      <c r="AA1549" s="232">
        <v>0</v>
      </c>
      <c r="AB1549" s="232">
        <v>0</v>
      </c>
      <c r="AC1549" s="232">
        <v>0</v>
      </c>
      <c r="AD1549" s="4">
        <v>0</v>
      </c>
      <c r="AE1549" s="232">
        <v>0</v>
      </c>
      <c r="AF1549" s="232">
        <v>0</v>
      </c>
      <c r="AG1549" s="232">
        <v>0</v>
      </c>
      <c r="AH1549" s="232">
        <v>0</v>
      </c>
      <c r="AI1549" s="4">
        <v>0</v>
      </c>
      <c r="AJ1549" s="232">
        <v>0</v>
      </c>
      <c r="AK1549" s="232">
        <v>0</v>
      </c>
      <c r="AL1549" s="232">
        <v>0</v>
      </c>
      <c r="AM1549" s="232">
        <v>0</v>
      </c>
      <c r="AN1549" s="4">
        <v>0</v>
      </c>
      <c r="AO1549" s="232">
        <v>0</v>
      </c>
    </row>
    <row r="1550" spans="1:41" x14ac:dyDescent="0.15">
      <c r="A1550" s="2" t="s">
        <v>693</v>
      </c>
      <c r="B1550" s="2" t="s">
        <v>864</v>
      </c>
      <c r="C1550" s="2" t="s">
        <v>1671</v>
      </c>
      <c r="D1550" s="2" t="s">
        <v>1525</v>
      </c>
      <c r="E1550" s="2" t="s">
        <v>397</v>
      </c>
      <c r="F1550" s="2" t="s">
        <v>2049</v>
      </c>
      <c r="G1550" s="2" t="s">
        <v>2078</v>
      </c>
      <c r="H1550" s="2" t="s">
        <v>1248</v>
      </c>
      <c r="I1550" s="2" t="s">
        <v>2079</v>
      </c>
      <c r="J1550" s="4">
        <v>0</v>
      </c>
      <c r="K1550" s="4">
        <v>670572</v>
      </c>
      <c r="L1550" s="4">
        <v>15567</v>
      </c>
      <c r="M1550" s="4">
        <v>686139</v>
      </c>
      <c r="N1550" s="4">
        <v>0</v>
      </c>
      <c r="O1550" s="4">
        <v>0</v>
      </c>
      <c r="P1550" s="4">
        <v>662623</v>
      </c>
      <c r="Q1550" s="4">
        <v>6076</v>
      </c>
      <c r="R1550" s="4">
        <v>668699</v>
      </c>
      <c r="S1550" s="4">
        <v>0</v>
      </c>
      <c r="T1550" s="4">
        <v>618</v>
      </c>
      <c r="U1550" s="4">
        <v>1742</v>
      </c>
      <c r="V1550" s="4">
        <v>2360</v>
      </c>
      <c r="W1550" s="232">
        <v>98.814594099999994</v>
      </c>
      <c r="X1550" s="232">
        <v>39.031284100000001</v>
      </c>
      <c r="Y1550" s="232">
        <v>97.458241000000001</v>
      </c>
      <c r="Z1550" s="232">
        <v>98.937199200000009</v>
      </c>
      <c r="AA1550" s="232">
        <v>50.219486099999997</v>
      </c>
      <c r="AB1550" s="232">
        <v>97.668996699999994</v>
      </c>
      <c r="AC1550" s="232">
        <v>-0.21075569999999288</v>
      </c>
      <c r="AD1550" s="4">
        <v>700861</v>
      </c>
      <c r="AE1550" s="232">
        <v>-4.588927</v>
      </c>
      <c r="AF1550" s="232">
        <v>98.905745800000005</v>
      </c>
      <c r="AG1550" s="232">
        <v>43.949367099999996</v>
      </c>
      <c r="AH1550" s="232">
        <v>97.794609100000002</v>
      </c>
      <c r="AI1550" s="4">
        <v>666339</v>
      </c>
      <c r="AJ1550" s="232">
        <v>98.995556199999996</v>
      </c>
      <c r="AK1550" s="232">
        <v>51.926270299999999</v>
      </c>
      <c r="AL1550" s="232">
        <v>97.808842799999994</v>
      </c>
      <c r="AM1550" s="232">
        <v>-1.4233699999991245E-2</v>
      </c>
      <c r="AN1550" s="4">
        <v>699835</v>
      </c>
      <c r="AO1550" s="232">
        <v>-4.7862710000000002</v>
      </c>
    </row>
    <row r="1551" spans="1:41" x14ac:dyDescent="0.15">
      <c r="A1551" s="2" t="s">
        <v>694</v>
      </c>
      <c r="B1551" s="2" t="s">
        <v>864</v>
      </c>
      <c r="C1551" s="2" t="s">
        <v>1671</v>
      </c>
      <c r="D1551" s="2" t="s">
        <v>1525</v>
      </c>
      <c r="E1551" s="2" t="s">
        <v>397</v>
      </c>
      <c r="F1551" s="2" t="s">
        <v>2049</v>
      </c>
      <c r="G1551" s="2" t="s">
        <v>2078</v>
      </c>
      <c r="H1551" s="2" t="s">
        <v>1248</v>
      </c>
      <c r="I1551" s="2" t="s">
        <v>2080</v>
      </c>
      <c r="J1551" s="4">
        <v>0</v>
      </c>
      <c r="K1551" s="4">
        <v>670572</v>
      </c>
      <c r="L1551" s="4">
        <v>15567</v>
      </c>
      <c r="M1551" s="4">
        <v>686139</v>
      </c>
      <c r="N1551" s="4">
        <v>0</v>
      </c>
      <c r="O1551" s="4">
        <v>0</v>
      </c>
      <c r="P1551" s="4">
        <v>662623</v>
      </c>
      <c r="Q1551" s="4">
        <v>6076</v>
      </c>
      <c r="R1551" s="4">
        <v>668699</v>
      </c>
      <c r="S1551" s="4">
        <v>0</v>
      </c>
      <c r="T1551" s="4">
        <v>618</v>
      </c>
      <c r="U1551" s="4">
        <v>1742</v>
      </c>
      <c r="V1551" s="4">
        <v>2360</v>
      </c>
      <c r="W1551" s="232">
        <v>98.814594099999994</v>
      </c>
      <c r="X1551" s="232">
        <v>39.031284100000001</v>
      </c>
      <c r="Y1551" s="232">
        <v>97.458241000000001</v>
      </c>
      <c r="Z1551" s="232">
        <v>98.937199200000009</v>
      </c>
      <c r="AA1551" s="232">
        <v>50.219486099999997</v>
      </c>
      <c r="AB1551" s="232">
        <v>97.668996699999994</v>
      </c>
      <c r="AC1551" s="232">
        <v>-0.21075569999999288</v>
      </c>
      <c r="AD1551" s="4">
        <v>700861</v>
      </c>
      <c r="AE1551" s="232">
        <v>-4.588927</v>
      </c>
      <c r="AF1551" s="232">
        <v>98.905745800000005</v>
      </c>
      <c r="AG1551" s="232">
        <v>43.949367099999996</v>
      </c>
      <c r="AH1551" s="232">
        <v>97.794609100000002</v>
      </c>
      <c r="AI1551" s="4">
        <v>666339</v>
      </c>
      <c r="AJ1551" s="232">
        <v>98.995556199999996</v>
      </c>
      <c r="AK1551" s="232">
        <v>51.926270299999999</v>
      </c>
      <c r="AL1551" s="232">
        <v>97.808842799999994</v>
      </c>
      <c r="AM1551" s="232">
        <v>-1.4233699999991245E-2</v>
      </c>
      <c r="AN1551" s="4">
        <v>699835</v>
      </c>
      <c r="AO1551" s="232">
        <v>-4.7862710000000002</v>
      </c>
    </row>
    <row r="1552" spans="1:41" x14ac:dyDescent="0.15">
      <c r="A1552" s="2" t="s">
        <v>695</v>
      </c>
      <c r="B1552" s="2" t="s">
        <v>864</v>
      </c>
      <c r="C1552" s="2" t="s">
        <v>1671</v>
      </c>
      <c r="D1552" s="2" t="s">
        <v>1525</v>
      </c>
      <c r="E1552" s="2" t="s">
        <v>397</v>
      </c>
      <c r="F1552" s="2" t="s">
        <v>2049</v>
      </c>
      <c r="G1552" s="2" t="s">
        <v>2078</v>
      </c>
      <c r="H1552" s="2" t="s">
        <v>1248</v>
      </c>
      <c r="I1552" s="2" t="s">
        <v>2081</v>
      </c>
      <c r="J1552" s="4">
        <v>0</v>
      </c>
      <c r="K1552" s="4">
        <v>274444</v>
      </c>
      <c r="L1552" s="4">
        <v>5631</v>
      </c>
      <c r="M1552" s="4">
        <v>280075</v>
      </c>
      <c r="N1552" s="4">
        <v>0</v>
      </c>
      <c r="O1552" s="4">
        <v>0</v>
      </c>
      <c r="P1552" s="4">
        <v>272348</v>
      </c>
      <c r="Q1552" s="4">
        <v>2493</v>
      </c>
      <c r="R1552" s="4">
        <v>274841</v>
      </c>
      <c r="S1552" s="4">
        <v>0</v>
      </c>
      <c r="T1552" s="4">
        <v>0</v>
      </c>
      <c r="U1552" s="4">
        <v>431</v>
      </c>
      <c r="V1552" s="4">
        <v>431</v>
      </c>
      <c r="W1552" s="232">
        <v>99.236274100000003</v>
      </c>
      <c r="X1552" s="232">
        <v>44.272775699999997</v>
      </c>
      <c r="Y1552" s="232">
        <v>98.131214900000003</v>
      </c>
      <c r="Z1552" s="232">
        <v>99.14271500000001</v>
      </c>
      <c r="AA1552" s="232">
        <v>42.717643199999998</v>
      </c>
      <c r="AB1552" s="232">
        <v>97.948719699999998</v>
      </c>
      <c r="AC1552" s="232">
        <v>0.1824952000000053</v>
      </c>
      <c r="AD1552" s="4">
        <v>279672</v>
      </c>
      <c r="AE1552" s="232">
        <v>-1.7273805999999998</v>
      </c>
      <c r="AF1552" s="232">
        <v>99.236274100000003</v>
      </c>
      <c r="AG1552" s="232">
        <v>47.942307700000001</v>
      </c>
      <c r="AH1552" s="232">
        <v>98.282459099999997</v>
      </c>
      <c r="AI1552" s="4">
        <v>274410</v>
      </c>
      <c r="AJ1552" s="232">
        <v>99.158325700000006</v>
      </c>
      <c r="AK1552" s="232">
        <v>43.117273599999997</v>
      </c>
      <c r="AL1552" s="232">
        <v>97.983036099999993</v>
      </c>
      <c r="AM1552" s="232">
        <v>0.29942300000000444</v>
      </c>
      <c r="AN1552" s="4">
        <v>279572</v>
      </c>
      <c r="AO1552" s="232">
        <v>-1.8463938</v>
      </c>
    </row>
    <row r="1553" spans="1:41" x14ac:dyDescent="0.15">
      <c r="A1553" s="2" t="s">
        <v>696</v>
      </c>
      <c r="B1553" s="2" t="s">
        <v>864</v>
      </c>
      <c r="C1553" s="2" t="s">
        <v>1671</v>
      </c>
      <c r="D1553" s="2" t="s">
        <v>1525</v>
      </c>
      <c r="E1553" s="2" t="s">
        <v>397</v>
      </c>
      <c r="F1553" s="2" t="s">
        <v>2049</v>
      </c>
      <c r="G1553" s="2" t="s">
        <v>2078</v>
      </c>
      <c r="H1553" s="2" t="s">
        <v>1248</v>
      </c>
      <c r="I1553" s="2" t="s">
        <v>2082</v>
      </c>
      <c r="J1553" s="4">
        <v>0</v>
      </c>
      <c r="K1553" s="4">
        <v>242264</v>
      </c>
      <c r="L1553" s="4">
        <v>5237</v>
      </c>
      <c r="M1553" s="4">
        <v>247501</v>
      </c>
      <c r="N1553" s="4">
        <v>0</v>
      </c>
      <c r="O1553" s="4">
        <v>0</v>
      </c>
      <c r="P1553" s="4">
        <v>240168</v>
      </c>
      <c r="Q1553" s="4">
        <v>2099</v>
      </c>
      <c r="R1553" s="4">
        <v>242267</v>
      </c>
      <c r="S1553" s="4">
        <v>0</v>
      </c>
      <c r="T1553" s="4">
        <v>0</v>
      </c>
      <c r="U1553" s="4">
        <v>431</v>
      </c>
      <c r="V1553" s="4">
        <v>431</v>
      </c>
      <c r="W1553" s="232">
        <v>99.134828100000007</v>
      </c>
      <c r="X1553" s="232">
        <v>40.080198600000003</v>
      </c>
      <c r="Y1553" s="232">
        <v>97.885261099999994</v>
      </c>
      <c r="Z1553" s="232">
        <v>99.189829799999998</v>
      </c>
      <c r="AA1553" s="232">
        <v>42.239652900000003</v>
      </c>
      <c r="AB1553" s="232">
        <v>97.842226600000004</v>
      </c>
      <c r="AC1553" s="232">
        <v>4.3034499999990317E-2</v>
      </c>
      <c r="AD1553" s="4">
        <v>247760</v>
      </c>
      <c r="AE1553" s="232">
        <v>-2.2170649</v>
      </c>
      <c r="AF1553" s="232">
        <v>99.134828100000007</v>
      </c>
      <c r="AG1553" s="232">
        <v>43.6745734</v>
      </c>
      <c r="AH1553" s="232">
        <v>98.056016499999998</v>
      </c>
      <c r="AI1553" s="4">
        <v>241836</v>
      </c>
      <c r="AJ1553" s="232">
        <v>99.207485800000001</v>
      </c>
      <c r="AK1553" s="232">
        <v>42.638140200000002</v>
      </c>
      <c r="AL1553" s="232">
        <v>97.880880500000004</v>
      </c>
      <c r="AM1553" s="232">
        <v>0.17513599999999485</v>
      </c>
      <c r="AN1553" s="4">
        <v>247660</v>
      </c>
      <c r="AO1553" s="232">
        <v>-2.3516111</v>
      </c>
    </row>
    <row r="1554" spans="1:41" x14ac:dyDescent="0.15">
      <c r="A1554" s="2" t="s">
        <v>697</v>
      </c>
      <c r="B1554" s="2" t="s">
        <v>864</v>
      </c>
      <c r="C1554" s="2" t="s">
        <v>1671</v>
      </c>
      <c r="D1554" s="2" t="s">
        <v>1525</v>
      </c>
      <c r="E1554" s="2" t="s">
        <v>397</v>
      </c>
      <c r="F1554" s="2" t="s">
        <v>2049</v>
      </c>
      <c r="G1554" s="2" t="s">
        <v>2078</v>
      </c>
      <c r="H1554" s="2" t="s">
        <v>1248</v>
      </c>
      <c r="I1554" s="2" t="s">
        <v>2083</v>
      </c>
      <c r="J1554" s="4">
        <v>0</v>
      </c>
      <c r="K1554" s="4">
        <v>10660</v>
      </c>
      <c r="L1554" s="4">
        <v>230</v>
      </c>
      <c r="M1554" s="4">
        <v>10890</v>
      </c>
      <c r="N1554" s="4">
        <v>0</v>
      </c>
      <c r="O1554" s="4">
        <v>0</v>
      </c>
      <c r="P1554" s="4">
        <v>10567</v>
      </c>
      <c r="Q1554" s="4">
        <v>92</v>
      </c>
      <c r="R1554" s="4">
        <v>10659</v>
      </c>
      <c r="S1554" s="4">
        <v>0</v>
      </c>
      <c r="T1554" s="4">
        <v>0</v>
      </c>
      <c r="U1554" s="4">
        <v>19</v>
      </c>
      <c r="V1554" s="4">
        <v>19</v>
      </c>
      <c r="W1554" s="232">
        <v>99.127579699999998</v>
      </c>
      <c r="X1554" s="232">
        <v>40</v>
      </c>
      <c r="Y1554" s="232">
        <v>97.878787899999992</v>
      </c>
      <c r="Z1554" s="232">
        <v>99.191027800000001</v>
      </c>
      <c r="AA1554" s="232">
        <v>42.045454499999998</v>
      </c>
      <c r="AB1554" s="232">
        <v>97.837013100000007</v>
      </c>
      <c r="AC1554" s="232">
        <v>4.177479999998468E-2</v>
      </c>
      <c r="AD1554" s="4">
        <v>10901</v>
      </c>
      <c r="AE1554" s="232">
        <v>-2.2199797999999999</v>
      </c>
      <c r="AF1554" s="232">
        <v>99.127579699999998</v>
      </c>
      <c r="AG1554" s="232">
        <v>43.6018957</v>
      </c>
      <c r="AH1554" s="232">
        <v>98.049857399999993</v>
      </c>
      <c r="AI1554" s="4">
        <v>10640</v>
      </c>
      <c r="AJ1554" s="232">
        <v>99.209268100000003</v>
      </c>
      <c r="AK1554" s="232">
        <v>42.366412199999999</v>
      </c>
      <c r="AL1554" s="232">
        <v>97.872149399999998</v>
      </c>
      <c r="AM1554" s="232">
        <v>0.17770799999999554</v>
      </c>
      <c r="AN1554" s="4">
        <v>10897</v>
      </c>
      <c r="AO1554" s="232">
        <v>-2.3584473000000004</v>
      </c>
    </row>
    <row r="1555" spans="1:41" x14ac:dyDescent="0.15">
      <c r="A1555" s="2" t="s">
        <v>698</v>
      </c>
      <c r="B1555" s="2" t="s">
        <v>864</v>
      </c>
      <c r="C1555" s="2" t="s">
        <v>1671</v>
      </c>
      <c r="D1555" s="2" t="s">
        <v>1525</v>
      </c>
      <c r="E1555" s="2" t="s">
        <v>397</v>
      </c>
      <c r="F1555" s="2" t="s">
        <v>2049</v>
      </c>
      <c r="G1555" s="2" t="s">
        <v>2078</v>
      </c>
      <c r="H1555" s="2" t="s">
        <v>1248</v>
      </c>
      <c r="I1555" s="2" t="s">
        <v>2084</v>
      </c>
      <c r="J1555" s="4">
        <v>0</v>
      </c>
      <c r="K1555" s="4">
        <v>231604</v>
      </c>
      <c r="L1555" s="4">
        <v>5007</v>
      </c>
      <c r="M1555" s="4">
        <v>236611</v>
      </c>
      <c r="N1555" s="4">
        <v>0</v>
      </c>
      <c r="O1555" s="4">
        <v>0</v>
      </c>
      <c r="P1555" s="4">
        <v>229601</v>
      </c>
      <c r="Q1555" s="4">
        <v>2007</v>
      </c>
      <c r="R1555" s="4">
        <v>231608</v>
      </c>
      <c r="S1555" s="4">
        <v>0</v>
      </c>
      <c r="T1555" s="4">
        <v>0</v>
      </c>
      <c r="U1555" s="4">
        <v>412</v>
      </c>
      <c r="V1555" s="4">
        <v>412</v>
      </c>
      <c r="W1555" s="232">
        <v>99.135161699999998</v>
      </c>
      <c r="X1555" s="232">
        <v>40.083882599999995</v>
      </c>
      <c r="Y1555" s="232">
        <v>97.885559000000001</v>
      </c>
      <c r="Z1555" s="232">
        <v>99.189774700000001</v>
      </c>
      <c r="AA1555" s="232">
        <v>42.2486034</v>
      </c>
      <c r="AB1555" s="232">
        <v>97.842466599999995</v>
      </c>
      <c r="AC1555" s="232">
        <v>4.3092400000006137E-2</v>
      </c>
      <c r="AD1555" s="4">
        <v>236859</v>
      </c>
      <c r="AE1555" s="232">
        <v>-2.2169306999999998</v>
      </c>
      <c r="AF1555" s="232">
        <v>99.135161699999998</v>
      </c>
      <c r="AG1555" s="232">
        <v>43.677910799999999</v>
      </c>
      <c r="AH1555" s="232">
        <v>98.056299999999993</v>
      </c>
      <c r="AI1555" s="4">
        <v>231196</v>
      </c>
      <c r="AJ1555" s="232">
        <v>99.207403800000009</v>
      </c>
      <c r="AK1555" s="232">
        <v>42.650687300000001</v>
      </c>
      <c r="AL1555" s="232">
        <v>97.881282400000003</v>
      </c>
      <c r="AM1555" s="232">
        <v>0.17501759999998967</v>
      </c>
      <c r="AN1555" s="4">
        <v>236763</v>
      </c>
      <c r="AO1555" s="232">
        <v>-2.3512964000000003</v>
      </c>
    </row>
    <row r="1556" spans="1:41" x14ac:dyDescent="0.15">
      <c r="A1556" s="2" t="s">
        <v>699</v>
      </c>
      <c r="B1556" s="2" t="s">
        <v>864</v>
      </c>
      <c r="C1556" s="2" t="s">
        <v>1671</v>
      </c>
      <c r="D1556" s="2" t="s">
        <v>1525</v>
      </c>
      <c r="E1556" s="2" t="s">
        <v>397</v>
      </c>
      <c r="F1556" s="2" t="s">
        <v>2049</v>
      </c>
      <c r="G1556" s="2" t="s">
        <v>2078</v>
      </c>
      <c r="H1556" s="2" t="s">
        <v>1248</v>
      </c>
      <c r="I1556" s="2" t="s">
        <v>2085</v>
      </c>
      <c r="J1556" s="4">
        <v>0</v>
      </c>
      <c r="K1556" s="4">
        <v>848</v>
      </c>
      <c r="L1556" s="4">
        <v>0</v>
      </c>
      <c r="M1556" s="4">
        <v>848</v>
      </c>
      <c r="N1556" s="4">
        <v>0</v>
      </c>
      <c r="O1556" s="4">
        <v>0</v>
      </c>
      <c r="P1556" s="4">
        <v>848</v>
      </c>
      <c r="Q1556" s="4">
        <v>0</v>
      </c>
      <c r="R1556" s="4">
        <v>848</v>
      </c>
      <c r="S1556" s="4">
        <v>0</v>
      </c>
      <c r="T1556" s="4">
        <v>0</v>
      </c>
      <c r="U1556" s="4">
        <v>0</v>
      </c>
      <c r="V1556" s="4">
        <v>0</v>
      </c>
      <c r="W1556" s="232">
        <v>100</v>
      </c>
      <c r="X1556" s="232">
        <v>0</v>
      </c>
      <c r="Y1556" s="232">
        <v>100</v>
      </c>
      <c r="Z1556" s="232">
        <v>100</v>
      </c>
      <c r="AA1556" s="232">
        <v>100</v>
      </c>
      <c r="AB1556" s="232">
        <v>100</v>
      </c>
      <c r="AC1556" s="232">
        <v>0</v>
      </c>
      <c r="AD1556" s="4">
        <v>730</v>
      </c>
      <c r="AE1556" s="232">
        <v>16.164383600000001</v>
      </c>
      <c r="AF1556" s="232">
        <v>100</v>
      </c>
      <c r="AG1556" s="232">
        <v>0</v>
      </c>
      <c r="AH1556" s="232">
        <v>100</v>
      </c>
      <c r="AI1556" s="4">
        <v>848</v>
      </c>
      <c r="AJ1556" s="232">
        <v>100</v>
      </c>
      <c r="AK1556" s="232">
        <v>100</v>
      </c>
      <c r="AL1556" s="232">
        <v>100</v>
      </c>
      <c r="AM1556" s="232">
        <v>0</v>
      </c>
      <c r="AN1556" s="4">
        <v>730</v>
      </c>
      <c r="AO1556" s="232">
        <v>16.164383600000001</v>
      </c>
    </row>
    <row r="1557" spans="1:41" x14ac:dyDescent="0.15">
      <c r="A1557" s="2" t="s">
        <v>700</v>
      </c>
      <c r="B1557" s="2" t="s">
        <v>864</v>
      </c>
      <c r="C1557" s="2" t="s">
        <v>1671</v>
      </c>
      <c r="D1557" s="2" t="s">
        <v>1525</v>
      </c>
      <c r="E1557" s="2" t="s">
        <v>397</v>
      </c>
      <c r="F1557" s="2" t="s">
        <v>2049</v>
      </c>
      <c r="G1557" s="2" t="s">
        <v>2078</v>
      </c>
      <c r="H1557" s="2" t="s">
        <v>1248</v>
      </c>
      <c r="I1557" s="2" t="s">
        <v>2086</v>
      </c>
      <c r="J1557" s="4">
        <v>0</v>
      </c>
      <c r="K1557" s="4">
        <v>32180</v>
      </c>
      <c r="L1557" s="4">
        <v>394</v>
      </c>
      <c r="M1557" s="4">
        <v>32574</v>
      </c>
      <c r="N1557" s="4">
        <v>0</v>
      </c>
      <c r="O1557" s="4">
        <v>0</v>
      </c>
      <c r="P1557" s="4">
        <v>32180</v>
      </c>
      <c r="Q1557" s="4">
        <v>394</v>
      </c>
      <c r="R1557" s="4">
        <v>32574</v>
      </c>
      <c r="S1557" s="4">
        <v>0</v>
      </c>
      <c r="T1557" s="4">
        <v>0</v>
      </c>
      <c r="U1557" s="4">
        <v>0</v>
      </c>
      <c r="V1557" s="4">
        <v>0</v>
      </c>
      <c r="W1557" s="232">
        <v>100</v>
      </c>
      <c r="X1557" s="232">
        <v>100</v>
      </c>
      <c r="Y1557" s="232">
        <v>100</v>
      </c>
      <c r="Z1557" s="232">
        <v>98.781584300000006</v>
      </c>
      <c r="AA1557" s="232">
        <v>100</v>
      </c>
      <c r="AB1557" s="232">
        <v>98.783470100000002</v>
      </c>
      <c r="AC1557" s="232">
        <v>1.2165298999999976</v>
      </c>
      <c r="AD1557" s="4">
        <v>31912</v>
      </c>
      <c r="AE1557" s="232">
        <v>2.0744548000000003</v>
      </c>
      <c r="AF1557" s="232">
        <v>100</v>
      </c>
      <c r="AG1557" s="232">
        <v>100</v>
      </c>
      <c r="AH1557" s="232">
        <v>100</v>
      </c>
      <c r="AI1557" s="4">
        <v>32574</v>
      </c>
      <c r="AJ1557" s="232">
        <v>98.781584300000006</v>
      </c>
      <c r="AK1557" s="232">
        <v>100</v>
      </c>
      <c r="AL1557" s="232">
        <v>98.783470100000002</v>
      </c>
      <c r="AM1557" s="232">
        <v>1.2165298999999976</v>
      </c>
      <c r="AN1557" s="4">
        <v>31912</v>
      </c>
      <c r="AO1557" s="232">
        <v>2.0744548000000003</v>
      </c>
    </row>
    <row r="1558" spans="1:41" x14ac:dyDescent="0.15">
      <c r="A1558" s="2" t="s">
        <v>701</v>
      </c>
      <c r="B1558" s="2" t="s">
        <v>864</v>
      </c>
      <c r="C1558" s="2" t="s">
        <v>1671</v>
      </c>
      <c r="D1558" s="2" t="s">
        <v>1525</v>
      </c>
      <c r="E1558" s="2" t="s">
        <v>397</v>
      </c>
      <c r="F1558" s="2" t="s">
        <v>2049</v>
      </c>
      <c r="G1558" s="2" t="s">
        <v>2078</v>
      </c>
      <c r="H1558" s="2" t="s">
        <v>1248</v>
      </c>
      <c r="I1558" s="2" t="s">
        <v>2087</v>
      </c>
      <c r="J1558" s="4">
        <v>0</v>
      </c>
      <c r="K1558" s="4">
        <v>20466</v>
      </c>
      <c r="L1558" s="4">
        <v>255</v>
      </c>
      <c r="M1558" s="4">
        <v>20721</v>
      </c>
      <c r="N1558" s="4">
        <v>0</v>
      </c>
      <c r="O1558" s="4">
        <v>0</v>
      </c>
      <c r="P1558" s="4">
        <v>20466</v>
      </c>
      <c r="Q1558" s="4">
        <v>255</v>
      </c>
      <c r="R1558" s="4">
        <v>20721</v>
      </c>
      <c r="S1558" s="4">
        <v>0</v>
      </c>
      <c r="T1558" s="4">
        <v>0</v>
      </c>
      <c r="U1558" s="4">
        <v>0</v>
      </c>
      <c r="V1558" s="4">
        <v>0</v>
      </c>
      <c r="W1558" s="232">
        <v>100</v>
      </c>
      <c r="X1558" s="232">
        <v>100</v>
      </c>
      <c r="Y1558" s="232">
        <v>100</v>
      </c>
      <c r="Z1558" s="232">
        <v>98.794440199999997</v>
      </c>
      <c r="AA1558" s="232">
        <v>100</v>
      </c>
      <c r="AB1558" s="232">
        <v>98.797283300000004</v>
      </c>
      <c r="AC1558" s="232">
        <v>1.2027166999999963</v>
      </c>
      <c r="AD1558" s="4">
        <v>20947</v>
      </c>
      <c r="AE1558" s="232">
        <v>-1.0789134</v>
      </c>
      <c r="AF1558" s="232">
        <v>100</v>
      </c>
      <c r="AG1558" s="232">
        <v>100</v>
      </c>
      <c r="AH1558" s="232">
        <v>100</v>
      </c>
      <c r="AI1558" s="4">
        <v>20721</v>
      </c>
      <c r="AJ1558" s="232">
        <v>98.794440199999997</v>
      </c>
      <c r="AK1558" s="232">
        <v>100</v>
      </c>
      <c r="AL1558" s="232">
        <v>98.797283300000004</v>
      </c>
      <c r="AM1558" s="232">
        <v>1.2027166999999963</v>
      </c>
      <c r="AN1558" s="4">
        <v>20947</v>
      </c>
      <c r="AO1558" s="232">
        <v>-1.0789134</v>
      </c>
    </row>
    <row r="1559" spans="1:41" x14ac:dyDescent="0.15">
      <c r="A1559" s="2" t="s">
        <v>702</v>
      </c>
      <c r="B1559" s="2" t="s">
        <v>864</v>
      </c>
      <c r="C1559" s="2" t="s">
        <v>1671</v>
      </c>
      <c r="D1559" s="2" t="s">
        <v>1525</v>
      </c>
      <c r="E1559" s="2" t="s">
        <v>397</v>
      </c>
      <c r="F1559" s="2" t="s">
        <v>2049</v>
      </c>
      <c r="G1559" s="2" t="s">
        <v>2078</v>
      </c>
      <c r="H1559" s="2" t="s">
        <v>1248</v>
      </c>
      <c r="I1559" s="2" t="s">
        <v>2088</v>
      </c>
      <c r="J1559" s="4">
        <v>0</v>
      </c>
      <c r="K1559" s="4">
        <v>11714</v>
      </c>
      <c r="L1559" s="4">
        <v>139</v>
      </c>
      <c r="M1559" s="4">
        <v>11853</v>
      </c>
      <c r="N1559" s="4">
        <v>0</v>
      </c>
      <c r="O1559" s="4">
        <v>0</v>
      </c>
      <c r="P1559" s="4">
        <v>11714</v>
      </c>
      <c r="Q1559" s="4">
        <v>139</v>
      </c>
      <c r="R1559" s="4">
        <v>11853</v>
      </c>
      <c r="S1559" s="4">
        <v>0</v>
      </c>
      <c r="T1559" s="4">
        <v>0</v>
      </c>
      <c r="U1559" s="4">
        <v>0</v>
      </c>
      <c r="V1559" s="4">
        <v>0</v>
      </c>
      <c r="W1559" s="232">
        <v>100</v>
      </c>
      <c r="X1559" s="232">
        <v>100</v>
      </c>
      <c r="Y1559" s="232">
        <v>100</v>
      </c>
      <c r="Z1559" s="232">
        <v>98.757092700000001</v>
      </c>
      <c r="AA1559" s="232">
        <v>0</v>
      </c>
      <c r="AB1559" s="232">
        <v>98.757092700000001</v>
      </c>
      <c r="AC1559" s="232">
        <v>1.2429072999999988</v>
      </c>
      <c r="AD1559" s="4">
        <v>10965</v>
      </c>
      <c r="AE1559" s="232">
        <v>8.0984952000000003</v>
      </c>
      <c r="AF1559" s="232">
        <v>100</v>
      </c>
      <c r="AG1559" s="232">
        <v>100</v>
      </c>
      <c r="AH1559" s="232">
        <v>100</v>
      </c>
      <c r="AI1559" s="4">
        <v>11853</v>
      </c>
      <c r="AJ1559" s="232">
        <v>98.757092700000001</v>
      </c>
      <c r="AK1559" s="232">
        <v>0</v>
      </c>
      <c r="AL1559" s="232">
        <v>98.757092700000001</v>
      </c>
      <c r="AM1559" s="232">
        <v>1.2429072999999988</v>
      </c>
      <c r="AN1559" s="4">
        <v>10965</v>
      </c>
      <c r="AO1559" s="232">
        <v>8.0984952000000003</v>
      </c>
    </row>
    <row r="1560" spans="1:41" x14ac:dyDescent="0.15">
      <c r="A1560" s="2" t="s">
        <v>703</v>
      </c>
      <c r="B1560" s="2" t="s">
        <v>864</v>
      </c>
      <c r="C1560" s="2" t="s">
        <v>1671</v>
      </c>
      <c r="D1560" s="2" t="s">
        <v>1525</v>
      </c>
      <c r="E1560" s="2" t="s">
        <v>397</v>
      </c>
      <c r="F1560" s="2" t="s">
        <v>2049</v>
      </c>
      <c r="G1560" s="2" t="s">
        <v>2078</v>
      </c>
      <c r="H1560" s="2" t="s">
        <v>1248</v>
      </c>
      <c r="I1560" s="2" t="s">
        <v>2089</v>
      </c>
      <c r="J1560" s="4">
        <v>0</v>
      </c>
      <c r="K1560" s="4">
        <v>317621</v>
      </c>
      <c r="L1560" s="4">
        <v>8934</v>
      </c>
      <c r="M1560" s="4">
        <v>326555</v>
      </c>
      <c r="N1560" s="4">
        <v>0</v>
      </c>
      <c r="O1560" s="4">
        <v>0</v>
      </c>
      <c r="P1560" s="4">
        <v>312376</v>
      </c>
      <c r="Q1560" s="4">
        <v>3232</v>
      </c>
      <c r="R1560" s="4">
        <v>315608</v>
      </c>
      <c r="S1560" s="4">
        <v>0</v>
      </c>
      <c r="T1560" s="4">
        <v>562</v>
      </c>
      <c r="U1560" s="4">
        <v>1180</v>
      </c>
      <c r="V1560" s="4">
        <v>1742</v>
      </c>
      <c r="W1560" s="232">
        <v>98.348660800000005</v>
      </c>
      <c r="X1560" s="232">
        <v>36.176404699999999</v>
      </c>
      <c r="Y1560" s="232">
        <v>96.6477316</v>
      </c>
      <c r="Z1560" s="232">
        <v>98.658957799999996</v>
      </c>
      <c r="AA1560" s="232">
        <v>54.226768100000001</v>
      </c>
      <c r="AB1560" s="232">
        <v>97.219287399999999</v>
      </c>
      <c r="AC1560" s="232">
        <v>-0.57155579999999873</v>
      </c>
      <c r="AD1560" s="4">
        <v>343222</v>
      </c>
      <c r="AE1560" s="232">
        <v>-8.0455215999999989</v>
      </c>
      <c r="AF1560" s="232">
        <v>98.522987799999996</v>
      </c>
      <c r="AG1560" s="232">
        <v>41.681712699999999</v>
      </c>
      <c r="AH1560" s="232">
        <v>97.1660617</v>
      </c>
      <c r="AI1560" s="4">
        <v>313866</v>
      </c>
      <c r="AJ1560" s="232">
        <v>98.755226800000003</v>
      </c>
      <c r="AK1560" s="232">
        <v>56.923924000000007</v>
      </c>
      <c r="AL1560" s="232">
        <v>97.460842099999994</v>
      </c>
      <c r="AM1560" s="232">
        <v>-0.29478039999999339</v>
      </c>
      <c r="AN1560" s="4">
        <v>342347</v>
      </c>
      <c r="AO1560" s="232">
        <v>-8.3193368000000003</v>
      </c>
    </row>
    <row r="1561" spans="1:41" x14ac:dyDescent="0.15">
      <c r="A1561" s="2" t="s">
        <v>704</v>
      </c>
      <c r="B1561" s="2" t="s">
        <v>864</v>
      </c>
      <c r="C1561" s="2" t="s">
        <v>1671</v>
      </c>
      <c r="D1561" s="2" t="s">
        <v>1525</v>
      </c>
      <c r="E1561" s="2" t="s">
        <v>397</v>
      </c>
      <c r="F1561" s="2" t="s">
        <v>2049</v>
      </c>
      <c r="G1561" s="2" t="s">
        <v>2078</v>
      </c>
      <c r="H1561" s="2" t="s">
        <v>1248</v>
      </c>
      <c r="I1561" s="222" t="s">
        <v>1613</v>
      </c>
      <c r="J1561" s="4">
        <v>0</v>
      </c>
      <c r="K1561" s="4">
        <v>296599</v>
      </c>
      <c r="L1561" s="4">
        <v>8934</v>
      </c>
      <c r="M1561" s="4">
        <v>305533</v>
      </c>
      <c r="N1561" s="4">
        <v>0</v>
      </c>
      <c r="O1561" s="4">
        <v>0</v>
      </c>
      <c r="P1561" s="4">
        <v>291354</v>
      </c>
      <c r="Q1561" s="4">
        <v>3232</v>
      </c>
      <c r="R1561" s="4">
        <v>294586</v>
      </c>
      <c r="S1561" s="4">
        <v>0</v>
      </c>
      <c r="T1561" s="4">
        <v>562</v>
      </c>
      <c r="U1561" s="4">
        <v>1180</v>
      </c>
      <c r="V1561" s="4">
        <v>1742</v>
      </c>
      <c r="W1561" s="232">
        <v>98.231619100000003</v>
      </c>
      <c r="X1561" s="232">
        <v>36.176404699999999</v>
      </c>
      <c r="Y1561" s="232">
        <v>96.41708100000001</v>
      </c>
      <c r="Z1561" s="232">
        <v>98.561668400000002</v>
      </c>
      <c r="AA1561" s="232">
        <v>54.226768100000001</v>
      </c>
      <c r="AB1561" s="232">
        <v>97.024547400000003</v>
      </c>
      <c r="AC1561" s="232">
        <v>-0.60746639999999275</v>
      </c>
      <c r="AD1561" s="4">
        <v>320116</v>
      </c>
      <c r="AE1561" s="232">
        <v>-7.9752340000000004</v>
      </c>
      <c r="AF1561" s="232">
        <v>98.418103099999996</v>
      </c>
      <c r="AG1561" s="232">
        <v>41.681712699999999</v>
      </c>
      <c r="AH1561" s="232">
        <v>96.969956300000007</v>
      </c>
      <c r="AI1561" s="4">
        <v>292844</v>
      </c>
      <c r="AJ1561" s="232">
        <v>98.664826900000008</v>
      </c>
      <c r="AK1561" s="232">
        <v>56.923924000000007</v>
      </c>
      <c r="AL1561" s="232">
        <v>97.282545899999988</v>
      </c>
      <c r="AM1561" s="232">
        <v>-0.31258959999998126</v>
      </c>
      <c r="AN1561" s="4">
        <v>319241</v>
      </c>
      <c r="AO1561" s="232">
        <v>-8.2686748000000012</v>
      </c>
    </row>
    <row r="1562" spans="1:41" x14ac:dyDescent="0.15">
      <c r="A1562" s="2" t="s">
        <v>705</v>
      </c>
      <c r="B1562" s="2" t="s">
        <v>864</v>
      </c>
      <c r="C1562" s="2" t="s">
        <v>1671</v>
      </c>
      <c r="D1562" s="2" t="s">
        <v>1525</v>
      </c>
      <c r="E1562" s="2" t="s">
        <v>397</v>
      </c>
      <c r="F1562" s="2" t="s">
        <v>2049</v>
      </c>
      <c r="G1562" s="2" t="s">
        <v>2078</v>
      </c>
      <c r="H1562" s="2" t="s">
        <v>1248</v>
      </c>
      <c r="I1562" s="2" t="s">
        <v>1614</v>
      </c>
      <c r="J1562" s="4">
        <v>0</v>
      </c>
      <c r="K1562" s="4">
        <v>56027</v>
      </c>
      <c r="L1562" s="4">
        <v>1688</v>
      </c>
      <c r="M1562" s="4">
        <v>57715</v>
      </c>
      <c r="N1562" s="4">
        <v>0</v>
      </c>
      <c r="O1562" s="4">
        <v>0</v>
      </c>
      <c r="P1562" s="4">
        <v>55037</v>
      </c>
      <c r="Q1562" s="4">
        <v>611</v>
      </c>
      <c r="R1562" s="4">
        <v>55648</v>
      </c>
      <c r="S1562" s="4">
        <v>0</v>
      </c>
      <c r="T1562" s="4">
        <v>106</v>
      </c>
      <c r="U1562" s="4">
        <v>223</v>
      </c>
      <c r="V1562" s="4">
        <v>329</v>
      </c>
      <c r="W1562" s="232">
        <v>98.2329948</v>
      </c>
      <c r="X1562" s="232">
        <v>36.196682500000001</v>
      </c>
      <c r="Y1562" s="232">
        <v>96.418608699999993</v>
      </c>
      <c r="Z1562" s="232">
        <v>98.561305200000007</v>
      </c>
      <c r="AA1562" s="232">
        <v>54.2246521</v>
      </c>
      <c r="AB1562" s="232">
        <v>97.024209499999998</v>
      </c>
      <c r="AC1562" s="232">
        <v>-0.60560080000000482</v>
      </c>
      <c r="AD1562" s="4">
        <v>56308</v>
      </c>
      <c r="AE1562" s="232">
        <v>-1.1721247000000001</v>
      </c>
      <c r="AF1562" s="232">
        <v>98.419198500000007</v>
      </c>
      <c r="AG1562" s="232">
        <v>41.706484599999996</v>
      </c>
      <c r="AH1562" s="232">
        <v>96.971386699999996</v>
      </c>
      <c r="AI1562" s="4">
        <v>55319</v>
      </c>
      <c r="AJ1562" s="232">
        <v>98.665213399999999</v>
      </c>
      <c r="AK1562" s="232">
        <v>56.911841399999993</v>
      </c>
      <c r="AL1562" s="232">
        <v>97.282355199999998</v>
      </c>
      <c r="AM1562" s="232">
        <v>-0.31096850000000131</v>
      </c>
      <c r="AN1562" s="4">
        <v>56154</v>
      </c>
      <c r="AO1562" s="232">
        <v>-1.4869821999999999</v>
      </c>
    </row>
    <row r="1563" spans="1:41" x14ac:dyDescent="0.15">
      <c r="A1563" s="2" t="s">
        <v>706</v>
      </c>
      <c r="B1563" s="2" t="s">
        <v>864</v>
      </c>
      <c r="C1563" s="2" t="s">
        <v>1671</v>
      </c>
      <c r="D1563" s="2" t="s">
        <v>1525</v>
      </c>
      <c r="E1563" s="2" t="s">
        <v>397</v>
      </c>
      <c r="F1563" s="2" t="s">
        <v>2049</v>
      </c>
      <c r="G1563" s="2" t="s">
        <v>2078</v>
      </c>
      <c r="H1563" s="2" t="s">
        <v>1248</v>
      </c>
      <c r="I1563" s="2" t="s">
        <v>1615</v>
      </c>
      <c r="J1563" s="4">
        <v>0</v>
      </c>
      <c r="K1563" s="4">
        <v>159689</v>
      </c>
      <c r="L1563" s="4">
        <v>4810</v>
      </c>
      <c r="M1563" s="4">
        <v>164499</v>
      </c>
      <c r="N1563" s="4">
        <v>0</v>
      </c>
      <c r="O1563" s="4">
        <v>0</v>
      </c>
      <c r="P1563" s="4">
        <v>156865</v>
      </c>
      <c r="Q1563" s="4">
        <v>1740</v>
      </c>
      <c r="R1563" s="4">
        <v>158605</v>
      </c>
      <c r="S1563" s="4">
        <v>0</v>
      </c>
      <c r="T1563" s="4">
        <v>303</v>
      </c>
      <c r="U1563" s="4">
        <v>635</v>
      </c>
      <c r="V1563" s="4">
        <v>938</v>
      </c>
      <c r="W1563" s="232">
        <v>98.231562600000004</v>
      </c>
      <c r="X1563" s="232">
        <v>36.174636200000002</v>
      </c>
      <c r="Y1563" s="232">
        <v>96.416999500000003</v>
      </c>
      <c r="Z1563" s="232">
        <v>98.562193699999995</v>
      </c>
      <c r="AA1563" s="232">
        <v>54.233518700000005</v>
      </c>
      <c r="AB1563" s="232">
        <v>97.025258600000001</v>
      </c>
      <c r="AC1563" s="232">
        <v>-0.60825909999999794</v>
      </c>
      <c r="AD1563" s="4">
        <v>176161</v>
      </c>
      <c r="AE1563" s="232">
        <v>-9.9658835000000003</v>
      </c>
      <c r="AF1563" s="232">
        <v>98.418305200000006</v>
      </c>
      <c r="AG1563" s="232">
        <v>41.676646699999999</v>
      </c>
      <c r="AH1563" s="232">
        <v>96.969937799999997</v>
      </c>
      <c r="AI1563" s="4">
        <v>157667</v>
      </c>
      <c r="AJ1563" s="232">
        <v>98.665212100000005</v>
      </c>
      <c r="AK1563" s="232">
        <v>56.928464199999993</v>
      </c>
      <c r="AL1563" s="232">
        <v>97.282983899999991</v>
      </c>
      <c r="AM1563" s="232">
        <v>-0.313046099999994</v>
      </c>
      <c r="AN1563" s="4">
        <v>175680</v>
      </c>
      <c r="AO1563" s="232">
        <v>-10.253301500000001</v>
      </c>
    </row>
    <row r="1564" spans="1:41" x14ac:dyDescent="0.15">
      <c r="A1564" s="2" t="s">
        <v>707</v>
      </c>
      <c r="B1564" s="2" t="s">
        <v>864</v>
      </c>
      <c r="C1564" s="2" t="s">
        <v>1671</v>
      </c>
      <c r="D1564" s="2" t="s">
        <v>1525</v>
      </c>
      <c r="E1564" s="2" t="s">
        <v>397</v>
      </c>
      <c r="F1564" s="2" t="s">
        <v>2049</v>
      </c>
      <c r="G1564" s="2" t="s">
        <v>2078</v>
      </c>
      <c r="H1564" s="2" t="s">
        <v>1248</v>
      </c>
      <c r="I1564" s="2" t="s">
        <v>1616</v>
      </c>
      <c r="J1564" s="4">
        <v>0</v>
      </c>
      <c r="K1564" s="4">
        <v>80883</v>
      </c>
      <c r="L1564" s="4">
        <v>2436</v>
      </c>
      <c r="M1564" s="4">
        <v>83319</v>
      </c>
      <c r="N1564" s="4">
        <v>0</v>
      </c>
      <c r="O1564" s="4">
        <v>0</v>
      </c>
      <c r="P1564" s="4">
        <v>79452</v>
      </c>
      <c r="Q1564" s="4">
        <v>881</v>
      </c>
      <c r="R1564" s="4">
        <v>80333</v>
      </c>
      <c r="S1564" s="4">
        <v>0</v>
      </c>
      <c r="T1564" s="4">
        <v>153</v>
      </c>
      <c r="U1564" s="4">
        <v>322</v>
      </c>
      <c r="V1564" s="4">
        <v>475</v>
      </c>
      <c r="W1564" s="232">
        <v>98.230777799999998</v>
      </c>
      <c r="X1564" s="232">
        <v>36.165845600000004</v>
      </c>
      <c r="Y1564" s="232">
        <v>96.416183600000011</v>
      </c>
      <c r="Z1564" s="232">
        <v>98.560845799999996</v>
      </c>
      <c r="AA1564" s="232">
        <v>54.214559399999999</v>
      </c>
      <c r="AB1564" s="232">
        <v>97.023335099999997</v>
      </c>
      <c r="AC1564" s="232">
        <v>-0.6071514999999863</v>
      </c>
      <c r="AD1564" s="4">
        <v>87647</v>
      </c>
      <c r="AE1564" s="232">
        <v>-8.3448378000000005</v>
      </c>
      <c r="AF1564" s="232">
        <v>98.416945400000003</v>
      </c>
      <c r="AG1564" s="232">
        <v>41.674550599999996</v>
      </c>
      <c r="AH1564" s="232">
        <v>96.969002000000003</v>
      </c>
      <c r="AI1564" s="4">
        <v>79858</v>
      </c>
      <c r="AJ1564" s="232">
        <v>98.663804499999998</v>
      </c>
      <c r="AK1564" s="232">
        <v>56.922561199999997</v>
      </c>
      <c r="AL1564" s="232">
        <v>97.281788300000002</v>
      </c>
      <c r="AM1564" s="232">
        <v>-0.31278629999999907</v>
      </c>
      <c r="AN1564" s="4">
        <v>87407</v>
      </c>
      <c r="AO1564" s="232">
        <v>-8.6366081000000001</v>
      </c>
    </row>
    <row r="1565" spans="1:41" x14ac:dyDescent="0.15">
      <c r="A1565" s="2" t="s">
        <v>708</v>
      </c>
      <c r="B1565" s="2" t="s">
        <v>864</v>
      </c>
      <c r="C1565" s="2" t="s">
        <v>1671</v>
      </c>
      <c r="D1565" s="2" t="s">
        <v>1525</v>
      </c>
      <c r="E1565" s="2" t="s">
        <v>397</v>
      </c>
      <c r="F1565" s="2" t="s">
        <v>2049</v>
      </c>
      <c r="G1565" s="2" t="s">
        <v>2078</v>
      </c>
      <c r="H1565" s="2" t="s">
        <v>1248</v>
      </c>
      <c r="I1565" s="2" t="s">
        <v>1617</v>
      </c>
      <c r="J1565" s="4">
        <v>0</v>
      </c>
      <c r="K1565" s="4">
        <v>21022</v>
      </c>
      <c r="L1565" s="4">
        <v>0</v>
      </c>
      <c r="M1565" s="4">
        <v>21022</v>
      </c>
      <c r="N1565" s="4">
        <v>0</v>
      </c>
      <c r="O1565" s="4">
        <v>0</v>
      </c>
      <c r="P1565" s="4">
        <v>21022</v>
      </c>
      <c r="Q1565" s="4">
        <v>0</v>
      </c>
      <c r="R1565" s="4">
        <v>21022</v>
      </c>
      <c r="S1565" s="4">
        <v>0</v>
      </c>
      <c r="T1565" s="4">
        <v>0</v>
      </c>
      <c r="U1565" s="4">
        <v>0</v>
      </c>
      <c r="V1565" s="4">
        <v>0</v>
      </c>
      <c r="W1565" s="232">
        <v>100</v>
      </c>
      <c r="X1565" s="232">
        <v>0</v>
      </c>
      <c r="Y1565" s="232">
        <v>100</v>
      </c>
      <c r="Z1565" s="232">
        <v>100</v>
      </c>
      <c r="AA1565" s="232">
        <v>0</v>
      </c>
      <c r="AB1565" s="232">
        <v>100</v>
      </c>
      <c r="AC1565" s="232">
        <v>0</v>
      </c>
      <c r="AD1565" s="4">
        <v>23106</v>
      </c>
      <c r="AE1565" s="232">
        <v>-9.0193022999999997</v>
      </c>
      <c r="AF1565" s="232">
        <v>100</v>
      </c>
      <c r="AG1565" s="232">
        <v>0</v>
      </c>
      <c r="AH1565" s="232">
        <v>100</v>
      </c>
      <c r="AI1565" s="4">
        <v>21022</v>
      </c>
      <c r="AJ1565" s="232">
        <v>100</v>
      </c>
      <c r="AK1565" s="232">
        <v>0</v>
      </c>
      <c r="AL1565" s="232">
        <v>100</v>
      </c>
      <c r="AM1565" s="232">
        <v>0</v>
      </c>
      <c r="AN1565" s="4">
        <v>23106</v>
      </c>
      <c r="AO1565" s="232">
        <v>-9.0193022999999997</v>
      </c>
    </row>
    <row r="1566" spans="1:41" x14ac:dyDescent="0.15">
      <c r="A1566" s="2" t="s">
        <v>709</v>
      </c>
      <c r="B1566" s="2" t="s">
        <v>864</v>
      </c>
      <c r="C1566" s="2" t="s">
        <v>1671</v>
      </c>
      <c r="D1566" s="2" t="s">
        <v>1525</v>
      </c>
      <c r="E1566" s="2" t="s">
        <v>397</v>
      </c>
      <c r="F1566" s="2" t="s">
        <v>2049</v>
      </c>
      <c r="G1566" s="2" t="s">
        <v>2078</v>
      </c>
      <c r="H1566" s="2" t="s">
        <v>1248</v>
      </c>
      <c r="I1566" s="2" t="s">
        <v>1618</v>
      </c>
      <c r="J1566" s="4">
        <v>0</v>
      </c>
      <c r="K1566" s="4">
        <v>37577</v>
      </c>
      <c r="L1566" s="4">
        <v>1002</v>
      </c>
      <c r="M1566" s="4">
        <v>38579</v>
      </c>
      <c r="N1566" s="4">
        <v>0</v>
      </c>
      <c r="O1566" s="4">
        <v>0</v>
      </c>
      <c r="P1566" s="4">
        <v>36969</v>
      </c>
      <c r="Q1566" s="4">
        <v>351</v>
      </c>
      <c r="R1566" s="4">
        <v>37320</v>
      </c>
      <c r="S1566" s="4">
        <v>0</v>
      </c>
      <c r="T1566" s="4">
        <v>56</v>
      </c>
      <c r="U1566" s="4">
        <v>131</v>
      </c>
      <c r="V1566" s="4">
        <v>187</v>
      </c>
      <c r="W1566" s="232">
        <v>98.381989000000004</v>
      </c>
      <c r="X1566" s="232">
        <v>35.029940100000005</v>
      </c>
      <c r="Y1566" s="232">
        <v>96.736566499999995</v>
      </c>
      <c r="Z1566" s="232">
        <v>98.782857500000006</v>
      </c>
      <c r="AA1566" s="232">
        <v>49.791492900000001</v>
      </c>
      <c r="AB1566" s="232">
        <v>97.247274699999991</v>
      </c>
      <c r="AC1566" s="232">
        <v>-0.51070819999999628</v>
      </c>
      <c r="AD1566" s="4">
        <v>37200</v>
      </c>
      <c r="AE1566" s="232">
        <v>0.3225806</v>
      </c>
      <c r="AF1566" s="232">
        <v>98.528823899999992</v>
      </c>
      <c r="AG1566" s="232">
        <v>40.298507499999999</v>
      </c>
      <c r="AH1566" s="232">
        <v>97.207751600000009</v>
      </c>
      <c r="AI1566" s="4">
        <v>37133</v>
      </c>
      <c r="AJ1566" s="232">
        <v>98.876252699999995</v>
      </c>
      <c r="AK1566" s="232">
        <v>50.464919699999996</v>
      </c>
      <c r="AL1566" s="232">
        <v>97.3771007</v>
      </c>
      <c r="AM1566" s="232">
        <v>-0.16934909999999093</v>
      </c>
      <c r="AN1566" s="4">
        <v>37149</v>
      </c>
      <c r="AO1566" s="232">
        <v>-4.3069799999999998E-2</v>
      </c>
    </row>
    <row r="1567" spans="1:41" x14ac:dyDescent="0.15">
      <c r="A1567" s="2" t="s">
        <v>710</v>
      </c>
      <c r="B1567" s="2" t="s">
        <v>864</v>
      </c>
      <c r="C1567" s="2" t="s">
        <v>1671</v>
      </c>
      <c r="D1567" s="2" t="s">
        <v>1525</v>
      </c>
      <c r="E1567" s="2" t="s">
        <v>397</v>
      </c>
      <c r="F1567" s="2" t="s">
        <v>2049</v>
      </c>
      <c r="G1567" s="2" t="s">
        <v>2078</v>
      </c>
      <c r="H1567" s="2" t="s">
        <v>1248</v>
      </c>
      <c r="I1567" s="2" t="s">
        <v>2090</v>
      </c>
      <c r="J1567" s="4">
        <v>0</v>
      </c>
      <c r="K1567" s="4">
        <v>1309</v>
      </c>
      <c r="L1567" s="4">
        <v>0</v>
      </c>
      <c r="M1567" s="4">
        <v>1309</v>
      </c>
      <c r="N1567" s="4">
        <v>0</v>
      </c>
      <c r="O1567" s="4">
        <v>0</v>
      </c>
      <c r="P1567" s="4">
        <v>1309</v>
      </c>
      <c r="Q1567" s="4">
        <v>0</v>
      </c>
      <c r="R1567" s="4">
        <v>1309</v>
      </c>
      <c r="S1567" s="4">
        <v>0</v>
      </c>
      <c r="T1567" s="4">
        <v>0</v>
      </c>
      <c r="U1567" s="4">
        <v>0</v>
      </c>
      <c r="V1567" s="4">
        <v>0</v>
      </c>
      <c r="W1567" s="232">
        <v>100</v>
      </c>
      <c r="X1567" s="232">
        <v>0</v>
      </c>
      <c r="Y1567" s="232">
        <v>100</v>
      </c>
      <c r="Z1567" s="232">
        <v>100</v>
      </c>
      <c r="AA1567" s="232">
        <v>0</v>
      </c>
      <c r="AB1567" s="232">
        <v>100</v>
      </c>
      <c r="AC1567" s="232">
        <v>0</v>
      </c>
      <c r="AD1567" s="4">
        <v>1036</v>
      </c>
      <c r="AE1567" s="232">
        <v>26.351351399999999</v>
      </c>
      <c r="AF1567" s="232">
        <v>100</v>
      </c>
      <c r="AG1567" s="232">
        <v>0</v>
      </c>
      <c r="AH1567" s="232">
        <v>100</v>
      </c>
      <c r="AI1567" s="4">
        <v>1309</v>
      </c>
      <c r="AJ1567" s="232">
        <v>100</v>
      </c>
      <c r="AK1567" s="232">
        <v>0</v>
      </c>
      <c r="AL1567" s="232">
        <v>100</v>
      </c>
      <c r="AM1567" s="232">
        <v>0</v>
      </c>
      <c r="AN1567" s="4">
        <v>1036</v>
      </c>
      <c r="AO1567" s="232">
        <v>26.351351399999999</v>
      </c>
    </row>
    <row r="1568" spans="1:41" x14ac:dyDescent="0.15">
      <c r="A1568" s="2" t="s">
        <v>711</v>
      </c>
      <c r="B1568" s="2" t="s">
        <v>864</v>
      </c>
      <c r="C1568" s="2" t="s">
        <v>1671</v>
      </c>
      <c r="D1568" s="2" t="s">
        <v>1525</v>
      </c>
      <c r="E1568" s="2" t="s">
        <v>397</v>
      </c>
      <c r="F1568" s="2" t="s">
        <v>2049</v>
      </c>
      <c r="G1568" s="2" t="s">
        <v>2078</v>
      </c>
      <c r="H1568" s="2" t="s">
        <v>1248</v>
      </c>
      <c r="I1568" s="2" t="s">
        <v>2091</v>
      </c>
      <c r="J1568" s="4">
        <v>0</v>
      </c>
      <c r="K1568" s="4">
        <v>36268</v>
      </c>
      <c r="L1568" s="4">
        <v>1002</v>
      </c>
      <c r="M1568" s="4">
        <v>37270</v>
      </c>
      <c r="N1568" s="4">
        <v>0</v>
      </c>
      <c r="O1568" s="4">
        <v>0</v>
      </c>
      <c r="P1568" s="4">
        <v>35660</v>
      </c>
      <c r="Q1568" s="4">
        <v>351</v>
      </c>
      <c r="R1568" s="4">
        <v>36011</v>
      </c>
      <c r="S1568" s="4">
        <v>0</v>
      </c>
      <c r="T1568" s="4">
        <v>56</v>
      </c>
      <c r="U1568" s="4">
        <v>131</v>
      </c>
      <c r="V1568" s="4">
        <v>187</v>
      </c>
      <c r="W1568" s="232">
        <v>98.323590999999993</v>
      </c>
      <c r="X1568" s="232">
        <v>35.029940100000005</v>
      </c>
      <c r="Y1568" s="232">
        <v>96.621947900000009</v>
      </c>
      <c r="Z1568" s="232">
        <v>98.747848300000001</v>
      </c>
      <c r="AA1568" s="232">
        <v>49.791492900000001</v>
      </c>
      <c r="AB1568" s="232">
        <v>97.170647799999998</v>
      </c>
      <c r="AC1568" s="232">
        <v>-0.54869989999998836</v>
      </c>
      <c r="AD1568" s="4">
        <v>36164</v>
      </c>
      <c r="AE1568" s="232">
        <v>-0.42307270000000002</v>
      </c>
      <c r="AF1568" s="232">
        <v>98.475643399999996</v>
      </c>
      <c r="AG1568" s="232">
        <v>40.298507499999999</v>
      </c>
      <c r="AH1568" s="232">
        <v>97.109187500000004</v>
      </c>
      <c r="AI1568" s="4">
        <v>35824</v>
      </c>
      <c r="AJ1568" s="232">
        <v>0</v>
      </c>
      <c r="AK1568" s="232">
        <v>50.464919699999996</v>
      </c>
      <c r="AL1568" s="232">
        <v>50.464919699999996</v>
      </c>
      <c r="AM1568" s="232">
        <v>46.644267800000009</v>
      </c>
      <c r="AN1568" s="4">
        <v>36113</v>
      </c>
      <c r="AO1568" s="232">
        <v>-0.80026579999999992</v>
      </c>
    </row>
    <row r="1569" spans="1:41" x14ac:dyDescent="0.15">
      <c r="A1569" s="2" t="s">
        <v>712</v>
      </c>
      <c r="B1569" s="2" t="s">
        <v>864</v>
      </c>
      <c r="C1569" s="2" t="s">
        <v>1671</v>
      </c>
      <c r="D1569" s="2" t="s">
        <v>1525</v>
      </c>
      <c r="E1569" s="2" t="s">
        <v>397</v>
      </c>
      <c r="F1569" s="2" t="s">
        <v>2049</v>
      </c>
      <c r="G1569" s="2" t="s">
        <v>2078</v>
      </c>
      <c r="H1569" s="2" t="s">
        <v>1248</v>
      </c>
      <c r="I1569" s="2" t="s">
        <v>2050</v>
      </c>
      <c r="J1569" s="4">
        <v>0</v>
      </c>
      <c r="K1569" s="4">
        <v>40818</v>
      </c>
      <c r="L1569" s="4">
        <v>0</v>
      </c>
      <c r="M1569" s="4">
        <v>40818</v>
      </c>
      <c r="N1569" s="4">
        <v>0</v>
      </c>
      <c r="O1569" s="4">
        <v>0</v>
      </c>
      <c r="P1569" s="4">
        <v>40818</v>
      </c>
      <c r="Q1569" s="4">
        <v>0</v>
      </c>
      <c r="R1569" s="4">
        <v>40818</v>
      </c>
      <c r="S1569" s="4">
        <v>0</v>
      </c>
      <c r="T1569" s="4">
        <v>0</v>
      </c>
      <c r="U1569" s="4">
        <v>0</v>
      </c>
      <c r="V1569" s="4">
        <v>0</v>
      </c>
      <c r="W1569" s="232">
        <v>100</v>
      </c>
      <c r="X1569" s="232">
        <v>0</v>
      </c>
      <c r="Y1569" s="232">
        <v>100</v>
      </c>
      <c r="Z1569" s="232">
        <v>100</v>
      </c>
      <c r="AA1569" s="232">
        <v>0</v>
      </c>
      <c r="AB1569" s="232">
        <v>100</v>
      </c>
      <c r="AC1569" s="232">
        <v>0</v>
      </c>
      <c r="AD1569" s="4">
        <v>40686</v>
      </c>
      <c r="AE1569" s="232">
        <v>0.3244359</v>
      </c>
      <c r="AF1569" s="232">
        <v>100</v>
      </c>
      <c r="AG1569" s="232">
        <v>0</v>
      </c>
      <c r="AH1569" s="232">
        <v>100</v>
      </c>
      <c r="AI1569" s="4">
        <v>40818</v>
      </c>
      <c r="AJ1569" s="232">
        <v>100</v>
      </c>
      <c r="AK1569" s="232">
        <v>0</v>
      </c>
      <c r="AL1569" s="232">
        <v>100</v>
      </c>
      <c r="AM1569" s="232">
        <v>0</v>
      </c>
      <c r="AN1569" s="4">
        <v>40686</v>
      </c>
      <c r="AO1569" s="232">
        <v>0.3244359</v>
      </c>
    </row>
    <row r="1570" spans="1:41" x14ac:dyDescent="0.15">
      <c r="A1570" s="2" t="s">
        <v>713</v>
      </c>
      <c r="B1570" s="2" t="s">
        <v>864</v>
      </c>
      <c r="C1570" s="2" t="s">
        <v>1671</v>
      </c>
      <c r="D1570" s="2" t="s">
        <v>1525</v>
      </c>
      <c r="E1570" s="2" t="s">
        <v>397</v>
      </c>
      <c r="F1570" s="2" t="s">
        <v>2049</v>
      </c>
      <c r="G1570" s="2" t="s">
        <v>2078</v>
      </c>
      <c r="H1570" s="2" t="s">
        <v>1248</v>
      </c>
      <c r="I1570" s="2" t="s">
        <v>2051</v>
      </c>
      <c r="J1570" s="4">
        <v>0</v>
      </c>
      <c r="K1570" s="4">
        <v>112</v>
      </c>
      <c r="L1570" s="4">
        <v>0</v>
      </c>
      <c r="M1570" s="4">
        <v>112</v>
      </c>
      <c r="N1570" s="4">
        <v>0</v>
      </c>
      <c r="O1570" s="4">
        <v>0</v>
      </c>
      <c r="P1570" s="4">
        <v>112</v>
      </c>
      <c r="Q1570" s="4">
        <v>0</v>
      </c>
      <c r="R1570" s="4">
        <v>112</v>
      </c>
      <c r="S1570" s="4">
        <v>0</v>
      </c>
      <c r="T1570" s="4">
        <v>0</v>
      </c>
      <c r="U1570" s="4">
        <v>0</v>
      </c>
      <c r="V1570" s="4">
        <v>0</v>
      </c>
      <c r="W1570" s="232">
        <v>100</v>
      </c>
      <c r="X1570" s="232">
        <v>0</v>
      </c>
      <c r="Y1570" s="232">
        <v>100</v>
      </c>
      <c r="Z1570" s="232">
        <v>100</v>
      </c>
      <c r="AA1570" s="232">
        <v>0</v>
      </c>
      <c r="AB1570" s="232">
        <v>100</v>
      </c>
      <c r="AC1570" s="232">
        <v>0</v>
      </c>
      <c r="AD1570" s="4">
        <v>81</v>
      </c>
      <c r="AE1570" s="232">
        <v>38.2716049</v>
      </c>
      <c r="AF1570" s="232">
        <v>100</v>
      </c>
      <c r="AG1570" s="232">
        <v>0</v>
      </c>
      <c r="AH1570" s="232">
        <v>100</v>
      </c>
      <c r="AI1570" s="4">
        <v>112</v>
      </c>
      <c r="AJ1570" s="232">
        <v>100</v>
      </c>
      <c r="AK1570" s="232">
        <v>0</v>
      </c>
      <c r="AL1570" s="232">
        <v>100</v>
      </c>
      <c r="AM1570" s="232">
        <v>0</v>
      </c>
      <c r="AN1570" s="4">
        <v>81</v>
      </c>
      <c r="AO1570" s="232">
        <v>38.2716049</v>
      </c>
    </row>
    <row r="1571" spans="1:41" x14ac:dyDescent="0.15">
      <c r="A1571" s="2" t="s">
        <v>1249</v>
      </c>
      <c r="B1571" s="2" t="s">
        <v>864</v>
      </c>
      <c r="C1571" s="2" t="s">
        <v>1671</v>
      </c>
      <c r="D1571" s="2" t="s">
        <v>1525</v>
      </c>
      <c r="E1571" s="2" t="s">
        <v>397</v>
      </c>
      <c r="F1571" s="2" t="s">
        <v>2049</v>
      </c>
      <c r="G1571" s="2" t="s">
        <v>2078</v>
      </c>
      <c r="H1571" s="2" t="s">
        <v>1248</v>
      </c>
      <c r="I1571" s="2" t="s">
        <v>2052</v>
      </c>
      <c r="J1571" s="4">
        <v>0</v>
      </c>
      <c r="K1571" s="4">
        <v>0</v>
      </c>
      <c r="L1571" s="4">
        <v>0</v>
      </c>
      <c r="M1571" s="4">
        <v>0</v>
      </c>
      <c r="N1571" s="4">
        <v>0</v>
      </c>
      <c r="O1571" s="4">
        <v>0</v>
      </c>
      <c r="P1571" s="4">
        <v>0</v>
      </c>
      <c r="Q1571" s="4">
        <v>0</v>
      </c>
      <c r="R1571" s="4">
        <v>0</v>
      </c>
      <c r="S1571" s="4">
        <v>0</v>
      </c>
      <c r="T1571" s="4">
        <v>0</v>
      </c>
      <c r="U1571" s="4">
        <v>0</v>
      </c>
      <c r="V1571" s="4">
        <v>0</v>
      </c>
      <c r="W1571" s="232">
        <v>0</v>
      </c>
      <c r="X1571" s="232">
        <v>0</v>
      </c>
      <c r="Y1571" s="232">
        <v>0</v>
      </c>
      <c r="Z1571" s="232">
        <v>0</v>
      </c>
      <c r="AA1571" s="232">
        <v>0</v>
      </c>
      <c r="AB1571" s="232">
        <v>0</v>
      </c>
      <c r="AC1571" s="232">
        <v>0</v>
      </c>
      <c r="AD1571" s="4">
        <v>0</v>
      </c>
      <c r="AE1571" s="232">
        <v>0</v>
      </c>
      <c r="AF1571" s="232">
        <v>0</v>
      </c>
      <c r="AG1571" s="232">
        <v>0</v>
      </c>
      <c r="AH1571" s="232">
        <v>0</v>
      </c>
      <c r="AI1571" s="4">
        <v>0</v>
      </c>
      <c r="AJ1571" s="232">
        <v>0</v>
      </c>
      <c r="AK1571" s="232">
        <v>0</v>
      </c>
      <c r="AL1571" s="232">
        <v>0</v>
      </c>
      <c r="AM1571" s="232">
        <v>0</v>
      </c>
      <c r="AN1571" s="4">
        <v>0</v>
      </c>
      <c r="AO1571" s="232">
        <v>0</v>
      </c>
    </row>
    <row r="1572" spans="1:41" x14ac:dyDescent="0.15">
      <c r="A1572" s="2" t="s">
        <v>1250</v>
      </c>
      <c r="B1572" s="2" t="s">
        <v>864</v>
      </c>
      <c r="C1572" s="2" t="s">
        <v>1671</v>
      </c>
      <c r="D1572" s="2" t="s">
        <v>1525</v>
      </c>
      <c r="E1572" s="2" t="s">
        <v>397</v>
      </c>
      <c r="F1572" s="2" t="s">
        <v>2049</v>
      </c>
      <c r="G1572" s="2" t="s">
        <v>2078</v>
      </c>
      <c r="H1572" s="2" t="s">
        <v>1248</v>
      </c>
      <c r="I1572" s="2" t="s">
        <v>2053</v>
      </c>
      <c r="J1572" s="4">
        <v>0</v>
      </c>
      <c r="K1572" s="4">
        <v>0</v>
      </c>
      <c r="L1572" s="4">
        <v>0</v>
      </c>
      <c r="M1572" s="4">
        <v>0</v>
      </c>
      <c r="N1572" s="4">
        <v>0</v>
      </c>
      <c r="O1572" s="4">
        <v>0</v>
      </c>
      <c r="P1572" s="4">
        <v>0</v>
      </c>
      <c r="Q1572" s="4">
        <v>0</v>
      </c>
      <c r="R1572" s="4">
        <v>0</v>
      </c>
      <c r="S1572" s="4">
        <v>0</v>
      </c>
      <c r="T1572" s="4">
        <v>0</v>
      </c>
      <c r="U1572" s="4">
        <v>0</v>
      </c>
      <c r="V1572" s="4">
        <v>0</v>
      </c>
      <c r="W1572" s="232">
        <v>0</v>
      </c>
      <c r="X1572" s="232">
        <v>0</v>
      </c>
      <c r="Y1572" s="232">
        <v>0</v>
      </c>
      <c r="Z1572" s="232">
        <v>0</v>
      </c>
      <c r="AA1572" s="232">
        <v>0</v>
      </c>
      <c r="AB1572" s="232">
        <v>0</v>
      </c>
      <c r="AC1572" s="232">
        <v>0</v>
      </c>
      <c r="AD1572" s="4">
        <v>0</v>
      </c>
      <c r="AE1572" s="232">
        <v>0</v>
      </c>
      <c r="AF1572" s="232">
        <v>0</v>
      </c>
      <c r="AG1572" s="232">
        <v>0</v>
      </c>
      <c r="AH1572" s="232">
        <v>0</v>
      </c>
      <c r="AI1572" s="4">
        <v>0</v>
      </c>
      <c r="AJ1572" s="232">
        <v>0</v>
      </c>
      <c r="AK1572" s="232">
        <v>0</v>
      </c>
      <c r="AL1572" s="232">
        <v>0</v>
      </c>
      <c r="AM1572" s="232">
        <v>0</v>
      </c>
      <c r="AN1572" s="4">
        <v>0</v>
      </c>
      <c r="AO1572" s="232">
        <v>0</v>
      </c>
    </row>
    <row r="1573" spans="1:41" x14ac:dyDescent="0.15">
      <c r="A1573" s="2" t="s">
        <v>1251</v>
      </c>
      <c r="B1573" s="2" t="s">
        <v>864</v>
      </c>
      <c r="C1573" s="2" t="s">
        <v>1671</v>
      </c>
      <c r="D1573" s="2" t="s">
        <v>1525</v>
      </c>
      <c r="E1573" s="2" t="s">
        <v>397</v>
      </c>
      <c r="F1573" s="2" t="s">
        <v>2049</v>
      </c>
      <c r="G1573" s="2" t="s">
        <v>2078</v>
      </c>
      <c r="H1573" s="2" t="s">
        <v>1248</v>
      </c>
      <c r="I1573" s="2" t="s">
        <v>2054</v>
      </c>
      <c r="J1573" s="4">
        <v>0</v>
      </c>
      <c r="K1573" s="4">
        <v>0</v>
      </c>
      <c r="L1573" s="4">
        <v>0</v>
      </c>
      <c r="M1573" s="4">
        <v>0</v>
      </c>
      <c r="N1573" s="4">
        <v>0</v>
      </c>
      <c r="O1573" s="4">
        <v>0</v>
      </c>
      <c r="P1573" s="4">
        <v>0</v>
      </c>
      <c r="Q1573" s="4">
        <v>0</v>
      </c>
      <c r="R1573" s="4">
        <v>0</v>
      </c>
      <c r="S1573" s="4">
        <v>0</v>
      </c>
      <c r="T1573" s="4">
        <v>0</v>
      </c>
      <c r="U1573" s="4">
        <v>0</v>
      </c>
      <c r="V1573" s="4">
        <v>0</v>
      </c>
      <c r="W1573" s="232">
        <v>0</v>
      </c>
      <c r="X1573" s="232">
        <v>0</v>
      </c>
      <c r="Y1573" s="232">
        <v>0</v>
      </c>
      <c r="Z1573" s="232">
        <v>0</v>
      </c>
      <c r="AA1573" s="232">
        <v>0</v>
      </c>
      <c r="AB1573" s="232">
        <v>0</v>
      </c>
      <c r="AC1573" s="232">
        <v>0</v>
      </c>
      <c r="AD1573" s="4">
        <v>0</v>
      </c>
      <c r="AE1573" s="232">
        <v>0</v>
      </c>
      <c r="AF1573" s="232">
        <v>0</v>
      </c>
      <c r="AG1573" s="232">
        <v>0</v>
      </c>
      <c r="AH1573" s="232">
        <v>0</v>
      </c>
      <c r="AI1573" s="4">
        <v>0</v>
      </c>
      <c r="AJ1573" s="232">
        <v>0</v>
      </c>
      <c r="AK1573" s="232">
        <v>0</v>
      </c>
      <c r="AL1573" s="232">
        <v>0</v>
      </c>
      <c r="AM1573" s="232">
        <v>0</v>
      </c>
      <c r="AN1573" s="4">
        <v>0</v>
      </c>
      <c r="AO1573" s="232">
        <v>0</v>
      </c>
    </row>
    <row r="1574" spans="1:41" x14ac:dyDescent="0.15">
      <c r="A1574" s="2" t="s">
        <v>1252</v>
      </c>
      <c r="B1574" s="2" t="s">
        <v>864</v>
      </c>
      <c r="C1574" s="2" t="s">
        <v>1671</v>
      </c>
      <c r="D1574" s="2" t="s">
        <v>1525</v>
      </c>
      <c r="E1574" s="2" t="s">
        <v>397</v>
      </c>
      <c r="F1574" s="2" t="s">
        <v>2049</v>
      </c>
      <c r="G1574" s="2" t="s">
        <v>2078</v>
      </c>
      <c r="H1574" s="2" t="s">
        <v>1248</v>
      </c>
      <c r="I1574" s="2" t="s">
        <v>2055</v>
      </c>
      <c r="J1574" s="4">
        <v>0</v>
      </c>
      <c r="K1574" s="4">
        <v>0</v>
      </c>
      <c r="L1574" s="4">
        <v>0</v>
      </c>
      <c r="M1574" s="4">
        <v>0</v>
      </c>
      <c r="N1574" s="4">
        <v>0</v>
      </c>
      <c r="O1574" s="4">
        <v>0</v>
      </c>
      <c r="P1574" s="4">
        <v>0</v>
      </c>
      <c r="Q1574" s="4">
        <v>0</v>
      </c>
      <c r="R1574" s="4">
        <v>0</v>
      </c>
      <c r="S1574" s="4">
        <v>0</v>
      </c>
      <c r="T1574" s="4">
        <v>0</v>
      </c>
      <c r="U1574" s="4">
        <v>0</v>
      </c>
      <c r="V1574" s="4">
        <v>0</v>
      </c>
      <c r="W1574" s="232">
        <v>0</v>
      </c>
      <c r="X1574" s="232">
        <v>0</v>
      </c>
      <c r="Y1574" s="232">
        <v>0</v>
      </c>
      <c r="Z1574" s="232">
        <v>0</v>
      </c>
      <c r="AA1574" s="232">
        <v>0</v>
      </c>
      <c r="AB1574" s="232">
        <v>0</v>
      </c>
      <c r="AC1574" s="232">
        <v>0</v>
      </c>
      <c r="AD1574" s="4">
        <v>0</v>
      </c>
      <c r="AE1574" s="232">
        <v>0</v>
      </c>
      <c r="AF1574" s="232">
        <v>0</v>
      </c>
      <c r="AG1574" s="232">
        <v>0</v>
      </c>
      <c r="AH1574" s="232">
        <v>0</v>
      </c>
      <c r="AI1574" s="4">
        <v>0</v>
      </c>
      <c r="AJ1574" s="232">
        <v>0</v>
      </c>
      <c r="AK1574" s="232">
        <v>0</v>
      </c>
      <c r="AL1574" s="232">
        <v>0</v>
      </c>
      <c r="AM1574" s="232">
        <v>0</v>
      </c>
      <c r="AN1574" s="4">
        <v>0</v>
      </c>
      <c r="AO1574" s="232">
        <v>0</v>
      </c>
    </row>
    <row r="1575" spans="1:41" ht="13.5" x14ac:dyDescent="0.15">
      <c r="A1575" s="2" t="s">
        <v>1253</v>
      </c>
      <c r="B1575" s="2" t="s">
        <v>864</v>
      </c>
      <c r="C1575" s="2" t="s">
        <v>1671</v>
      </c>
      <c r="D1575" s="2" t="s">
        <v>1525</v>
      </c>
      <c r="E1575" s="2" t="s">
        <v>397</v>
      </c>
      <c r="F1575" s="2" t="s">
        <v>2049</v>
      </c>
      <c r="G1575" s="2" t="s">
        <v>2078</v>
      </c>
      <c r="H1575" s="2" t="s">
        <v>1248</v>
      </c>
      <c r="I1575" s="2" t="s">
        <v>2092</v>
      </c>
      <c r="J1575" s="4">
        <v>0</v>
      </c>
      <c r="K1575" s="4">
        <v>0</v>
      </c>
      <c r="L1575" s="4">
        <v>0</v>
      </c>
      <c r="M1575" s="4">
        <v>0</v>
      </c>
      <c r="N1575" s="4">
        <v>0</v>
      </c>
      <c r="O1575" s="4">
        <v>0</v>
      </c>
      <c r="P1575" s="4">
        <v>0</v>
      </c>
      <c r="Q1575" s="4">
        <v>0</v>
      </c>
      <c r="R1575" s="4">
        <v>0</v>
      </c>
      <c r="S1575" s="4">
        <v>0</v>
      </c>
      <c r="T1575" s="4">
        <v>0</v>
      </c>
      <c r="U1575" s="4">
        <v>0</v>
      </c>
      <c r="V1575" s="4">
        <v>0</v>
      </c>
      <c r="W1575" s="232">
        <v>0</v>
      </c>
      <c r="X1575" s="232">
        <v>0</v>
      </c>
      <c r="Y1575" s="232">
        <v>0</v>
      </c>
      <c r="Z1575" s="232">
        <v>0</v>
      </c>
      <c r="AA1575" s="232">
        <v>0</v>
      </c>
      <c r="AB1575" s="232">
        <v>0</v>
      </c>
      <c r="AC1575" s="232">
        <v>0</v>
      </c>
      <c r="AD1575" s="4">
        <v>0</v>
      </c>
      <c r="AE1575" s="232">
        <v>0</v>
      </c>
      <c r="AF1575" s="232">
        <v>0</v>
      </c>
      <c r="AG1575" s="232">
        <v>0</v>
      </c>
      <c r="AH1575" s="232">
        <v>0</v>
      </c>
      <c r="AI1575" s="4">
        <v>0</v>
      </c>
      <c r="AJ1575" s="232">
        <v>0</v>
      </c>
      <c r="AK1575" s="232">
        <v>0</v>
      </c>
      <c r="AL1575" s="232">
        <v>0</v>
      </c>
      <c r="AM1575" s="232">
        <v>0</v>
      </c>
      <c r="AN1575" s="4">
        <v>0</v>
      </c>
      <c r="AO1575" s="232">
        <v>0</v>
      </c>
    </row>
    <row r="1576" spans="1:41" x14ac:dyDescent="0.15">
      <c r="A1576" s="2" t="s">
        <v>1254</v>
      </c>
      <c r="B1576" s="2" t="s">
        <v>864</v>
      </c>
      <c r="C1576" s="2" t="s">
        <v>1671</v>
      </c>
      <c r="D1576" s="2" t="s">
        <v>1525</v>
      </c>
      <c r="E1576" s="2" t="s">
        <v>397</v>
      </c>
      <c r="F1576" s="2" t="s">
        <v>2049</v>
      </c>
      <c r="G1576" s="2" t="s">
        <v>2078</v>
      </c>
      <c r="H1576" s="2" t="s">
        <v>1248</v>
      </c>
      <c r="I1576" s="2" t="s">
        <v>2056</v>
      </c>
      <c r="J1576" s="4">
        <v>0</v>
      </c>
      <c r="K1576" s="4">
        <v>0</v>
      </c>
      <c r="L1576" s="4">
        <v>0</v>
      </c>
      <c r="M1576" s="4">
        <v>0</v>
      </c>
      <c r="N1576" s="4">
        <v>0</v>
      </c>
      <c r="O1576" s="4">
        <v>0</v>
      </c>
      <c r="P1576" s="4">
        <v>0</v>
      </c>
      <c r="Q1576" s="4">
        <v>0</v>
      </c>
      <c r="R1576" s="4">
        <v>0</v>
      </c>
      <c r="S1576" s="4">
        <v>0</v>
      </c>
      <c r="T1576" s="4">
        <v>0</v>
      </c>
      <c r="U1576" s="4">
        <v>0</v>
      </c>
      <c r="V1576" s="4">
        <v>0</v>
      </c>
      <c r="W1576" s="232">
        <v>0</v>
      </c>
      <c r="X1576" s="232">
        <v>0</v>
      </c>
      <c r="Y1576" s="232">
        <v>0</v>
      </c>
      <c r="Z1576" s="232">
        <v>0</v>
      </c>
      <c r="AA1576" s="232">
        <v>0</v>
      </c>
      <c r="AB1576" s="232">
        <v>0</v>
      </c>
      <c r="AC1576" s="232">
        <v>0</v>
      </c>
      <c r="AD1576" s="4">
        <v>0</v>
      </c>
      <c r="AE1576" s="232">
        <v>0</v>
      </c>
      <c r="AF1576" s="232">
        <v>0</v>
      </c>
      <c r="AG1576" s="232">
        <v>0</v>
      </c>
      <c r="AH1576" s="232">
        <v>0</v>
      </c>
      <c r="AI1576" s="4">
        <v>0</v>
      </c>
      <c r="AJ1576" s="232">
        <v>0</v>
      </c>
      <c r="AK1576" s="232">
        <v>0</v>
      </c>
      <c r="AL1576" s="232">
        <v>0</v>
      </c>
      <c r="AM1576" s="232">
        <v>0</v>
      </c>
      <c r="AN1576" s="4">
        <v>0</v>
      </c>
      <c r="AO1576" s="232">
        <v>0</v>
      </c>
    </row>
    <row r="1577" spans="1:41" x14ac:dyDescent="0.15">
      <c r="A1577" s="2" t="s">
        <v>1255</v>
      </c>
      <c r="B1577" s="2" t="s">
        <v>864</v>
      </c>
      <c r="C1577" s="2" t="s">
        <v>1671</v>
      </c>
      <c r="D1577" s="2" t="s">
        <v>1525</v>
      </c>
      <c r="E1577" s="2" t="s">
        <v>397</v>
      </c>
      <c r="F1577" s="2" t="s">
        <v>2049</v>
      </c>
      <c r="G1577" s="2" t="s">
        <v>2078</v>
      </c>
      <c r="H1577" s="2" t="s">
        <v>1248</v>
      </c>
      <c r="I1577" s="2" t="s">
        <v>2057</v>
      </c>
      <c r="J1577" s="4">
        <v>0</v>
      </c>
      <c r="K1577" s="4">
        <v>0</v>
      </c>
      <c r="L1577" s="4">
        <v>0</v>
      </c>
      <c r="M1577" s="4">
        <v>0</v>
      </c>
      <c r="N1577" s="4">
        <v>0</v>
      </c>
      <c r="O1577" s="4">
        <v>0</v>
      </c>
      <c r="P1577" s="4">
        <v>0</v>
      </c>
      <c r="Q1577" s="4">
        <v>0</v>
      </c>
      <c r="R1577" s="4">
        <v>0</v>
      </c>
      <c r="S1577" s="4">
        <v>0</v>
      </c>
      <c r="T1577" s="4">
        <v>0</v>
      </c>
      <c r="U1577" s="4">
        <v>0</v>
      </c>
      <c r="V1577" s="4">
        <v>0</v>
      </c>
      <c r="W1577" s="232">
        <v>0</v>
      </c>
      <c r="X1577" s="232">
        <v>0</v>
      </c>
      <c r="Y1577" s="232">
        <v>0</v>
      </c>
      <c r="Z1577" s="232">
        <v>0</v>
      </c>
      <c r="AA1577" s="232">
        <v>0</v>
      </c>
      <c r="AB1577" s="232">
        <v>0</v>
      </c>
      <c r="AC1577" s="232">
        <v>0</v>
      </c>
      <c r="AD1577" s="4">
        <v>0</v>
      </c>
      <c r="AE1577" s="232">
        <v>0</v>
      </c>
      <c r="AF1577" s="232">
        <v>0</v>
      </c>
      <c r="AG1577" s="232">
        <v>0</v>
      </c>
      <c r="AH1577" s="232">
        <v>0</v>
      </c>
      <c r="AI1577" s="4">
        <v>0</v>
      </c>
      <c r="AJ1577" s="232">
        <v>0</v>
      </c>
      <c r="AK1577" s="232">
        <v>0</v>
      </c>
      <c r="AL1577" s="232">
        <v>0</v>
      </c>
      <c r="AM1577" s="232">
        <v>0</v>
      </c>
      <c r="AN1577" s="4">
        <v>0</v>
      </c>
      <c r="AO1577" s="232">
        <v>0</v>
      </c>
    </row>
    <row r="1578" spans="1:41" x14ac:dyDescent="0.15">
      <c r="A1578" s="2" t="s">
        <v>1256</v>
      </c>
      <c r="B1578" s="2" t="s">
        <v>864</v>
      </c>
      <c r="C1578" s="2" t="s">
        <v>1671</v>
      </c>
      <c r="D1578" s="2" t="s">
        <v>1525</v>
      </c>
      <c r="E1578" s="2" t="s">
        <v>397</v>
      </c>
      <c r="F1578" s="2" t="s">
        <v>2049</v>
      </c>
      <c r="G1578" s="2" t="s">
        <v>2078</v>
      </c>
      <c r="H1578" s="2" t="s">
        <v>1248</v>
      </c>
      <c r="I1578" s="2" t="s">
        <v>2058</v>
      </c>
      <c r="J1578" s="4">
        <v>0</v>
      </c>
      <c r="K1578" s="4">
        <v>0</v>
      </c>
      <c r="L1578" s="4">
        <v>0</v>
      </c>
      <c r="M1578" s="4">
        <v>0</v>
      </c>
      <c r="N1578" s="4">
        <v>0</v>
      </c>
      <c r="O1578" s="4">
        <v>0</v>
      </c>
      <c r="P1578" s="4">
        <v>0</v>
      </c>
      <c r="Q1578" s="4">
        <v>0</v>
      </c>
      <c r="R1578" s="4">
        <v>0</v>
      </c>
      <c r="S1578" s="4">
        <v>0</v>
      </c>
      <c r="T1578" s="4">
        <v>0</v>
      </c>
      <c r="U1578" s="4">
        <v>0</v>
      </c>
      <c r="V1578" s="4">
        <v>0</v>
      </c>
      <c r="W1578" s="232">
        <v>0</v>
      </c>
      <c r="X1578" s="232">
        <v>0</v>
      </c>
      <c r="Y1578" s="232">
        <v>0</v>
      </c>
      <c r="Z1578" s="232">
        <v>0</v>
      </c>
      <c r="AA1578" s="232">
        <v>0</v>
      </c>
      <c r="AB1578" s="232">
        <v>0</v>
      </c>
      <c r="AC1578" s="232">
        <v>0</v>
      </c>
      <c r="AD1578" s="4">
        <v>0</v>
      </c>
      <c r="AE1578" s="232">
        <v>0</v>
      </c>
      <c r="AF1578" s="232">
        <v>0</v>
      </c>
      <c r="AG1578" s="232">
        <v>0</v>
      </c>
      <c r="AH1578" s="232">
        <v>0</v>
      </c>
      <c r="AI1578" s="4">
        <v>0</v>
      </c>
      <c r="AJ1578" s="232">
        <v>0</v>
      </c>
      <c r="AK1578" s="232">
        <v>0</v>
      </c>
      <c r="AL1578" s="232">
        <v>0</v>
      </c>
      <c r="AM1578" s="232">
        <v>0</v>
      </c>
      <c r="AN1578" s="4">
        <v>0</v>
      </c>
      <c r="AO1578" s="232">
        <v>0</v>
      </c>
    </row>
    <row r="1579" spans="1:41" x14ac:dyDescent="0.15">
      <c r="A1579" s="2" t="s">
        <v>1257</v>
      </c>
      <c r="B1579" s="2" t="s">
        <v>864</v>
      </c>
      <c r="C1579" s="2" t="s">
        <v>1671</v>
      </c>
      <c r="D1579" s="2" t="s">
        <v>1525</v>
      </c>
      <c r="E1579" s="2" t="s">
        <v>397</v>
      </c>
      <c r="F1579" s="2" t="s">
        <v>2049</v>
      </c>
      <c r="G1579" s="2" t="s">
        <v>2078</v>
      </c>
      <c r="H1579" s="2" t="s">
        <v>1248</v>
      </c>
      <c r="I1579" s="2" t="s">
        <v>2059</v>
      </c>
      <c r="J1579" s="4">
        <v>0</v>
      </c>
      <c r="K1579" s="4">
        <v>0</v>
      </c>
      <c r="L1579" s="4">
        <v>0</v>
      </c>
      <c r="M1579" s="4">
        <v>0</v>
      </c>
      <c r="N1579" s="4">
        <v>0</v>
      </c>
      <c r="O1579" s="4">
        <v>0</v>
      </c>
      <c r="P1579" s="4">
        <v>0</v>
      </c>
      <c r="Q1579" s="4">
        <v>0</v>
      </c>
      <c r="R1579" s="4">
        <v>0</v>
      </c>
      <c r="S1579" s="4">
        <v>0</v>
      </c>
      <c r="T1579" s="4">
        <v>0</v>
      </c>
      <c r="U1579" s="4">
        <v>0</v>
      </c>
      <c r="V1579" s="4">
        <v>0</v>
      </c>
      <c r="W1579" s="232">
        <v>0</v>
      </c>
      <c r="X1579" s="232">
        <v>0</v>
      </c>
      <c r="Y1579" s="232">
        <v>0</v>
      </c>
      <c r="Z1579" s="232">
        <v>0</v>
      </c>
      <c r="AA1579" s="232">
        <v>0</v>
      </c>
      <c r="AB1579" s="232">
        <v>0</v>
      </c>
      <c r="AC1579" s="232">
        <v>0</v>
      </c>
      <c r="AD1579" s="4">
        <v>0</v>
      </c>
      <c r="AE1579" s="232">
        <v>0</v>
      </c>
      <c r="AF1579" s="232">
        <v>0</v>
      </c>
      <c r="AG1579" s="232">
        <v>0</v>
      </c>
      <c r="AH1579" s="232">
        <v>0</v>
      </c>
      <c r="AI1579" s="4">
        <v>0</v>
      </c>
      <c r="AJ1579" s="232">
        <v>0</v>
      </c>
      <c r="AK1579" s="232">
        <v>0</v>
      </c>
      <c r="AL1579" s="232">
        <v>0</v>
      </c>
      <c r="AM1579" s="232">
        <v>0</v>
      </c>
      <c r="AN1579" s="4">
        <v>0</v>
      </c>
      <c r="AO1579" s="232">
        <v>0</v>
      </c>
    </row>
    <row r="1580" spans="1:41" x14ac:dyDescent="0.15">
      <c r="A1580" s="2" t="s">
        <v>1258</v>
      </c>
      <c r="B1580" s="2" t="s">
        <v>864</v>
      </c>
      <c r="C1580" s="2" t="s">
        <v>1671</v>
      </c>
      <c r="D1580" s="2" t="s">
        <v>1525</v>
      </c>
      <c r="E1580" s="2" t="s">
        <v>397</v>
      </c>
      <c r="F1580" s="2" t="s">
        <v>2049</v>
      </c>
      <c r="G1580" s="2" t="s">
        <v>2078</v>
      </c>
      <c r="H1580" s="2" t="s">
        <v>1248</v>
      </c>
      <c r="I1580" s="2" t="s">
        <v>2060</v>
      </c>
      <c r="J1580" s="4">
        <v>0</v>
      </c>
      <c r="K1580" s="4">
        <v>0</v>
      </c>
      <c r="L1580" s="4">
        <v>0</v>
      </c>
      <c r="M1580" s="4">
        <v>0</v>
      </c>
      <c r="N1580" s="4">
        <v>0</v>
      </c>
      <c r="O1580" s="4">
        <v>0</v>
      </c>
      <c r="P1580" s="4">
        <v>0</v>
      </c>
      <c r="Q1580" s="4">
        <v>0</v>
      </c>
      <c r="R1580" s="4">
        <v>0</v>
      </c>
      <c r="S1580" s="4">
        <v>0</v>
      </c>
      <c r="T1580" s="4">
        <v>0</v>
      </c>
      <c r="U1580" s="4">
        <v>0</v>
      </c>
      <c r="V1580" s="4">
        <v>0</v>
      </c>
      <c r="W1580" s="232">
        <v>0</v>
      </c>
      <c r="X1580" s="232">
        <v>0</v>
      </c>
      <c r="Y1580" s="232">
        <v>0</v>
      </c>
      <c r="Z1580" s="232">
        <v>0</v>
      </c>
      <c r="AA1580" s="232">
        <v>0</v>
      </c>
      <c r="AB1580" s="232">
        <v>0</v>
      </c>
      <c r="AC1580" s="232">
        <v>0</v>
      </c>
      <c r="AD1580" s="4">
        <v>0</v>
      </c>
      <c r="AE1580" s="232">
        <v>0</v>
      </c>
      <c r="AF1580" s="232">
        <v>0</v>
      </c>
      <c r="AG1580" s="232">
        <v>0</v>
      </c>
      <c r="AH1580" s="232">
        <v>0</v>
      </c>
      <c r="AI1580" s="4">
        <v>0</v>
      </c>
      <c r="AJ1580" s="232">
        <v>0</v>
      </c>
      <c r="AK1580" s="232">
        <v>0</v>
      </c>
      <c r="AL1580" s="232">
        <v>0</v>
      </c>
      <c r="AM1580" s="232">
        <v>0</v>
      </c>
      <c r="AN1580" s="4">
        <v>0</v>
      </c>
      <c r="AO1580" s="232">
        <v>0</v>
      </c>
    </row>
    <row r="1581" spans="1:41" x14ac:dyDescent="0.15">
      <c r="A1581" s="2" t="s">
        <v>1259</v>
      </c>
      <c r="B1581" s="2" t="s">
        <v>864</v>
      </c>
      <c r="C1581" s="2" t="s">
        <v>1671</v>
      </c>
      <c r="D1581" s="2" t="s">
        <v>1525</v>
      </c>
      <c r="E1581" s="2" t="s">
        <v>397</v>
      </c>
      <c r="F1581" s="2" t="s">
        <v>2049</v>
      </c>
      <c r="G1581" s="2" t="s">
        <v>2078</v>
      </c>
      <c r="H1581" s="2" t="s">
        <v>1248</v>
      </c>
      <c r="I1581" s="2" t="s">
        <v>2061</v>
      </c>
      <c r="J1581" s="4">
        <v>0</v>
      </c>
      <c r="K1581" s="4">
        <v>0</v>
      </c>
      <c r="L1581" s="4">
        <v>0</v>
      </c>
      <c r="M1581" s="4">
        <v>0</v>
      </c>
      <c r="N1581" s="4">
        <v>0</v>
      </c>
      <c r="O1581" s="4">
        <v>0</v>
      </c>
      <c r="P1581" s="4">
        <v>0</v>
      </c>
      <c r="Q1581" s="4">
        <v>0</v>
      </c>
      <c r="R1581" s="4">
        <v>0</v>
      </c>
      <c r="S1581" s="4">
        <v>0</v>
      </c>
      <c r="T1581" s="4">
        <v>0</v>
      </c>
      <c r="U1581" s="4">
        <v>0</v>
      </c>
      <c r="V1581" s="4">
        <v>0</v>
      </c>
      <c r="W1581" s="232">
        <v>0</v>
      </c>
      <c r="X1581" s="232">
        <v>0</v>
      </c>
      <c r="Y1581" s="232">
        <v>0</v>
      </c>
      <c r="Z1581" s="232">
        <v>0</v>
      </c>
      <c r="AA1581" s="232">
        <v>0</v>
      </c>
      <c r="AB1581" s="232">
        <v>0</v>
      </c>
      <c r="AC1581" s="232">
        <v>0</v>
      </c>
      <c r="AD1581" s="4">
        <v>0</v>
      </c>
      <c r="AE1581" s="232">
        <v>0</v>
      </c>
      <c r="AF1581" s="232">
        <v>0</v>
      </c>
      <c r="AG1581" s="232">
        <v>0</v>
      </c>
      <c r="AH1581" s="232">
        <v>0</v>
      </c>
      <c r="AI1581" s="4">
        <v>0</v>
      </c>
      <c r="AJ1581" s="232">
        <v>0</v>
      </c>
      <c r="AK1581" s="232">
        <v>0</v>
      </c>
      <c r="AL1581" s="232">
        <v>0</v>
      </c>
      <c r="AM1581" s="232">
        <v>0</v>
      </c>
      <c r="AN1581" s="4">
        <v>0</v>
      </c>
      <c r="AO1581" s="232">
        <v>0</v>
      </c>
    </row>
    <row r="1582" spans="1:41" x14ac:dyDescent="0.15">
      <c r="A1582" s="2" t="s">
        <v>1260</v>
      </c>
      <c r="B1582" s="2" t="s">
        <v>864</v>
      </c>
      <c r="C1582" s="2" t="s">
        <v>1671</v>
      </c>
      <c r="D1582" s="2" t="s">
        <v>1525</v>
      </c>
      <c r="E1582" s="2" t="s">
        <v>397</v>
      </c>
      <c r="F1582" s="2" t="s">
        <v>2049</v>
      </c>
      <c r="G1582" s="2" t="s">
        <v>2078</v>
      </c>
      <c r="H1582" s="2" t="s">
        <v>1248</v>
      </c>
      <c r="I1582" s="2" t="s">
        <v>2062</v>
      </c>
      <c r="J1582" s="4">
        <v>0</v>
      </c>
      <c r="K1582" s="4">
        <v>0</v>
      </c>
      <c r="L1582" s="4">
        <v>0</v>
      </c>
      <c r="M1582" s="4">
        <v>0</v>
      </c>
      <c r="N1582" s="4">
        <v>0</v>
      </c>
      <c r="O1582" s="4">
        <v>0</v>
      </c>
      <c r="P1582" s="4">
        <v>0</v>
      </c>
      <c r="Q1582" s="4">
        <v>0</v>
      </c>
      <c r="R1582" s="4">
        <v>0</v>
      </c>
      <c r="S1582" s="4">
        <v>0</v>
      </c>
      <c r="T1582" s="4">
        <v>0</v>
      </c>
      <c r="U1582" s="4">
        <v>0</v>
      </c>
      <c r="V1582" s="4">
        <v>0</v>
      </c>
      <c r="W1582" s="232">
        <v>0</v>
      </c>
      <c r="X1582" s="232">
        <v>0</v>
      </c>
      <c r="Y1582" s="232">
        <v>0</v>
      </c>
      <c r="Z1582" s="232">
        <v>0</v>
      </c>
      <c r="AA1582" s="232">
        <v>0</v>
      </c>
      <c r="AB1582" s="232">
        <v>0</v>
      </c>
      <c r="AC1582" s="232">
        <v>0</v>
      </c>
      <c r="AD1582" s="4">
        <v>0</v>
      </c>
      <c r="AE1582" s="232">
        <v>0</v>
      </c>
      <c r="AF1582" s="232">
        <v>0</v>
      </c>
      <c r="AG1582" s="232">
        <v>0</v>
      </c>
      <c r="AH1582" s="232">
        <v>0</v>
      </c>
      <c r="AI1582" s="4">
        <v>0</v>
      </c>
      <c r="AJ1582" s="232">
        <v>0</v>
      </c>
      <c r="AK1582" s="232">
        <v>0</v>
      </c>
      <c r="AL1582" s="232">
        <v>0</v>
      </c>
      <c r="AM1582" s="232">
        <v>0</v>
      </c>
      <c r="AN1582" s="4">
        <v>0</v>
      </c>
      <c r="AO1582" s="232">
        <v>0</v>
      </c>
    </row>
    <row r="1583" spans="1:41" x14ac:dyDescent="0.15">
      <c r="A1583" s="2" t="s">
        <v>1261</v>
      </c>
      <c r="B1583" s="2" t="s">
        <v>864</v>
      </c>
      <c r="C1583" s="2" t="s">
        <v>1671</v>
      </c>
      <c r="D1583" s="2" t="s">
        <v>1525</v>
      </c>
      <c r="E1583" s="2" t="s">
        <v>397</v>
      </c>
      <c r="F1583" s="2" t="s">
        <v>2049</v>
      </c>
      <c r="G1583" s="2" t="s">
        <v>2078</v>
      </c>
      <c r="H1583" s="2" t="s">
        <v>1248</v>
      </c>
      <c r="I1583" s="2" t="s">
        <v>2063</v>
      </c>
      <c r="J1583" s="4">
        <v>0</v>
      </c>
      <c r="K1583" s="4">
        <v>0</v>
      </c>
      <c r="L1583" s="4">
        <v>0</v>
      </c>
      <c r="M1583" s="4">
        <v>0</v>
      </c>
      <c r="N1583" s="4">
        <v>0</v>
      </c>
      <c r="O1583" s="4">
        <v>0</v>
      </c>
      <c r="P1583" s="4">
        <v>0</v>
      </c>
      <c r="Q1583" s="4">
        <v>0</v>
      </c>
      <c r="R1583" s="4">
        <v>0</v>
      </c>
      <c r="S1583" s="4">
        <v>0</v>
      </c>
      <c r="T1583" s="4">
        <v>0</v>
      </c>
      <c r="U1583" s="4">
        <v>0</v>
      </c>
      <c r="V1583" s="4">
        <v>0</v>
      </c>
      <c r="W1583" s="232">
        <v>0</v>
      </c>
      <c r="X1583" s="232">
        <v>0</v>
      </c>
      <c r="Y1583" s="232">
        <v>0</v>
      </c>
      <c r="Z1583" s="232">
        <v>0</v>
      </c>
      <c r="AA1583" s="232">
        <v>0</v>
      </c>
      <c r="AB1583" s="232">
        <v>0</v>
      </c>
      <c r="AC1583" s="232">
        <v>0</v>
      </c>
      <c r="AD1583" s="4">
        <v>0</v>
      </c>
      <c r="AE1583" s="232">
        <v>0</v>
      </c>
      <c r="AF1583" s="232">
        <v>0</v>
      </c>
      <c r="AG1583" s="232">
        <v>0</v>
      </c>
      <c r="AH1583" s="232">
        <v>0</v>
      </c>
      <c r="AI1583" s="4">
        <v>0</v>
      </c>
      <c r="AJ1583" s="232">
        <v>0</v>
      </c>
      <c r="AK1583" s="232">
        <v>0</v>
      </c>
      <c r="AL1583" s="232">
        <v>0</v>
      </c>
      <c r="AM1583" s="232">
        <v>0</v>
      </c>
      <c r="AN1583" s="4">
        <v>0</v>
      </c>
      <c r="AO1583" s="232">
        <v>0</v>
      </c>
    </row>
    <row r="1584" spans="1:41" x14ac:dyDescent="0.15">
      <c r="A1584" s="2" t="s">
        <v>1262</v>
      </c>
      <c r="B1584" s="2" t="s">
        <v>864</v>
      </c>
      <c r="C1584" s="2" t="s">
        <v>1671</v>
      </c>
      <c r="D1584" s="2" t="s">
        <v>1525</v>
      </c>
      <c r="E1584" s="2" t="s">
        <v>397</v>
      </c>
      <c r="F1584" s="2" t="s">
        <v>2049</v>
      </c>
      <c r="G1584" s="2" t="s">
        <v>2078</v>
      </c>
      <c r="H1584" s="2" t="s">
        <v>1248</v>
      </c>
      <c r="I1584" s="2" t="s">
        <v>2064</v>
      </c>
      <c r="J1584" s="4">
        <v>0</v>
      </c>
      <c r="K1584" s="4">
        <v>0</v>
      </c>
      <c r="L1584" s="4">
        <v>0</v>
      </c>
      <c r="M1584" s="4">
        <v>0</v>
      </c>
      <c r="N1584" s="4">
        <v>0</v>
      </c>
      <c r="O1584" s="4">
        <v>0</v>
      </c>
      <c r="P1584" s="4">
        <v>0</v>
      </c>
      <c r="Q1584" s="4">
        <v>0</v>
      </c>
      <c r="R1584" s="4">
        <v>0</v>
      </c>
      <c r="S1584" s="4">
        <v>0</v>
      </c>
      <c r="T1584" s="4">
        <v>0</v>
      </c>
      <c r="U1584" s="4">
        <v>0</v>
      </c>
      <c r="V1584" s="4">
        <v>0</v>
      </c>
      <c r="W1584" s="232">
        <v>0</v>
      </c>
      <c r="X1584" s="232">
        <v>0</v>
      </c>
      <c r="Y1584" s="232">
        <v>0</v>
      </c>
      <c r="Z1584" s="232">
        <v>0</v>
      </c>
      <c r="AA1584" s="232">
        <v>0</v>
      </c>
      <c r="AB1584" s="232">
        <v>0</v>
      </c>
      <c r="AC1584" s="232">
        <v>0</v>
      </c>
      <c r="AD1584" s="4">
        <v>0</v>
      </c>
      <c r="AE1584" s="232">
        <v>0</v>
      </c>
      <c r="AF1584" s="232">
        <v>0</v>
      </c>
      <c r="AG1584" s="232">
        <v>0</v>
      </c>
      <c r="AH1584" s="232">
        <v>0</v>
      </c>
      <c r="AI1584" s="4">
        <v>0</v>
      </c>
      <c r="AJ1584" s="232">
        <v>0</v>
      </c>
      <c r="AK1584" s="232">
        <v>0</v>
      </c>
      <c r="AL1584" s="232">
        <v>0</v>
      </c>
      <c r="AM1584" s="232">
        <v>0</v>
      </c>
      <c r="AN1584" s="4">
        <v>0</v>
      </c>
      <c r="AO1584" s="232">
        <v>0</v>
      </c>
    </row>
    <row r="1585" spans="1:41" x14ac:dyDescent="0.15">
      <c r="A1585" s="2" t="s">
        <v>1263</v>
      </c>
      <c r="B1585" s="2" t="s">
        <v>864</v>
      </c>
      <c r="C1585" s="2" t="s">
        <v>1671</v>
      </c>
      <c r="D1585" s="2" t="s">
        <v>1525</v>
      </c>
      <c r="E1585" s="2" t="s">
        <v>397</v>
      </c>
      <c r="F1585" s="2" t="s">
        <v>2049</v>
      </c>
      <c r="G1585" s="2" t="s">
        <v>2078</v>
      </c>
      <c r="H1585" s="2" t="s">
        <v>1248</v>
      </c>
      <c r="I1585" s="2" t="s">
        <v>2065</v>
      </c>
      <c r="J1585" s="4">
        <v>0</v>
      </c>
      <c r="K1585" s="4">
        <v>0</v>
      </c>
      <c r="L1585" s="4">
        <v>0</v>
      </c>
      <c r="M1585" s="4">
        <v>0</v>
      </c>
      <c r="N1585" s="4">
        <v>0</v>
      </c>
      <c r="O1585" s="4">
        <v>0</v>
      </c>
      <c r="P1585" s="4">
        <v>0</v>
      </c>
      <c r="Q1585" s="4">
        <v>0</v>
      </c>
      <c r="R1585" s="4">
        <v>0</v>
      </c>
      <c r="S1585" s="4">
        <v>0</v>
      </c>
      <c r="T1585" s="4">
        <v>0</v>
      </c>
      <c r="U1585" s="4">
        <v>0</v>
      </c>
      <c r="V1585" s="4">
        <v>0</v>
      </c>
      <c r="W1585" s="232">
        <v>0</v>
      </c>
      <c r="X1585" s="232">
        <v>0</v>
      </c>
      <c r="Y1585" s="232">
        <v>0</v>
      </c>
      <c r="Z1585" s="232">
        <v>0</v>
      </c>
      <c r="AA1585" s="232">
        <v>0</v>
      </c>
      <c r="AB1585" s="232">
        <v>0</v>
      </c>
      <c r="AC1585" s="232">
        <v>0</v>
      </c>
      <c r="AD1585" s="4">
        <v>0</v>
      </c>
      <c r="AE1585" s="232">
        <v>0</v>
      </c>
      <c r="AF1585" s="232">
        <v>0</v>
      </c>
      <c r="AG1585" s="232">
        <v>0</v>
      </c>
      <c r="AH1585" s="232">
        <v>0</v>
      </c>
      <c r="AI1585" s="4">
        <v>0</v>
      </c>
      <c r="AJ1585" s="232">
        <v>0</v>
      </c>
      <c r="AK1585" s="232">
        <v>0</v>
      </c>
      <c r="AL1585" s="232">
        <v>0</v>
      </c>
      <c r="AM1585" s="232">
        <v>0</v>
      </c>
      <c r="AN1585" s="4">
        <v>0</v>
      </c>
      <c r="AO1585" s="232">
        <v>0</v>
      </c>
    </row>
    <row r="1586" spans="1:41" x14ac:dyDescent="0.15">
      <c r="A1586" s="2" t="s">
        <v>1264</v>
      </c>
      <c r="B1586" s="2" t="s">
        <v>864</v>
      </c>
      <c r="C1586" s="2" t="s">
        <v>1671</v>
      </c>
      <c r="D1586" s="2" t="s">
        <v>1525</v>
      </c>
      <c r="E1586" s="2" t="s">
        <v>397</v>
      </c>
      <c r="F1586" s="2" t="s">
        <v>2049</v>
      </c>
      <c r="G1586" s="2" t="s">
        <v>2078</v>
      </c>
      <c r="H1586" s="2" t="s">
        <v>1248</v>
      </c>
      <c r="I1586" s="2" t="s">
        <v>2066</v>
      </c>
      <c r="J1586" s="4">
        <v>0</v>
      </c>
      <c r="K1586" s="4">
        <v>0</v>
      </c>
      <c r="L1586" s="4">
        <v>0</v>
      </c>
      <c r="M1586" s="4">
        <v>0</v>
      </c>
      <c r="N1586" s="4">
        <v>0</v>
      </c>
      <c r="O1586" s="4">
        <v>0</v>
      </c>
      <c r="P1586" s="4">
        <v>0</v>
      </c>
      <c r="Q1586" s="4">
        <v>0</v>
      </c>
      <c r="R1586" s="4">
        <v>0</v>
      </c>
      <c r="S1586" s="4">
        <v>0</v>
      </c>
      <c r="T1586" s="4">
        <v>0</v>
      </c>
      <c r="U1586" s="4">
        <v>0</v>
      </c>
      <c r="V1586" s="4">
        <v>0</v>
      </c>
      <c r="W1586" s="232">
        <v>0</v>
      </c>
      <c r="X1586" s="232">
        <v>0</v>
      </c>
      <c r="Y1586" s="232">
        <v>0</v>
      </c>
      <c r="Z1586" s="232">
        <v>0</v>
      </c>
      <c r="AA1586" s="232">
        <v>0</v>
      </c>
      <c r="AB1586" s="232">
        <v>0</v>
      </c>
      <c r="AC1586" s="232">
        <v>0</v>
      </c>
      <c r="AD1586" s="4">
        <v>0</v>
      </c>
      <c r="AE1586" s="232">
        <v>0</v>
      </c>
      <c r="AF1586" s="232">
        <v>0</v>
      </c>
      <c r="AG1586" s="232">
        <v>0</v>
      </c>
      <c r="AH1586" s="232">
        <v>0</v>
      </c>
      <c r="AI1586" s="4">
        <v>0</v>
      </c>
      <c r="AJ1586" s="232">
        <v>0</v>
      </c>
      <c r="AK1586" s="232">
        <v>0</v>
      </c>
      <c r="AL1586" s="232">
        <v>0</v>
      </c>
      <c r="AM1586" s="232">
        <v>0</v>
      </c>
      <c r="AN1586" s="4">
        <v>0</v>
      </c>
      <c r="AO1586" s="232">
        <v>0</v>
      </c>
    </row>
    <row r="1587" spans="1:41" x14ac:dyDescent="0.15">
      <c r="A1587" s="2" t="s">
        <v>1265</v>
      </c>
      <c r="B1587" s="2" t="s">
        <v>864</v>
      </c>
      <c r="C1587" s="2" t="s">
        <v>1671</v>
      </c>
      <c r="D1587" s="2" t="s">
        <v>1525</v>
      </c>
      <c r="E1587" s="2" t="s">
        <v>397</v>
      </c>
      <c r="F1587" s="2" t="s">
        <v>2049</v>
      </c>
      <c r="G1587" s="2" t="s">
        <v>2078</v>
      </c>
      <c r="H1587" s="2" t="s">
        <v>1248</v>
      </c>
      <c r="I1587" s="2" t="s">
        <v>2067</v>
      </c>
      <c r="J1587" s="4">
        <v>0</v>
      </c>
      <c r="K1587" s="4">
        <v>0</v>
      </c>
      <c r="L1587" s="4">
        <v>0</v>
      </c>
      <c r="M1587" s="4">
        <v>0</v>
      </c>
      <c r="N1587" s="4">
        <v>0</v>
      </c>
      <c r="O1587" s="4">
        <v>0</v>
      </c>
      <c r="P1587" s="4">
        <v>0</v>
      </c>
      <c r="Q1587" s="4">
        <v>0</v>
      </c>
      <c r="R1587" s="4">
        <v>0</v>
      </c>
      <c r="S1587" s="4">
        <v>0</v>
      </c>
      <c r="T1587" s="4">
        <v>0</v>
      </c>
      <c r="U1587" s="4">
        <v>0</v>
      </c>
      <c r="V1587" s="4">
        <v>0</v>
      </c>
      <c r="W1587" s="232">
        <v>0</v>
      </c>
      <c r="X1587" s="232">
        <v>0</v>
      </c>
      <c r="Y1587" s="232">
        <v>0</v>
      </c>
      <c r="Z1587" s="232">
        <v>0</v>
      </c>
      <c r="AA1587" s="232">
        <v>0</v>
      </c>
      <c r="AB1587" s="232">
        <v>0</v>
      </c>
      <c r="AC1587" s="232">
        <v>0</v>
      </c>
      <c r="AD1587" s="4">
        <v>0</v>
      </c>
      <c r="AE1587" s="232">
        <v>0</v>
      </c>
      <c r="AF1587" s="232">
        <v>0</v>
      </c>
      <c r="AG1587" s="232">
        <v>0</v>
      </c>
      <c r="AH1587" s="232">
        <v>0</v>
      </c>
      <c r="AI1587" s="4">
        <v>0</v>
      </c>
      <c r="AJ1587" s="232">
        <v>0</v>
      </c>
      <c r="AK1587" s="232">
        <v>0</v>
      </c>
      <c r="AL1587" s="232">
        <v>0</v>
      </c>
      <c r="AM1587" s="232">
        <v>0</v>
      </c>
      <c r="AN1587" s="4">
        <v>0</v>
      </c>
      <c r="AO1587" s="232">
        <v>0</v>
      </c>
    </row>
    <row r="1588" spans="1:41" x14ac:dyDescent="0.15">
      <c r="A1588" s="2" t="s">
        <v>1266</v>
      </c>
      <c r="B1588" s="2" t="s">
        <v>864</v>
      </c>
      <c r="C1588" s="2" t="s">
        <v>1671</v>
      </c>
      <c r="D1588" s="2" t="s">
        <v>1525</v>
      </c>
      <c r="E1588" s="2" t="s">
        <v>397</v>
      </c>
      <c r="F1588" s="2" t="s">
        <v>2049</v>
      </c>
      <c r="G1588" s="2" t="s">
        <v>2078</v>
      </c>
      <c r="H1588" s="2" t="s">
        <v>1248</v>
      </c>
      <c r="I1588" s="2" t="s">
        <v>2068</v>
      </c>
      <c r="J1588" s="4">
        <v>0</v>
      </c>
      <c r="K1588" s="4">
        <v>0</v>
      </c>
      <c r="L1588" s="4">
        <v>0</v>
      </c>
      <c r="M1588" s="4">
        <v>0</v>
      </c>
      <c r="N1588" s="4">
        <v>0</v>
      </c>
      <c r="O1588" s="4">
        <v>0</v>
      </c>
      <c r="P1588" s="4">
        <v>0</v>
      </c>
      <c r="Q1588" s="4">
        <v>0</v>
      </c>
      <c r="R1588" s="4">
        <v>0</v>
      </c>
      <c r="S1588" s="4">
        <v>0</v>
      </c>
      <c r="T1588" s="4">
        <v>0</v>
      </c>
      <c r="U1588" s="4">
        <v>0</v>
      </c>
      <c r="V1588" s="4">
        <v>0</v>
      </c>
      <c r="W1588" s="232">
        <v>0</v>
      </c>
      <c r="X1588" s="232">
        <v>0</v>
      </c>
      <c r="Y1588" s="232">
        <v>0</v>
      </c>
      <c r="Z1588" s="232">
        <v>0</v>
      </c>
      <c r="AA1588" s="232">
        <v>0</v>
      </c>
      <c r="AB1588" s="232">
        <v>0</v>
      </c>
      <c r="AC1588" s="232">
        <v>0</v>
      </c>
      <c r="AD1588" s="4">
        <v>0</v>
      </c>
      <c r="AE1588" s="232">
        <v>0</v>
      </c>
      <c r="AF1588" s="232">
        <v>0</v>
      </c>
      <c r="AG1588" s="232">
        <v>0</v>
      </c>
      <c r="AH1588" s="232">
        <v>0</v>
      </c>
      <c r="AI1588" s="4">
        <v>0</v>
      </c>
      <c r="AJ1588" s="232">
        <v>0</v>
      </c>
      <c r="AK1588" s="232">
        <v>0</v>
      </c>
      <c r="AL1588" s="232">
        <v>0</v>
      </c>
      <c r="AM1588" s="232">
        <v>0</v>
      </c>
      <c r="AN1588" s="4">
        <v>0</v>
      </c>
      <c r="AO1588" s="232">
        <v>0</v>
      </c>
    </row>
    <row r="1589" spans="1:41" x14ac:dyDescent="0.15">
      <c r="A1589" s="2" t="s">
        <v>1267</v>
      </c>
      <c r="B1589" s="2" t="s">
        <v>864</v>
      </c>
      <c r="C1589" s="2" t="s">
        <v>1671</v>
      </c>
      <c r="D1589" s="2" t="s">
        <v>1525</v>
      </c>
      <c r="E1589" s="2" t="s">
        <v>397</v>
      </c>
      <c r="F1589" s="2" t="s">
        <v>2049</v>
      </c>
      <c r="G1589" s="2" t="s">
        <v>2078</v>
      </c>
      <c r="H1589" s="2" t="s">
        <v>1248</v>
      </c>
      <c r="I1589" s="2" t="s">
        <v>2069</v>
      </c>
      <c r="J1589" s="4">
        <v>0</v>
      </c>
      <c r="K1589" s="4">
        <v>0</v>
      </c>
      <c r="L1589" s="4">
        <v>0</v>
      </c>
      <c r="M1589" s="4">
        <v>0</v>
      </c>
      <c r="N1589" s="4">
        <v>0</v>
      </c>
      <c r="O1589" s="4">
        <v>0</v>
      </c>
      <c r="P1589" s="4">
        <v>0</v>
      </c>
      <c r="Q1589" s="4">
        <v>0</v>
      </c>
      <c r="R1589" s="4">
        <v>0</v>
      </c>
      <c r="S1589" s="4">
        <v>0</v>
      </c>
      <c r="T1589" s="4">
        <v>0</v>
      </c>
      <c r="U1589" s="4">
        <v>0</v>
      </c>
      <c r="V1589" s="4">
        <v>0</v>
      </c>
      <c r="W1589" s="232">
        <v>0</v>
      </c>
      <c r="X1589" s="232">
        <v>0</v>
      </c>
      <c r="Y1589" s="232">
        <v>0</v>
      </c>
      <c r="Z1589" s="232">
        <v>0</v>
      </c>
      <c r="AA1589" s="232">
        <v>0</v>
      </c>
      <c r="AB1589" s="232">
        <v>0</v>
      </c>
      <c r="AC1589" s="232">
        <v>0</v>
      </c>
      <c r="AD1589" s="4">
        <v>0</v>
      </c>
      <c r="AE1589" s="232">
        <v>0</v>
      </c>
      <c r="AF1589" s="232">
        <v>0</v>
      </c>
      <c r="AG1589" s="232">
        <v>0</v>
      </c>
      <c r="AH1589" s="232">
        <v>0</v>
      </c>
      <c r="AI1589" s="4">
        <v>0</v>
      </c>
      <c r="AJ1589" s="232">
        <v>0</v>
      </c>
      <c r="AK1589" s="232">
        <v>0</v>
      </c>
      <c r="AL1589" s="232">
        <v>0</v>
      </c>
      <c r="AM1589" s="232">
        <v>0</v>
      </c>
      <c r="AN1589" s="4">
        <v>0</v>
      </c>
      <c r="AO1589" s="232">
        <v>0</v>
      </c>
    </row>
    <row r="1590" spans="1:41" x14ac:dyDescent="0.15">
      <c r="A1590" s="2" t="s">
        <v>1268</v>
      </c>
      <c r="B1590" s="2" t="s">
        <v>864</v>
      </c>
      <c r="C1590" s="2" t="s">
        <v>1671</v>
      </c>
      <c r="D1590" s="2" t="s">
        <v>1525</v>
      </c>
      <c r="E1590" s="2" t="s">
        <v>397</v>
      </c>
      <c r="F1590" s="2" t="s">
        <v>2049</v>
      </c>
      <c r="G1590" s="2" t="s">
        <v>2078</v>
      </c>
      <c r="H1590" s="2" t="s">
        <v>1248</v>
      </c>
      <c r="I1590" s="2" t="s">
        <v>2070</v>
      </c>
      <c r="J1590" s="4">
        <v>0</v>
      </c>
      <c r="K1590" s="4">
        <v>670572</v>
      </c>
      <c r="L1590" s="4">
        <v>15567</v>
      </c>
      <c r="M1590" s="4">
        <v>686139</v>
      </c>
      <c r="N1590" s="4">
        <v>0</v>
      </c>
      <c r="O1590" s="4">
        <v>0</v>
      </c>
      <c r="P1590" s="4">
        <v>662623</v>
      </c>
      <c r="Q1590" s="4">
        <v>6076</v>
      </c>
      <c r="R1590" s="4">
        <v>668699</v>
      </c>
      <c r="S1590" s="4">
        <v>0</v>
      </c>
      <c r="T1590" s="4">
        <v>618</v>
      </c>
      <c r="U1590" s="4">
        <v>1742</v>
      </c>
      <c r="V1590" s="4">
        <v>2360</v>
      </c>
      <c r="W1590" s="232">
        <v>98.814594099999994</v>
      </c>
      <c r="X1590" s="232">
        <v>39.031284100000001</v>
      </c>
      <c r="Y1590" s="232">
        <v>97.458241000000001</v>
      </c>
      <c r="Z1590" s="232">
        <v>98.937199200000009</v>
      </c>
      <c r="AA1590" s="232">
        <v>50.219486099999997</v>
      </c>
      <c r="AB1590" s="232">
        <v>97.668996699999994</v>
      </c>
      <c r="AC1590" s="232">
        <v>-0.21075569999999288</v>
      </c>
      <c r="AD1590" s="4">
        <v>700861</v>
      </c>
      <c r="AE1590" s="232">
        <v>-4.588927</v>
      </c>
      <c r="AF1590" s="232">
        <v>98.905745800000005</v>
      </c>
      <c r="AG1590" s="232">
        <v>43.949367099999996</v>
      </c>
      <c r="AH1590" s="232">
        <v>97.794609100000002</v>
      </c>
      <c r="AI1590" s="4">
        <v>666339</v>
      </c>
      <c r="AJ1590" s="232">
        <v>98.995556199999996</v>
      </c>
      <c r="AK1590" s="232">
        <v>51.926270299999999</v>
      </c>
      <c r="AL1590" s="232">
        <v>97.808842799999994</v>
      </c>
      <c r="AM1590" s="232">
        <v>-1.4233699999991245E-2</v>
      </c>
      <c r="AN1590" s="4">
        <v>699835</v>
      </c>
      <c r="AO1590" s="232">
        <v>-4.7862710000000002</v>
      </c>
    </row>
    <row r="1591" spans="1:41" x14ac:dyDescent="0.15">
      <c r="A1591" s="2" t="s">
        <v>1796</v>
      </c>
      <c r="B1591" s="2" t="s">
        <v>864</v>
      </c>
      <c r="C1591" s="2" t="s">
        <v>1671</v>
      </c>
      <c r="D1591" s="2" t="s">
        <v>1525</v>
      </c>
      <c r="E1591" s="2" t="s">
        <v>397</v>
      </c>
      <c r="F1591" s="2" t="s">
        <v>2049</v>
      </c>
      <c r="G1591" s="2" t="s">
        <v>2078</v>
      </c>
      <c r="H1591" s="2" t="s">
        <v>1248</v>
      </c>
      <c r="I1591" s="2" t="s">
        <v>2071</v>
      </c>
      <c r="J1591" s="4">
        <v>0</v>
      </c>
      <c r="K1591" s="4">
        <v>155688</v>
      </c>
      <c r="L1591" s="4">
        <v>25519</v>
      </c>
      <c r="M1591" s="4">
        <v>181207</v>
      </c>
      <c r="N1591" s="4">
        <v>0</v>
      </c>
      <c r="O1591" s="4">
        <v>0</v>
      </c>
      <c r="P1591" s="4">
        <v>149937</v>
      </c>
      <c r="Q1591" s="4">
        <v>7161</v>
      </c>
      <c r="R1591" s="4">
        <v>157098</v>
      </c>
      <c r="S1591" s="4">
        <v>0</v>
      </c>
      <c r="T1591" s="4">
        <v>7</v>
      </c>
      <c r="U1591" s="4">
        <v>3426</v>
      </c>
      <c r="V1591" s="4">
        <v>3433</v>
      </c>
      <c r="W1591" s="232">
        <v>96.306073699999999</v>
      </c>
      <c r="X1591" s="232">
        <v>28.061444400000003</v>
      </c>
      <c r="Y1591" s="232">
        <v>86.695326299999991</v>
      </c>
      <c r="Z1591" s="232">
        <v>96.101957800000008</v>
      </c>
      <c r="AA1591" s="232">
        <v>33.252116299999997</v>
      </c>
      <c r="AB1591" s="232">
        <v>86.216621199999992</v>
      </c>
      <c r="AC1591" s="232">
        <v>0.47870509999999911</v>
      </c>
      <c r="AD1591" s="4">
        <v>175481</v>
      </c>
      <c r="AE1591" s="232">
        <v>-10.475778</v>
      </c>
      <c r="AF1591" s="232">
        <v>96.310404000000005</v>
      </c>
      <c r="AG1591" s="232">
        <v>32.412981500000001</v>
      </c>
      <c r="AH1591" s="232">
        <v>88.369502900000001</v>
      </c>
      <c r="AI1591" s="4">
        <v>153665</v>
      </c>
      <c r="AJ1591" s="232">
        <v>96.126616799999994</v>
      </c>
      <c r="AK1591" s="232">
        <v>35.421935300000001</v>
      </c>
      <c r="AL1591" s="232">
        <v>87.074381000000002</v>
      </c>
      <c r="AM1591" s="232">
        <v>1.295121899999998</v>
      </c>
      <c r="AN1591" s="4">
        <v>173476</v>
      </c>
      <c r="AO1591" s="232">
        <v>-11.420023499999999</v>
      </c>
    </row>
    <row r="1592" spans="1:41" x14ac:dyDescent="0.15">
      <c r="A1592" s="2" t="s">
        <v>1797</v>
      </c>
      <c r="B1592" s="2" t="s">
        <v>864</v>
      </c>
      <c r="C1592" s="2" t="s">
        <v>1671</v>
      </c>
      <c r="D1592" s="2" t="s">
        <v>1525</v>
      </c>
      <c r="E1592" s="2" t="s">
        <v>397</v>
      </c>
      <c r="F1592" s="2" t="s">
        <v>2049</v>
      </c>
      <c r="G1592" s="2" t="s">
        <v>2078</v>
      </c>
      <c r="H1592" s="2" t="s">
        <v>1248</v>
      </c>
      <c r="I1592" s="2" t="s">
        <v>2072</v>
      </c>
      <c r="J1592" s="4">
        <v>0</v>
      </c>
      <c r="K1592" s="4">
        <v>0</v>
      </c>
      <c r="L1592" s="4">
        <v>0</v>
      </c>
      <c r="M1592" s="4">
        <v>0</v>
      </c>
      <c r="N1592" s="4">
        <v>0</v>
      </c>
      <c r="O1592" s="4">
        <v>0</v>
      </c>
      <c r="P1592" s="4">
        <v>0</v>
      </c>
      <c r="Q1592" s="4">
        <v>0</v>
      </c>
      <c r="R1592" s="4">
        <v>0</v>
      </c>
      <c r="S1592" s="4">
        <v>0</v>
      </c>
      <c r="T1592" s="4">
        <v>0</v>
      </c>
      <c r="U1592" s="4">
        <v>0</v>
      </c>
      <c r="V1592" s="4">
        <v>0</v>
      </c>
      <c r="W1592" s="232">
        <v>0</v>
      </c>
      <c r="X1592" s="232">
        <v>0</v>
      </c>
      <c r="Y1592" s="232">
        <v>0</v>
      </c>
      <c r="Z1592" s="232">
        <v>0</v>
      </c>
      <c r="AA1592" s="232">
        <v>0</v>
      </c>
      <c r="AB1592" s="232">
        <v>0</v>
      </c>
      <c r="AC1592" s="232">
        <v>0</v>
      </c>
      <c r="AD1592" s="4">
        <v>0</v>
      </c>
      <c r="AE1592" s="232">
        <v>0</v>
      </c>
      <c r="AF1592" s="232">
        <v>0</v>
      </c>
      <c r="AG1592" s="232">
        <v>0</v>
      </c>
      <c r="AH1592" s="232">
        <v>0</v>
      </c>
      <c r="AI1592" s="4">
        <v>0</v>
      </c>
      <c r="AJ1592" s="232">
        <v>0</v>
      </c>
      <c r="AK1592" s="232">
        <v>0</v>
      </c>
      <c r="AL1592" s="232">
        <v>0</v>
      </c>
      <c r="AM1592" s="232">
        <v>0</v>
      </c>
      <c r="AN1592" s="4">
        <v>0</v>
      </c>
      <c r="AO1592" s="232">
        <v>0</v>
      </c>
    </row>
    <row r="1593" spans="1:41" x14ac:dyDescent="0.15">
      <c r="A1593" s="2" t="s">
        <v>714</v>
      </c>
      <c r="B1593" s="2" t="s">
        <v>864</v>
      </c>
      <c r="C1593" s="2" t="s">
        <v>1671</v>
      </c>
      <c r="D1593" s="2" t="s">
        <v>1482</v>
      </c>
      <c r="E1593" s="2" t="s">
        <v>397</v>
      </c>
      <c r="F1593" s="2" t="s">
        <v>2049</v>
      </c>
      <c r="G1593" s="2" t="s">
        <v>2078</v>
      </c>
      <c r="H1593" s="2" t="s">
        <v>1269</v>
      </c>
      <c r="I1593" s="2" t="s">
        <v>2079</v>
      </c>
      <c r="J1593" s="4">
        <v>0</v>
      </c>
      <c r="K1593" s="4">
        <v>2783307</v>
      </c>
      <c r="L1593" s="4">
        <v>103994</v>
      </c>
      <c r="M1593" s="4">
        <v>2887301</v>
      </c>
      <c r="N1593" s="4">
        <v>0</v>
      </c>
      <c r="O1593" s="4">
        <v>0</v>
      </c>
      <c r="P1593" s="4">
        <v>2743770</v>
      </c>
      <c r="Q1593" s="4">
        <v>41867</v>
      </c>
      <c r="R1593" s="4">
        <v>2785637</v>
      </c>
      <c r="S1593" s="4">
        <v>0</v>
      </c>
      <c r="T1593" s="4">
        <v>2</v>
      </c>
      <c r="U1593" s="4">
        <v>2910</v>
      </c>
      <c r="V1593" s="4">
        <v>2912</v>
      </c>
      <c r="W1593" s="232">
        <v>98.579495500000007</v>
      </c>
      <c r="X1593" s="232">
        <v>40.259053399999999</v>
      </c>
      <c r="Y1593" s="232">
        <v>96.478926200000004</v>
      </c>
      <c r="Z1593" s="232">
        <v>98.396447600000002</v>
      </c>
      <c r="AA1593" s="232">
        <v>39.324353099999996</v>
      </c>
      <c r="AB1593" s="232">
        <v>96.237562600000004</v>
      </c>
      <c r="AC1593" s="232">
        <v>0.24136359999999968</v>
      </c>
      <c r="AD1593" s="4">
        <v>2840443</v>
      </c>
      <c r="AE1593" s="232">
        <v>-1.9294878000000002</v>
      </c>
      <c r="AF1593" s="232">
        <v>98.57956639999999</v>
      </c>
      <c r="AG1593" s="232">
        <v>41.4180286</v>
      </c>
      <c r="AH1593" s="232">
        <v>96.576328600000011</v>
      </c>
      <c r="AI1593" s="4">
        <v>2782725</v>
      </c>
      <c r="AJ1593" s="232">
        <v>98.408629199999993</v>
      </c>
      <c r="AK1593" s="232">
        <v>41.121839600000001</v>
      </c>
      <c r="AL1593" s="232">
        <v>96.403063500000002</v>
      </c>
      <c r="AM1593" s="232">
        <v>0.17326510000000894</v>
      </c>
      <c r="AN1593" s="4">
        <v>2835376</v>
      </c>
      <c r="AO1593" s="232">
        <v>-1.8569318000000001</v>
      </c>
    </row>
    <row r="1594" spans="1:41" x14ac:dyDescent="0.15">
      <c r="A1594" s="2" t="s">
        <v>715</v>
      </c>
      <c r="B1594" s="2" t="s">
        <v>864</v>
      </c>
      <c r="C1594" s="2" t="s">
        <v>1671</v>
      </c>
      <c r="D1594" s="2" t="s">
        <v>1482</v>
      </c>
      <c r="E1594" s="2" t="s">
        <v>397</v>
      </c>
      <c r="F1594" s="2" t="s">
        <v>2049</v>
      </c>
      <c r="G1594" s="2" t="s">
        <v>2078</v>
      </c>
      <c r="H1594" s="2" t="s">
        <v>1269</v>
      </c>
      <c r="I1594" s="2" t="s">
        <v>2080</v>
      </c>
      <c r="J1594" s="4">
        <v>0</v>
      </c>
      <c r="K1594" s="4">
        <v>2783307</v>
      </c>
      <c r="L1594" s="4">
        <v>103994</v>
      </c>
      <c r="M1594" s="4">
        <v>2887301</v>
      </c>
      <c r="N1594" s="4">
        <v>0</v>
      </c>
      <c r="O1594" s="4">
        <v>0</v>
      </c>
      <c r="P1594" s="4">
        <v>2743770</v>
      </c>
      <c r="Q1594" s="4">
        <v>41867</v>
      </c>
      <c r="R1594" s="4">
        <v>2785637</v>
      </c>
      <c r="S1594" s="4">
        <v>0</v>
      </c>
      <c r="T1594" s="4">
        <v>2</v>
      </c>
      <c r="U1594" s="4">
        <v>2910</v>
      </c>
      <c r="V1594" s="4">
        <v>2912</v>
      </c>
      <c r="W1594" s="232">
        <v>98.579495500000007</v>
      </c>
      <c r="X1594" s="232">
        <v>40.259053399999999</v>
      </c>
      <c r="Y1594" s="232">
        <v>96.478926200000004</v>
      </c>
      <c r="Z1594" s="232">
        <v>98.396447600000002</v>
      </c>
      <c r="AA1594" s="232">
        <v>39.324353099999996</v>
      </c>
      <c r="AB1594" s="232">
        <v>96.237562600000004</v>
      </c>
      <c r="AC1594" s="232">
        <v>0.24136359999999968</v>
      </c>
      <c r="AD1594" s="4">
        <v>2840443</v>
      </c>
      <c r="AE1594" s="232">
        <v>-1.9294878000000002</v>
      </c>
      <c r="AF1594" s="232">
        <v>98.57956639999999</v>
      </c>
      <c r="AG1594" s="232">
        <v>41.4180286</v>
      </c>
      <c r="AH1594" s="232">
        <v>96.576328600000011</v>
      </c>
      <c r="AI1594" s="4">
        <v>2782725</v>
      </c>
      <c r="AJ1594" s="232">
        <v>98.408629199999993</v>
      </c>
      <c r="AK1594" s="232">
        <v>41.121839600000001</v>
      </c>
      <c r="AL1594" s="232">
        <v>96.403063500000002</v>
      </c>
      <c r="AM1594" s="232">
        <v>0.17326510000000894</v>
      </c>
      <c r="AN1594" s="4">
        <v>2835376</v>
      </c>
      <c r="AO1594" s="232">
        <v>-1.8569318000000001</v>
      </c>
    </row>
    <row r="1595" spans="1:41" x14ac:dyDescent="0.15">
      <c r="A1595" s="2" t="s">
        <v>716</v>
      </c>
      <c r="B1595" s="2" t="s">
        <v>864</v>
      </c>
      <c r="C1595" s="2" t="s">
        <v>1671</v>
      </c>
      <c r="D1595" s="2" t="s">
        <v>1482</v>
      </c>
      <c r="E1595" s="2" t="s">
        <v>397</v>
      </c>
      <c r="F1595" s="2" t="s">
        <v>2049</v>
      </c>
      <c r="G1595" s="2" t="s">
        <v>2078</v>
      </c>
      <c r="H1595" s="2" t="s">
        <v>1269</v>
      </c>
      <c r="I1595" s="2" t="s">
        <v>2081</v>
      </c>
      <c r="J1595" s="4">
        <v>0</v>
      </c>
      <c r="K1595" s="4">
        <v>1194843</v>
      </c>
      <c r="L1595" s="4">
        <v>34616</v>
      </c>
      <c r="M1595" s="4">
        <v>1229459</v>
      </c>
      <c r="N1595" s="4">
        <v>0</v>
      </c>
      <c r="O1595" s="4">
        <v>0</v>
      </c>
      <c r="P1595" s="4">
        <v>1183338</v>
      </c>
      <c r="Q1595" s="4">
        <v>13435</v>
      </c>
      <c r="R1595" s="4">
        <v>1196773</v>
      </c>
      <c r="S1595" s="4">
        <v>0</v>
      </c>
      <c r="T1595" s="4">
        <v>0</v>
      </c>
      <c r="U1595" s="4">
        <v>1273</v>
      </c>
      <c r="V1595" s="4">
        <v>1273</v>
      </c>
      <c r="W1595" s="232">
        <v>99.037112000000008</v>
      </c>
      <c r="X1595" s="232">
        <v>38.811532200000002</v>
      </c>
      <c r="Y1595" s="232">
        <v>97.341432299999994</v>
      </c>
      <c r="Z1595" s="232">
        <v>99.108393699999993</v>
      </c>
      <c r="AA1595" s="232">
        <v>33.0498659</v>
      </c>
      <c r="AB1595" s="232">
        <v>97.4626679</v>
      </c>
      <c r="AC1595" s="232">
        <v>-0.12123560000000566</v>
      </c>
      <c r="AD1595" s="4">
        <v>1283481</v>
      </c>
      <c r="AE1595" s="232">
        <v>-6.7556902000000001</v>
      </c>
      <c r="AF1595" s="232">
        <v>99.037112000000008</v>
      </c>
      <c r="AG1595" s="232">
        <v>40.293314899999999</v>
      </c>
      <c r="AH1595" s="232">
        <v>97.44232550000001</v>
      </c>
      <c r="AI1595" s="4">
        <v>1195500</v>
      </c>
      <c r="AJ1595" s="232">
        <v>99.110168999999999</v>
      </c>
      <c r="AK1595" s="232">
        <v>35.169147899999999</v>
      </c>
      <c r="AL1595" s="232">
        <v>97.610911899999991</v>
      </c>
      <c r="AM1595" s="232">
        <v>-0.16858639999998104</v>
      </c>
      <c r="AN1595" s="4">
        <v>1281481</v>
      </c>
      <c r="AO1595" s="232">
        <v>-6.7095025000000001</v>
      </c>
    </row>
    <row r="1596" spans="1:41" x14ac:dyDescent="0.15">
      <c r="A1596" s="2" t="s">
        <v>717</v>
      </c>
      <c r="B1596" s="2" t="s">
        <v>864</v>
      </c>
      <c r="C1596" s="2" t="s">
        <v>1671</v>
      </c>
      <c r="D1596" s="2" t="s">
        <v>1482</v>
      </c>
      <c r="E1596" s="2" t="s">
        <v>397</v>
      </c>
      <c r="F1596" s="2" t="s">
        <v>2049</v>
      </c>
      <c r="G1596" s="2" t="s">
        <v>2078</v>
      </c>
      <c r="H1596" s="2" t="s">
        <v>1269</v>
      </c>
      <c r="I1596" s="2" t="s">
        <v>2082</v>
      </c>
      <c r="J1596" s="4">
        <v>0</v>
      </c>
      <c r="K1596" s="4">
        <v>1100449</v>
      </c>
      <c r="L1596" s="4">
        <v>33736</v>
      </c>
      <c r="M1596" s="4">
        <v>1134185</v>
      </c>
      <c r="N1596" s="4">
        <v>0</v>
      </c>
      <c r="O1596" s="4">
        <v>0</v>
      </c>
      <c r="P1596" s="4">
        <v>1089457</v>
      </c>
      <c r="Q1596" s="4">
        <v>13158</v>
      </c>
      <c r="R1596" s="4">
        <v>1102615</v>
      </c>
      <c r="S1596" s="4">
        <v>0</v>
      </c>
      <c r="T1596" s="4">
        <v>0</v>
      </c>
      <c r="U1596" s="4">
        <v>1273</v>
      </c>
      <c r="V1596" s="4">
        <v>1273</v>
      </c>
      <c r="W1596" s="232">
        <v>99.001134999999991</v>
      </c>
      <c r="X1596" s="232">
        <v>39.002845600000001</v>
      </c>
      <c r="Y1596" s="232">
        <v>97.216503500000002</v>
      </c>
      <c r="Z1596" s="232">
        <v>98.9962941</v>
      </c>
      <c r="AA1596" s="232">
        <v>32.862826800000001</v>
      </c>
      <c r="AB1596" s="232">
        <v>97.140132399999999</v>
      </c>
      <c r="AC1596" s="232">
        <v>7.6371100000002912E-2</v>
      </c>
      <c r="AD1596" s="4">
        <v>1096036</v>
      </c>
      <c r="AE1596" s="232">
        <v>0.60025399999999995</v>
      </c>
      <c r="AF1596" s="232">
        <v>99.001134999999991</v>
      </c>
      <c r="AG1596" s="232">
        <v>40.532298300000001</v>
      </c>
      <c r="AH1596" s="232">
        <v>97.325741100000002</v>
      </c>
      <c r="AI1596" s="4">
        <v>1101342</v>
      </c>
      <c r="AJ1596" s="232">
        <v>98.998370399999999</v>
      </c>
      <c r="AK1596" s="232">
        <v>34.825820700000001</v>
      </c>
      <c r="AL1596" s="232">
        <v>97.296040099999999</v>
      </c>
      <c r="AM1596" s="232">
        <v>2.9701000000002864E-2</v>
      </c>
      <c r="AN1596" s="4">
        <v>1094228</v>
      </c>
      <c r="AO1596" s="232">
        <v>0.65013869999999996</v>
      </c>
    </row>
    <row r="1597" spans="1:41" x14ac:dyDescent="0.15">
      <c r="A1597" s="2" t="s">
        <v>718</v>
      </c>
      <c r="B1597" s="2" t="s">
        <v>864</v>
      </c>
      <c r="C1597" s="2" t="s">
        <v>1671</v>
      </c>
      <c r="D1597" s="2" t="s">
        <v>1482</v>
      </c>
      <c r="E1597" s="2" t="s">
        <v>397</v>
      </c>
      <c r="F1597" s="2" t="s">
        <v>2049</v>
      </c>
      <c r="G1597" s="2" t="s">
        <v>2078</v>
      </c>
      <c r="H1597" s="2" t="s">
        <v>1269</v>
      </c>
      <c r="I1597" s="2" t="s">
        <v>2083</v>
      </c>
      <c r="J1597" s="4">
        <v>0</v>
      </c>
      <c r="K1597" s="4">
        <v>52271</v>
      </c>
      <c r="L1597" s="4">
        <v>1602</v>
      </c>
      <c r="M1597" s="4">
        <v>53873</v>
      </c>
      <c r="N1597" s="4">
        <v>0</v>
      </c>
      <c r="O1597" s="4">
        <v>0</v>
      </c>
      <c r="P1597" s="4">
        <v>51749</v>
      </c>
      <c r="Q1597" s="4">
        <v>625</v>
      </c>
      <c r="R1597" s="4">
        <v>52374</v>
      </c>
      <c r="S1597" s="4">
        <v>0</v>
      </c>
      <c r="T1597" s="4">
        <v>0</v>
      </c>
      <c r="U1597" s="4">
        <v>60</v>
      </c>
      <c r="V1597" s="4">
        <v>60</v>
      </c>
      <c r="W1597" s="232">
        <v>99.001358299999993</v>
      </c>
      <c r="X1597" s="232">
        <v>39.0137328</v>
      </c>
      <c r="Y1597" s="232">
        <v>97.217530100000005</v>
      </c>
      <c r="Z1597" s="232">
        <v>98.995968500000004</v>
      </c>
      <c r="AA1597" s="232">
        <v>32.845744700000004</v>
      </c>
      <c r="AB1597" s="232">
        <v>97.139605200000005</v>
      </c>
      <c r="AC1597" s="232">
        <v>7.7924899999999298E-2</v>
      </c>
      <c r="AD1597" s="4">
        <v>52061</v>
      </c>
      <c r="AE1597" s="232">
        <v>0.60121780000000002</v>
      </c>
      <c r="AF1597" s="232">
        <v>99.001358299999993</v>
      </c>
      <c r="AG1597" s="232">
        <v>40.531776899999997</v>
      </c>
      <c r="AH1597" s="232">
        <v>97.325924999999998</v>
      </c>
      <c r="AI1597" s="4">
        <v>52314</v>
      </c>
      <c r="AJ1597" s="232">
        <v>98.999769599999993</v>
      </c>
      <c r="AK1597" s="232">
        <v>34.813248800000004</v>
      </c>
      <c r="AL1597" s="232">
        <v>97.297549900000007</v>
      </c>
      <c r="AM1597" s="232">
        <v>2.8375099999990994E-2</v>
      </c>
      <c r="AN1597" s="4">
        <v>51974</v>
      </c>
      <c r="AO1597" s="232">
        <v>0.65417320000000001</v>
      </c>
    </row>
    <row r="1598" spans="1:41" x14ac:dyDescent="0.15">
      <c r="A1598" s="2" t="s">
        <v>719</v>
      </c>
      <c r="B1598" s="2" t="s">
        <v>864</v>
      </c>
      <c r="C1598" s="2" t="s">
        <v>1671</v>
      </c>
      <c r="D1598" s="2" t="s">
        <v>1482</v>
      </c>
      <c r="E1598" s="2" t="s">
        <v>397</v>
      </c>
      <c r="F1598" s="2" t="s">
        <v>2049</v>
      </c>
      <c r="G1598" s="2" t="s">
        <v>2078</v>
      </c>
      <c r="H1598" s="2" t="s">
        <v>1269</v>
      </c>
      <c r="I1598" s="2" t="s">
        <v>2084</v>
      </c>
      <c r="J1598" s="4">
        <v>0</v>
      </c>
      <c r="K1598" s="4">
        <v>1048178</v>
      </c>
      <c r="L1598" s="4">
        <v>32134</v>
      </c>
      <c r="M1598" s="4">
        <v>1080312</v>
      </c>
      <c r="N1598" s="4">
        <v>0</v>
      </c>
      <c r="O1598" s="4">
        <v>0</v>
      </c>
      <c r="P1598" s="4">
        <v>1037708</v>
      </c>
      <c r="Q1598" s="4">
        <v>12533</v>
      </c>
      <c r="R1598" s="4">
        <v>1050241</v>
      </c>
      <c r="S1598" s="4">
        <v>0</v>
      </c>
      <c r="T1598" s="4">
        <v>0</v>
      </c>
      <c r="U1598" s="4">
        <v>1213</v>
      </c>
      <c r="V1598" s="4">
        <v>1213</v>
      </c>
      <c r="W1598" s="232">
        <v>99.001123899999996</v>
      </c>
      <c r="X1598" s="232">
        <v>39.002302900000004</v>
      </c>
      <c r="Y1598" s="232">
        <v>97.2164523</v>
      </c>
      <c r="Z1598" s="232">
        <v>98.996310399999999</v>
      </c>
      <c r="AA1598" s="232">
        <v>32.8636786</v>
      </c>
      <c r="AB1598" s="232">
        <v>97.140158700000001</v>
      </c>
      <c r="AC1598" s="232">
        <v>7.6293599999999628E-2</v>
      </c>
      <c r="AD1598" s="4">
        <v>1043975</v>
      </c>
      <c r="AE1598" s="232">
        <v>0.60020589999999996</v>
      </c>
      <c r="AF1598" s="232">
        <v>99.001123899999996</v>
      </c>
      <c r="AG1598" s="232">
        <v>40.532324299999999</v>
      </c>
      <c r="AH1598" s="232">
        <v>97.325731899999994</v>
      </c>
      <c r="AI1598" s="4">
        <v>1049028</v>
      </c>
      <c r="AJ1598" s="232">
        <v>98.998300700000001</v>
      </c>
      <c r="AK1598" s="232">
        <v>34.826447399999999</v>
      </c>
      <c r="AL1598" s="232">
        <v>97.295964800000007</v>
      </c>
      <c r="AM1598" s="232">
        <v>2.9767099999986613E-2</v>
      </c>
      <c r="AN1598" s="4">
        <v>1042254</v>
      </c>
      <c r="AO1598" s="232">
        <v>0.64993749999999995</v>
      </c>
    </row>
    <row r="1599" spans="1:41" x14ac:dyDescent="0.15">
      <c r="A1599" s="2" t="s">
        <v>720</v>
      </c>
      <c r="B1599" s="2" t="s">
        <v>864</v>
      </c>
      <c r="C1599" s="2" t="s">
        <v>1671</v>
      </c>
      <c r="D1599" s="2" t="s">
        <v>1482</v>
      </c>
      <c r="E1599" s="2" t="s">
        <v>397</v>
      </c>
      <c r="F1599" s="2" t="s">
        <v>2049</v>
      </c>
      <c r="G1599" s="2" t="s">
        <v>2078</v>
      </c>
      <c r="H1599" s="2" t="s">
        <v>1269</v>
      </c>
      <c r="I1599" s="2" t="s">
        <v>2085</v>
      </c>
      <c r="J1599" s="4">
        <v>0</v>
      </c>
      <c r="K1599" s="4">
        <v>14355</v>
      </c>
      <c r="L1599" s="4">
        <v>0</v>
      </c>
      <c r="M1599" s="4">
        <v>14355</v>
      </c>
      <c r="N1599" s="4">
        <v>0</v>
      </c>
      <c r="O1599" s="4">
        <v>0</v>
      </c>
      <c r="P1599" s="4">
        <v>14355</v>
      </c>
      <c r="Q1599" s="4">
        <v>0</v>
      </c>
      <c r="R1599" s="4">
        <v>14355</v>
      </c>
      <c r="S1599" s="4">
        <v>0</v>
      </c>
      <c r="T1599" s="4">
        <v>0</v>
      </c>
      <c r="U1599" s="4">
        <v>0</v>
      </c>
      <c r="V1599" s="4">
        <v>0</v>
      </c>
      <c r="W1599" s="232">
        <v>100</v>
      </c>
      <c r="X1599" s="232">
        <v>0</v>
      </c>
      <c r="Y1599" s="232">
        <v>100</v>
      </c>
      <c r="Z1599" s="232">
        <v>100</v>
      </c>
      <c r="AA1599" s="232">
        <v>0</v>
      </c>
      <c r="AB1599" s="232">
        <v>100</v>
      </c>
      <c r="AC1599" s="232">
        <v>0</v>
      </c>
      <c r="AD1599" s="4">
        <v>11608</v>
      </c>
      <c r="AE1599" s="232">
        <v>23.664714</v>
      </c>
      <c r="AF1599" s="232">
        <v>100</v>
      </c>
      <c r="AG1599" s="232">
        <v>0</v>
      </c>
      <c r="AH1599" s="232">
        <v>100</v>
      </c>
      <c r="AI1599" s="4">
        <v>14355</v>
      </c>
      <c r="AJ1599" s="232">
        <v>100</v>
      </c>
      <c r="AK1599" s="232">
        <v>0</v>
      </c>
      <c r="AL1599" s="232">
        <v>100</v>
      </c>
      <c r="AM1599" s="232">
        <v>0</v>
      </c>
      <c r="AN1599" s="4">
        <v>11608</v>
      </c>
      <c r="AO1599" s="232">
        <v>23.664714</v>
      </c>
    </row>
    <row r="1600" spans="1:41" x14ac:dyDescent="0.15">
      <c r="A1600" s="2" t="s">
        <v>721</v>
      </c>
      <c r="B1600" s="2" t="s">
        <v>864</v>
      </c>
      <c r="C1600" s="2" t="s">
        <v>1671</v>
      </c>
      <c r="D1600" s="2" t="s">
        <v>1482</v>
      </c>
      <c r="E1600" s="2" t="s">
        <v>397</v>
      </c>
      <c r="F1600" s="2" t="s">
        <v>2049</v>
      </c>
      <c r="G1600" s="2" t="s">
        <v>2078</v>
      </c>
      <c r="H1600" s="2" t="s">
        <v>1269</v>
      </c>
      <c r="I1600" s="2" t="s">
        <v>2086</v>
      </c>
      <c r="J1600" s="4">
        <v>0</v>
      </c>
      <c r="K1600" s="4">
        <v>94394</v>
      </c>
      <c r="L1600" s="4">
        <v>880</v>
      </c>
      <c r="M1600" s="4">
        <v>95274</v>
      </c>
      <c r="N1600" s="4">
        <v>0</v>
      </c>
      <c r="O1600" s="4">
        <v>0</v>
      </c>
      <c r="P1600" s="4">
        <v>93881</v>
      </c>
      <c r="Q1600" s="4">
        <v>277</v>
      </c>
      <c r="R1600" s="4">
        <v>94158</v>
      </c>
      <c r="S1600" s="4">
        <v>0</v>
      </c>
      <c r="T1600" s="4">
        <v>0</v>
      </c>
      <c r="U1600" s="4">
        <v>0</v>
      </c>
      <c r="V1600" s="4">
        <v>0</v>
      </c>
      <c r="W1600" s="232">
        <v>99.456533300000004</v>
      </c>
      <c r="X1600" s="232">
        <v>31.477272699999997</v>
      </c>
      <c r="Y1600" s="232">
        <v>98.828641599999997</v>
      </c>
      <c r="Z1600" s="232">
        <v>99.76420499999999</v>
      </c>
      <c r="AA1600" s="232">
        <v>38.245614000000003</v>
      </c>
      <c r="AB1600" s="232">
        <v>99.392335799999998</v>
      </c>
      <c r="AC1600" s="232">
        <v>-0.56369420000000048</v>
      </c>
      <c r="AD1600" s="4">
        <v>187445</v>
      </c>
      <c r="AE1600" s="232">
        <v>-49.767665199999996</v>
      </c>
      <c r="AF1600" s="232">
        <v>99.456533300000004</v>
      </c>
      <c r="AG1600" s="232">
        <v>31.477272699999997</v>
      </c>
      <c r="AH1600" s="232">
        <v>98.828641599999997</v>
      </c>
      <c r="AI1600" s="4">
        <v>94158</v>
      </c>
      <c r="AJ1600" s="232">
        <v>99.76420499999999</v>
      </c>
      <c r="AK1600" s="232">
        <v>45.9915612</v>
      </c>
      <c r="AL1600" s="232">
        <v>99.493627900000007</v>
      </c>
      <c r="AM1600" s="232">
        <v>-0.66498630000000958</v>
      </c>
      <c r="AN1600" s="4">
        <v>187253</v>
      </c>
      <c r="AO1600" s="232">
        <v>-49.716159399999995</v>
      </c>
    </row>
    <row r="1601" spans="1:41" x14ac:dyDescent="0.15">
      <c r="A1601" s="2" t="s">
        <v>722</v>
      </c>
      <c r="B1601" s="2" t="s">
        <v>864</v>
      </c>
      <c r="C1601" s="2" t="s">
        <v>1671</v>
      </c>
      <c r="D1601" s="2" t="s">
        <v>1482</v>
      </c>
      <c r="E1601" s="2" t="s">
        <v>397</v>
      </c>
      <c r="F1601" s="2" t="s">
        <v>2049</v>
      </c>
      <c r="G1601" s="2" t="s">
        <v>2078</v>
      </c>
      <c r="H1601" s="2" t="s">
        <v>1269</v>
      </c>
      <c r="I1601" s="2" t="s">
        <v>2087</v>
      </c>
      <c r="J1601" s="4">
        <v>0</v>
      </c>
      <c r="K1601" s="4">
        <v>52071</v>
      </c>
      <c r="L1601" s="4">
        <v>727</v>
      </c>
      <c r="M1601" s="4">
        <v>52798</v>
      </c>
      <c r="N1601" s="4">
        <v>0</v>
      </c>
      <c r="O1601" s="4">
        <v>0</v>
      </c>
      <c r="P1601" s="4">
        <v>51596</v>
      </c>
      <c r="Q1601" s="4">
        <v>265</v>
      </c>
      <c r="R1601" s="4">
        <v>51861</v>
      </c>
      <c r="S1601" s="4">
        <v>0</v>
      </c>
      <c r="T1601" s="4">
        <v>0</v>
      </c>
      <c r="U1601" s="4">
        <v>0</v>
      </c>
      <c r="V1601" s="4">
        <v>0</v>
      </c>
      <c r="W1601" s="232">
        <v>99.087783999999999</v>
      </c>
      <c r="X1601" s="232">
        <v>36.451169200000002</v>
      </c>
      <c r="Y1601" s="232">
        <v>98.225311599999998</v>
      </c>
      <c r="Z1601" s="232">
        <v>99.37211889999999</v>
      </c>
      <c r="AA1601" s="232">
        <v>41.033138399999999</v>
      </c>
      <c r="AB1601" s="232">
        <v>98.206566199999997</v>
      </c>
      <c r="AC1601" s="232">
        <v>1.8745400000000245E-2</v>
      </c>
      <c r="AD1601" s="4">
        <v>50433</v>
      </c>
      <c r="AE1601" s="232">
        <v>2.8314794000000001</v>
      </c>
      <c r="AF1601" s="232">
        <v>99.087783999999999</v>
      </c>
      <c r="AG1601" s="232">
        <v>36.451169200000002</v>
      </c>
      <c r="AH1601" s="232">
        <v>98.225311599999998</v>
      </c>
      <c r="AI1601" s="4">
        <v>51861</v>
      </c>
      <c r="AJ1601" s="232">
        <v>99.37211889999999</v>
      </c>
      <c r="AK1601" s="232">
        <v>49.355216900000002</v>
      </c>
      <c r="AL1601" s="232">
        <v>98.538520200000008</v>
      </c>
      <c r="AM1601" s="232">
        <v>-0.31320860000001005</v>
      </c>
      <c r="AN1601" s="4">
        <v>50260</v>
      </c>
      <c r="AO1601" s="232">
        <v>3.1854357000000002</v>
      </c>
    </row>
    <row r="1602" spans="1:41" x14ac:dyDescent="0.15">
      <c r="A1602" s="2" t="s">
        <v>723</v>
      </c>
      <c r="B1602" s="2" t="s">
        <v>864</v>
      </c>
      <c r="C1602" s="2" t="s">
        <v>1671</v>
      </c>
      <c r="D1602" s="2" t="s">
        <v>1482</v>
      </c>
      <c r="E1602" s="2" t="s">
        <v>397</v>
      </c>
      <c r="F1602" s="2" t="s">
        <v>2049</v>
      </c>
      <c r="G1602" s="2" t="s">
        <v>2078</v>
      </c>
      <c r="H1602" s="2" t="s">
        <v>1269</v>
      </c>
      <c r="I1602" s="222" t="s">
        <v>2088</v>
      </c>
      <c r="J1602" s="4">
        <v>0</v>
      </c>
      <c r="K1602" s="4">
        <v>42323</v>
      </c>
      <c r="L1602" s="4">
        <v>153</v>
      </c>
      <c r="M1602" s="4">
        <v>42476</v>
      </c>
      <c r="N1602" s="4">
        <v>0</v>
      </c>
      <c r="O1602" s="4">
        <v>0</v>
      </c>
      <c r="P1602" s="4">
        <v>42285</v>
      </c>
      <c r="Q1602" s="4">
        <v>12</v>
      </c>
      <c r="R1602" s="4">
        <v>42297</v>
      </c>
      <c r="S1602" s="4">
        <v>0</v>
      </c>
      <c r="T1602" s="4">
        <v>0</v>
      </c>
      <c r="U1602" s="4">
        <v>0</v>
      </c>
      <c r="V1602" s="4">
        <v>0</v>
      </c>
      <c r="W1602" s="232">
        <v>99.910214300000007</v>
      </c>
      <c r="X1602" s="232">
        <v>7.8431372999999995</v>
      </c>
      <c r="Y1602" s="232">
        <v>99.578585599999997</v>
      </c>
      <c r="Z1602" s="232">
        <v>99.908111700000006</v>
      </c>
      <c r="AA1602" s="232">
        <v>13.1578947</v>
      </c>
      <c r="AB1602" s="232">
        <v>99.83605</v>
      </c>
      <c r="AC1602" s="232">
        <v>-0.25746440000000348</v>
      </c>
      <c r="AD1602" s="4">
        <v>137012</v>
      </c>
      <c r="AE1602" s="232">
        <v>-69.128981400000001</v>
      </c>
      <c r="AF1602" s="232">
        <v>99.910214300000007</v>
      </c>
      <c r="AG1602" s="232">
        <v>7.8431372999999995</v>
      </c>
      <c r="AH1602" s="232">
        <v>99.578585599999997</v>
      </c>
      <c r="AI1602" s="4">
        <v>42297</v>
      </c>
      <c r="AJ1602" s="232">
        <v>99.908111700000006</v>
      </c>
      <c r="AK1602" s="232">
        <v>15.7894737</v>
      </c>
      <c r="AL1602" s="232">
        <v>99.849873899999992</v>
      </c>
      <c r="AM1602" s="232">
        <v>-0.27128829999999482</v>
      </c>
      <c r="AN1602" s="4">
        <v>136993</v>
      </c>
      <c r="AO1602" s="232">
        <v>-69.124699800000002</v>
      </c>
    </row>
    <row r="1603" spans="1:41" x14ac:dyDescent="0.15">
      <c r="A1603" s="2" t="s">
        <v>724</v>
      </c>
      <c r="B1603" s="2" t="s">
        <v>864</v>
      </c>
      <c r="C1603" s="2" t="s">
        <v>1671</v>
      </c>
      <c r="D1603" s="2" t="s">
        <v>1482</v>
      </c>
      <c r="E1603" s="2" t="s">
        <v>397</v>
      </c>
      <c r="F1603" s="2" t="s">
        <v>2049</v>
      </c>
      <c r="G1603" s="2" t="s">
        <v>2078</v>
      </c>
      <c r="H1603" s="2" t="s">
        <v>1269</v>
      </c>
      <c r="I1603" s="2" t="s">
        <v>2089</v>
      </c>
      <c r="J1603" s="4">
        <v>0</v>
      </c>
      <c r="K1603" s="4">
        <v>1343862</v>
      </c>
      <c r="L1603" s="4">
        <v>62106</v>
      </c>
      <c r="M1603" s="4">
        <v>1405968</v>
      </c>
      <c r="N1603" s="4">
        <v>0</v>
      </c>
      <c r="O1603" s="4">
        <v>0</v>
      </c>
      <c r="P1603" s="4">
        <v>1317507</v>
      </c>
      <c r="Q1603" s="4">
        <v>25514</v>
      </c>
      <c r="R1603" s="4">
        <v>1343021</v>
      </c>
      <c r="S1603" s="4">
        <v>0</v>
      </c>
      <c r="T1603" s="4">
        <v>0</v>
      </c>
      <c r="U1603" s="4">
        <v>1025</v>
      </c>
      <c r="V1603" s="4">
        <v>1025</v>
      </c>
      <c r="W1603" s="232">
        <v>98.038861099999991</v>
      </c>
      <c r="X1603" s="232">
        <v>41.081377000000003</v>
      </c>
      <c r="Y1603" s="232">
        <v>95.522871099999989</v>
      </c>
      <c r="Z1603" s="232">
        <v>97.586058199999997</v>
      </c>
      <c r="AA1603" s="232">
        <v>43.233228699999998</v>
      </c>
      <c r="AB1603" s="232">
        <v>94.958563400000003</v>
      </c>
      <c r="AC1603" s="232">
        <v>0.56430769999998631</v>
      </c>
      <c r="AD1603" s="4">
        <v>1314726</v>
      </c>
      <c r="AE1603" s="232">
        <v>2.1521595000000002</v>
      </c>
      <c r="AF1603" s="232">
        <v>98.038861099999991</v>
      </c>
      <c r="AG1603" s="232">
        <v>41.7707634</v>
      </c>
      <c r="AH1603" s="232">
        <v>95.592561399999994</v>
      </c>
      <c r="AI1603" s="4">
        <v>1341996</v>
      </c>
      <c r="AJ1603" s="232">
        <v>97.610134900000006</v>
      </c>
      <c r="AK1603" s="232">
        <v>44.731634900000003</v>
      </c>
      <c r="AL1603" s="232">
        <v>95.134949700000007</v>
      </c>
      <c r="AM1603" s="232">
        <v>0.45761169999998685</v>
      </c>
      <c r="AN1603" s="4">
        <v>1312159</v>
      </c>
      <c r="AO1603" s="232">
        <v>2.2738860000000001</v>
      </c>
    </row>
    <row r="1604" spans="1:41" x14ac:dyDescent="0.15">
      <c r="A1604" s="2" t="s">
        <v>725</v>
      </c>
      <c r="B1604" s="2" t="s">
        <v>864</v>
      </c>
      <c r="C1604" s="2" t="s">
        <v>1671</v>
      </c>
      <c r="D1604" s="2" t="s">
        <v>1482</v>
      </c>
      <c r="E1604" s="2" t="s">
        <v>397</v>
      </c>
      <c r="F1604" s="2" t="s">
        <v>2049</v>
      </c>
      <c r="G1604" s="2" t="s">
        <v>2078</v>
      </c>
      <c r="H1604" s="2" t="s">
        <v>1269</v>
      </c>
      <c r="I1604" s="2" t="s">
        <v>1613</v>
      </c>
      <c r="J1604" s="4">
        <v>0</v>
      </c>
      <c r="K1604" s="4">
        <v>1325777</v>
      </c>
      <c r="L1604" s="4">
        <v>62106</v>
      </c>
      <c r="M1604" s="4">
        <v>1387883</v>
      </c>
      <c r="N1604" s="4">
        <v>0</v>
      </c>
      <c r="O1604" s="4">
        <v>0</v>
      </c>
      <c r="P1604" s="4">
        <v>1299422</v>
      </c>
      <c r="Q1604" s="4">
        <v>25514</v>
      </c>
      <c r="R1604" s="4">
        <v>1324936</v>
      </c>
      <c r="S1604" s="4">
        <v>0</v>
      </c>
      <c r="T1604" s="4">
        <v>0</v>
      </c>
      <c r="U1604" s="4">
        <v>1025</v>
      </c>
      <c r="V1604" s="4">
        <v>1025</v>
      </c>
      <c r="W1604" s="232">
        <v>98.012109100000004</v>
      </c>
      <c r="X1604" s="232">
        <v>41.081377000000003</v>
      </c>
      <c r="Y1604" s="232">
        <v>95.464531199999996</v>
      </c>
      <c r="Z1604" s="232">
        <v>97.551685899999995</v>
      </c>
      <c r="AA1604" s="232">
        <v>43.233228699999998</v>
      </c>
      <c r="AB1604" s="232">
        <v>94.890295100000003</v>
      </c>
      <c r="AC1604" s="232">
        <v>0.57423609999999314</v>
      </c>
      <c r="AD1604" s="4">
        <v>1296228</v>
      </c>
      <c r="AE1604" s="232">
        <v>2.2147337999999999</v>
      </c>
      <c r="AF1604" s="232">
        <v>98.012109100000004</v>
      </c>
      <c r="AG1604" s="232">
        <v>41.7707634</v>
      </c>
      <c r="AH1604" s="232">
        <v>95.535087200000007</v>
      </c>
      <c r="AI1604" s="4">
        <v>1323911</v>
      </c>
      <c r="AJ1604" s="232">
        <v>97.576096800000002</v>
      </c>
      <c r="AK1604" s="232">
        <v>44.731634900000003</v>
      </c>
      <c r="AL1604" s="232">
        <v>95.068945900000003</v>
      </c>
      <c r="AM1604" s="232">
        <v>0.46614130000000387</v>
      </c>
      <c r="AN1604" s="4">
        <v>1293661</v>
      </c>
      <c r="AO1604" s="232">
        <v>2.3383251</v>
      </c>
    </row>
    <row r="1605" spans="1:41" x14ac:dyDescent="0.15">
      <c r="A1605" s="2" t="s">
        <v>726</v>
      </c>
      <c r="B1605" s="2" t="s">
        <v>864</v>
      </c>
      <c r="C1605" s="2" t="s">
        <v>1671</v>
      </c>
      <c r="D1605" s="2" t="s">
        <v>1482</v>
      </c>
      <c r="E1605" s="2" t="s">
        <v>397</v>
      </c>
      <c r="F1605" s="2" t="s">
        <v>2049</v>
      </c>
      <c r="G1605" s="2" t="s">
        <v>2078</v>
      </c>
      <c r="H1605" s="2" t="s">
        <v>1269</v>
      </c>
      <c r="I1605" s="2" t="s">
        <v>1614</v>
      </c>
      <c r="J1605" s="4">
        <v>0</v>
      </c>
      <c r="K1605" s="4">
        <v>449525</v>
      </c>
      <c r="L1605" s="4">
        <v>21058</v>
      </c>
      <c r="M1605" s="4">
        <v>470583</v>
      </c>
      <c r="N1605" s="4">
        <v>0</v>
      </c>
      <c r="O1605" s="4">
        <v>0</v>
      </c>
      <c r="P1605" s="4">
        <v>439642</v>
      </c>
      <c r="Q1605" s="4">
        <v>8651</v>
      </c>
      <c r="R1605" s="4">
        <v>448293</v>
      </c>
      <c r="S1605" s="4">
        <v>0</v>
      </c>
      <c r="T1605" s="4">
        <v>0</v>
      </c>
      <c r="U1605" s="4">
        <v>384</v>
      </c>
      <c r="V1605" s="4">
        <v>384</v>
      </c>
      <c r="W1605" s="232">
        <v>97.801457099999993</v>
      </c>
      <c r="X1605" s="232">
        <v>41.081774100000004</v>
      </c>
      <c r="Y1605" s="232">
        <v>95.263322299999999</v>
      </c>
      <c r="Z1605" s="232">
        <v>97.9549643</v>
      </c>
      <c r="AA1605" s="232">
        <v>43.231336499999998</v>
      </c>
      <c r="AB1605" s="232">
        <v>95.273646999999997</v>
      </c>
      <c r="AC1605" s="232">
        <v>-1.0324699999998188E-2</v>
      </c>
      <c r="AD1605" s="4">
        <v>406062</v>
      </c>
      <c r="AE1605" s="232">
        <v>10.4001359</v>
      </c>
      <c r="AF1605" s="232">
        <v>97.801457099999993</v>
      </c>
      <c r="AG1605" s="232">
        <v>41.844829300000001</v>
      </c>
      <c r="AH1605" s="232">
        <v>95.3411215</v>
      </c>
      <c r="AI1605" s="4">
        <v>447909</v>
      </c>
      <c r="AJ1605" s="232">
        <v>97.982764399999994</v>
      </c>
      <c r="AK1605" s="232">
        <v>44.873005599999999</v>
      </c>
      <c r="AL1605" s="232">
        <v>95.470543800000002</v>
      </c>
      <c r="AM1605" s="232">
        <v>-0.12942230000000166</v>
      </c>
      <c r="AN1605" s="4">
        <v>405183</v>
      </c>
      <c r="AO1605" s="232">
        <v>10.5448649</v>
      </c>
    </row>
    <row r="1606" spans="1:41" x14ac:dyDescent="0.15">
      <c r="A1606" s="2" t="s">
        <v>727</v>
      </c>
      <c r="B1606" s="2" t="s">
        <v>864</v>
      </c>
      <c r="C1606" s="2" t="s">
        <v>1671</v>
      </c>
      <c r="D1606" s="2" t="s">
        <v>1482</v>
      </c>
      <c r="E1606" s="2" t="s">
        <v>397</v>
      </c>
      <c r="F1606" s="2" t="s">
        <v>2049</v>
      </c>
      <c r="G1606" s="2" t="s">
        <v>2078</v>
      </c>
      <c r="H1606" s="2" t="s">
        <v>1269</v>
      </c>
      <c r="I1606" s="2" t="s">
        <v>1615</v>
      </c>
      <c r="J1606" s="4">
        <v>0</v>
      </c>
      <c r="K1606" s="4">
        <v>749211</v>
      </c>
      <c r="L1606" s="4">
        <v>35097</v>
      </c>
      <c r="M1606" s="4">
        <v>784308</v>
      </c>
      <c r="N1606" s="4">
        <v>0</v>
      </c>
      <c r="O1606" s="4">
        <v>0</v>
      </c>
      <c r="P1606" s="4">
        <v>732739</v>
      </c>
      <c r="Q1606" s="4">
        <v>14418</v>
      </c>
      <c r="R1606" s="4">
        <v>747157</v>
      </c>
      <c r="S1606" s="4">
        <v>0</v>
      </c>
      <c r="T1606" s="4">
        <v>0</v>
      </c>
      <c r="U1606" s="4">
        <v>641</v>
      </c>
      <c r="V1606" s="4">
        <v>641</v>
      </c>
      <c r="W1606" s="232">
        <v>97.801420400000012</v>
      </c>
      <c r="X1606" s="232">
        <v>41.080434199999999</v>
      </c>
      <c r="Y1606" s="232">
        <v>95.263212899999999</v>
      </c>
      <c r="Z1606" s="232">
        <v>97.954775900000001</v>
      </c>
      <c r="AA1606" s="232">
        <v>43.233558199999997</v>
      </c>
      <c r="AB1606" s="232">
        <v>95.273659100000003</v>
      </c>
      <c r="AC1606" s="232">
        <v>-1.0446200000004069E-2</v>
      </c>
      <c r="AD1606" s="4">
        <v>737985</v>
      </c>
      <c r="AE1606" s="232">
        <v>1.2428437000000001</v>
      </c>
      <c r="AF1606" s="232">
        <v>97.801420400000012</v>
      </c>
      <c r="AG1606" s="232">
        <v>41.844671500000004</v>
      </c>
      <c r="AH1606" s="232">
        <v>95.341133400000004</v>
      </c>
      <c r="AI1606" s="4">
        <v>746516</v>
      </c>
      <c r="AJ1606" s="232">
        <v>97.982708500000001</v>
      </c>
      <c r="AK1606" s="232">
        <v>44.985469099999996</v>
      </c>
      <c r="AL1606" s="232">
        <v>95.481733199999994</v>
      </c>
      <c r="AM1606" s="232">
        <v>-0.14059979999998973</v>
      </c>
      <c r="AN1606" s="4">
        <v>736297</v>
      </c>
      <c r="AO1606" s="232">
        <v>1.387891</v>
      </c>
    </row>
    <row r="1607" spans="1:41" x14ac:dyDescent="0.15">
      <c r="A1607" s="2" t="s">
        <v>728</v>
      </c>
      <c r="B1607" s="2" t="s">
        <v>864</v>
      </c>
      <c r="C1607" s="2" t="s">
        <v>1671</v>
      </c>
      <c r="D1607" s="2" t="s">
        <v>1482</v>
      </c>
      <c r="E1607" s="2" t="s">
        <v>397</v>
      </c>
      <c r="F1607" s="2" t="s">
        <v>2049</v>
      </c>
      <c r="G1607" s="2" t="s">
        <v>2078</v>
      </c>
      <c r="H1607" s="2" t="s">
        <v>1269</v>
      </c>
      <c r="I1607" s="2" t="s">
        <v>1616</v>
      </c>
      <c r="J1607" s="4">
        <v>0</v>
      </c>
      <c r="K1607" s="4">
        <v>127041</v>
      </c>
      <c r="L1607" s="4">
        <v>5951</v>
      </c>
      <c r="M1607" s="4">
        <v>132992</v>
      </c>
      <c r="N1607" s="4">
        <v>0</v>
      </c>
      <c r="O1607" s="4">
        <v>0</v>
      </c>
      <c r="P1607" s="4">
        <v>127041</v>
      </c>
      <c r="Q1607" s="4">
        <v>2445</v>
      </c>
      <c r="R1607" s="4">
        <v>129486</v>
      </c>
      <c r="S1607" s="4">
        <v>0</v>
      </c>
      <c r="T1607" s="4">
        <v>0</v>
      </c>
      <c r="U1607" s="4">
        <v>0</v>
      </c>
      <c r="V1607" s="4">
        <v>0</v>
      </c>
      <c r="W1607" s="232">
        <v>100</v>
      </c>
      <c r="X1607" s="232">
        <v>41.085531800000005</v>
      </c>
      <c r="Y1607" s="232">
        <v>97.36375120000001</v>
      </c>
      <c r="Z1607" s="232">
        <v>94.621719299999995</v>
      </c>
      <c r="AA1607" s="232">
        <v>43.236565800000001</v>
      </c>
      <c r="AB1607" s="232">
        <v>92.104196000000002</v>
      </c>
      <c r="AC1607" s="232">
        <v>5.2595552000000083</v>
      </c>
      <c r="AD1607" s="4">
        <v>152181</v>
      </c>
      <c r="AE1607" s="232">
        <v>-14.9131626</v>
      </c>
      <c r="AF1607" s="232">
        <v>100</v>
      </c>
      <c r="AG1607" s="232">
        <v>41.085531800000005</v>
      </c>
      <c r="AH1607" s="232">
        <v>97.36375120000001</v>
      </c>
      <c r="AI1607" s="4">
        <v>129486</v>
      </c>
      <c r="AJ1607" s="232">
        <v>94.621719299999995</v>
      </c>
      <c r="AK1607" s="232">
        <v>43.236565800000001</v>
      </c>
      <c r="AL1607" s="232">
        <v>92.104196000000002</v>
      </c>
      <c r="AM1607" s="232">
        <v>5.2595552000000083</v>
      </c>
      <c r="AN1607" s="4">
        <v>152181</v>
      </c>
      <c r="AO1607" s="232">
        <v>-14.9131626</v>
      </c>
    </row>
    <row r="1608" spans="1:41" x14ac:dyDescent="0.15">
      <c r="A1608" s="2" t="s">
        <v>729</v>
      </c>
      <c r="B1608" s="2" t="s">
        <v>864</v>
      </c>
      <c r="C1608" s="2" t="s">
        <v>1671</v>
      </c>
      <c r="D1608" s="2" t="s">
        <v>1482</v>
      </c>
      <c r="E1608" s="2" t="s">
        <v>397</v>
      </c>
      <c r="F1608" s="2" t="s">
        <v>2049</v>
      </c>
      <c r="G1608" s="2" t="s">
        <v>2078</v>
      </c>
      <c r="H1608" s="2" t="s">
        <v>1269</v>
      </c>
      <c r="I1608" s="2" t="s">
        <v>1617</v>
      </c>
      <c r="J1608" s="4">
        <v>0</v>
      </c>
      <c r="K1608" s="4">
        <v>18085</v>
      </c>
      <c r="L1608" s="4">
        <v>0</v>
      </c>
      <c r="M1608" s="4">
        <v>18085</v>
      </c>
      <c r="N1608" s="4">
        <v>0</v>
      </c>
      <c r="O1608" s="4">
        <v>0</v>
      </c>
      <c r="P1608" s="4">
        <v>18085</v>
      </c>
      <c r="Q1608" s="4">
        <v>0</v>
      </c>
      <c r="R1608" s="4">
        <v>18085</v>
      </c>
      <c r="S1608" s="4">
        <v>0</v>
      </c>
      <c r="T1608" s="4">
        <v>0</v>
      </c>
      <c r="U1608" s="4">
        <v>0</v>
      </c>
      <c r="V1608" s="4">
        <v>0</v>
      </c>
      <c r="W1608" s="232">
        <v>100</v>
      </c>
      <c r="X1608" s="232">
        <v>0</v>
      </c>
      <c r="Y1608" s="232">
        <v>100</v>
      </c>
      <c r="Z1608" s="232">
        <v>100</v>
      </c>
      <c r="AA1608" s="232">
        <v>0</v>
      </c>
      <c r="AB1608" s="232">
        <v>100</v>
      </c>
      <c r="AC1608" s="232">
        <v>0</v>
      </c>
      <c r="AD1608" s="4">
        <v>18498</v>
      </c>
      <c r="AE1608" s="232">
        <v>-2.2326737999999997</v>
      </c>
      <c r="AF1608" s="232">
        <v>100</v>
      </c>
      <c r="AG1608" s="232">
        <v>0</v>
      </c>
      <c r="AH1608" s="232">
        <v>100</v>
      </c>
      <c r="AI1608" s="4">
        <v>18085</v>
      </c>
      <c r="AJ1608" s="232">
        <v>100</v>
      </c>
      <c r="AK1608" s="232">
        <v>0</v>
      </c>
      <c r="AL1608" s="232">
        <v>100</v>
      </c>
      <c r="AM1608" s="232">
        <v>0</v>
      </c>
      <c r="AN1608" s="4">
        <v>18498</v>
      </c>
      <c r="AO1608" s="232">
        <v>-2.2326737999999997</v>
      </c>
    </row>
    <row r="1609" spans="1:41" x14ac:dyDescent="0.15">
      <c r="A1609" s="2" t="s">
        <v>730</v>
      </c>
      <c r="B1609" s="2" t="s">
        <v>864</v>
      </c>
      <c r="C1609" s="2" t="s">
        <v>1671</v>
      </c>
      <c r="D1609" s="2" t="s">
        <v>1482</v>
      </c>
      <c r="E1609" s="2" t="s">
        <v>397</v>
      </c>
      <c r="F1609" s="2" t="s">
        <v>2049</v>
      </c>
      <c r="G1609" s="2" t="s">
        <v>2078</v>
      </c>
      <c r="H1609" s="2" t="s">
        <v>1269</v>
      </c>
      <c r="I1609" s="2" t="s">
        <v>1618</v>
      </c>
      <c r="J1609" s="4">
        <v>0</v>
      </c>
      <c r="K1609" s="4">
        <v>130855</v>
      </c>
      <c r="L1609" s="4">
        <v>7272</v>
      </c>
      <c r="M1609" s="4">
        <v>138127</v>
      </c>
      <c r="N1609" s="4">
        <v>0</v>
      </c>
      <c r="O1609" s="4">
        <v>0</v>
      </c>
      <c r="P1609" s="4">
        <v>129178</v>
      </c>
      <c r="Q1609" s="4">
        <v>2918</v>
      </c>
      <c r="R1609" s="4">
        <v>132096</v>
      </c>
      <c r="S1609" s="4">
        <v>0</v>
      </c>
      <c r="T1609" s="4">
        <v>2</v>
      </c>
      <c r="U1609" s="4">
        <v>612</v>
      </c>
      <c r="V1609" s="4">
        <v>614</v>
      </c>
      <c r="W1609" s="232">
        <v>98.718428799999998</v>
      </c>
      <c r="X1609" s="232">
        <v>40.126512699999999</v>
      </c>
      <c r="Y1609" s="232">
        <v>95.633728399999995</v>
      </c>
      <c r="Z1609" s="232">
        <v>98.169150500000001</v>
      </c>
      <c r="AA1609" s="232">
        <v>32.464017699999999</v>
      </c>
      <c r="AB1609" s="232">
        <v>94.246347999999998</v>
      </c>
      <c r="AC1609" s="232">
        <v>1.3873803999999978</v>
      </c>
      <c r="AD1609" s="4">
        <v>128323</v>
      </c>
      <c r="AE1609" s="232">
        <v>2.9402366999999998</v>
      </c>
      <c r="AF1609" s="232">
        <v>98.719937599999994</v>
      </c>
      <c r="AG1609" s="232">
        <v>43.813813799999998</v>
      </c>
      <c r="AH1609" s="232">
        <v>96.0607361</v>
      </c>
      <c r="AI1609" s="4">
        <v>131482</v>
      </c>
      <c r="AJ1609" s="232">
        <v>98.172217700000004</v>
      </c>
      <c r="AK1609" s="232">
        <v>34.573562200000005</v>
      </c>
      <c r="AL1609" s="232">
        <v>94.59371800000001</v>
      </c>
      <c r="AM1609" s="232">
        <v>1.46701809999999</v>
      </c>
      <c r="AN1609" s="4">
        <v>127823</v>
      </c>
      <c r="AO1609" s="232">
        <v>2.8625521000000003</v>
      </c>
    </row>
    <row r="1610" spans="1:41" x14ac:dyDescent="0.15">
      <c r="A1610" s="2" t="s">
        <v>731</v>
      </c>
      <c r="B1610" s="2" t="s">
        <v>864</v>
      </c>
      <c r="C1610" s="2" t="s">
        <v>1671</v>
      </c>
      <c r="D1610" s="2" t="s">
        <v>1482</v>
      </c>
      <c r="E1610" s="2" t="s">
        <v>397</v>
      </c>
      <c r="F1610" s="2" t="s">
        <v>2049</v>
      </c>
      <c r="G1610" s="2" t="s">
        <v>2078</v>
      </c>
      <c r="H1610" s="2" t="s">
        <v>1269</v>
      </c>
      <c r="I1610" s="2" t="s">
        <v>2090</v>
      </c>
      <c r="J1610" s="4">
        <v>0</v>
      </c>
      <c r="K1610" s="4">
        <v>2822</v>
      </c>
      <c r="L1610" s="4">
        <v>0</v>
      </c>
      <c r="M1610" s="4">
        <v>2822</v>
      </c>
      <c r="N1610" s="4">
        <v>0</v>
      </c>
      <c r="O1610" s="4">
        <v>0</v>
      </c>
      <c r="P1610" s="4">
        <v>2822</v>
      </c>
      <c r="Q1610" s="4">
        <v>0</v>
      </c>
      <c r="R1610" s="4">
        <v>2822</v>
      </c>
      <c r="S1610" s="4">
        <v>0</v>
      </c>
      <c r="T1610" s="4">
        <v>0</v>
      </c>
      <c r="U1610" s="4">
        <v>0</v>
      </c>
      <c r="V1610" s="4">
        <v>0</v>
      </c>
      <c r="W1610" s="232">
        <v>100</v>
      </c>
      <c r="X1610" s="232">
        <v>0</v>
      </c>
      <c r="Y1610" s="232">
        <v>100</v>
      </c>
      <c r="Z1610" s="232">
        <v>100</v>
      </c>
      <c r="AA1610" s="232">
        <v>0</v>
      </c>
      <c r="AB1610" s="232">
        <v>100</v>
      </c>
      <c r="AC1610" s="232">
        <v>0</v>
      </c>
      <c r="AD1610" s="4">
        <v>3063</v>
      </c>
      <c r="AE1610" s="232">
        <v>-7.8681032000000002</v>
      </c>
      <c r="AF1610" s="232">
        <v>100</v>
      </c>
      <c r="AG1610" s="232">
        <v>0</v>
      </c>
      <c r="AH1610" s="232">
        <v>100</v>
      </c>
      <c r="AI1610" s="4">
        <v>2822</v>
      </c>
      <c r="AJ1610" s="232">
        <v>100</v>
      </c>
      <c r="AK1610" s="232">
        <v>0</v>
      </c>
      <c r="AL1610" s="232">
        <v>100</v>
      </c>
      <c r="AM1610" s="232">
        <v>0</v>
      </c>
      <c r="AN1610" s="4">
        <v>3063</v>
      </c>
      <c r="AO1610" s="232">
        <v>-7.8681032000000002</v>
      </c>
    </row>
    <row r="1611" spans="1:41" x14ac:dyDescent="0.15">
      <c r="A1611" s="2" t="s">
        <v>732</v>
      </c>
      <c r="B1611" s="2" t="s">
        <v>864</v>
      </c>
      <c r="C1611" s="2" t="s">
        <v>1671</v>
      </c>
      <c r="D1611" s="2" t="s">
        <v>1482</v>
      </c>
      <c r="E1611" s="2" t="s">
        <v>397</v>
      </c>
      <c r="F1611" s="2" t="s">
        <v>2049</v>
      </c>
      <c r="G1611" s="2" t="s">
        <v>2078</v>
      </c>
      <c r="H1611" s="2" t="s">
        <v>1269</v>
      </c>
      <c r="I1611" s="2" t="s">
        <v>2091</v>
      </c>
      <c r="J1611" s="4">
        <v>0</v>
      </c>
      <c r="K1611" s="4">
        <v>128033</v>
      </c>
      <c r="L1611" s="4">
        <v>7272</v>
      </c>
      <c r="M1611" s="4">
        <v>135305</v>
      </c>
      <c r="N1611" s="4">
        <v>0</v>
      </c>
      <c r="O1611" s="4">
        <v>0</v>
      </c>
      <c r="P1611" s="4">
        <v>126356</v>
      </c>
      <c r="Q1611" s="4">
        <v>2918</v>
      </c>
      <c r="R1611" s="4">
        <v>129274</v>
      </c>
      <c r="S1611" s="4">
        <v>0</v>
      </c>
      <c r="T1611" s="4">
        <v>2</v>
      </c>
      <c r="U1611" s="4">
        <v>612</v>
      </c>
      <c r="V1611" s="4">
        <v>614</v>
      </c>
      <c r="W1611" s="232">
        <v>98.6901814</v>
      </c>
      <c r="X1611" s="232">
        <v>40.126512699999999</v>
      </c>
      <c r="Y1611" s="232">
        <v>95.542662899999996</v>
      </c>
      <c r="Z1611" s="232">
        <v>98.124274799999995</v>
      </c>
      <c r="AA1611" s="232">
        <v>32.464017699999999</v>
      </c>
      <c r="AB1611" s="232">
        <v>94.113934499999999</v>
      </c>
      <c r="AC1611" s="232">
        <v>1.4287283999999971</v>
      </c>
      <c r="AD1611" s="4">
        <v>125260</v>
      </c>
      <c r="AE1611" s="232">
        <v>3.2045346000000001</v>
      </c>
      <c r="AF1611" s="232">
        <v>98.69172309999999</v>
      </c>
      <c r="AG1611" s="232">
        <v>43.813813799999998</v>
      </c>
      <c r="AH1611" s="232">
        <v>95.978201999999996</v>
      </c>
      <c r="AI1611" s="4">
        <v>128660</v>
      </c>
      <c r="AJ1611" s="232">
        <v>0</v>
      </c>
      <c r="AK1611" s="232">
        <v>34.573562200000005</v>
      </c>
      <c r="AL1611" s="232">
        <v>34.573562200000005</v>
      </c>
      <c r="AM1611" s="232">
        <v>61.404639799999991</v>
      </c>
      <c r="AN1611" s="4">
        <v>124760</v>
      </c>
      <c r="AO1611" s="232">
        <v>3.1260018999999999</v>
      </c>
    </row>
    <row r="1612" spans="1:41" x14ac:dyDescent="0.15">
      <c r="A1612" s="2" t="s">
        <v>733</v>
      </c>
      <c r="B1612" s="2" t="s">
        <v>864</v>
      </c>
      <c r="C1612" s="2" t="s">
        <v>1671</v>
      </c>
      <c r="D1612" s="2" t="s">
        <v>1482</v>
      </c>
      <c r="E1612" s="2" t="s">
        <v>397</v>
      </c>
      <c r="F1612" s="2" t="s">
        <v>2049</v>
      </c>
      <c r="G1612" s="2" t="s">
        <v>2078</v>
      </c>
      <c r="H1612" s="2" t="s">
        <v>1269</v>
      </c>
      <c r="I1612" s="2" t="s">
        <v>2050</v>
      </c>
      <c r="J1612" s="4">
        <v>0</v>
      </c>
      <c r="K1612" s="4">
        <v>113161</v>
      </c>
      <c r="L1612" s="4">
        <v>0</v>
      </c>
      <c r="M1612" s="4">
        <v>113161</v>
      </c>
      <c r="N1612" s="4">
        <v>0</v>
      </c>
      <c r="O1612" s="4">
        <v>0</v>
      </c>
      <c r="P1612" s="4">
        <v>113161</v>
      </c>
      <c r="Q1612" s="4">
        <v>0</v>
      </c>
      <c r="R1612" s="4">
        <v>113161</v>
      </c>
      <c r="S1612" s="4">
        <v>0</v>
      </c>
      <c r="T1612" s="4">
        <v>0</v>
      </c>
      <c r="U1612" s="4">
        <v>0</v>
      </c>
      <c r="V1612" s="4">
        <v>0</v>
      </c>
      <c r="W1612" s="232">
        <v>100</v>
      </c>
      <c r="X1612" s="232">
        <v>0</v>
      </c>
      <c r="Y1612" s="232">
        <v>100</v>
      </c>
      <c r="Z1612" s="232">
        <v>100</v>
      </c>
      <c r="AA1612" s="232">
        <v>0</v>
      </c>
      <c r="AB1612" s="232">
        <v>100</v>
      </c>
      <c r="AC1612" s="232">
        <v>0</v>
      </c>
      <c r="AD1612" s="4">
        <v>113224</v>
      </c>
      <c r="AE1612" s="232">
        <v>-5.5641900000000008E-2</v>
      </c>
      <c r="AF1612" s="232">
        <v>100</v>
      </c>
      <c r="AG1612" s="232">
        <v>0</v>
      </c>
      <c r="AH1612" s="232">
        <v>100</v>
      </c>
      <c r="AI1612" s="4">
        <v>113161</v>
      </c>
      <c r="AJ1612" s="232">
        <v>100</v>
      </c>
      <c r="AK1612" s="232">
        <v>0</v>
      </c>
      <c r="AL1612" s="232">
        <v>100</v>
      </c>
      <c r="AM1612" s="232">
        <v>0</v>
      </c>
      <c r="AN1612" s="4">
        <v>113224</v>
      </c>
      <c r="AO1612" s="232">
        <v>-5.5641900000000008E-2</v>
      </c>
    </row>
    <row r="1613" spans="1:41" x14ac:dyDescent="0.15">
      <c r="A1613" s="2" t="s">
        <v>734</v>
      </c>
      <c r="B1613" s="2" t="s">
        <v>864</v>
      </c>
      <c r="C1613" s="2" t="s">
        <v>1671</v>
      </c>
      <c r="D1613" s="2" t="s">
        <v>1482</v>
      </c>
      <c r="E1613" s="2" t="s">
        <v>397</v>
      </c>
      <c r="F1613" s="2" t="s">
        <v>2049</v>
      </c>
      <c r="G1613" s="2" t="s">
        <v>2078</v>
      </c>
      <c r="H1613" s="2" t="s">
        <v>1269</v>
      </c>
      <c r="I1613" s="2" t="s">
        <v>2051</v>
      </c>
      <c r="J1613" s="4">
        <v>0</v>
      </c>
      <c r="K1613" s="4">
        <v>586</v>
      </c>
      <c r="L1613" s="4">
        <v>0</v>
      </c>
      <c r="M1613" s="4">
        <v>586</v>
      </c>
      <c r="N1613" s="4">
        <v>0</v>
      </c>
      <c r="O1613" s="4">
        <v>0</v>
      </c>
      <c r="P1613" s="4">
        <v>586</v>
      </c>
      <c r="Q1613" s="4">
        <v>0</v>
      </c>
      <c r="R1613" s="4">
        <v>586</v>
      </c>
      <c r="S1613" s="4">
        <v>0</v>
      </c>
      <c r="T1613" s="4">
        <v>0</v>
      </c>
      <c r="U1613" s="4">
        <v>0</v>
      </c>
      <c r="V1613" s="4">
        <v>0</v>
      </c>
      <c r="W1613" s="232">
        <v>100</v>
      </c>
      <c r="X1613" s="232">
        <v>0</v>
      </c>
      <c r="Y1613" s="232">
        <v>100</v>
      </c>
      <c r="Z1613" s="232">
        <v>100</v>
      </c>
      <c r="AA1613" s="232">
        <v>0</v>
      </c>
      <c r="AB1613" s="232">
        <v>100</v>
      </c>
      <c r="AC1613" s="232">
        <v>0</v>
      </c>
      <c r="AD1613" s="4">
        <v>689</v>
      </c>
      <c r="AE1613" s="232">
        <v>-14.9492017</v>
      </c>
      <c r="AF1613" s="232">
        <v>100</v>
      </c>
      <c r="AG1613" s="232">
        <v>0</v>
      </c>
      <c r="AH1613" s="232">
        <v>100</v>
      </c>
      <c r="AI1613" s="4">
        <v>586</v>
      </c>
      <c r="AJ1613" s="232">
        <v>100</v>
      </c>
      <c r="AK1613" s="232">
        <v>0</v>
      </c>
      <c r="AL1613" s="232">
        <v>100</v>
      </c>
      <c r="AM1613" s="232">
        <v>0</v>
      </c>
      <c r="AN1613" s="4">
        <v>689</v>
      </c>
      <c r="AO1613" s="232">
        <v>-14.9492017</v>
      </c>
    </row>
    <row r="1614" spans="1:41" x14ac:dyDescent="0.15">
      <c r="A1614" s="2" t="s">
        <v>1270</v>
      </c>
      <c r="B1614" s="2" t="s">
        <v>864</v>
      </c>
      <c r="C1614" s="2" t="s">
        <v>1671</v>
      </c>
      <c r="D1614" s="2" t="s">
        <v>1482</v>
      </c>
      <c r="E1614" s="2" t="s">
        <v>397</v>
      </c>
      <c r="F1614" s="2" t="s">
        <v>2049</v>
      </c>
      <c r="G1614" s="2" t="s">
        <v>2078</v>
      </c>
      <c r="H1614" s="2" t="s">
        <v>1269</v>
      </c>
      <c r="I1614" s="2" t="s">
        <v>2052</v>
      </c>
      <c r="J1614" s="4">
        <v>0</v>
      </c>
      <c r="K1614" s="4">
        <v>0</v>
      </c>
      <c r="L1614" s="4">
        <v>0</v>
      </c>
      <c r="M1614" s="4">
        <v>0</v>
      </c>
      <c r="N1614" s="4">
        <v>0</v>
      </c>
      <c r="O1614" s="4">
        <v>0</v>
      </c>
      <c r="P1614" s="4">
        <v>0</v>
      </c>
      <c r="Q1614" s="4">
        <v>0</v>
      </c>
      <c r="R1614" s="4">
        <v>0</v>
      </c>
      <c r="S1614" s="4">
        <v>0</v>
      </c>
      <c r="T1614" s="4">
        <v>0</v>
      </c>
      <c r="U1614" s="4">
        <v>0</v>
      </c>
      <c r="V1614" s="4">
        <v>0</v>
      </c>
      <c r="W1614" s="232">
        <v>0</v>
      </c>
      <c r="X1614" s="232">
        <v>0</v>
      </c>
      <c r="Y1614" s="232">
        <v>0</v>
      </c>
      <c r="Z1614" s="232">
        <v>0</v>
      </c>
      <c r="AA1614" s="232">
        <v>0</v>
      </c>
      <c r="AB1614" s="232">
        <v>0</v>
      </c>
      <c r="AC1614" s="232">
        <v>0</v>
      </c>
      <c r="AD1614" s="4">
        <v>0</v>
      </c>
      <c r="AE1614" s="232">
        <v>0</v>
      </c>
      <c r="AF1614" s="232">
        <v>0</v>
      </c>
      <c r="AG1614" s="232">
        <v>0</v>
      </c>
      <c r="AH1614" s="232">
        <v>0</v>
      </c>
      <c r="AI1614" s="4">
        <v>0</v>
      </c>
      <c r="AJ1614" s="232">
        <v>0</v>
      </c>
      <c r="AK1614" s="232">
        <v>0</v>
      </c>
      <c r="AL1614" s="232">
        <v>0</v>
      </c>
      <c r="AM1614" s="232">
        <v>0</v>
      </c>
      <c r="AN1614" s="4">
        <v>0</v>
      </c>
      <c r="AO1614" s="232">
        <v>0</v>
      </c>
    </row>
    <row r="1615" spans="1:41" x14ac:dyDescent="0.15">
      <c r="A1615" s="2" t="s">
        <v>1271</v>
      </c>
      <c r="B1615" s="2" t="s">
        <v>864</v>
      </c>
      <c r="C1615" s="2" t="s">
        <v>1671</v>
      </c>
      <c r="D1615" s="2" t="s">
        <v>1482</v>
      </c>
      <c r="E1615" s="2" t="s">
        <v>397</v>
      </c>
      <c r="F1615" s="2" t="s">
        <v>2049</v>
      </c>
      <c r="G1615" s="2" t="s">
        <v>2078</v>
      </c>
      <c r="H1615" s="2" t="s">
        <v>1269</v>
      </c>
      <c r="I1615" s="2" t="s">
        <v>2053</v>
      </c>
      <c r="J1615" s="4">
        <v>0</v>
      </c>
      <c r="K1615" s="4">
        <v>0</v>
      </c>
      <c r="L1615" s="4">
        <v>0</v>
      </c>
      <c r="M1615" s="4">
        <v>0</v>
      </c>
      <c r="N1615" s="4">
        <v>0</v>
      </c>
      <c r="O1615" s="4">
        <v>0</v>
      </c>
      <c r="P1615" s="4">
        <v>0</v>
      </c>
      <c r="Q1615" s="4">
        <v>0</v>
      </c>
      <c r="R1615" s="4">
        <v>0</v>
      </c>
      <c r="S1615" s="4">
        <v>0</v>
      </c>
      <c r="T1615" s="4">
        <v>0</v>
      </c>
      <c r="U1615" s="4">
        <v>0</v>
      </c>
      <c r="V1615" s="4">
        <v>0</v>
      </c>
      <c r="W1615" s="232">
        <v>0</v>
      </c>
      <c r="X1615" s="232">
        <v>0</v>
      </c>
      <c r="Y1615" s="232">
        <v>0</v>
      </c>
      <c r="Z1615" s="232">
        <v>0</v>
      </c>
      <c r="AA1615" s="232">
        <v>0</v>
      </c>
      <c r="AB1615" s="232">
        <v>0</v>
      </c>
      <c r="AC1615" s="232">
        <v>0</v>
      </c>
      <c r="AD1615" s="4">
        <v>0</v>
      </c>
      <c r="AE1615" s="232">
        <v>0</v>
      </c>
      <c r="AF1615" s="232">
        <v>0</v>
      </c>
      <c r="AG1615" s="232">
        <v>0</v>
      </c>
      <c r="AH1615" s="232">
        <v>0</v>
      </c>
      <c r="AI1615" s="4">
        <v>0</v>
      </c>
      <c r="AJ1615" s="232">
        <v>0</v>
      </c>
      <c r="AK1615" s="232">
        <v>0</v>
      </c>
      <c r="AL1615" s="232">
        <v>0</v>
      </c>
      <c r="AM1615" s="232">
        <v>0</v>
      </c>
      <c r="AN1615" s="4">
        <v>0</v>
      </c>
      <c r="AO1615" s="232">
        <v>0</v>
      </c>
    </row>
    <row r="1616" spans="1:41" x14ac:dyDescent="0.15">
      <c r="A1616" s="2" t="s">
        <v>1272</v>
      </c>
      <c r="B1616" s="2" t="s">
        <v>864</v>
      </c>
      <c r="C1616" s="2" t="s">
        <v>1671</v>
      </c>
      <c r="D1616" s="2" t="s">
        <v>1482</v>
      </c>
      <c r="E1616" s="2" t="s">
        <v>397</v>
      </c>
      <c r="F1616" s="2" t="s">
        <v>2049</v>
      </c>
      <c r="G1616" s="2" t="s">
        <v>2078</v>
      </c>
      <c r="H1616" s="2" t="s">
        <v>1269</v>
      </c>
      <c r="I1616" s="2" t="s">
        <v>2054</v>
      </c>
      <c r="J1616" s="4">
        <v>0</v>
      </c>
      <c r="K1616" s="4">
        <v>0</v>
      </c>
      <c r="L1616" s="4">
        <v>0</v>
      </c>
      <c r="M1616" s="4">
        <v>0</v>
      </c>
      <c r="N1616" s="4">
        <v>0</v>
      </c>
      <c r="O1616" s="4">
        <v>0</v>
      </c>
      <c r="P1616" s="4">
        <v>0</v>
      </c>
      <c r="Q1616" s="4">
        <v>0</v>
      </c>
      <c r="R1616" s="4">
        <v>0</v>
      </c>
      <c r="S1616" s="4">
        <v>0</v>
      </c>
      <c r="T1616" s="4">
        <v>0</v>
      </c>
      <c r="U1616" s="4">
        <v>0</v>
      </c>
      <c r="V1616" s="4">
        <v>0</v>
      </c>
      <c r="W1616" s="232">
        <v>0</v>
      </c>
      <c r="X1616" s="232">
        <v>0</v>
      </c>
      <c r="Y1616" s="232">
        <v>0</v>
      </c>
      <c r="Z1616" s="232">
        <v>0</v>
      </c>
      <c r="AA1616" s="232">
        <v>0</v>
      </c>
      <c r="AB1616" s="232">
        <v>0</v>
      </c>
      <c r="AC1616" s="232">
        <v>0</v>
      </c>
      <c r="AD1616" s="4">
        <v>0</v>
      </c>
      <c r="AE1616" s="232">
        <v>0</v>
      </c>
      <c r="AF1616" s="232">
        <v>0</v>
      </c>
      <c r="AG1616" s="232">
        <v>0</v>
      </c>
      <c r="AH1616" s="232">
        <v>0</v>
      </c>
      <c r="AI1616" s="4">
        <v>0</v>
      </c>
      <c r="AJ1616" s="232">
        <v>0</v>
      </c>
      <c r="AK1616" s="232">
        <v>0</v>
      </c>
      <c r="AL1616" s="232">
        <v>0</v>
      </c>
      <c r="AM1616" s="232">
        <v>0</v>
      </c>
      <c r="AN1616" s="4">
        <v>0</v>
      </c>
      <c r="AO1616" s="232">
        <v>0</v>
      </c>
    </row>
    <row r="1617" spans="1:41" x14ac:dyDescent="0.15">
      <c r="A1617" s="2" t="s">
        <v>1273</v>
      </c>
      <c r="B1617" s="2" t="s">
        <v>864</v>
      </c>
      <c r="C1617" s="2" t="s">
        <v>1671</v>
      </c>
      <c r="D1617" s="2" t="s">
        <v>1482</v>
      </c>
      <c r="E1617" s="2" t="s">
        <v>397</v>
      </c>
      <c r="F1617" s="2" t="s">
        <v>2049</v>
      </c>
      <c r="G1617" s="2" t="s">
        <v>2078</v>
      </c>
      <c r="H1617" s="2" t="s">
        <v>1269</v>
      </c>
      <c r="I1617" s="2" t="s">
        <v>2055</v>
      </c>
      <c r="J1617" s="4">
        <v>0</v>
      </c>
      <c r="K1617" s="4">
        <v>0</v>
      </c>
      <c r="L1617" s="4">
        <v>0</v>
      </c>
      <c r="M1617" s="4">
        <v>0</v>
      </c>
      <c r="N1617" s="4">
        <v>0</v>
      </c>
      <c r="O1617" s="4">
        <v>0</v>
      </c>
      <c r="P1617" s="4">
        <v>0</v>
      </c>
      <c r="Q1617" s="4">
        <v>0</v>
      </c>
      <c r="R1617" s="4">
        <v>0</v>
      </c>
      <c r="S1617" s="4">
        <v>0</v>
      </c>
      <c r="T1617" s="4">
        <v>0</v>
      </c>
      <c r="U1617" s="4">
        <v>0</v>
      </c>
      <c r="V1617" s="4">
        <v>0</v>
      </c>
      <c r="W1617" s="232">
        <v>0</v>
      </c>
      <c r="X1617" s="232">
        <v>0</v>
      </c>
      <c r="Y1617" s="232">
        <v>0</v>
      </c>
      <c r="Z1617" s="232">
        <v>0</v>
      </c>
      <c r="AA1617" s="232">
        <v>0</v>
      </c>
      <c r="AB1617" s="232">
        <v>0</v>
      </c>
      <c r="AC1617" s="232">
        <v>0</v>
      </c>
      <c r="AD1617" s="4">
        <v>0</v>
      </c>
      <c r="AE1617" s="232">
        <v>0</v>
      </c>
      <c r="AF1617" s="232">
        <v>0</v>
      </c>
      <c r="AG1617" s="232">
        <v>0</v>
      </c>
      <c r="AH1617" s="232">
        <v>0</v>
      </c>
      <c r="AI1617" s="4">
        <v>0</v>
      </c>
      <c r="AJ1617" s="232">
        <v>0</v>
      </c>
      <c r="AK1617" s="232">
        <v>0</v>
      </c>
      <c r="AL1617" s="232">
        <v>0</v>
      </c>
      <c r="AM1617" s="232">
        <v>0</v>
      </c>
      <c r="AN1617" s="4">
        <v>0</v>
      </c>
      <c r="AO1617" s="232">
        <v>0</v>
      </c>
    </row>
    <row r="1618" spans="1:41" ht="13.5" x14ac:dyDescent="0.15">
      <c r="A1618" s="2" t="s">
        <v>1274</v>
      </c>
      <c r="B1618" s="2" t="s">
        <v>864</v>
      </c>
      <c r="C1618" s="2" t="s">
        <v>1671</v>
      </c>
      <c r="D1618" s="2" t="s">
        <v>1482</v>
      </c>
      <c r="E1618" s="2" t="s">
        <v>397</v>
      </c>
      <c r="F1618" s="2" t="s">
        <v>2049</v>
      </c>
      <c r="G1618" s="2" t="s">
        <v>2078</v>
      </c>
      <c r="H1618" s="2" t="s">
        <v>1269</v>
      </c>
      <c r="I1618" s="2" t="s">
        <v>2092</v>
      </c>
      <c r="J1618" s="4">
        <v>0</v>
      </c>
      <c r="K1618" s="4">
        <v>0</v>
      </c>
      <c r="L1618" s="4">
        <v>0</v>
      </c>
      <c r="M1618" s="4">
        <v>0</v>
      </c>
      <c r="N1618" s="4">
        <v>0</v>
      </c>
      <c r="O1618" s="4">
        <v>0</v>
      </c>
      <c r="P1618" s="4">
        <v>0</v>
      </c>
      <c r="Q1618" s="4">
        <v>0</v>
      </c>
      <c r="R1618" s="4">
        <v>0</v>
      </c>
      <c r="S1618" s="4">
        <v>0</v>
      </c>
      <c r="T1618" s="4">
        <v>0</v>
      </c>
      <c r="U1618" s="4">
        <v>0</v>
      </c>
      <c r="V1618" s="4">
        <v>0</v>
      </c>
      <c r="W1618" s="232">
        <v>0</v>
      </c>
      <c r="X1618" s="232">
        <v>0</v>
      </c>
      <c r="Y1618" s="232">
        <v>0</v>
      </c>
      <c r="Z1618" s="232">
        <v>0</v>
      </c>
      <c r="AA1618" s="232">
        <v>0</v>
      </c>
      <c r="AB1618" s="232">
        <v>0</v>
      </c>
      <c r="AC1618" s="232">
        <v>0</v>
      </c>
      <c r="AD1618" s="4">
        <v>0</v>
      </c>
      <c r="AE1618" s="232">
        <v>0</v>
      </c>
      <c r="AF1618" s="232">
        <v>0</v>
      </c>
      <c r="AG1618" s="232">
        <v>0</v>
      </c>
      <c r="AH1618" s="232">
        <v>0</v>
      </c>
      <c r="AI1618" s="4">
        <v>0</v>
      </c>
      <c r="AJ1618" s="232">
        <v>0</v>
      </c>
      <c r="AK1618" s="232">
        <v>0</v>
      </c>
      <c r="AL1618" s="232">
        <v>0</v>
      </c>
      <c r="AM1618" s="232">
        <v>0</v>
      </c>
      <c r="AN1618" s="4">
        <v>0</v>
      </c>
      <c r="AO1618" s="232">
        <v>0</v>
      </c>
    </row>
    <row r="1619" spans="1:41" x14ac:dyDescent="0.15">
      <c r="A1619" s="2" t="s">
        <v>1275</v>
      </c>
      <c r="B1619" s="2" t="s">
        <v>864</v>
      </c>
      <c r="C1619" s="2" t="s">
        <v>1671</v>
      </c>
      <c r="D1619" s="2" t="s">
        <v>1482</v>
      </c>
      <c r="E1619" s="2" t="s">
        <v>397</v>
      </c>
      <c r="F1619" s="2" t="s">
        <v>2049</v>
      </c>
      <c r="G1619" s="2" t="s">
        <v>2078</v>
      </c>
      <c r="H1619" s="2" t="s">
        <v>1269</v>
      </c>
      <c r="I1619" s="2" t="s">
        <v>2056</v>
      </c>
      <c r="J1619" s="4">
        <v>0</v>
      </c>
      <c r="K1619" s="4">
        <v>0</v>
      </c>
      <c r="L1619" s="4">
        <v>0</v>
      </c>
      <c r="M1619" s="4">
        <v>0</v>
      </c>
      <c r="N1619" s="4">
        <v>0</v>
      </c>
      <c r="O1619" s="4">
        <v>0</v>
      </c>
      <c r="P1619" s="4">
        <v>0</v>
      </c>
      <c r="Q1619" s="4">
        <v>0</v>
      </c>
      <c r="R1619" s="4">
        <v>0</v>
      </c>
      <c r="S1619" s="4">
        <v>0</v>
      </c>
      <c r="T1619" s="4">
        <v>0</v>
      </c>
      <c r="U1619" s="4">
        <v>0</v>
      </c>
      <c r="V1619" s="4">
        <v>0</v>
      </c>
      <c r="W1619" s="232">
        <v>0</v>
      </c>
      <c r="X1619" s="232">
        <v>0</v>
      </c>
      <c r="Y1619" s="232">
        <v>0</v>
      </c>
      <c r="Z1619" s="232">
        <v>0</v>
      </c>
      <c r="AA1619" s="232">
        <v>0</v>
      </c>
      <c r="AB1619" s="232">
        <v>0</v>
      </c>
      <c r="AC1619" s="232">
        <v>0</v>
      </c>
      <c r="AD1619" s="4">
        <v>0</v>
      </c>
      <c r="AE1619" s="232">
        <v>0</v>
      </c>
      <c r="AF1619" s="232">
        <v>0</v>
      </c>
      <c r="AG1619" s="232">
        <v>0</v>
      </c>
      <c r="AH1619" s="232">
        <v>0</v>
      </c>
      <c r="AI1619" s="4">
        <v>0</v>
      </c>
      <c r="AJ1619" s="232">
        <v>0</v>
      </c>
      <c r="AK1619" s="232">
        <v>0</v>
      </c>
      <c r="AL1619" s="232">
        <v>0</v>
      </c>
      <c r="AM1619" s="232">
        <v>0</v>
      </c>
      <c r="AN1619" s="4">
        <v>0</v>
      </c>
      <c r="AO1619" s="232">
        <v>0</v>
      </c>
    </row>
    <row r="1620" spans="1:41" x14ac:dyDescent="0.15">
      <c r="A1620" s="2" t="s">
        <v>1276</v>
      </c>
      <c r="B1620" s="2" t="s">
        <v>864</v>
      </c>
      <c r="C1620" s="2" t="s">
        <v>1671</v>
      </c>
      <c r="D1620" s="2" t="s">
        <v>1482</v>
      </c>
      <c r="E1620" s="2" t="s">
        <v>397</v>
      </c>
      <c r="F1620" s="2" t="s">
        <v>2049</v>
      </c>
      <c r="G1620" s="2" t="s">
        <v>2078</v>
      </c>
      <c r="H1620" s="2" t="s">
        <v>1269</v>
      </c>
      <c r="I1620" s="2" t="s">
        <v>2057</v>
      </c>
      <c r="J1620" s="4">
        <v>0</v>
      </c>
      <c r="K1620" s="4">
        <v>0</v>
      </c>
      <c r="L1620" s="4">
        <v>0</v>
      </c>
      <c r="M1620" s="4">
        <v>0</v>
      </c>
      <c r="N1620" s="4">
        <v>0</v>
      </c>
      <c r="O1620" s="4">
        <v>0</v>
      </c>
      <c r="P1620" s="4">
        <v>0</v>
      </c>
      <c r="Q1620" s="4">
        <v>0</v>
      </c>
      <c r="R1620" s="4">
        <v>0</v>
      </c>
      <c r="S1620" s="4">
        <v>0</v>
      </c>
      <c r="T1620" s="4">
        <v>0</v>
      </c>
      <c r="U1620" s="4">
        <v>0</v>
      </c>
      <c r="V1620" s="4">
        <v>0</v>
      </c>
      <c r="W1620" s="232">
        <v>0</v>
      </c>
      <c r="X1620" s="232">
        <v>0</v>
      </c>
      <c r="Y1620" s="232">
        <v>0</v>
      </c>
      <c r="Z1620" s="232">
        <v>0</v>
      </c>
      <c r="AA1620" s="232">
        <v>0</v>
      </c>
      <c r="AB1620" s="232">
        <v>0</v>
      </c>
      <c r="AC1620" s="232">
        <v>0</v>
      </c>
      <c r="AD1620" s="4">
        <v>0</v>
      </c>
      <c r="AE1620" s="232">
        <v>0</v>
      </c>
      <c r="AF1620" s="232">
        <v>0</v>
      </c>
      <c r="AG1620" s="232">
        <v>0</v>
      </c>
      <c r="AH1620" s="232">
        <v>0</v>
      </c>
      <c r="AI1620" s="4">
        <v>0</v>
      </c>
      <c r="AJ1620" s="232">
        <v>0</v>
      </c>
      <c r="AK1620" s="232">
        <v>0</v>
      </c>
      <c r="AL1620" s="232">
        <v>0</v>
      </c>
      <c r="AM1620" s="232">
        <v>0</v>
      </c>
      <c r="AN1620" s="4">
        <v>0</v>
      </c>
      <c r="AO1620" s="232">
        <v>0</v>
      </c>
    </row>
    <row r="1621" spans="1:41" x14ac:dyDescent="0.15">
      <c r="A1621" s="2" t="s">
        <v>1277</v>
      </c>
      <c r="B1621" s="2" t="s">
        <v>864</v>
      </c>
      <c r="C1621" s="2" t="s">
        <v>1671</v>
      </c>
      <c r="D1621" s="2" t="s">
        <v>1482</v>
      </c>
      <c r="E1621" s="2" t="s">
        <v>397</v>
      </c>
      <c r="F1621" s="2" t="s">
        <v>2049</v>
      </c>
      <c r="G1621" s="2" t="s">
        <v>2078</v>
      </c>
      <c r="H1621" s="2" t="s">
        <v>1269</v>
      </c>
      <c r="I1621" s="2" t="s">
        <v>2058</v>
      </c>
      <c r="J1621" s="4">
        <v>0</v>
      </c>
      <c r="K1621" s="4">
        <v>0</v>
      </c>
      <c r="L1621" s="4">
        <v>0</v>
      </c>
      <c r="M1621" s="4">
        <v>0</v>
      </c>
      <c r="N1621" s="4">
        <v>0</v>
      </c>
      <c r="O1621" s="4">
        <v>0</v>
      </c>
      <c r="P1621" s="4">
        <v>0</v>
      </c>
      <c r="Q1621" s="4">
        <v>0</v>
      </c>
      <c r="R1621" s="4">
        <v>0</v>
      </c>
      <c r="S1621" s="4">
        <v>0</v>
      </c>
      <c r="T1621" s="4">
        <v>0</v>
      </c>
      <c r="U1621" s="4">
        <v>0</v>
      </c>
      <c r="V1621" s="4">
        <v>0</v>
      </c>
      <c r="W1621" s="232">
        <v>0</v>
      </c>
      <c r="X1621" s="232">
        <v>0</v>
      </c>
      <c r="Y1621" s="232">
        <v>0</v>
      </c>
      <c r="Z1621" s="232">
        <v>0</v>
      </c>
      <c r="AA1621" s="232">
        <v>0</v>
      </c>
      <c r="AB1621" s="232">
        <v>0</v>
      </c>
      <c r="AC1621" s="232">
        <v>0</v>
      </c>
      <c r="AD1621" s="4">
        <v>0</v>
      </c>
      <c r="AE1621" s="232">
        <v>0</v>
      </c>
      <c r="AF1621" s="232">
        <v>0</v>
      </c>
      <c r="AG1621" s="232">
        <v>0</v>
      </c>
      <c r="AH1621" s="232">
        <v>0</v>
      </c>
      <c r="AI1621" s="4">
        <v>0</v>
      </c>
      <c r="AJ1621" s="232">
        <v>0</v>
      </c>
      <c r="AK1621" s="232">
        <v>0</v>
      </c>
      <c r="AL1621" s="232">
        <v>0</v>
      </c>
      <c r="AM1621" s="232">
        <v>0</v>
      </c>
      <c r="AN1621" s="4">
        <v>0</v>
      </c>
      <c r="AO1621" s="232">
        <v>0</v>
      </c>
    </row>
    <row r="1622" spans="1:41" x14ac:dyDescent="0.15">
      <c r="A1622" s="2" t="s">
        <v>1278</v>
      </c>
      <c r="B1622" s="2" t="s">
        <v>864</v>
      </c>
      <c r="C1622" s="2" t="s">
        <v>1671</v>
      </c>
      <c r="D1622" s="2" t="s">
        <v>1482</v>
      </c>
      <c r="E1622" s="2" t="s">
        <v>397</v>
      </c>
      <c r="F1622" s="2" t="s">
        <v>2049</v>
      </c>
      <c r="G1622" s="2" t="s">
        <v>2078</v>
      </c>
      <c r="H1622" s="2" t="s">
        <v>1269</v>
      </c>
      <c r="I1622" s="2" t="s">
        <v>2059</v>
      </c>
      <c r="J1622" s="4">
        <v>0</v>
      </c>
      <c r="K1622" s="4">
        <v>0</v>
      </c>
      <c r="L1622" s="4">
        <v>0</v>
      </c>
      <c r="M1622" s="4">
        <v>0</v>
      </c>
      <c r="N1622" s="4">
        <v>0</v>
      </c>
      <c r="O1622" s="4">
        <v>0</v>
      </c>
      <c r="P1622" s="4">
        <v>0</v>
      </c>
      <c r="Q1622" s="4">
        <v>0</v>
      </c>
      <c r="R1622" s="4">
        <v>0</v>
      </c>
      <c r="S1622" s="4">
        <v>0</v>
      </c>
      <c r="T1622" s="4">
        <v>0</v>
      </c>
      <c r="U1622" s="4">
        <v>0</v>
      </c>
      <c r="V1622" s="4">
        <v>0</v>
      </c>
      <c r="W1622" s="232">
        <v>0</v>
      </c>
      <c r="X1622" s="232">
        <v>0</v>
      </c>
      <c r="Y1622" s="232">
        <v>0</v>
      </c>
      <c r="Z1622" s="232">
        <v>0</v>
      </c>
      <c r="AA1622" s="232">
        <v>0</v>
      </c>
      <c r="AB1622" s="232">
        <v>0</v>
      </c>
      <c r="AC1622" s="232">
        <v>0</v>
      </c>
      <c r="AD1622" s="4">
        <v>0</v>
      </c>
      <c r="AE1622" s="232">
        <v>0</v>
      </c>
      <c r="AF1622" s="232">
        <v>0</v>
      </c>
      <c r="AG1622" s="232">
        <v>0</v>
      </c>
      <c r="AH1622" s="232">
        <v>0</v>
      </c>
      <c r="AI1622" s="4">
        <v>0</v>
      </c>
      <c r="AJ1622" s="232">
        <v>0</v>
      </c>
      <c r="AK1622" s="232">
        <v>0</v>
      </c>
      <c r="AL1622" s="232">
        <v>0</v>
      </c>
      <c r="AM1622" s="232">
        <v>0</v>
      </c>
      <c r="AN1622" s="4">
        <v>0</v>
      </c>
      <c r="AO1622" s="232">
        <v>0</v>
      </c>
    </row>
    <row r="1623" spans="1:41" x14ac:dyDescent="0.15">
      <c r="A1623" s="2" t="s">
        <v>1279</v>
      </c>
      <c r="B1623" s="2" t="s">
        <v>864</v>
      </c>
      <c r="C1623" s="2" t="s">
        <v>1671</v>
      </c>
      <c r="D1623" s="2" t="s">
        <v>1482</v>
      </c>
      <c r="E1623" s="2" t="s">
        <v>397</v>
      </c>
      <c r="F1623" s="2" t="s">
        <v>2049</v>
      </c>
      <c r="G1623" s="2" t="s">
        <v>2078</v>
      </c>
      <c r="H1623" s="2" t="s">
        <v>1269</v>
      </c>
      <c r="I1623" s="2" t="s">
        <v>2060</v>
      </c>
      <c r="J1623" s="4">
        <v>0</v>
      </c>
      <c r="K1623" s="4">
        <v>0</v>
      </c>
      <c r="L1623" s="4">
        <v>0</v>
      </c>
      <c r="M1623" s="4">
        <v>0</v>
      </c>
      <c r="N1623" s="4">
        <v>0</v>
      </c>
      <c r="O1623" s="4">
        <v>0</v>
      </c>
      <c r="P1623" s="4">
        <v>0</v>
      </c>
      <c r="Q1623" s="4">
        <v>0</v>
      </c>
      <c r="R1623" s="4">
        <v>0</v>
      </c>
      <c r="S1623" s="4">
        <v>0</v>
      </c>
      <c r="T1623" s="4">
        <v>0</v>
      </c>
      <c r="U1623" s="4">
        <v>0</v>
      </c>
      <c r="V1623" s="4">
        <v>0</v>
      </c>
      <c r="W1623" s="232">
        <v>0</v>
      </c>
      <c r="X1623" s="232">
        <v>0</v>
      </c>
      <c r="Y1623" s="232">
        <v>0</v>
      </c>
      <c r="Z1623" s="232">
        <v>0</v>
      </c>
      <c r="AA1623" s="232">
        <v>0</v>
      </c>
      <c r="AB1623" s="232">
        <v>0</v>
      </c>
      <c r="AC1623" s="232">
        <v>0</v>
      </c>
      <c r="AD1623" s="4">
        <v>0</v>
      </c>
      <c r="AE1623" s="232">
        <v>0</v>
      </c>
      <c r="AF1623" s="232">
        <v>0</v>
      </c>
      <c r="AG1623" s="232">
        <v>0</v>
      </c>
      <c r="AH1623" s="232">
        <v>0</v>
      </c>
      <c r="AI1623" s="4">
        <v>0</v>
      </c>
      <c r="AJ1623" s="232">
        <v>0</v>
      </c>
      <c r="AK1623" s="232">
        <v>0</v>
      </c>
      <c r="AL1623" s="232">
        <v>0</v>
      </c>
      <c r="AM1623" s="232">
        <v>0</v>
      </c>
      <c r="AN1623" s="4">
        <v>0</v>
      </c>
      <c r="AO1623" s="232">
        <v>0</v>
      </c>
    </row>
    <row r="1624" spans="1:41" x14ac:dyDescent="0.15">
      <c r="A1624" s="2" t="s">
        <v>1280</v>
      </c>
      <c r="B1624" s="2" t="s">
        <v>864</v>
      </c>
      <c r="C1624" s="2" t="s">
        <v>1671</v>
      </c>
      <c r="D1624" s="2" t="s">
        <v>1482</v>
      </c>
      <c r="E1624" s="2" t="s">
        <v>397</v>
      </c>
      <c r="F1624" s="2" t="s">
        <v>2049</v>
      </c>
      <c r="G1624" s="2" t="s">
        <v>2078</v>
      </c>
      <c r="H1624" s="2" t="s">
        <v>1269</v>
      </c>
      <c r="I1624" s="2" t="s">
        <v>2061</v>
      </c>
      <c r="J1624" s="4">
        <v>0</v>
      </c>
      <c r="K1624" s="4">
        <v>0</v>
      </c>
      <c r="L1624" s="4">
        <v>0</v>
      </c>
      <c r="M1624" s="4">
        <v>0</v>
      </c>
      <c r="N1624" s="4">
        <v>0</v>
      </c>
      <c r="O1624" s="4">
        <v>0</v>
      </c>
      <c r="P1624" s="4">
        <v>0</v>
      </c>
      <c r="Q1624" s="4">
        <v>0</v>
      </c>
      <c r="R1624" s="4">
        <v>0</v>
      </c>
      <c r="S1624" s="4">
        <v>0</v>
      </c>
      <c r="T1624" s="4">
        <v>0</v>
      </c>
      <c r="U1624" s="4">
        <v>0</v>
      </c>
      <c r="V1624" s="4">
        <v>0</v>
      </c>
      <c r="W1624" s="232">
        <v>0</v>
      </c>
      <c r="X1624" s="232">
        <v>0</v>
      </c>
      <c r="Y1624" s="232">
        <v>0</v>
      </c>
      <c r="Z1624" s="232">
        <v>0</v>
      </c>
      <c r="AA1624" s="232">
        <v>0</v>
      </c>
      <c r="AB1624" s="232">
        <v>0</v>
      </c>
      <c r="AC1624" s="232">
        <v>0</v>
      </c>
      <c r="AD1624" s="4">
        <v>0</v>
      </c>
      <c r="AE1624" s="232">
        <v>0</v>
      </c>
      <c r="AF1624" s="232">
        <v>0</v>
      </c>
      <c r="AG1624" s="232">
        <v>0</v>
      </c>
      <c r="AH1624" s="232">
        <v>0</v>
      </c>
      <c r="AI1624" s="4">
        <v>0</v>
      </c>
      <c r="AJ1624" s="232">
        <v>0</v>
      </c>
      <c r="AK1624" s="232">
        <v>0</v>
      </c>
      <c r="AL1624" s="232">
        <v>0</v>
      </c>
      <c r="AM1624" s="232">
        <v>0</v>
      </c>
      <c r="AN1624" s="4">
        <v>0</v>
      </c>
      <c r="AO1624" s="232">
        <v>0</v>
      </c>
    </row>
    <row r="1625" spans="1:41" x14ac:dyDescent="0.15">
      <c r="A1625" s="2" t="s">
        <v>1281</v>
      </c>
      <c r="B1625" s="2" t="s">
        <v>864</v>
      </c>
      <c r="C1625" s="2" t="s">
        <v>1671</v>
      </c>
      <c r="D1625" s="2" t="s">
        <v>1482</v>
      </c>
      <c r="E1625" s="2" t="s">
        <v>397</v>
      </c>
      <c r="F1625" s="2" t="s">
        <v>2049</v>
      </c>
      <c r="G1625" s="2" t="s">
        <v>2078</v>
      </c>
      <c r="H1625" s="2" t="s">
        <v>1269</v>
      </c>
      <c r="I1625" s="2" t="s">
        <v>2062</v>
      </c>
      <c r="J1625" s="4">
        <v>0</v>
      </c>
      <c r="K1625" s="4">
        <v>0</v>
      </c>
      <c r="L1625" s="4">
        <v>0</v>
      </c>
      <c r="M1625" s="4">
        <v>0</v>
      </c>
      <c r="N1625" s="4">
        <v>0</v>
      </c>
      <c r="O1625" s="4">
        <v>0</v>
      </c>
      <c r="P1625" s="4">
        <v>0</v>
      </c>
      <c r="Q1625" s="4">
        <v>0</v>
      </c>
      <c r="R1625" s="4">
        <v>0</v>
      </c>
      <c r="S1625" s="4">
        <v>0</v>
      </c>
      <c r="T1625" s="4">
        <v>0</v>
      </c>
      <c r="U1625" s="4">
        <v>0</v>
      </c>
      <c r="V1625" s="4">
        <v>0</v>
      </c>
      <c r="W1625" s="232">
        <v>0</v>
      </c>
      <c r="X1625" s="232">
        <v>0</v>
      </c>
      <c r="Y1625" s="232">
        <v>0</v>
      </c>
      <c r="Z1625" s="232">
        <v>0</v>
      </c>
      <c r="AA1625" s="232">
        <v>0</v>
      </c>
      <c r="AB1625" s="232">
        <v>0</v>
      </c>
      <c r="AC1625" s="232">
        <v>0</v>
      </c>
      <c r="AD1625" s="4">
        <v>0</v>
      </c>
      <c r="AE1625" s="232">
        <v>0</v>
      </c>
      <c r="AF1625" s="232">
        <v>0</v>
      </c>
      <c r="AG1625" s="232">
        <v>0</v>
      </c>
      <c r="AH1625" s="232">
        <v>0</v>
      </c>
      <c r="AI1625" s="4">
        <v>0</v>
      </c>
      <c r="AJ1625" s="232">
        <v>0</v>
      </c>
      <c r="AK1625" s="232">
        <v>0</v>
      </c>
      <c r="AL1625" s="232">
        <v>0</v>
      </c>
      <c r="AM1625" s="232">
        <v>0</v>
      </c>
      <c r="AN1625" s="4">
        <v>0</v>
      </c>
      <c r="AO1625" s="232">
        <v>0</v>
      </c>
    </row>
    <row r="1626" spans="1:41" x14ac:dyDescent="0.15">
      <c r="A1626" s="2" t="s">
        <v>1282</v>
      </c>
      <c r="B1626" s="2" t="s">
        <v>864</v>
      </c>
      <c r="C1626" s="2" t="s">
        <v>1671</v>
      </c>
      <c r="D1626" s="2" t="s">
        <v>1482</v>
      </c>
      <c r="E1626" s="2" t="s">
        <v>397</v>
      </c>
      <c r="F1626" s="2" t="s">
        <v>2049</v>
      </c>
      <c r="G1626" s="2" t="s">
        <v>2078</v>
      </c>
      <c r="H1626" s="2" t="s">
        <v>1269</v>
      </c>
      <c r="I1626" s="2" t="s">
        <v>2063</v>
      </c>
      <c r="J1626" s="4">
        <v>0</v>
      </c>
      <c r="K1626" s="4">
        <v>0</v>
      </c>
      <c r="L1626" s="4">
        <v>0</v>
      </c>
      <c r="M1626" s="4">
        <v>0</v>
      </c>
      <c r="N1626" s="4">
        <v>0</v>
      </c>
      <c r="O1626" s="4">
        <v>0</v>
      </c>
      <c r="P1626" s="4">
        <v>0</v>
      </c>
      <c r="Q1626" s="4">
        <v>0</v>
      </c>
      <c r="R1626" s="4">
        <v>0</v>
      </c>
      <c r="S1626" s="4">
        <v>0</v>
      </c>
      <c r="T1626" s="4">
        <v>0</v>
      </c>
      <c r="U1626" s="4">
        <v>0</v>
      </c>
      <c r="V1626" s="4">
        <v>0</v>
      </c>
      <c r="W1626" s="232">
        <v>0</v>
      </c>
      <c r="X1626" s="232">
        <v>0</v>
      </c>
      <c r="Y1626" s="232">
        <v>0</v>
      </c>
      <c r="Z1626" s="232">
        <v>0</v>
      </c>
      <c r="AA1626" s="232">
        <v>0</v>
      </c>
      <c r="AB1626" s="232">
        <v>0</v>
      </c>
      <c r="AC1626" s="232">
        <v>0</v>
      </c>
      <c r="AD1626" s="4">
        <v>0</v>
      </c>
      <c r="AE1626" s="232">
        <v>0</v>
      </c>
      <c r="AF1626" s="232">
        <v>0</v>
      </c>
      <c r="AG1626" s="232">
        <v>0</v>
      </c>
      <c r="AH1626" s="232">
        <v>0</v>
      </c>
      <c r="AI1626" s="4">
        <v>0</v>
      </c>
      <c r="AJ1626" s="232">
        <v>0</v>
      </c>
      <c r="AK1626" s="232">
        <v>0</v>
      </c>
      <c r="AL1626" s="232">
        <v>0</v>
      </c>
      <c r="AM1626" s="232">
        <v>0</v>
      </c>
      <c r="AN1626" s="4">
        <v>0</v>
      </c>
      <c r="AO1626" s="232">
        <v>0</v>
      </c>
    </row>
    <row r="1627" spans="1:41" x14ac:dyDescent="0.15">
      <c r="A1627" s="2" t="s">
        <v>1283</v>
      </c>
      <c r="B1627" s="2" t="s">
        <v>864</v>
      </c>
      <c r="C1627" s="2" t="s">
        <v>1671</v>
      </c>
      <c r="D1627" s="2" t="s">
        <v>1482</v>
      </c>
      <c r="E1627" s="2" t="s">
        <v>397</v>
      </c>
      <c r="F1627" s="2" t="s">
        <v>2049</v>
      </c>
      <c r="G1627" s="2" t="s">
        <v>2078</v>
      </c>
      <c r="H1627" s="2" t="s">
        <v>1269</v>
      </c>
      <c r="I1627" s="2" t="s">
        <v>2064</v>
      </c>
      <c r="J1627" s="4">
        <v>0</v>
      </c>
      <c r="K1627" s="4">
        <v>0</v>
      </c>
      <c r="L1627" s="4">
        <v>0</v>
      </c>
      <c r="M1627" s="4">
        <v>0</v>
      </c>
      <c r="N1627" s="4">
        <v>0</v>
      </c>
      <c r="O1627" s="4">
        <v>0</v>
      </c>
      <c r="P1627" s="4">
        <v>0</v>
      </c>
      <c r="Q1627" s="4">
        <v>0</v>
      </c>
      <c r="R1627" s="4">
        <v>0</v>
      </c>
      <c r="S1627" s="4">
        <v>0</v>
      </c>
      <c r="T1627" s="4">
        <v>0</v>
      </c>
      <c r="U1627" s="4">
        <v>0</v>
      </c>
      <c r="V1627" s="4">
        <v>0</v>
      </c>
      <c r="W1627" s="232">
        <v>0</v>
      </c>
      <c r="X1627" s="232">
        <v>0</v>
      </c>
      <c r="Y1627" s="232">
        <v>0</v>
      </c>
      <c r="Z1627" s="232">
        <v>0</v>
      </c>
      <c r="AA1627" s="232">
        <v>0</v>
      </c>
      <c r="AB1627" s="232">
        <v>0</v>
      </c>
      <c r="AC1627" s="232">
        <v>0</v>
      </c>
      <c r="AD1627" s="4">
        <v>0</v>
      </c>
      <c r="AE1627" s="232">
        <v>0</v>
      </c>
      <c r="AF1627" s="232">
        <v>0</v>
      </c>
      <c r="AG1627" s="232">
        <v>0</v>
      </c>
      <c r="AH1627" s="232">
        <v>0</v>
      </c>
      <c r="AI1627" s="4">
        <v>0</v>
      </c>
      <c r="AJ1627" s="232">
        <v>0</v>
      </c>
      <c r="AK1627" s="232">
        <v>0</v>
      </c>
      <c r="AL1627" s="232">
        <v>0</v>
      </c>
      <c r="AM1627" s="232">
        <v>0</v>
      </c>
      <c r="AN1627" s="4">
        <v>0</v>
      </c>
      <c r="AO1627" s="232">
        <v>0</v>
      </c>
    </row>
    <row r="1628" spans="1:41" x14ac:dyDescent="0.15">
      <c r="A1628" s="2" t="s">
        <v>1284</v>
      </c>
      <c r="B1628" s="2" t="s">
        <v>864</v>
      </c>
      <c r="C1628" s="2" t="s">
        <v>1671</v>
      </c>
      <c r="D1628" s="2" t="s">
        <v>1482</v>
      </c>
      <c r="E1628" s="2" t="s">
        <v>397</v>
      </c>
      <c r="F1628" s="2" t="s">
        <v>2049</v>
      </c>
      <c r="G1628" s="2" t="s">
        <v>2078</v>
      </c>
      <c r="H1628" s="2" t="s">
        <v>1269</v>
      </c>
      <c r="I1628" s="2" t="s">
        <v>2065</v>
      </c>
      <c r="J1628" s="4">
        <v>0</v>
      </c>
      <c r="K1628" s="4">
        <v>0</v>
      </c>
      <c r="L1628" s="4">
        <v>0</v>
      </c>
      <c r="M1628" s="4">
        <v>0</v>
      </c>
      <c r="N1628" s="4">
        <v>0</v>
      </c>
      <c r="O1628" s="4">
        <v>0</v>
      </c>
      <c r="P1628" s="4">
        <v>0</v>
      </c>
      <c r="Q1628" s="4">
        <v>0</v>
      </c>
      <c r="R1628" s="4">
        <v>0</v>
      </c>
      <c r="S1628" s="4">
        <v>0</v>
      </c>
      <c r="T1628" s="4">
        <v>0</v>
      </c>
      <c r="U1628" s="4">
        <v>0</v>
      </c>
      <c r="V1628" s="4">
        <v>0</v>
      </c>
      <c r="W1628" s="232">
        <v>0</v>
      </c>
      <c r="X1628" s="232">
        <v>0</v>
      </c>
      <c r="Y1628" s="232">
        <v>0</v>
      </c>
      <c r="Z1628" s="232">
        <v>0</v>
      </c>
      <c r="AA1628" s="232">
        <v>0</v>
      </c>
      <c r="AB1628" s="232">
        <v>0</v>
      </c>
      <c r="AC1628" s="232">
        <v>0</v>
      </c>
      <c r="AD1628" s="4">
        <v>0</v>
      </c>
      <c r="AE1628" s="232">
        <v>0</v>
      </c>
      <c r="AF1628" s="232">
        <v>0</v>
      </c>
      <c r="AG1628" s="232">
        <v>0</v>
      </c>
      <c r="AH1628" s="232">
        <v>0</v>
      </c>
      <c r="AI1628" s="4">
        <v>0</v>
      </c>
      <c r="AJ1628" s="232">
        <v>0</v>
      </c>
      <c r="AK1628" s="232">
        <v>0</v>
      </c>
      <c r="AL1628" s="232">
        <v>0</v>
      </c>
      <c r="AM1628" s="232">
        <v>0</v>
      </c>
      <c r="AN1628" s="4">
        <v>0</v>
      </c>
      <c r="AO1628" s="232">
        <v>0</v>
      </c>
    </row>
    <row r="1629" spans="1:41" x14ac:dyDescent="0.15">
      <c r="A1629" s="2" t="s">
        <v>1285</v>
      </c>
      <c r="B1629" s="2" t="s">
        <v>864</v>
      </c>
      <c r="C1629" s="2" t="s">
        <v>1671</v>
      </c>
      <c r="D1629" s="2" t="s">
        <v>1482</v>
      </c>
      <c r="E1629" s="2" t="s">
        <v>397</v>
      </c>
      <c r="F1629" s="2" t="s">
        <v>2049</v>
      </c>
      <c r="G1629" s="2" t="s">
        <v>2078</v>
      </c>
      <c r="H1629" s="2" t="s">
        <v>1269</v>
      </c>
      <c r="I1629" s="2" t="s">
        <v>2066</v>
      </c>
      <c r="J1629" s="4">
        <v>0</v>
      </c>
      <c r="K1629" s="4">
        <v>0</v>
      </c>
      <c r="L1629" s="4">
        <v>0</v>
      </c>
      <c r="M1629" s="4">
        <v>0</v>
      </c>
      <c r="N1629" s="4">
        <v>0</v>
      </c>
      <c r="O1629" s="4">
        <v>0</v>
      </c>
      <c r="P1629" s="4">
        <v>0</v>
      </c>
      <c r="Q1629" s="4">
        <v>0</v>
      </c>
      <c r="R1629" s="4">
        <v>0</v>
      </c>
      <c r="S1629" s="4">
        <v>0</v>
      </c>
      <c r="T1629" s="4">
        <v>0</v>
      </c>
      <c r="U1629" s="4">
        <v>0</v>
      </c>
      <c r="V1629" s="4">
        <v>0</v>
      </c>
      <c r="W1629" s="232">
        <v>0</v>
      </c>
      <c r="X1629" s="232">
        <v>0</v>
      </c>
      <c r="Y1629" s="232">
        <v>0</v>
      </c>
      <c r="Z1629" s="232">
        <v>0</v>
      </c>
      <c r="AA1629" s="232">
        <v>0</v>
      </c>
      <c r="AB1629" s="232">
        <v>0</v>
      </c>
      <c r="AC1629" s="232">
        <v>0</v>
      </c>
      <c r="AD1629" s="4">
        <v>0</v>
      </c>
      <c r="AE1629" s="232">
        <v>0</v>
      </c>
      <c r="AF1629" s="232">
        <v>0</v>
      </c>
      <c r="AG1629" s="232">
        <v>0</v>
      </c>
      <c r="AH1629" s="232">
        <v>0</v>
      </c>
      <c r="AI1629" s="4">
        <v>0</v>
      </c>
      <c r="AJ1629" s="232">
        <v>0</v>
      </c>
      <c r="AK1629" s="232">
        <v>0</v>
      </c>
      <c r="AL1629" s="232">
        <v>0</v>
      </c>
      <c r="AM1629" s="232">
        <v>0</v>
      </c>
      <c r="AN1629" s="4">
        <v>0</v>
      </c>
      <c r="AO1629" s="232">
        <v>0</v>
      </c>
    </row>
    <row r="1630" spans="1:41" x14ac:dyDescent="0.15">
      <c r="A1630" s="2" t="s">
        <v>1286</v>
      </c>
      <c r="B1630" s="2" t="s">
        <v>864</v>
      </c>
      <c r="C1630" s="2" t="s">
        <v>1671</v>
      </c>
      <c r="D1630" s="2" t="s">
        <v>1482</v>
      </c>
      <c r="E1630" s="2" t="s">
        <v>397</v>
      </c>
      <c r="F1630" s="2" t="s">
        <v>2049</v>
      </c>
      <c r="G1630" s="2" t="s">
        <v>2078</v>
      </c>
      <c r="H1630" s="2" t="s">
        <v>1269</v>
      </c>
      <c r="I1630" s="2" t="s">
        <v>2067</v>
      </c>
      <c r="J1630" s="4">
        <v>0</v>
      </c>
      <c r="K1630" s="4">
        <v>0</v>
      </c>
      <c r="L1630" s="4">
        <v>0</v>
      </c>
      <c r="M1630" s="4">
        <v>0</v>
      </c>
      <c r="N1630" s="4">
        <v>0</v>
      </c>
      <c r="O1630" s="4">
        <v>0</v>
      </c>
      <c r="P1630" s="4">
        <v>0</v>
      </c>
      <c r="Q1630" s="4">
        <v>0</v>
      </c>
      <c r="R1630" s="4">
        <v>0</v>
      </c>
      <c r="S1630" s="4">
        <v>0</v>
      </c>
      <c r="T1630" s="4">
        <v>0</v>
      </c>
      <c r="U1630" s="4">
        <v>0</v>
      </c>
      <c r="V1630" s="4">
        <v>0</v>
      </c>
      <c r="W1630" s="232">
        <v>0</v>
      </c>
      <c r="X1630" s="232">
        <v>0</v>
      </c>
      <c r="Y1630" s="232">
        <v>0</v>
      </c>
      <c r="Z1630" s="232">
        <v>0</v>
      </c>
      <c r="AA1630" s="232">
        <v>0</v>
      </c>
      <c r="AB1630" s="232">
        <v>0</v>
      </c>
      <c r="AC1630" s="232">
        <v>0</v>
      </c>
      <c r="AD1630" s="4">
        <v>0</v>
      </c>
      <c r="AE1630" s="232">
        <v>0</v>
      </c>
      <c r="AF1630" s="232">
        <v>0</v>
      </c>
      <c r="AG1630" s="232">
        <v>0</v>
      </c>
      <c r="AH1630" s="232">
        <v>0</v>
      </c>
      <c r="AI1630" s="4">
        <v>0</v>
      </c>
      <c r="AJ1630" s="232">
        <v>0</v>
      </c>
      <c r="AK1630" s="232">
        <v>0</v>
      </c>
      <c r="AL1630" s="232">
        <v>0</v>
      </c>
      <c r="AM1630" s="232">
        <v>0</v>
      </c>
      <c r="AN1630" s="4">
        <v>0</v>
      </c>
      <c r="AO1630" s="232">
        <v>0</v>
      </c>
    </row>
    <row r="1631" spans="1:41" x14ac:dyDescent="0.15">
      <c r="A1631" s="2" t="s">
        <v>1287</v>
      </c>
      <c r="B1631" s="2" t="s">
        <v>864</v>
      </c>
      <c r="C1631" s="2" t="s">
        <v>1671</v>
      </c>
      <c r="D1631" s="2" t="s">
        <v>1482</v>
      </c>
      <c r="E1631" s="2" t="s">
        <v>397</v>
      </c>
      <c r="F1631" s="2" t="s">
        <v>2049</v>
      </c>
      <c r="G1631" s="2" t="s">
        <v>2078</v>
      </c>
      <c r="H1631" s="2" t="s">
        <v>1269</v>
      </c>
      <c r="I1631" s="2" t="s">
        <v>2068</v>
      </c>
      <c r="J1631" s="4">
        <v>0</v>
      </c>
      <c r="K1631" s="4">
        <v>0</v>
      </c>
      <c r="L1631" s="4">
        <v>0</v>
      </c>
      <c r="M1631" s="4">
        <v>0</v>
      </c>
      <c r="N1631" s="4">
        <v>0</v>
      </c>
      <c r="O1631" s="4">
        <v>0</v>
      </c>
      <c r="P1631" s="4">
        <v>0</v>
      </c>
      <c r="Q1631" s="4">
        <v>0</v>
      </c>
      <c r="R1631" s="4">
        <v>0</v>
      </c>
      <c r="S1631" s="4">
        <v>0</v>
      </c>
      <c r="T1631" s="4">
        <v>0</v>
      </c>
      <c r="U1631" s="4">
        <v>0</v>
      </c>
      <c r="V1631" s="4">
        <v>0</v>
      </c>
      <c r="W1631" s="232">
        <v>0</v>
      </c>
      <c r="X1631" s="232">
        <v>0</v>
      </c>
      <c r="Y1631" s="232">
        <v>0</v>
      </c>
      <c r="Z1631" s="232">
        <v>0</v>
      </c>
      <c r="AA1631" s="232">
        <v>0</v>
      </c>
      <c r="AB1631" s="232">
        <v>0</v>
      </c>
      <c r="AC1631" s="232">
        <v>0</v>
      </c>
      <c r="AD1631" s="4">
        <v>0</v>
      </c>
      <c r="AE1631" s="232">
        <v>0</v>
      </c>
      <c r="AF1631" s="232">
        <v>0</v>
      </c>
      <c r="AG1631" s="232">
        <v>0</v>
      </c>
      <c r="AH1631" s="232">
        <v>0</v>
      </c>
      <c r="AI1631" s="4">
        <v>0</v>
      </c>
      <c r="AJ1631" s="232">
        <v>0</v>
      </c>
      <c r="AK1631" s="232">
        <v>0</v>
      </c>
      <c r="AL1631" s="232">
        <v>0</v>
      </c>
      <c r="AM1631" s="232">
        <v>0</v>
      </c>
      <c r="AN1631" s="4">
        <v>0</v>
      </c>
      <c r="AO1631" s="232">
        <v>0</v>
      </c>
    </row>
    <row r="1632" spans="1:41" x14ac:dyDescent="0.15">
      <c r="A1632" s="2" t="s">
        <v>1288</v>
      </c>
      <c r="B1632" s="2" t="s">
        <v>864</v>
      </c>
      <c r="C1632" s="2" t="s">
        <v>1671</v>
      </c>
      <c r="D1632" s="2" t="s">
        <v>1482</v>
      </c>
      <c r="E1632" s="2" t="s">
        <v>397</v>
      </c>
      <c r="F1632" s="2" t="s">
        <v>2049</v>
      </c>
      <c r="G1632" s="2" t="s">
        <v>2078</v>
      </c>
      <c r="H1632" s="2" t="s">
        <v>1269</v>
      </c>
      <c r="I1632" s="2" t="s">
        <v>2069</v>
      </c>
      <c r="J1632" s="4">
        <v>0</v>
      </c>
      <c r="K1632" s="4">
        <v>0</v>
      </c>
      <c r="L1632" s="4">
        <v>0</v>
      </c>
      <c r="M1632" s="4">
        <v>0</v>
      </c>
      <c r="N1632" s="4">
        <v>0</v>
      </c>
      <c r="O1632" s="4">
        <v>0</v>
      </c>
      <c r="P1632" s="4">
        <v>0</v>
      </c>
      <c r="Q1632" s="4">
        <v>0</v>
      </c>
      <c r="R1632" s="4">
        <v>0</v>
      </c>
      <c r="S1632" s="4">
        <v>0</v>
      </c>
      <c r="T1632" s="4">
        <v>0</v>
      </c>
      <c r="U1632" s="4">
        <v>0</v>
      </c>
      <c r="V1632" s="4">
        <v>0</v>
      </c>
      <c r="W1632" s="232">
        <v>0</v>
      </c>
      <c r="X1632" s="232">
        <v>0</v>
      </c>
      <c r="Y1632" s="232">
        <v>0</v>
      </c>
      <c r="Z1632" s="232">
        <v>0</v>
      </c>
      <c r="AA1632" s="232">
        <v>0</v>
      </c>
      <c r="AB1632" s="232">
        <v>0</v>
      </c>
      <c r="AC1632" s="232">
        <v>0</v>
      </c>
      <c r="AD1632" s="4">
        <v>0</v>
      </c>
      <c r="AE1632" s="232">
        <v>0</v>
      </c>
      <c r="AF1632" s="232">
        <v>0</v>
      </c>
      <c r="AG1632" s="232">
        <v>0</v>
      </c>
      <c r="AH1632" s="232">
        <v>0</v>
      </c>
      <c r="AI1632" s="4">
        <v>0</v>
      </c>
      <c r="AJ1632" s="232">
        <v>0</v>
      </c>
      <c r="AK1632" s="232">
        <v>0</v>
      </c>
      <c r="AL1632" s="232">
        <v>0</v>
      </c>
      <c r="AM1632" s="232">
        <v>0</v>
      </c>
      <c r="AN1632" s="4">
        <v>0</v>
      </c>
      <c r="AO1632" s="232">
        <v>0</v>
      </c>
    </row>
    <row r="1633" spans="1:41" x14ac:dyDescent="0.15">
      <c r="A1633" s="2" t="s">
        <v>1289</v>
      </c>
      <c r="B1633" s="2" t="s">
        <v>864</v>
      </c>
      <c r="C1633" s="2" t="s">
        <v>1671</v>
      </c>
      <c r="D1633" s="2" t="s">
        <v>1482</v>
      </c>
      <c r="E1633" s="2" t="s">
        <v>397</v>
      </c>
      <c r="F1633" s="2" t="s">
        <v>2049</v>
      </c>
      <c r="G1633" s="2" t="s">
        <v>2078</v>
      </c>
      <c r="H1633" s="2" t="s">
        <v>1269</v>
      </c>
      <c r="I1633" s="2" t="s">
        <v>2070</v>
      </c>
      <c r="J1633" s="4">
        <v>0</v>
      </c>
      <c r="K1633" s="4">
        <v>2783307</v>
      </c>
      <c r="L1633" s="4">
        <v>103994</v>
      </c>
      <c r="M1633" s="4">
        <v>2887301</v>
      </c>
      <c r="N1633" s="4">
        <v>0</v>
      </c>
      <c r="O1633" s="4">
        <v>0</v>
      </c>
      <c r="P1633" s="4">
        <v>2743770</v>
      </c>
      <c r="Q1633" s="4">
        <v>41867</v>
      </c>
      <c r="R1633" s="4">
        <v>2785637</v>
      </c>
      <c r="S1633" s="4">
        <v>0</v>
      </c>
      <c r="T1633" s="4">
        <v>2</v>
      </c>
      <c r="U1633" s="4">
        <v>2910</v>
      </c>
      <c r="V1633" s="4">
        <v>2912</v>
      </c>
      <c r="W1633" s="232">
        <v>98.579495500000007</v>
      </c>
      <c r="X1633" s="232">
        <v>40.259053399999999</v>
      </c>
      <c r="Y1633" s="232">
        <v>96.478926200000004</v>
      </c>
      <c r="Z1633" s="232">
        <v>98.396447600000002</v>
      </c>
      <c r="AA1633" s="232">
        <v>39.324353099999996</v>
      </c>
      <c r="AB1633" s="232">
        <v>96.237562600000004</v>
      </c>
      <c r="AC1633" s="232">
        <v>0.24136359999999968</v>
      </c>
      <c r="AD1633" s="4">
        <v>2840443</v>
      </c>
      <c r="AE1633" s="232">
        <v>-1.9294878000000002</v>
      </c>
      <c r="AF1633" s="232">
        <v>98.57956639999999</v>
      </c>
      <c r="AG1633" s="232">
        <v>41.4180286</v>
      </c>
      <c r="AH1633" s="232">
        <v>96.576328600000011</v>
      </c>
      <c r="AI1633" s="4">
        <v>2782725</v>
      </c>
      <c r="AJ1633" s="232">
        <v>98.408629199999993</v>
      </c>
      <c r="AK1633" s="232">
        <v>41.121839600000001</v>
      </c>
      <c r="AL1633" s="232">
        <v>96.403063500000002</v>
      </c>
      <c r="AM1633" s="232">
        <v>0.17326510000000894</v>
      </c>
      <c r="AN1633" s="4">
        <v>2835376</v>
      </c>
      <c r="AO1633" s="232">
        <v>-1.8569318000000001</v>
      </c>
    </row>
    <row r="1634" spans="1:41" x14ac:dyDescent="0.15">
      <c r="A1634" s="2" t="s">
        <v>1798</v>
      </c>
      <c r="B1634" s="2" t="s">
        <v>864</v>
      </c>
      <c r="C1634" s="2" t="s">
        <v>1671</v>
      </c>
      <c r="D1634" s="2" t="s">
        <v>1482</v>
      </c>
      <c r="E1634" s="2" t="s">
        <v>397</v>
      </c>
      <c r="F1634" s="2" t="s">
        <v>2049</v>
      </c>
      <c r="G1634" s="2" t="s">
        <v>2078</v>
      </c>
      <c r="H1634" s="2" t="s">
        <v>1269</v>
      </c>
      <c r="I1634" s="2" t="s">
        <v>2071</v>
      </c>
      <c r="J1634" s="4">
        <v>0</v>
      </c>
      <c r="K1634" s="4">
        <v>551797</v>
      </c>
      <c r="L1634" s="4">
        <v>71535</v>
      </c>
      <c r="M1634" s="4">
        <v>623332</v>
      </c>
      <c r="N1634" s="4">
        <v>0</v>
      </c>
      <c r="O1634" s="4">
        <v>0</v>
      </c>
      <c r="P1634" s="4">
        <v>530601</v>
      </c>
      <c r="Q1634" s="4">
        <v>21942</v>
      </c>
      <c r="R1634" s="4">
        <v>552543</v>
      </c>
      <c r="S1634" s="4">
        <v>0</v>
      </c>
      <c r="T1634" s="4">
        <v>0</v>
      </c>
      <c r="U1634" s="4">
        <v>3376</v>
      </c>
      <c r="V1634" s="4">
        <v>3376</v>
      </c>
      <c r="W1634" s="232">
        <v>96.158732300000011</v>
      </c>
      <c r="X1634" s="232">
        <v>30.673097100000003</v>
      </c>
      <c r="Y1634" s="232">
        <v>88.643451600000006</v>
      </c>
      <c r="Z1634" s="232">
        <v>95.675833699999998</v>
      </c>
      <c r="AA1634" s="232">
        <v>28.1579452</v>
      </c>
      <c r="AB1634" s="232">
        <v>87.814217800000009</v>
      </c>
      <c r="AC1634" s="232">
        <v>0.82923379999999725</v>
      </c>
      <c r="AD1634" s="4">
        <v>550834</v>
      </c>
      <c r="AE1634" s="232">
        <v>0.3102568</v>
      </c>
      <c r="AF1634" s="232">
        <v>96.158732300000011</v>
      </c>
      <c r="AG1634" s="232">
        <v>32.192373699999997</v>
      </c>
      <c r="AH1634" s="232">
        <v>89.1261638</v>
      </c>
      <c r="AI1634" s="4">
        <v>549167</v>
      </c>
      <c r="AJ1634" s="232">
        <v>95.675833699999998</v>
      </c>
      <c r="AK1634" s="232">
        <v>29.486572900000002</v>
      </c>
      <c r="AL1634" s="232">
        <v>88.277367399999989</v>
      </c>
      <c r="AM1634" s="232">
        <v>0.84879640000001189</v>
      </c>
      <c r="AN1634" s="4">
        <v>547543</v>
      </c>
      <c r="AO1634" s="232">
        <v>0.29659769999999996</v>
      </c>
    </row>
    <row r="1635" spans="1:41" x14ac:dyDescent="0.15">
      <c r="A1635" s="2" t="s">
        <v>1799</v>
      </c>
      <c r="B1635" s="2" t="s">
        <v>864</v>
      </c>
      <c r="C1635" s="2" t="s">
        <v>1671</v>
      </c>
      <c r="D1635" s="2" t="s">
        <v>1482</v>
      </c>
      <c r="E1635" s="2" t="s">
        <v>397</v>
      </c>
      <c r="F1635" s="2" t="s">
        <v>2049</v>
      </c>
      <c r="G1635" s="2" t="s">
        <v>2078</v>
      </c>
      <c r="H1635" s="2" t="s">
        <v>1269</v>
      </c>
      <c r="I1635" s="2" t="s">
        <v>2072</v>
      </c>
      <c r="J1635" s="4">
        <v>0</v>
      </c>
      <c r="K1635" s="4">
        <v>0</v>
      </c>
      <c r="L1635" s="4">
        <v>0</v>
      </c>
      <c r="M1635" s="4">
        <v>0</v>
      </c>
      <c r="N1635" s="4">
        <v>0</v>
      </c>
      <c r="O1635" s="4">
        <v>0</v>
      </c>
      <c r="P1635" s="4">
        <v>0</v>
      </c>
      <c r="Q1635" s="4">
        <v>0</v>
      </c>
      <c r="R1635" s="4">
        <v>0</v>
      </c>
      <c r="S1635" s="4">
        <v>0</v>
      </c>
      <c r="T1635" s="4">
        <v>0</v>
      </c>
      <c r="U1635" s="4">
        <v>0</v>
      </c>
      <c r="V1635" s="4">
        <v>0</v>
      </c>
      <c r="W1635" s="232">
        <v>0</v>
      </c>
      <c r="X1635" s="232">
        <v>0</v>
      </c>
      <c r="Y1635" s="232">
        <v>0</v>
      </c>
      <c r="Z1635" s="232">
        <v>0</v>
      </c>
      <c r="AA1635" s="232">
        <v>0</v>
      </c>
      <c r="AB1635" s="232">
        <v>0</v>
      </c>
      <c r="AC1635" s="232">
        <v>0</v>
      </c>
      <c r="AD1635" s="4">
        <v>0</v>
      </c>
      <c r="AE1635" s="232">
        <v>0</v>
      </c>
      <c r="AF1635" s="232">
        <v>0</v>
      </c>
      <c r="AG1635" s="232">
        <v>0</v>
      </c>
      <c r="AH1635" s="232">
        <v>0</v>
      </c>
      <c r="AI1635" s="4">
        <v>0</v>
      </c>
      <c r="AJ1635" s="232">
        <v>0</v>
      </c>
      <c r="AK1635" s="232">
        <v>0</v>
      </c>
      <c r="AL1635" s="232">
        <v>0</v>
      </c>
      <c r="AM1635" s="232">
        <v>0</v>
      </c>
      <c r="AN1635" s="4">
        <v>0</v>
      </c>
      <c r="AO1635" s="232">
        <v>0</v>
      </c>
    </row>
    <row r="1636" spans="1:41" x14ac:dyDescent="0.15">
      <c r="A1636" s="2" t="s">
        <v>735</v>
      </c>
      <c r="B1636" s="2" t="s">
        <v>1333</v>
      </c>
      <c r="C1636" s="2" t="s">
        <v>1671</v>
      </c>
      <c r="D1636" s="2" t="s">
        <v>1525</v>
      </c>
      <c r="E1636" s="2" t="s">
        <v>400</v>
      </c>
      <c r="F1636" s="2" t="s">
        <v>2049</v>
      </c>
      <c r="G1636" s="2" t="s">
        <v>2078</v>
      </c>
      <c r="H1636" s="2" t="s">
        <v>1290</v>
      </c>
      <c r="I1636" s="2" t="s">
        <v>2079</v>
      </c>
      <c r="J1636" s="4">
        <v>0</v>
      </c>
      <c r="K1636" s="4">
        <v>104118</v>
      </c>
      <c r="L1636" s="4">
        <v>19466</v>
      </c>
      <c r="M1636" s="4">
        <v>123584</v>
      </c>
      <c r="N1636" s="4">
        <v>0</v>
      </c>
      <c r="O1636" s="4">
        <v>0</v>
      </c>
      <c r="P1636" s="4">
        <v>101039</v>
      </c>
      <c r="Q1636" s="4">
        <v>3760</v>
      </c>
      <c r="R1636" s="4">
        <v>104799</v>
      </c>
      <c r="S1636" s="4">
        <v>0</v>
      </c>
      <c r="T1636" s="4">
        <v>0</v>
      </c>
      <c r="U1636" s="4">
        <v>0</v>
      </c>
      <c r="V1636" s="4">
        <v>0</v>
      </c>
      <c r="W1636" s="232">
        <v>97.042778400000003</v>
      </c>
      <c r="X1636" s="232">
        <v>19.315730000000002</v>
      </c>
      <c r="Y1636" s="232">
        <v>84.799812299999999</v>
      </c>
      <c r="Z1636" s="232">
        <v>96.986015699999996</v>
      </c>
      <c r="AA1636" s="232">
        <v>16.5202621</v>
      </c>
      <c r="AB1636" s="232">
        <v>82.395853500000001</v>
      </c>
      <c r="AC1636" s="232">
        <v>2.4039587999999981</v>
      </c>
      <c r="AD1636" s="4">
        <v>93633</v>
      </c>
      <c r="AE1636" s="232">
        <v>11.9252828</v>
      </c>
      <c r="AF1636" s="232">
        <v>97.042778400000003</v>
      </c>
      <c r="AG1636" s="232">
        <v>19.315730000000002</v>
      </c>
      <c r="AH1636" s="232">
        <v>84.799812299999999</v>
      </c>
      <c r="AI1636" s="4">
        <v>104799</v>
      </c>
      <c r="AJ1636" s="232">
        <v>96.986015699999996</v>
      </c>
      <c r="AK1636" s="232">
        <v>17.187578899999998</v>
      </c>
      <c r="AL1636" s="232">
        <v>82.980024499999999</v>
      </c>
      <c r="AM1636" s="232">
        <v>1.8197878000000003</v>
      </c>
      <c r="AN1636" s="4">
        <v>92833</v>
      </c>
      <c r="AO1636" s="232">
        <v>12.889812900000001</v>
      </c>
    </row>
    <row r="1637" spans="1:41" x14ac:dyDescent="0.15">
      <c r="A1637" s="2" t="s">
        <v>736</v>
      </c>
      <c r="B1637" s="2" t="s">
        <v>1333</v>
      </c>
      <c r="C1637" s="2" t="s">
        <v>1671</v>
      </c>
      <c r="D1637" s="2" t="s">
        <v>1525</v>
      </c>
      <c r="E1637" s="2" t="s">
        <v>400</v>
      </c>
      <c r="F1637" s="2" t="s">
        <v>2049</v>
      </c>
      <c r="G1637" s="2" t="s">
        <v>2078</v>
      </c>
      <c r="H1637" s="2" t="s">
        <v>1290</v>
      </c>
      <c r="I1637" s="2" t="s">
        <v>2080</v>
      </c>
      <c r="J1637" s="4">
        <v>0</v>
      </c>
      <c r="K1637" s="4">
        <v>104118</v>
      </c>
      <c r="L1637" s="4">
        <v>19466</v>
      </c>
      <c r="M1637" s="4">
        <v>123584</v>
      </c>
      <c r="N1637" s="4">
        <v>0</v>
      </c>
      <c r="O1637" s="4">
        <v>0</v>
      </c>
      <c r="P1637" s="4">
        <v>101039</v>
      </c>
      <c r="Q1637" s="4">
        <v>3760</v>
      </c>
      <c r="R1637" s="4">
        <v>104799</v>
      </c>
      <c r="S1637" s="4">
        <v>0</v>
      </c>
      <c r="T1637" s="4">
        <v>0</v>
      </c>
      <c r="U1637" s="4">
        <v>0</v>
      </c>
      <c r="V1637" s="4">
        <v>0</v>
      </c>
      <c r="W1637" s="232">
        <v>97.042778400000003</v>
      </c>
      <c r="X1637" s="232">
        <v>19.315730000000002</v>
      </c>
      <c r="Y1637" s="232">
        <v>84.799812299999999</v>
      </c>
      <c r="Z1637" s="232">
        <v>96.986015699999996</v>
      </c>
      <c r="AA1637" s="232">
        <v>16.5202621</v>
      </c>
      <c r="AB1637" s="232">
        <v>82.395853500000001</v>
      </c>
      <c r="AC1637" s="232">
        <v>2.4039587999999981</v>
      </c>
      <c r="AD1637" s="4">
        <v>93633</v>
      </c>
      <c r="AE1637" s="232">
        <v>11.9252828</v>
      </c>
      <c r="AF1637" s="232">
        <v>97.042778400000003</v>
      </c>
      <c r="AG1637" s="232">
        <v>19.315730000000002</v>
      </c>
      <c r="AH1637" s="232">
        <v>84.799812299999999</v>
      </c>
      <c r="AI1637" s="4">
        <v>104799</v>
      </c>
      <c r="AJ1637" s="232">
        <v>96.986015699999996</v>
      </c>
      <c r="AK1637" s="232">
        <v>17.187578899999998</v>
      </c>
      <c r="AL1637" s="232">
        <v>82.980024499999999</v>
      </c>
      <c r="AM1637" s="232">
        <v>1.8197878000000003</v>
      </c>
      <c r="AN1637" s="4">
        <v>92833</v>
      </c>
      <c r="AO1637" s="232">
        <v>12.889812900000001</v>
      </c>
    </row>
    <row r="1638" spans="1:41" x14ac:dyDescent="0.15">
      <c r="A1638" s="2" t="s">
        <v>737</v>
      </c>
      <c r="B1638" s="2" t="s">
        <v>1333</v>
      </c>
      <c r="C1638" s="2" t="s">
        <v>1671</v>
      </c>
      <c r="D1638" s="2" t="s">
        <v>1525</v>
      </c>
      <c r="E1638" s="2" t="s">
        <v>400</v>
      </c>
      <c r="F1638" s="2" t="s">
        <v>2049</v>
      </c>
      <c r="G1638" s="2" t="s">
        <v>2078</v>
      </c>
      <c r="H1638" s="2" t="s">
        <v>1290</v>
      </c>
      <c r="I1638" s="2" t="s">
        <v>2081</v>
      </c>
      <c r="J1638" s="4">
        <v>0</v>
      </c>
      <c r="K1638" s="4">
        <v>43502</v>
      </c>
      <c r="L1638" s="4">
        <v>3320</v>
      </c>
      <c r="M1638" s="4">
        <v>46822</v>
      </c>
      <c r="N1638" s="4">
        <v>0</v>
      </c>
      <c r="O1638" s="4">
        <v>0</v>
      </c>
      <c r="P1638" s="4">
        <v>42867</v>
      </c>
      <c r="Q1638" s="4">
        <v>695</v>
      </c>
      <c r="R1638" s="4">
        <v>43562</v>
      </c>
      <c r="S1638" s="4">
        <v>0</v>
      </c>
      <c r="T1638" s="4">
        <v>0</v>
      </c>
      <c r="U1638" s="4">
        <v>0</v>
      </c>
      <c r="V1638" s="4">
        <v>0</v>
      </c>
      <c r="W1638" s="232">
        <v>98.540296999999995</v>
      </c>
      <c r="X1638" s="232">
        <v>20.933734900000001</v>
      </c>
      <c r="Y1638" s="232">
        <v>93.037460999999993</v>
      </c>
      <c r="Z1638" s="232">
        <v>98.541359499999999</v>
      </c>
      <c r="AA1638" s="232">
        <v>18.284883699999998</v>
      </c>
      <c r="AB1638" s="232">
        <v>90.724539199999995</v>
      </c>
      <c r="AC1638" s="232">
        <v>2.312921799999998</v>
      </c>
      <c r="AD1638" s="4">
        <v>32043</v>
      </c>
      <c r="AE1638" s="232">
        <v>35.9485691</v>
      </c>
      <c r="AF1638" s="232">
        <v>98.540296999999995</v>
      </c>
      <c r="AG1638" s="232">
        <v>20.933734900000001</v>
      </c>
      <c r="AH1638" s="232">
        <v>93.037460999999993</v>
      </c>
      <c r="AI1638" s="4">
        <v>43562</v>
      </c>
      <c r="AJ1638" s="232">
        <v>98.541359499999999</v>
      </c>
      <c r="AK1638" s="232">
        <v>18.284883699999998</v>
      </c>
      <c r="AL1638" s="232">
        <v>90.724539199999995</v>
      </c>
      <c r="AM1638" s="232">
        <v>2.312921799999998</v>
      </c>
      <c r="AN1638" s="4">
        <v>32043</v>
      </c>
      <c r="AO1638" s="232">
        <v>35.9485691</v>
      </c>
    </row>
    <row r="1639" spans="1:41" x14ac:dyDescent="0.15">
      <c r="A1639" s="2" t="s">
        <v>738</v>
      </c>
      <c r="B1639" s="2" t="s">
        <v>1333</v>
      </c>
      <c r="C1639" s="2" t="s">
        <v>1671</v>
      </c>
      <c r="D1639" s="2" t="s">
        <v>1525</v>
      </c>
      <c r="E1639" s="2" t="s">
        <v>400</v>
      </c>
      <c r="F1639" s="2" t="s">
        <v>2049</v>
      </c>
      <c r="G1639" s="2" t="s">
        <v>2078</v>
      </c>
      <c r="H1639" s="2" t="s">
        <v>1290</v>
      </c>
      <c r="I1639" s="2" t="s">
        <v>2082</v>
      </c>
      <c r="J1639" s="4">
        <v>0</v>
      </c>
      <c r="K1639" s="4">
        <v>39408</v>
      </c>
      <c r="L1639" s="4">
        <v>2708</v>
      </c>
      <c r="M1639" s="4">
        <v>42116</v>
      </c>
      <c r="N1639" s="4">
        <v>0</v>
      </c>
      <c r="O1639" s="4">
        <v>0</v>
      </c>
      <c r="P1639" s="4">
        <v>38953</v>
      </c>
      <c r="Q1639" s="4">
        <v>451</v>
      </c>
      <c r="R1639" s="4">
        <v>39404</v>
      </c>
      <c r="S1639" s="4">
        <v>0</v>
      </c>
      <c r="T1639" s="4">
        <v>0</v>
      </c>
      <c r="U1639" s="4">
        <v>0</v>
      </c>
      <c r="V1639" s="4">
        <v>0</v>
      </c>
      <c r="W1639" s="232">
        <v>98.84541209999999</v>
      </c>
      <c r="X1639" s="232">
        <v>16.6543575</v>
      </c>
      <c r="Y1639" s="232">
        <v>93.560642000000001</v>
      </c>
      <c r="Z1639" s="232">
        <v>99.151440700000009</v>
      </c>
      <c r="AA1639" s="232">
        <v>13.045019499999999</v>
      </c>
      <c r="AB1639" s="232">
        <v>91.191217399999999</v>
      </c>
      <c r="AC1639" s="232">
        <v>2.3694246000000021</v>
      </c>
      <c r="AD1639" s="4">
        <v>27827</v>
      </c>
      <c r="AE1639" s="232">
        <v>41.603478600000003</v>
      </c>
      <c r="AF1639" s="232">
        <v>98.84541209999999</v>
      </c>
      <c r="AG1639" s="232">
        <v>16.6543575</v>
      </c>
      <c r="AH1639" s="232">
        <v>93.560642000000001</v>
      </c>
      <c r="AI1639" s="4">
        <v>39404</v>
      </c>
      <c r="AJ1639" s="232">
        <v>99.151440700000009</v>
      </c>
      <c r="AK1639" s="232">
        <v>13.045019499999999</v>
      </c>
      <c r="AL1639" s="232">
        <v>91.191217399999999</v>
      </c>
      <c r="AM1639" s="232">
        <v>2.3694246000000021</v>
      </c>
      <c r="AN1639" s="4">
        <v>27827</v>
      </c>
      <c r="AO1639" s="232">
        <v>41.603478600000003</v>
      </c>
    </row>
    <row r="1640" spans="1:41" x14ac:dyDescent="0.15">
      <c r="A1640" s="2" t="s">
        <v>739</v>
      </c>
      <c r="B1640" s="2" t="s">
        <v>1333</v>
      </c>
      <c r="C1640" s="2" t="s">
        <v>1671</v>
      </c>
      <c r="D1640" s="2" t="s">
        <v>1525</v>
      </c>
      <c r="E1640" s="2" t="s">
        <v>400</v>
      </c>
      <c r="F1640" s="2" t="s">
        <v>2049</v>
      </c>
      <c r="G1640" s="2" t="s">
        <v>2078</v>
      </c>
      <c r="H1640" s="2" t="s">
        <v>1290</v>
      </c>
      <c r="I1640" s="2" t="s">
        <v>2083</v>
      </c>
      <c r="J1640" s="4">
        <v>0</v>
      </c>
      <c r="K1640" s="4">
        <v>1553</v>
      </c>
      <c r="L1640" s="4">
        <v>102</v>
      </c>
      <c r="M1640" s="4">
        <v>1655</v>
      </c>
      <c r="N1640" s="4">
        <v>0</v>
      </c>
      <c r="O1640" s="4">
        <v>0</v>
      </c>
      <c r="P1640" s="4">
        <v>1532</v>
      </c>
      <c r="Q1640" s="4">
        <v>18</v>
      </c>
      <c r="R1640" s="4">
        <v>1550</v>
      </c>
      <c r="S1640" s="4">
        <v>0</v>
      </c>
      <c r="T1640" s="4">
        <v>0</v>
      </c>
      <c r="U1640" s="4">
        <v>0</v>
      </c>
      <c r="V1640" s="4">
        <v>0</v>
      </c>
      <c r="W1640" s="232">
        <v>98.647778500000001</v>
      </c>
      <c r="X1640" s="232">
        <v>17.6470588</v>
      </c>
      <c r="Y1640" s="232">
        <v>93.6555891</v>
      </c>
      <c r="Z1640" s="232">
        <v>99.245994299999992</v>
      </c>
      <c r="AA1640" s="232">
        <v>12.962963</v>
      </c>
      <c r="AB1640" s="232">
        <v>91.274593699999997</v>
      </c>
      <c r="AC1640" s="232">
        <v>2.3809954000000033</v>
      </c>
      <c r="AD1640" s="4">
        <v>1067</v>
      </c>
      <c r="AE1640" s="232">
        <v>45.267104000000003</v>
      </c>
      <c r="AF1640" s="232">
        <v>98.647778500000001</v>
      </c>
      <c r="AG1640" s="232">
        <v>17.6470588</v>
      </c>
      <c r="AH1640" s="232">
        <v>93.6555891</v>
      </c>
      <c r="AI1640" s="4">
        <v>1550</v>
      </c>
      <c r="AJ1640" s="232">
        <v>99.245994299999992</v>
      </c>
      <c r="AK1640" s="232">
        <v>12.962963</v>
      </c>
      <c r="AL1640" s="232">
        <v>91.274593699999997</v>
      </c>
      <c r="AM1640" s="232">
        <v>2.3809954000000033</v>
      </c>
      <c r="AN1640" s="4">
        <v>1067</v>
      </c>
      <c r="AO1640" s="232">
        <v>45.267104000000003</v>
      </c>
    </row>
    <row r="1641" spans="1:41" x14ac:dyDescent="0.15">
      <c r="A1641" s="2" t="s">
        <v>740</v>
      </c>
      <c r="B1641" s="2" t="s">
        <v>1333</v>
      </c>
      <c r="C1641" s="2" t="s">
        <v>1671</v>
      </c>
      <c r="D1641" s="2" t="s">
        <v>1525</v>
      </c>
      <c r="E1641" s="2" t="s">
        <v>400</v>
      </c>
      <c r="F1641" s="2" t="s">
        <v>2049</v>
      </c>
      <c r="G1641" s="2" t="s">
        <v>2078</v>
      </c>
      <c r="H1641" s="2" t="s">
        <v>1290</v>
      </c>
      <c r="I1641" s="2" t="s">
        <v>2084</v>
      </c>
      <c r="J1641" s="4">
        <v>0</v>
      </c>
      <c r="K1641" s="4">
        <v>37855</v>
      </c>
      <c r="L1641" s="4">
        <v>2606</v>
      </c>
      <c r="M1641" s="4">
        <v>40461</v>
      </c>
      <c r="N1641" s="4">
        <v>0</v>
      </c>
      <c r="O1641" s="4">
        <v>0</v>
      </c>
      <c r="P1641" s="4">
        <v>37421</v>
      </c>
      <c r="Q1641" s="4">
        <v>433</v>
      </c>
      <c r="R1641" s="4">
        <v>37854</v>
      </c>
      <c r="S1641" s="4">
        <v>0</v>
      </c>
      <c r="T1641" s="4">
        <v>0</v>
      </c>
      <c r="U1641" s="4">
        <v>0</v>
      </c>
      <c r="V1641" s="4">
        <v>0</v>
      </c>
      <c r="W1641" s="232">
        <v>98.853519999999989</v>
      </c>
      <c r="X1641" s="232">
        <v>16.6155027</v>
      </c>
      <c r="Y1641" s="232">
        <v>93.556758399999993</v>
      </c>
      <c r="Z1641" s="232">
        <v>99.147673900000001</v>
      </c>
      <c r="AA1641" s="232">
        <v>13.048286000000001</v>
      </c>
      <c r="AB1641" s="232">
        <v>91.187896100000003</v>
      </c>
      <c r="AC1641" s="232">
        <v>2.3688622999999893</v>
      </c>
      <c r="AD1641" s="4">
        <v>26760</v>
      </c>
      <c r="AE1641" s="232">
        <v>41.457399099999996</v>
      </c>
      <c r="AF1641" s="232">
        <v>98.853519999999989</v>
      </c>
      <c r="AG1641" s="232">
        <v>16.6155027</v>
      </c>
      <c r="AH1641" s="232">
        <v>93.556758399999993</v>
      </c>
      <c r="AI1641" s="4">
        <v>37854</v>
      </c>
      <c r="AJ1641" s="232">
        <v>99.147673900000001</v>
      </c>
      <c r="AK1641" s="232">
        <v>13.048286000000001</v>
      </c>
      <c r="AL1641" s="232">
        <v>91.187896100000003</v>
      </c>
      <c r="AM1641" s="232">
        <v>2.3688622999999893</v>
      </c>
      <c r="AN1641" s="4">
        <v>26760</v>
      </c>
      <c r="AO1641" s="232">
        <v>41.457399099999996</v>
      </c>
    </row>
    <row r="1642" spans="1:41" x14ac:dyDescent="0.15">
      <c r="A1642" s="2" t="s">
        <v>741</v>
      </c>
      <c r="B1642" s="2" t="s">
        <v>1333</v>
      </c>
      <c r="C1642" s="2" t="s">
        <v>1671</v>
      </c>
      <c r="D1642" s="2" t="s">
        <v>1525</v>
      </c>
      <c r="E1642" s="2" t="s">
        <v>400</v>
      </c>
      <c r="F1642" s="2" t="s">
        <v>2049</v>
      </c>
      <c r="G1642" s="2" t="s">
        <v>2078</v>
      </c>
      <c r="H1642" s="2" t="s">
        <v>1290</v>
      </c>
      <c r="I1642" s="2" t="s">
        <v>2085</v>
      </c>
      <c r="J1642" s="4">
        <v>0</v>
      </c>
      <c r="K1642" s="4">
        <v>720</v>
      </c>
      <c r="L1642" s="4">
        <v>0</v>
      </c>
      <c r="M1642" s="4">
        <v>720</v>
      </c>
      <c r="N1642" s="4">
        <v>0</v>
      </c>
      <c r="O1642" s="4">
        <v>0</v>
      </c>
      <c r="P1642" s="4">
        <v>720</v>
      </c>
      <c r="Q1642" s="4">
        <v>0</v>
      </c>
      <c r="R1642" s="4">
        <v>720</v>
      </c>
      <c r="S1642" s="4">
        <v>0</v>
      </c>
      <c r="T1642" s="4">
        <v>0</v>
      </c>
      <c r="U1642" s="4">
        <v>0</v>
      </c>
      <c r="V1642" s="4">
        <v>0</v>
      </c>
      <c r="W1642" s="232">
        <v>100</v>
      </c>
      <c r="X1642" s="232">
        <v>0</v>
      </c>
      <c r="Y1642" s="232">
        <v>100</v>
      </c>
      <c r="Z1642" s="232">
        <v>100</v>
      </c>
      <c r="AA1642" s="232">
        <v>0</v>
      </c>
      <c r="AB1642" s="232">
        <v>100</v>
      </c>
      <c r="AC1642" s="232">
        <v>0</v>
      </c>
      <c r="AD1642" s="4">
        <v>47</v>
      </c>
      <c r="AE1642" s="232">
        <v>1431.9148935999999</v>
      </c>
      <c r="AF1642" s="232">
        <v>100</v>
      </c>
      <c r="AG1642" s="232">
        <v>0</v>
      </c>
      <c r="AH1642" s="232">
        <v>100</v>
      </c>
      <c r="AI1642" s="4">
        <v>720</v>
      </c>
      <c r="AJ1642" s="232">
        <v>100</v>
      </c>
      <c r="AK1642" s="232">
        <v>0</v>
      </c>
      <c r="AL1642" s="232">
        <v>100</v>
      </c>
      <c r="AM1642" s="232">
        <v>0</v>
      </c>
      <c r="AN1642" s="4">
        <v>47</v>
      </c>
      <c r="AO1642" s="232">
        <v>1431.9148935999999</v>
      </c>
    </row>
    <row r="1643" spans="1:41" x14ac:dyDescent="0.15">
      <c r="A1643" s="2" t="s">
        <v>742</v>
      </c>
      <c r="B1643" s="2" t="s">
        <v>1333</v>
      </c>
      <c r="C1643" s="2" t="s">
        <v>1671</v>
      </c>
      <c r="D1643" s="2" t="s">
        <v>1525</v>
      </c>
      <c r="E1643" s="2" t="s">
        <v>400</v>
      </c>
      <c r="F1643" s="2" t="s">
        <v>2049</v>
      </c>
      <c r="G1643" s="2" t="s">
        <v>2078</v>
      </c>
      <c r="H1643" s="2" t="s">
        <v>1290</v>
      </c>
      <c r="I1643" s="222" t="s">
        <v>2086</v>
      </c>
      <c r="J1643" s="4">
        <v>0</v>
      </c>
      <c r="K1643" s="4">
        <v>4094</v>
      </c>
      <c r="L1643" s="4">
        <v>612</v>
      </c>
      <c r="M1643" s="4">
        <v>4706</v>
      </c>
      <c r="N1643" s="4">
        <v>0</v>
      </c>
      <c r="O1643" s="4">
        <v>0</v>
      </c>
      <c r="P1643" s="4">
        <v>3914</v>
      </c>
      <c r="Q1643" s="4">
        <v>244</v>
      </c>
      <c r="R1643" s="4">
        <v>4158</v>
      </c>
      <c r="S1643" s="4">
        <v>0</v>
      </c>
      <c r="T1643" s="4">
        <v>0</v>
      </c>
      <c r="U1643" s="4">
        <v>0</v>
      </c>
      <c r="V1643" s="4">
        <v>0</v>
      </c>
      <c r="W1643" s="232">
        <v>95.603321899999997</v>
      </c>
      <c r="X1643" s="232">
        <v>39.869281000000001</v>
      </c>
      <c r="Y1643" s="232">
        <v>88.355291100000002</v>
      </c>
      <c r="Z1643" s="232">
        <v>94.50418160000001</v>
      </c>
      <c r="AA1643" s="232">
        <v>42.164781900000001</v>
      </c>
      <c r="AB1643" s="232">
        <v>87.760199800000009</v>
      </c>
      <c r="AC1643" s="232">
        <v>0.59509129999999288</v>
      </c>
      <c r="AD1643" s="4">
        <v>4216</v>
      </c>
      <c r="AE1643" s="232">
        <v>-1.3757116</v>
      </c>
      <c r="AF1643" s="232">
        <v>95.603321899999997</v>
      </c>
      <c r="AG1643" s="232">
        <v>39.869281000000001</v>
      </c>
      <c r="AH1643" s="232">
        <v>88.355291100000002</v>
      </c>
      <c r="AI1643" s="4">
        <v>4158</v>
      </c>
      <c r="AJ1643" s="232">
        <v>94.50418160000001</v>
      </c>
      <c r="AK1643" s="232">
        <v>42.164781900000001</v>
      </c>
      <c r="AL1643" s="232">
        <v>87.760199800000009</v>
      </c>
      <c r="AM1643" s="232">
        <v>0.59509129999999288</v>
      </c>
      <c r="AN1643" s="4">
        <v>4216</v>
      </c>
      <c r="AO1643" s="232">
        <v>-1.3757116</v>
      </c>
    </row>
    <row r="1644" spans="1:41" x14ac:dyDescent="0.15">
      <c r="A1644" s="2" t="s">
        <v>743</v>
      </c>
      <c r="B1644" s="2" t="s">
        <v>1333</v>
      </c>
      <c r="C1644" s="2" t="s">
        <v>1671</v>
      </c>
      <c r="D1644" s="2" t="s">
        <v>1525</v>
      </c>
      <c r="E1644" s="2" t="s">
        <v>400</v>
      </c>
      <c r="F1644" s="2" t="s">
        <v>2049</v>
      </c>
      <c r="G1644" s="2" t="s">
        <v>2078</v>
      </c>
      <c r="H1644" s="2" t="s">
        <v>1290</v>
      </c>
      <c r="I1644" s="2" t="s">
        <v>2087</v>
      </c>
      <c r="J1644" s="4">
        <v>0</v>
      </c>
      <c r="K1644" s="4">
        <v>3316</v>
      </c>
      <c r="L1644" s="4">
        <v>612</v>
      </c>
      <c r="M1644" s="4">
        <v>3928</v>
      </c>
      <c r="N1644" s="4">
        <v>0</v>
      </c>
      <c r="O1644" s="4">
        <v>0</v>
      </c>
      <c r="P1644" s="4">
        <v>3136</v>
      </c>
      <c r="Q1644" s="4">
        <v>244</v>
      </c>
      <c r="R1644" s="4">
        <v>3380</v>
      </c>
      <c r="S1644" s="4">
        <v>0</v>
      </c>
      <c r="T1644" s="4">
        <v>0</v>
      </c>
      <c r="U1644" s="4">
        <v>0</v>
      </c>
      <c r="V1644" s="4">
        <v>0</v>
      </c>
      <c r="W1644" s="232">
        <v>94.571773199999996</v>
      </c>
      <c r="X1644" s="232">
        <v>39.869281000000001</v>
      </c>
      <c r="Y1644" s="232">
        <v>86.048879799999995</v>
      </c>
      <c r="Z1644" s="232">
        <v>93.456614500000001</v>
      </c>
      <c r="AA1644" s="232">
        <v>42.164781900000001</v>
      </c>
      <c r="AB1644" s="232">
        <v>85.776487700000004</v>
      </c>
      <c r="AC1644" s="232">
        <v>0.27239209999999048</v>
      </c>
      <c r="AD1644" s="4">
        <v>3546</v>
      </c>
      <c r="AE1644" s="232">
        <v>-4.6813311000000004</v>
      </c>
      <c r="AF1644" s="232">
        <v>94.571773199999996</v>
      </c>
      <c r="AG1644" s="232">
        <v>39.869281000000001</v>
      </c>
      <c r="AH1644" s="232">
        <v>86.048879799999995</v>
      </c>
      <c r="AI1644" s="4">
        <v>3380</v>
      </c>
      <c r="AJ1644" s="232">
        <v>93.456614500000001</v>
      </c>
      <c r="AK1644" s="232">
        <v>42.164781900000001</v>
      </c>
      <c r="AL1644" s="232">
        <v>85.776487700000004</v>
      </c>
      <c r="AM1644" s="232">
        <v>0.27239209999999048</v>
      </c>
      <c r="AN1644" s="4">
        <v>3546</v>
      </c>
      <c r="AO1644" s="232">
        <v>-4.6813311000000004</v>
      </c>
    </row>
    <row r="1645" spans="1:41" x14ac:dyDescent="0.15">
      <c r="A1645" s="2" t="s">
        <v>744</v>
      </c>
      <c r="B1645" s="2" t="s">
        <v>1333</v>
      </c>
      <c r="C1645" s="2" t="s">
        <v>1671</v>
      </c>
      <c r="D1645" s="2" t="s">
        <v>1525</v>
      </c>
      <c r="E1645" s="2" t="s">
        <v>400</v>
      </c>
      <c r="F1645" s="2" t="s">
        <v>2049</v>
      </c>
      <c r="G1645" s="2" t="s">
        <v>2078</v>
      </c>
      <c r="H1645" s="2" t="s">
        <v>1290</v>
      </c>
      <c r="I1645" s="2" t="s">
        <v>2088</v>
      </c>
      <c r="J1645" s="4">
        <v>0</v>
      </c>
      <c r="K1645" s="4">
        <v>778</v>
      </c>
      <c r="L1645" s="4">
        <v>0</v>
      </c>
      <c r="M1645" s="4">
        <v>778</v>
      </c>
      <c r="N1645" s="4">
        <v>0</v>
      </c>
      <c r="O1645" s="4">
        <v>0</v>
      </c>
      <c r="P1645" s="4">
        <v>778</v>
      </c>
      <c r="Q1645" s="4">
        <v>0</v>
      </c>
      <c r="R1645" s="4">
        <v>778</v>
      </c>
      <c r="S1645" s="4">
        <v>0</v>
      </c>
      <c r="T1645" s="4">
        <v>0</v>
      </c>
      <c r="U1645" s="4">
        <v>0</v>
      </c>
      <c r="V1645" s="4">
        <v>0</v>
      </c>
      <c r="W1645" s="232">
        <v>100</v>
      </c>
      <c r="X1645" s="232">
        <v>0</v>
      </c>
      <c r="Y1645" s="232">
        <v>100</v>
      </c>
      <c r="Z1645" s="232">
        <v>100</v>
      </c>
      <c r="AA1645" s="232">
        <v>0</v>
      </c>
      <c r="AB1645" s="232">
        <v>100</v>
      </c>
      <c r="AC1645" s="232">
        <v>0</v>
      </c>
      <c r="AD1645" s="4">
        <v>670</v>
      </c>
      <c r="AE1645" s="232">
        <v>16.119402999999998</v>
      </c>
      <c r="AF1645" s="232">
        <v>100</v>
      </c>
      <c r="AG1645" s="232">
        <v>0</v>
      </c>
      <c r="AH1645" s="232">
        <v>100</v>
      </c>
      <c r="AI1645" s="4">
        <v>778</v>
      </c>
      <c r="AJ1645" s="232">
        <v>100</v>
      </c>
      <c r="AK1645" s="232">
        <v>0</v>
      </c>
      <c r="AL1645" s="232">
        <v>100</v>
      </c>
      <c r="AM1645" s="232">
        <v>0</v>
      </c>
      <c r="AN1645" s="4">
        <v>670</v>
      </c>
      <c r="AO1645" s="232">
        <v>16.119402999999998</v>
      </c>
    </row>
    <row r="1646" spans="1:41" x14ac:dyDescent="0.15">
      <c r="A1646" s="2" t="s">
        <v>745</v>
      </c>
      <c r="B1646" s="2" t="s">
        <v>1333</v>
      </c>
      <c r="C1646" s="2" t="s">
        <v>1671</v>
      </c>
      <c r="D1646" s="2" t="s">
        <v>1525</v>
      </c>
      <c r="E1646" s="2" t="s">
        <v>400</v>
      </c>
      <c r="F1646" s="2" t="s">
        <v>2049</v>
      </c>
      <c r="G1646" s="2" t="s">
        <v>2078</v>
      </c>
      <c r="H1646" s="2" t="s">
        <v>1290</v>
      </c>
      <c r="I1646" s="2" t="s">
        <v>2089</v>
      </c>
      <c r="J1646" s="4">
        <v>0</v>
      </c>
      <c r="K1646" s="4">
        <v>50225</v>
      </c>
      <c r="L1646" s="4">
        <v>14920</v>
      </c>
      <c r="M1646" s="4">
        <v>65145</v>
      </c>
      <c r="N1646" s="4">
        <v>0</v>
      </c>
      <c r="O1646" s="4">
        <v>0</v>
      </c>
      <c r="P1646" s="4">
        <v>48003</v>
      </c>
      <c r="Q1646" s="4">
        <v>2880</v>
      </c>
      <c r="R1646" s="4">
        <v>50883</v>
      </c>
      <c r="S1646" s="4">
        <v>0</v>
      </c>
      <c r="T1646" s="4">
        <v>0</v>
      </c>
      <c r="U1646" s="4">
        <v>0</v>
      </c>
      <c r="V1646" s="4">
        <v>0</v>
      </c>
      <c r="W1646" s="232">
        <v>95.575908400000003</v>
      </c>
      <c r="X1646" s="232">
        <v>19.302949099999999</v>
      </c>
      <c r="Y1646" s="232">
        <v>78.107299100000006</v>
      </c>
      <c r="Z1646" s="232">
        <v>95.976569400000002</v>
      </c>
      <c r="AA1646" s="232">
        <v>16.410033500000001</v>
      </c>
      <c r="AB1646" s="232">
        <v>76.795042600000002</v>
      </c>
      <c r="AC1646" s="232">
        <v>1.3122565000000037</v>
      </c>
      <c r="AD1646" s="4">
        <v>51306</v>
      </c>
      <c r="AE1646" s="232">
        <v>-0.82446499999999989</v>
      </c>
      <c r="AF1646" s="232">
        <v>95.575908400000003</v>
      </c>
      <c r="AG1646" s="232">
        <v>19.302949099999999</v>
      </c>
      <c r="AH1646" s="232">
        <v>78.107299100000006</v>
      </c>
      <c r="AI1646" s="4">
        <v>50883</v>
      </c>
      <c r="AJ1646" s="232">
        <v>95.976569400000002</v>
      </c>
      <c r="AK1646" s="232">
        <v>17.267738099999999</v>
      </c>
      <c r="AL1646" s="232">
        <v>77.725764699999999</v>
      </c>
      <c r="AM1646" s="232">
        <v>0.38153440000000671</v>
      </c>
      <c r="AN1646" s="4">
        <v>50506</v>
      </c>
      <c r="AO1646" s="232">
        <v>0.74644600000000005</v>
      </c>
    </row>
    <row r="1647" spans="1:41" x14ac:dyDescent="0.15">
      <c r="A1647" s="2" t="s">
        <v>746</v>
      </c>
      <c r="B1647" s="2" t="s">
        <v>1333</v>
      </c>
      <c r="C1647" s="2" t="s">
        <v>1671</v>
      </c>
      <c r="D1647" s="2" t="s">
        <v>1525</v>
      </c>
      <c r="E1647" s="2" t="s">
        <v>400</v>
      </c>
      <c r="F1647" s="2" t="s">
        <v>2049</v>
      </c>
      <c r="G1647" s="2" t="s">
        <v>2078</v>
      </c>
      <c r="H1647" s="2" t="s">
        <v>1290</v>
      </c>
      <c r="I1647" s="2" t="s">
        <v>1613</v>
      </c>
      <c r="J1647" s="4">
        <v>0</v>
      </c>
      <c r="K1647" s="4">
        <v>43905</v>
      </c>
      <c r="L1647" s="4">
        <v>14920</v>
      </c>
      <c r="M1647" s="4">
        <v>58825</v>
      </c>
      <c r="N1647" s="4">
        <v>0</v>
      </c>
      <c r="O1647" s="4">
        <v>0</v>
      </c>
      <c r="P1647" s="4">
        <v>41683</v>
      </c>
      <c r="Q1647" s="4">
        <v>2880</v>
      </c>
      <c r="R1647" s="4">
        <v>44563</v>
      </c>
      <c r="S1647" s="4">
        <v>0</v>
      </c>
      <c r="T1647" s="4">
        <v>0</v>
      </c>
      <c r="U1647" s="4">
        <v>0</v>
      </c>
      <c r="V1647" s="4">
        <v>0</v>
      </c>
      <c r="W1647" s="232">
        <v>94.939072999999993</v>
      </c>
      <c r="X1647" s="232">
        <v>19.302949099999999</v>
      </c>
      <c r="Y1647" s="232">
        <v>75.755206100000009</v>
      </c>
      <c r="Z1647" s="232">
        <v>95.400744000000003</v>
      </c>
      <c r="AA1647" s="232">
        <v>16.410033500000001</v>
      </c>
      <c r="AB1647" s="232">
        <v>74.358677499999999</v>
      </c>
      <c r="AC1647" s="232">
        <v>1.3965286000000106</v>
      </c>
      <c r="AD1647" s="4">
        <v>44958</v>
      </c>
      <c r="AE1647" s="232">
        <v>-0.87859779999999998</v>
      </c>
      <c r="AF1647" s="232">
        <v>94.939072999999993</v>
      </c>
      <c r="AG1647" s="232">
        <v>19.302949099999999</v>
      </c>
      <c r="AH1647" s="232">
        <v>75.755206100000009</v>
      </c>
      <c r="AI1647" s="4">
        <v>44563</v>
      </c>
      <c r="AJ1647" s="232">
        <v>95.400744000000003</v>
      </c>
      <c r="AK1647" s="232">
        <v>17.267738099999999</v>
      </c>
      <c r="AL1647" s="232">
        <v>75.355760000000004</v>
      </c>
      <c r="AM1647" s="232">
        <v>0.3994461000000058</v>
      </c>
      <c r="AN1647" s="4">
        <v>44158</v>
      </c>
      <c r="AO1647" s="232">
        <v>0.91716109999999995</v>
      </c>
    </row>
    <row r="1648" spans="1:41" x14ac:dyDescent="0.15">
      <c r="A1648" s="2" t="s">
        <v>747</v>
      </c>
      <c r="B1648" s="2" t="s">
        <v>1333</v>
      </c>
      <c r="C1648" s="2" t="s">
        <v>1671</v>
      </c>
      <c r="D1648" s="2" t="s">
        <v>1525</v>
      </c>
      <c r="E1648" s="2" t="s">
        <v>400</v>
      </c>
      <c r="F1648" s="2" t="s">
        <v>2049</v>
      </c>
      <c r="G1648" s="2" t="s">
        <v>2078</v>
      </c>
      <c r="H1648" s="2" t="s">
        <v>1290</v>
      </c>
      <c r="I1648" s="2" t="s">
        <v>1614</v>
      </c>
      <c r="J1648" s="4">
        <v>0</v>
      </c>
      <c r="K1648" s="4">
        <v>8342</v>
      </c>
      <c r="L1648" s="4">
        <v>4476</v>
      </c>
      <c r="M1648" s="4">
        <v>12818</v>
      </c>
      <c r="N1648" s="4">
        <v>0</v>
      </c>
      <c r="O1648" s="4">
        <v>0</v>
      </c>
      <c r="P1648" s="4">
        <v>7920</v>
      </c>
      <c r="Q1648" s="4">
        <v>864</v>
      </c>
      <c r="R1648" s="4">
        <v>8784</v>
      </c>
      <c r="S1648" s="4">
        <v>0</v>
      </c>
      <c r="T1648" s="4">
        <v>0</v>
      </c>
      <c r="U1648" s="4">
        <v>0</v>
      </c>
      <c r="V1648" s="4">
        <v>0</v>
      </c>
      <c r="W1648" s="232">
        <v>94.941261099999991</v>
      </c>
      <c r="X1648" s="232">
        <v>19.302949099999999</v>
      </c>
      <c r="Y1648" s="232">
        <v>68.528631599999997</v>
      </c>
      <c r="Z1648" s="232">
        <v>94.822502700000001</v>
      </c>
      <c r="AA1648" s="232">
        <v>16.411423799999998</v>
      </c>
      <c r="AB1648" s="232">
        <v>66.358650699999998</v>
      </c>
      <c r="AC1648" s="232">
        <v>2.1699808999999988</v>
      </c>
      <c r="AD1648" s="4">
        <v>8833</v>
      </c>
      <c r="AE1648" s="232">
        <v>-0.55473790000000001</v>
      </c>
      <c r="AF1648" s="232">
        <v>94.941261099999991</v>
      </c>
      <c r="AG1648" s="232">
        <v>19.302949099999999</v>
      </c>
      <c r="AH1648" s="232">
        <v>68.528631599999997</v>
      </c>
      <c r="AI1648" s="4">
        <v>8784</v>
      </c>
      <c r="AJ1648" s="232">
        <v>94.822502700000001</v>
      </c>
      <c r="AK1648" s="232">
        <v>17.269163800000001</v>
      </c>
      <c r="AL1648" s="232">
        <v>67.577078999999998</v>
      </c>
      <c r="AM1648" s="232">
        <v>0.95155259999999942</v>
      </c>
      <c r="AN1648" s="4">
        <v>8593</v>
      </c>
      <c r="AO1648" s="232">
        <v>2.2227394</v>
      </c>
    </row>
    <row r="1649" spans="1:41" x14ac:dyDescent="0.15">
      <c r="A1649" s="2" t="s">
        <v>748</v>
      </c>
      <c r="B1649" s="2" t="s">
        <v>1333</v>
      </c>
      <c r="C1649" s="2" t="s">
        <v>1671</v>
      </c>
      <c r="D1649" s="2" t="s">
        <v>1525</v>
      </c>
      <c r="E1649" s="2" t="s">
        <v>400</v>
      </c>
      <c r="F1649" s="2" t="s">
        <v>2049</v>
      </c>
      <c r="G1649" s="2" t="s">
        <v>2078</v>
      </c>
      <c r="H1649" s="2" t="s">
        <v>1290</v>
      </c>
      <c r="I1649" s="2" t="s">
        <v>1615</v>
      </c>
      <c r="J1649" s="4">
        <v>0</v>
      </c>
      <c r="K1649" s="4">
        <v>19318</v>
      </c>
      <c r="L1649" s="4">
        <v>10444</v>
      </c>
      <c r="M1649" s="4">
        <v>29762</v>
      </c>
      <c r="N1649" s="4">
        <v>0</v>
      </c>
      <c r="O1649" s="4">
        <v>0</v>
      </c>
      <c r="P1649" s="4">
        <v>18340</v>
      </c>
      <c r="Q1649" s="4">
        <v>2016</v>
      </c>
      <c r="R1649" s="4">
        <v>20356</v>
      </c>
      <c r="S1649" s="4">
        <v>0</v>
      </c>
      <c r="T1649" s="4">
        <v>0</v>
      </c>
      <c r="U1649" s="4">
        <v>0</v>
      </c>
      <c r="V1649" s="4">
        <v>0</v>
      </c>
      <c r="W1649" s="232">
        <v>94.937364099999996</v>
      </c>
      <c r="X1649" s="232">
        <v>19.302949099999999</v>
      </c>
      <c r="Y1649" s="232">
        <v>68.395941100000002</v>
      </c>
      <c r="Z1649" s="232">
        <v>96.147689099999994</v>
      </c>
      <c r="AA1649" s="232">
        <v>16.409437599999997</v>
      </c>
      <c r="AB1649" s="232">
        <v>66.807010700000006</v>
      </c>
      <c r="AC1649" s="232">
        <v>1.5889303999999953</v>
      </c>
      <c r="AD1649" s="4">
        <v>20469</v>
      </c>
      <c r="AE1649" s="232">
        <v>-0.5520543</v>
      </c>
      <c r="AF1649" s="232">
        <v>94.937364099999996</v>
      </c>
      <c r="AG1649" s="232">
        <v>19.302949099999999</v>
      </c>
      <c r="AH1649" s="232">
        <v>68.395941100000002</v>
      </c>
      <c r="AI1649" s="4">
        <v>20356</v>
      </c>
      <c r="AJ1649" s="232">
        <v>96.147689099999994</v>
      </c>
      <c r="AK1649" s="232">
        <v>17.2671271</v>
      </c>
      <c r="AL1649" s="232">
        <v>68.050799600000005</v>
      </c>
      <c r="AM1649" s="232">
        <v>0.34514149999999688</v>
      </c>
      <c r="AN1649" s="4">
        <v>19909</v>
      </c>
      <c r="AO1649" s="232">
        <v>2.2452157000000001</v>
      </c>
    </row>
    <row r="1650" spans="1:41" x14ac:dyDescent="0.15">
      <c r="A1650" s="2" t="s">
        <v>749</v>
      </c>
      <c r="B1650" s="2" t="s">
        <v>1333</v>
      </c>
      <c r="C1650" s="2" t="s">
        <v>1671</v>
      </c>
      <c r="D1650" s="2" t="s">
        <v>1525</v>
      </c>
      <c r="E1650" s="2" t="s">
        <v>400</v>
      </c>
      <c r="F1650" s="2" t="s">
        <v>2049</v>
      </c>
      <c r="G1650" s="2" t="s">
        <v>2078</v>
      </c>
      <c r="H1650" s="2" t="s">
        <v>1290</v>
      </c>
      <c r="I1650" s="2" t="s">
        <v>1616</v>
      </c>
      <c r="J1650" s="4">
        <v>0</v>
      </c>
      <c r="K1650" s="4">
        <v>16245</v>
      </c>
      <c r="L1650" s="4">
        <v>0</v>
      </c>
      <c r="M1650" s="4">
        <v>16245</v>
      </c>
      <c r="N1650" s="4">
        <v>0</v>
      </c>
      <c r="O1650" s="4">
        <v>0</v>
      </c>
      <c r="P1650" s="4">
        <v>15423</v>
      </c>
      <c r="Q1650" s="4">
        <v>0</v>
      </c>
      <c r="R1650" s="4">
        <v>15423</v>
      </c>
      <c r="S1650" s="4">
        <v>0</v>
      </c>
      <c r="T1650" s="4">
        <v>0</v>
      </c>
      <c r="U1650" s="4">
        <v>0</v>
      </c>
      <c r="V1650" s="4">
        <v>0</v>
      </c>
      <c r="W1650" s="232">
        <v>94.939981500000002</v>
      </c>
      <c r="X1650" s="232">
        <v>0</v>
      </c>
      <c r="Y1650" s="232">
        <v>94.939981500000002</v>
      </c>
      <c r="Z1650" s="232">
        <v>94.821634099999997</v>
      </c>
      <c r="AA1650" s="232">
        <v>0</v>
      </c>
      <c r="AB1650" s="232">
        <v>94.821634099999997</v>
      </c>
      <c r="AC1650" s="232">
        <v>0.11834740000000465</v>
      </c>
      <c r="AD1650" s="4">
        <v>15656</v>
      </c>
      <c r="AE1650" s="232">
        <v>-1.4882473000000001</v>
      </c>
      <c r="AF1650" s="232">
        <v>94.939981500000002</v>
      </c>
      <c r="AG1650" s="232">
        <v>0</v>
      </c>
      <c r="AH1650" s="232">
        <v>94.939981500000002</v>
      </c>
      <c r="AI1650" s="4">
        <v>15423</v>
      </c>
      <c r="AJ1650" s="232">
        <v>94.821634099999997</v>
      </c>
      <c r="AK1650" s="232">
        <v>0</v>
      </c>
      <c r="AL1650" s="232">
        <v>94.821634099999997</v>
      </c>
      <c r="AM1650" s="232">
        <v>0.11834740000000465</v>
      </c>
      <c r="AN1650" s="4">
        <v>15656</v>
      </c>
      <c r="AO1650" s="232">
        <v>-1.4882473000000001</v>
      </c>
    </row>
    <row r="1651" spans="1:41" x14ac:dyDescent="0.15">
      <c r="A1651" s="2" t="s">
        <v>750</v>
      </c>
      <c r="B1651" s="2" t="s">
        <v>1333</v>
      </c>
      <c r="C1651" s="2" t="s">
        <v>1671</v>
      </c>
      <c r="D1651" s="2" t="s">
        <v>1525</v>
      </c>
      <c r="E1651" s="2" t="s">
        <v>400</v>
      </c>
      <c r="F1651" s="2" t="s">
        <v>2049</v>
      </c>
      <c r="G1651" s="2" t="s">
        <v>2078</v>
      </c>
      <c r="H1651" s="2" t="s">
        <v>1290</v>
      </c>
      <c r="I1651" s="2" t="s">
        <v>1617</v>
      </c>
      <c r="J1651" s="4">
        <v>0</v>
      </c>
      <c r="K1651" s="4">
        <v>6320</v>
      </c>
      <c r="L1651" s="4">
        <v>0</v>
      </c>
      <c r="M1651" s="4">
        <v>6320</v>
      </c>
      <c r="N1651" s="4">
        <v>0</v>
      </c>
      <c r="O1651" s="4">
        <v>0</v>
      </c>
      <c r="P1651" s="4">
        <v>6320</v>
      </c>
      <c r="Q1651" s="4">
        <v>0</v>
      </c>
      <c r="R1651" s="4">
        <v>6320</v>
      </c>
      <c r="S1651" s="4">
        <v>0</v>
      </c>
      <c r="T1651" s="4">
        <v>0</v>
      </c>
      <c r="U1651" s="4">
        <v>0</v>
      </c>
      <c r="V1651" s="4">
        <v>0</v>
      </c>
      <c r="W1651" s="232">
        <v>100</v>
      </c>
      <c r="X1651" s="232">
        <v>0</v>
      </c>
      <c r="Y1651" s="232">
        <v>100</v>
      </c>
      <c r="Z1651" s="232">
        <v>100</v>
      </c>
      <c r="AA1651" s="232">
        <v>0</v>
      </c>
      <c r="AB1651" s="232">
        <v>100</v>
      </c>
      <c r="AC1651" s="232">
        <v>0</v>
      </c>
      <c r="AD1651" s="4">
        <v>6348</v>
      </c>
      <c r="AE1651" s="232">
        <v>-0.44108380000000003</v>
      </c>
      <c r="AF1651" s="232">
        <v>100</v>
      </c>
      <c r="AG1651" s="232">
        <v>0</v>
      </c>
      <c r="AH1651" s="232">
        <v>100</v>
      </c>
      <c r="AI1651" s="4">
        <v>6320</v>
      </c>
      <c r="AJ1651" s="232">
        <v>100</v>
      </c>
      <c r="AK1651" s="232">
        <v>0</v>
      </c>
      <c r="AL1651" s="232">
        <v>100</v>
      </c>
      <c r="AM1651" s="232">
        <v>0</v>
      </c>
      <c r="AN1651" s="4">
        <v>6348</v>
      </c>
      <c r="AO1651" s="232">
        <v>-0.44108380000000003</v>
      </c>
    </row>
    <row r="1652" spans="1:41" x14ac:dyDescent="0.15">
      <c r="A1652" s="2" t="s">
        <v>751</v>
      </c>
      <c r="B1652" s="2" t="s">
        <v>1333</v>
      </c>
      <c r="C1652" s="2" t="s">
        <v>1671</v>
      </c>
      <c r="D1652" s="2" t="s">
        <v>1525</v>
      </c>
      <c r="E1652" s="2" t="s">
        <v>400</v>
      </c>
      <c r="F1652" s="2" t="s">
        <v>2049</v>
      </c>
      <c r="G1652" s="2" t="s">
        <v>2078</v>
      </c>
      <c r="H1652" s="2" t="s">
        <v>1290</v>
      </c>
      <c r="I1652" s="2" t="s">
        <v>1618</v>
      </c>
      <c r="J1652" s="4">
        <v>0</v>
      </c>
      <c r="K1652" s="4">
        <v>5920</v>
      </c>
      <c r="L1652" s="4">
        <v>1226</v>
      </c>
      <c r="M1652" s="4">
        <v>7146</v>
      </c>
      <c r="N1652" s="4">
        <v>0</v>
      </c>
      <c r="O1652" s="4">
        <v>0</v>
      </c>
      <c r="P1652" s="4">
        <v>5698</v>
      </c>
      <c r="Q1652" s="4">
        <v>185</v>
      </c>
      <c r="R1652" s="4">
        <v>5883</v>
      </c>
      <c r="S1652" s="4">
        <v>0</v>
      </c>
      <c r="T1652" s="4">
        <v>0</v>
      </c>
      <c r="U1652" s="4">
        <v>0</v>
      </c>
      <c r="V1652" s="4">
        <v>0</v>
      </c>
      <c r="W1652" s="232">
        <v>96.25</v>
      </c>
      <c r="X1652" s="232">
        <v>15.089722699999999</v>
      </c>
      <c r="Y1652" s="232">
        <v>82.325776699999992</v>
      </c>
      <c r="Z1652" s="232">
        <v>94.802711599999995</v>
      </c>
      <c r="AA1652" s="232">
        <v>12.464589199999999</v>
      </c>
      <c r="AB1652" s="232">
        <v>82.002348800000007</v>
      </c>
      <c r="AC1652" s="232">
        <v>0.32342789999998445</v>
      </c>
      <c r="AD1652" s="4">
        <v>5586</v>
      </c>
      <c r="AE1652" s="232">
        <v>5.3168635999999996</v>
      </c>
      <c r="AF1652" s="232">
        <v>96.25</v>
      </c>
      <c r="AG1652" s="232">
        <v>15.089722699999999</v>
      </c>
      <c r="AH1652" s="232">
        <v>82.325776699999992</v>
      </c>
      <c r="AI1652" s="4">
        <v>5883</v>
      </c>
      <c r="AJ1652" s="232">
        <v>94.802711599999995</v>
      </c>
      <c r="AK1652" s="232">
        <v>12.464589199999999</v>
      </c>
      <c r="AL1652" s="232">
        <v>82.002348800000007</v>
      </c>
      <c r="AM1652" s="232">
        <v>0.32342789999998445</v>
      </c>
      <c r="AN1652" s="4">
        <v>5586</v>
      </c>
      <c r="AO1652" s="232">
        <v>5.3168635999999996</v>
      </c>
    </row>
    <row r="1653" spans="1:41" x14ac:dyDescent="0.15">
      <c r="A1653" s="2" t="s">
        <v>752</v>
      </c>
      <c r="B1653" s="2" t="s">
        <v>1333</v>
      </c>
      <c r="C1653" s="2" t="s">
        <v>1671</v>
      </c>
      <c r="D1653" s="2" t="s">
        <v>1525</v>
      </c>
      <c r="E1653" s="2" t="s">
        <v>400</v>
      </c>
      <c r="F1653" s="2" t="s">
        <v>2049</v>
      </c>
      <c r="G1653" s="2" t="s">
        <v>2078</v>
      </c>
      <c r="H1653" s="2" t="s">
        <v>1290</v>
      </c>
      <c r="I1653" s="2" t="s">
        <v>2090</v>
      </c>
      <c r="J1653" s="4">
        <v>0</v>
      </c>
      <c r="K1653" s="4">
        <v>157</v>
      </c>
      <c r="L1653" s="4">
        <v>0</v>
      </c>
      <c r="M1653" s="4">
        <v>157</v>
      </c>
      <c r="N1653" s="4">
        <v>0</v>
      </c>
      <c r="O1653" s="4">
        <v>0</v>
      </c>
      <c r="P1653" s="4">
        <v>157</v>
      </c>
      <c r="Q1653" s="4">
        <v>0</v>
      </c>
      <c r="R1653" s="4">
        <v>157</v>
      </c>
      <c r="S1653" s="4">
        <v>0</v>
      </c>
      <c r="T1653" s="4">
        <v>0</v>
      </c>
      <c r="U1653" s="4">
        <v>0</v>
      </c>
      <c r="V1653" s="4">
        <v>0</v>
      </c>
      <c r="W1653" s="232">
        <v>100</v>
      </c>
      <c r="X1653" s="232">
        <v>0</v>
      </c>
      <c r="Y1653" s="232">
        <v>100</v>
      </c>
      <c r="Z1653" s="232">
        <v>100</v>
      </c>
      <c r="AA1653" s="232">
        <v>0</v>
      </c>
      <c r="AB1653" s="232">
        <v>100</v>
      </c>
      <c r="AC1653" s="232">
        <v>0</v>
      </c>
      <c r="AD1653" s="4">
        <v>148</v>
      </c>
      <c r="AE1653" s="232">
        <v>6.0810810999999996</v>
      </c>
      <c r="AF1653" s="232">
        <v>100</v>
      </c>
      <c r="AG1653" s="232">
        <v>0</v>
      </c>
      <c r="AH1653" s="232">
        <v>100</v>
      </c>
      <c r="AI1653" s="4">
        <v>157</v>
      </c>
      <c r="AJ1653" s="232">
        <v>100</v>
      </c>
      <c r="AK1653" s="232">
        <v>0</v>
      </c>
      <c r="AL1653" s="232">
        <v>100</v>
      </c>
      <c r="AM1653" s="232">
        <v>0</v>
      </c>
      <c r="AN1653" s="4">
        <v>148</v>
      </c>
      <c r="AO1653" s="232">
        <v>6.0810810999999996</v>
      </c>
    </row>
    <row r="1654" spans="1:41" x14ac:dyDescent="0.15">
      <c r="A1654" s="2" t="s">
        <v>753</v>
      </c>
      <c r="B1654" s="2" t="s">
        <v>1333</v>
      </c>
      <c r="C1654" s="2" t="s">
        <v>1671</v>
      </c>
      <c r="D1654" s="2" t="s">
        <v>1525</v>
      </c>
      <c r="E1654" s="2" t="s">
        <v>400</v>
      </c>
      <c r="F1654" s="2" t="s">
        <v>2049</v>
      </c>
      <c r="G1654" s="2" t="s">
        <v>2078</v>
      </c>
      <c r="H1654" s="2" t="s">
        <v>1290</v>
      </c>
      <c r="I1654" s="2" t="s">
        <v>2091</v>
      </c>
      <c r="J1654" s="4">
        <v>0</v>
      </c>
      <c r="K1654" s="4">
        <v>5763</v>
      </c>
      <c r="L1654" s="4">
        <v>1226</v>
      </c>
      <c r="M1654" s="4">
        <v>6989</v>
      </c>
      <c r="N1654" s="4">
        <v>0</v>
      </c>
      <c r="O1654" s="4">
        <v>0</v>
      </c>
      <c r="P1654" s="4">
        <v>5541</v>
      </c>
      <c r="Q1654" s="4">
        <v>185</v>
      </c>
      <c r="R1654" s="4">
        <v>5726</v>
      </c>
      <c r="S1654" s="4">
        <v>0</v>
      </c>
      <c r="T1654" s="4">
        <v>0</v>
      </c>
      <c r="U1654" s="4">
        <v>0</v>
      </c>
      <c r="V1654" s="4">
        <v>0</v>
      </c>
      <c r="W1654" s="232">
        <v>96.147839700000006</v>
      </c>
      <c r="X1654" s="232">
        <v>15.089722699999999</v>
      </c>
      <c r="Y1654" s="232">
        <v>81.928745199999994</v>
      </c>
      <c r="Z1654" s="232">
        <v>94.665477300000006</v>
      </c>
      <c r="AA1654" s="232">
        <v>12.464589199999999</v>
      </c>
      <c r="AB1654" s="232">
        <v>81.6026411</v>
      </c>
      <c r="AC1654" s="232">
        <v>0.3261040999999949</v>
      </c>
      <c r="AD1654" s="4">
        <v>5438</v>
      </c>
      <c r="AE1654" s="232">
        <v>5.2960646999999996</v>
      </c>
      <c r="AF1654" s="232">
        <v>96.147839700000006</v>
      </c>
      <c r="AG1654" s="232">
        <v>15.089722699999999</v>
      </c>
      <c r="AH1654" s="232">
        <v>81.928745199999994</v>
      </c>
      <c r="AI1654" s="4">
        <v>5726</v>
      </c>
      <c r="AJ1654" s="232">
        <v>0</v>
      </c>
      <c r="AK1654" s="232">
        <v>12.464589199999999</v>
      </c>
      <c r="AL1654" s="232">
        <v>12.464589199999999</v>
      </c>
      <c r="AM1654" s="232">
        <v>69.464156000000003</v>
      </c>
      <c r="AN1654" s="4">
        <v>5438</v>
      </c>
      <c r="AO1654" s="232">
        <v>5.2960646999999996</v>
      </c>
    </row>
    <row r="1655" spans="1:41" x14ac:dyDescent="0.15">
      <c r="A1655" s="2" t="s">
        <v>754</v>
      </c>
      <c r="B1655" s="2" t="s">
        <v>1333</v>
      </c>
      <c r="C1655" s="2" t="s">
        <v>1671</v>
      </c>
      <c r="D1655" s="2" t="s">
        <v>1525</v>
      </c>
      <c r="E1655" s="2" t="s">
        <v>400</v>
      </c>
      <c r="F1655" s="2" t="s">
        <v>2049</v>
      </c>
      <c r="G1655" s="2" t="s">
        <v>2078</v>
      </c>
      <c r="H1655" s="2" t="s">
        <v>1290</v>
      </c>
      <c r="I1655" s="2" t="s">
        <v>2050</v>
      </c>
      <c r="J1655" s="4">
        <v>0</v>
      </c>
      <c r="K1655" s="4">
        <v>4471</v>
      </c>
      <c r="L1655" s="4">
        <v>0</v>
      </c>
      <c r="M1655" s="4">
        <v>4471</v>
      </c>
      <c r="N1655" s="4">
        <v>0</v>
      </c>
      <c r="O1655" s="4">
        <v>0</v>
      </c>
      <c r="P1655" s="4">
        <v>4471</v>
      </c>
      <c r="Q1655" s="4">
        <v>0</v>
      </c>
      <c r="R1655" s="4">
        <v>4471</v>
      </c>
      <c r="S1655" s="4">
        <v>0</v>
      </c>
      <c r="T1655" s="4">
        <v>0</v>
      </c>
      <c r="U1655" s="4">
        <v>0</v>
      </c>
      <c r="V1655" s="4">
        <v>0</v>
      </c>
      <c r="W1655" s="232">
        <v>100</v>
      </c>
      <c r="X1655" s="232">
        <v>0</v>
      </c>
      <c r="Y1655" s="232">
        <v>100</v>
      </c>
      <c r="Z1655" s="232">
        <v>100</v>
      </c>
      <c r="AA1655" s="232">
        <v>0</v>
      </c>
      <c r="AB1655" s="232">
        <v>100</v>
      </c>
      <c r="AC1655" s="232">
        <v>0</v>
      </c>
      <c r="AD1655" s="4">
        <v>4698</v>
      </c>
      <c r="AE1655" s="232">
        <v>-4.8318433000000001</v>
      </c>
      <c r="AF1655" s="232">
        <v>100</v>
      </c>
      <c r="AG1655" s="232">
        <v>0</v>
      </c>
      <c r="AH1655" s="232">
        <v>100</v>
      </c>
      <c r="AI1655" s="4">
        <v>4471</v>
      </c>
      <c r="AJ1655" s="232">
        <v>100</v>
      </c>
      <c r="AK1655" s="232">
        <v>0</v>
      </c>
      <c r="AL1655" s="232">
        <v>100</v>
      </c>
      <c r="AM1655" s="232">
        <v>0</v>
      </c>
      <c r="AN1655" s="4">
        <v>4698</v>
      </c>
      <c r="AO1655" s="232">
        <v>-4.8318433000000001</v>
      </c>
    </row>
    <row r="1656" spans="1:41" x14ac:dyDescent="0.15">
      <c r="A1656" s="2" t="s">
        <v>755</v>
      </c>
      <c r="B1656" s="2" t="s">
        <v>1333</v>
      </c>
      <c r="C1656" s="2" t="s">
        <v>1671</v>
      </c>
      <c r="D1656" s="2" t="s">
        <v>1525</v>
      </c>
      <c r="E1656" s="2" t="s">
        <v>400</v>
      </c>
      <c r="F1656" s="2" t="s">
        <v>2049</v>
      </c>
      <c r="G1656" s="2" t="s">
        <v>2078</v>
      </c>
      <c r="H1656" s="2" t="s">
        <v>1290</v>
      </c>
      <c r="I1656" s="2" t="s">
        <v>2051</v>
      </c>
      <c r="J1656" s="4">
        <v>0</v>
      </c>
      <c r="K1656" s="4">
        <v>0</v>
      </c>
      <c r="L1656" s="4">
        <v>0</v>
      </c>
      <c r="M1656" s="4">
        <v>0</v>
      </c>
      <c r="N1656" s="4">
        <v>0</v>
      </c>
      <c r="O1656" s="4">
        <v>0</v>
      </c>
      <c r="P1656" s="4">
        <v>0</v>
      </c>
      <c r="Q1656" s="4">
        <v>0</v>
      </c>
      <c r="R1656" s="4">
        <v>0</v>
      </c>
      <c r="S1656" s="4">
        <v>0</v>
      </c>
      <c r="T1656" s="4">
        <v>0</v>
      </c>
      <c r="U1656" s="4">
        <v>0</v>
      </c>
      <c r="V1656" s="4">
        <v>0</v>
      </c>
      <c r="W1656" s="232">
        <v>0</v>
      </c>
      <c r="X1656" s="232">
        <v>0</v>
      </c>
      <c r="Y1656" s="232">
        <v>0</v>
      </c>
      <c r="Z1656" s="232">
        <v>0</v>
      </c>
      <c r="AA1656" s="232">
        <v>0</v>
      </c>
      <c r="AB1656" s="232">
        <v>0</v>
      </c>
      <c r="AC1656" s="232">
        <v>0</v>
      </c>
      <c r="AD1656" s="4">
        <v>0</v>
      </c>
      <c r="AE1656" s="232">
        <v>0</v>
      </c>
      <c r="AF1656" s="232">
        <v>0</v>
      </c>
      <c r="AG1656" s="232">
        <v>0</v>
      </c>
      <c r="AH1656" s="232">
        <v>0</v>
      </c>
      <c r="AI1656" s="4">
        <v>0</v>
      </c>
      <c r="AJ1656" s="232">
        <v>0</v>
      </c>
      <c r="AK1656" s="232">
        <v>0</v>
      </c>
      <c r="AL1656" s="232">
        <v>0</v>
      </c>
      <c r="AM1656" s="232">
        <v>0</v>
      </c>
      <c r="AN1656" s="4">
        <v>0</v>
      </c>
      <c r="AO1656" s="232">
        <v>0</v>
      </c>
    </row>
    <row r="1657" spans="1:41" x14ac:dyDescent="0.15">
      <c r="A1657" s="2" t="s">
        <v>1291</v>
      </c>
      <c r="B1657" s="2" t="s">
        <v>1333</v>
      </c>
      <c r="C1657" s="2" t="s">
        <v>1671</v>
      </c>
      <c r="D1657" s="2" t="s">
        <v>1525</v>
      </c>
      <c r="E1657" s="2" t="s">
        <v>400</v>
      </c>
      <c r="F1657" s="2" t="s">
        <v>2049</v>
      </c>
      <c r="G1657" s="2" t="s">
        <v>2078</v>
      </c>
      <c r="H1657" s="2" t="s">
        <v>1290</v>
      </c>
      <c r="I1657" s="2" t="s">
        <v>2052</v>
      </c>
      <c r="J1657" s="4">
        <v>0</v>
      </c>
      <c r="K1657" s="4">
        <v>0</v>
      </c>
      <c r="L1657" s="4">
        <v>0</v>
      </c>
      <c r="M1657" s="4">
        <v>0</v>
      </c>
      <c r="N1657" s="4">
        <v>0</v>
      </c>
      <c r="O1657" s="4">
        <v>0</v>
      </c>
      <c r="P1657" s="4">
        <v>0</v>
      </c>
      <c r="Q1657" s="4">
        <v>0</v>
      </c>
      <c r="R1657" s="4">
        <v>0</v>
      </c>
      <c r="S1657" s="4">
        <v>0</v>
      </c>
      <c r="T1657" s="4">
        <v>0</v>
      </c>
      <c r="U1657" s="4">
        <v>0</v>
      </c>
      <c r="V1657" s="4">
        <v>0</v>
      </c>
      <c r="W1657" s="232">
        <v>0</v>
      </c>
      <c r="X1657" s="232">
        <v>0</v>
      </c>
      <c r="Y1657" s="232">
        <v>0</v>
      </c>
      <c r="Z1657" s="232">
        <v>0</v>
      </c>
      <c r="AA1657" s="232">
        <v>0</v>
      </c>
      <c r="AB1657" s="232">
        <v>0</v>
      </c>
      <c r="AC1657" s="232">
        <v>0</v>
      </c>
      <c r="AD1657" s="4">
        <v>0</v>
      </c>
      <c r="AE1657" s="232">
        <v>0</v>
      </c>
      <c r="AF1657" s="232">
        <v>0</v>
      </c>
      <c r="AG1657" s="232">
        <v>0</v>
      </c>
      <c r="AH1657" s="232">
        <v>0</v>
      </c>
      <c r="AI1657" s="4">
        <v>0</v>
      </c>
      <c r="AJ1657" s="232">
        <v>0</v>
      </c>
      <c r="AK1657" s="232">
        <v>0</v>
      </c>
      <c r="AL1657" s="232">
        <v>0</v>
      </c>
      <c r="AM1657" s="232">
        <v>0</v>
      </c>
      <c r="AN1657" s="4">
        <v>0</v>
      </c>
      <c r="AO1657" s="232">
        <v>0</v>
      </c>
    </row>
    <row r="1658" spans="1:41" x14ac:dyDescent="0.15">
      <c r="A1658" s="2" t="s">
        <v>1292</v>
      </c>
      <c r="B1658" s="2" t="s">
        <v>1333</v>
      </c>
      <c r="C1658" s="2" t="s">
        <v>1671</v>
      </c>
      <c r="D1658" s="2" t="s">
        <v>1525</v>
      </c>
      <c r="E1658" s="2" t="s">
        <v>400</v>
      </c>
      <c r="F1658" s="2" t="s">
        <v>2049</v>
      </c>
      <c r="G1658" s="2" t="s">
        <v>2078</v>
      </c>
      <c r="H1658" s="2" t="s">
        <v>1290</v>
      </c>
      <c r="I1658" s="2" t="s">
        <v>2053</v>
      </c>
      <c r="J1658" s="4">
        <v>0</v>
      </c>
      <c r="K1658" s="4">
        <v>0</v>
      </c>
      <c r="L1658" s="4">
        <v>0</v>
      </c>
      <c r="M1658" s="4">
        <v>0</v>
      </c>
      <c r="N1658" s="4">
        <v>0</v>
      </c>
      <c r="O1658" s="4">
        <v>0</v>
      </c>
      <c r="P1658" s="4">
        <v>0</v>
      </c>
      <c r="Q1658" s="4">
        <v>0</v>
      </c>
      <c r="R1658" s="4">
        <v>0</v>
      </c>
      <c r="S1658" s="4">
        <v>0</v>
      </c>
      <c r="T1658" s="4">
        <v>0</v>
      </c>
      <c r="U1658" s="4">
        <v>0</v>
      </c>
      <c r="V1658" s="4">
        <v>0</v>
      </c>
      <c r="W1658" s="232">
        <v>0</v>
      </c>
      <c r="X1658" s="232">
        <v>0</v>
      </c>
      <c r="Y1658" s="232">
        <v>0</v>
      </c>
      <c r="Z1658" s="232">
        <v>0</v>
      </c>
      <c r="AA1658" s="232">
        <v>0</v>
      </c>
      <c r="AB1658" s="232">
        <v>0</v>
      </c>
      <c r="AC1658" s="232">
        <v>0</v>
      </c>
      <c r="AD1658" s="4">
        <v>0</v>
      </c>
      <c r="AE1658" s="232">
        <v>0</v>
      </c>
      <c r="AF1658" s="232">
        <v>0</v>
      </c>
      <c r="AG1658" s="232">
        <v>0</v>
      </c>
      <c r="AH1658" s="232">
        <v>0</v>
      </c>
      <c r="AI1658" s="4">
        <v>0</v>
      </c>
      <c r="AJ1658" s="232">
        <v>0</v>
      </c>
      <c r="AK1658" s="232">
        <v>0</v>
      </c>
      <c r="AL1658" s="232">
        <v>0</v>
      </c>
      <c r="AM1658" s="232">
        <v>0</v>
      </c>
      <c r="AN1658" s="4">
        <v>0</v>
      </c>
      <c r="AO1658" s="232">
        <v>0</v>
      </c>
    </row>
    <row r="1659" spans="1:41" x14ac:dyDescent="0.15">
      <c r="A1659" s="2" t="s">
        <v>1293</v>
      </c>
      <c r="B1659" s="2" t="s">
        <v>1333</v>
      </c>
      <c r="C1659" s="2" t="s">
        <v>1671</v>
      </c>
      <c r="D1659" s="2" t="s">
        <v>1525</v>
      </c>
      <c r="E1659" s="2" t="s">
        <v>400</v>
      </c>
      <c r="F1659" s="2" t="s">
        <v>2049</v>
      </c>
      <c r="G1659" s="2" t="s">
        <v>2078</v>
      </c>
      <c r="H1659" s="2" t="s">
        <v>1290</v>
      </c>
      <c r="I1659" s="2" t="s">
        <v>2054</v>
      </c>
      <c r="J1659" s="4">
        <v>0</v>
      </c>
      <c r="K1659" s="4">
        <v>0</v>
      </c>
      <c r="L1659" s="4">
        <v>0</v>
      </c>
      <c r="M1659" s="4">
        <v>0</v>
      </c>
      <c r="N1659" s="4">
        <v>0</v>
      </c>
      <c r="O1659" s="4">
        <v>0</v>
      </c>
      <c r="P1659" s="4">
        <v>0</v>
      </c>
      <c r="Q1659" s="4">
        <v>0</v>
      </c>
      <c r="R1659" s="4">
        <v>0</v>
      </c>
      <c r="S1659" s="4">
        <v>0</v>
      </c>
      <c r="T1659" s="4">
        <v>0</v>
      </c>
      <c r="U1659" s="4">
        <v>0</v>
      </c>
      <c r="V1659" s="4">
        <v>0</v>
      </c>
      <c r="W1659" s="232">
        <v>0</v>
      </c>
      <c r="X1659" s="232">
        <v>0</v>
      </c>
      <c r="Y1659" s="232">
        <v>0</v>
      </c>
      <c r="Z1659" s="232">
        <v>0</v>
      </c>
      <c r="AA1659" s="232">
        <v>0</v>
      </c>
      <c r="AB1659" s="232">
        <v>0</v>
      </c>
      <c r="AC1659" s="232">
        <v>0</v>
      </c>
      <c r="AD1659" s="4">
        <v>0</v>
      </c>
      <c r="AE1659" s="232">
        <v>0</v>
      </c>
      <c r="AF1659" s="232">
        <v>0</v>
      </c>
      <c r="AG1659" s="232">
        <v>0</v>
      </c>
      <c r="AH1659" s="232">
        <v>0</v>
      </c>
      <c r="AI1659" s="4">
        <v>0</v>
      </c>
      <c r="AJ1659" s="232">
        <v>0</v>
      </c>
      <c r="AK1659" s="232">
        <v>0</v>
      </c>
      <c r="AL1659" s="232">
        <v>0</v>
      </c>
      <c r="AM1659" s="232">
        <v>0</v>
      </c>
      <c r="AN1659" s="4">
        <v>0</v>
      </c>
      <c r="AO1659" s="232">
        <v>0</v>
      </c>
    </row>
    <row r="1660" spans="1:41" x14ac:dyDescent="0.15">
      <c r="A1660" s="2" t="s">
        <v>1294</v>
      </c>
      <c r="B1660" s="2" t="s">
        <v>1333</v>
      </c>
      <c r="C1660" s="2" t="s">
        <v>1671</v>
      </c>
      <c r="D1660" s="2" t="s">
        <v>1525</v>
      </c>
      <c r="E1660" s="2" t="s">
        <v>400</v>
      </c>
      <c r="F1660" s="2" t="s">
        <v>2049</v>
      </c>
      <c r="G1660" s="2" t="s">
        <v>2078</v>
      </c>
      <c r="H1660" s="2" t="s">
        <v>1290</v>
      </c>
      <c r="I1660" s="2" t="s">
        <v>2055</v>
      </c>
      <c r="J1660" s="4">
        <v>0</v>
      </c>
      <c r="K1660" s="4">
        <v>0</v>
      </c>
      <c r="L1660" s="4">
        <v>0</v>
      </c>
      <c r="M1660" s="4">
        <v>0</v>
      </c>
      <c r="N1660" s="4">
        <v>0</v>
      </c>
      <c r="O1660" s="4">
        <v>0</v>
      </c>
      <c r="P1660" s="4">
        <v>0</v>
      </c>
      <c r="Q1660" s="4">
        <v>0</v>
      </c>
      <c r="R1660" s="4">
        <v>0</v>
      </c>
      <c r="S1660" s="4">
        <v>0</v>
      </c>
      <c r="T1660" s="4">
        <v>0</v>
      </c>
      <c r="U1660" s="4">
        <v>0</v>
      </c>
      <c r="V1660" s="4">
        <v>0</v>
      </c>
      <c r="W1660" s="232">
        <v>0</v>
      </c>
      <c r="X1660" s="232">
        <v>0</v>
      </c>
      <c r="Y1660" s="232">
        <v>0</v>
      </c>
      <c r="Z1660" s="232">
        <v>0</v>
      </c>
      <c r="AA1660" s="232">
        <v>0</v>
      </c>
      <c r="AB1660" s="232">
        <v>0</v>
      </c>
      <c r="AC1660" s="232">
        <v>0</v>
      </c>
      <c r="AD1660" s="4">
        <v>0</v>
      </c>
      <c r="AE1660" s="232">
        <v>0</v>
      </c>
      <c r="AF1660" s="232">
        <v>0</v>
      </c>
      <c r="AG1660" s="232">
        <v>0</v>
      </c>
      <c r="AH1660" s="232">
        <v>0</v>
      </c>
      <c r="AI1660" s="4">
        <v>0</v>
      </c>
      <c r="AJ1660" s="232">
        <v>0</v>
      </c>
      <c r="AK1660" s="232">
        <v>0</v>
      </c>
      <c r="AL1660" s="232">
        <v>0</v>
      </c>
      <c r="AM1660" s="232">
        <v>0</v>
      </c>
      <c r="AN1660" s="4">
        <v>0</v>
      </c>
      <c r="AO1660" s="232">
        <v>0</v>
      </c>
    </row>
    <row r="1661" spans="1:41" ht="13.5" x14ac:dyDescent="0.15">
      <c r="A1661" s="2" t="s">
        <v>1295</v>
      </c>
      <c r="B1661" s="2" t="s">
        <v>1333</v>
      </c>
      <c r="C1661" s="2" t="s">
        <v>1671</v>
      </c>
      <c r="D1661" s="2" t="s">
        <v>1525</v>
      </c>
      <c r="E1661" s="2" t="s">
        <v>400</v>
      </c>
      <c r="F1661" s="2" t="s">
        <v>2049</v>
      </c>
      <c r="G1661" s="2" t="s">
        <v>2078</v>
      </c>
      <c r="H1661" s="2" t="s">
        <v>1290</v>
      </c>
      <c r="I1661" s="2" t="s">
        <v>2092</v>
      </c>
      <c r="J1661" s="4">
        <v>0</v>
      </c>
      <c r="K1661" s="4">
        <v>0</v>
      </c>
      <c r="L1661" s="4">
        <v>0</v>
      </c>
      <c r="M1661" s="4">
        <v>0</v>
      </c>
      <c r="N1661" s="4">
        <v>0</v>
      </c>
      <c r="O1661" s="4">
        <v>0</v>
      </c>
      <c r="P1661" s="4">
        <v>0</v>
      </c>
      <c r="Q1661" s="4">
        <v>0</v>
      </c>
      <c r="R1661" s="4">
        <v>0</v>
      </c>
      <c r="S1661" s="4">
        <v>0</v>
      </c>
      <c r="T1661" s="4">
        <v>0</v>
      </c>
      <c r="U1661" s="4">
        <v>0</v>
      </c>
      <c r="V1661" s="4">
        <v>0</v>
      </c>
      <c r="W1661" s="232">
        <v>0</v>
      </c>
      <c r="X1661" s="232">
        <v>0</v>
      </c>
      <c r="Y1661" s="232">
        <v>0</v>
      </c>
      <c r="Z1661" s="232">
        <v>0</v>
      </c>
      <c r="AA1661" s="232">
        <v>0</v>
      </c>
      <c r="AB1661" s="232">
        <v>0</v>
      </c>
      <c r="AC1661" s="232">
        <v>0</v>
      </c>
      <c r="AD1661" s="4">
        <v>0</v>
      </c>
      <c r="AE1661" s="232">
        <v>0</v>
      </c>
      <c r="AF1661" s="232">
        <v>0</v>
      </c>
      <c r="AG1661" s="232">
        <v>0</v>
      </c>
      <c r="AH1661" s="232">
        <v>0</v>
      </c>
      <c r="AI1661" s="4">
        <v>0</v>
      </c>
      <c r="AJ1661" s="232">
        <v>0</v>
      </c>
      <c r="AK1661" s="232">
        <v>0</v>
      </c>
      <c r="AL1661" s="232">
        <v>0</v>
      </c>
      <c r="AM1661" s="232">
        <v>0</v>
      </c>
      <c r="AN1661" s="4">
        <v>0</v>
      </c>
      <c r="AO1661" s="232">
        <v>0</v>
      </c>
    </row>
    <row r="1662" spans="1:41" x14ac:dyDescent="0.15">
      <c r="A1662" s="2" t="s">
        <v>1296</v>
      </c>
      <c r="B1662" s="2" t="s">
        <v>1333</v>
      </c>
      <c r="C1662" s="2" t="s">
        <v>1671</v>
      </c>
      <c r="D1662" s="2" t="s">
        <v>1525</v>
      </c>
      <c r="E1662" s="2" t="s">
        <v>400</v>
      </c>
      <c r="F1662" s="2" t="s">
        <v>2049</v>
      </c>
      <c r="G1662" s="2" t="s">
        <v>2078</v>
      </c>
      <c r="H1662" s="2" t="s">
        <v>1290</v>
      </c>
      <c r="I1662" s="2" t="s">
        <v>2056</v>
      </c>
      <c r="J1662" s="4">
        <v>0</v>
      </c>
      <c r="K1662" s="4">
        <v>0</v>
      </c>
      <c r="L1662" s="4">
        <v>0</v>
      </c>
      <c r="M1662" s="4">
        <v>0</v>
      </c>
      <c r="N1662" s="4">
        <v>0</v>
      </c>
      <c r="O1662" s="4">
        <v>0</v>
      </c>
      <c r="P1662" s="4">
        <v>0</v>
      </c>
      <c r="Q1662" s="4">
        <v>0</v>
      </c>
      <c r="R1662" s="4">
        <v>0</v>
      </c>
      <c r="S1662" s="4">
        <v>0</v>
      </c>
      <c r="T1662" s="4">
        <v>0</v>
      </c>
      <c r="U1662" s="4">
        <v>0</v>
      </c>
      <c r="V1662" s="4">
        <v>0</v>
      </c>
      <c r="W1662" s="232">
        <v>0</v>
      </c>
      <c r="X1662" s="232">
        <v>0</v>
      </c>
      <c r="Y1662" s="232">
        <v>0</v>
      </c>
      <c r="Z1662" s="232">
        <v>0</v>
      </c>
      <c r="AA1662" s="232">
        <v>0</v>
      </c>
      <c r="AB1662" s="232">
        <v>0</v>
      </c>
      <c r="AC1662" s="232">
        <v>0</v>
      </c>
      <c r="AD1662" s="4">
        <v>0</v>
      </c>
      <c r="AE1662" s="232">
        <v>0</v>
      </c>
      <c r="AF1662" s="232">
        <v>0</v>
      </c>
      <c r="AG1662" s="232">
        <v>0</v>
      </c>
      <c r="AH1662" s="232">
        <v>0</v>
      </c>
      <c r="AI1662" s="4">
        <v>0</v>
      </c>
      <c r="AJ1662" s="232">
        <v>0</v>
      </c>
      <c r="AK1662" s="232">
        <v>0</v>
      </c>
      <c r="AL1662" s="232">
        <v>0</v>
      </c>
      <c r="AM1662" s="232">
        <v>0</v>
      </c>
      <c r="AN1662" s="4">
        <v>0</v>
      </c>
      <c r="AO1662" s="232">
        <v>0</v>
      </c>
    </row>
    <row r="1663" spans="1:41" x14ac:dyDescent="0.15">
      <c r="A1663" s="2" t="s">
        <v>1297</v>
      </c>
      <c r="B1663" s="2" t="s">
        <v>1333</v>
      </c>
      <c r="C1663" s="2" t="s">
        <v>1671</v>
      </c>
      <c r="D1663" s="2" t="s">
        <v>1525</v>
      </c>
      <c r="E1663" s="2" t="s">
        <v>400</v>
      </c>
      <c r="F1663" s="2" t="s">
        <v>2049</v>
      </c>
      <c r="G1663" s="2" t="s">
        <v>2078</v>
      </c>
      <c r="H1663" s="2" t="s">
        <v>1290</v>
      </c>
      <c r="I1663" s="2" t="s">
        <v>2057</v>
      </c>
      <c r="J1663" s="4">
        <v>0</v>
      </c>
      <c r="K1663" s="4">
        <v>0</v>
      </c>
      <c r="L1663" s="4">
        <v>0</v>
      </c>
      <c r="M1663" s="4">
        <v>0</v>
      </c>
      <c r="N1663" s="4">
        <v>0</v>
      </c>
      <c r="O1663" s="4">
        <v>0</v>
      </c>
      <c r="P1663" s="4">
        <v>0</v>
      </c>
      <c r="Q1663" s="4">
        <v>0</v>
      </c>
      <c r="R1663" s="4">
        <v>0</v>
      </c>
      <c r="S1663" s="4">
        <v>0</v>
      </c>
      <c r="T1663" s="4">
        <v>0</v>
      </c>
      <c r="U1663" s="4">
        <v>0</v>
      </c>
      <c r="V1663" s="4">
        <v>0</v>
      </c>
      <c r="W1663" s="232">
        <v>0</v>
      </c>
      <c r="X1663" s="232">
        <v>0</v>
      </c>
      <c r="Y1663" s="232">
        <v>0</v>
      </c>
      <c r="Z1663" s="232">
        <v>0</v>
      </c>
      <c r="AA1663" s="232">
        <v>0</v>
      </c>
      <c r="AB1663" s="232">
        <v>0</v>
      </c>
      <c r="AC1663" s="232">
        <v>0</v>
      </c>
      <c r="AD1663" s="4">
        <v>0</v>
      </c>
      <c r="AE1663" s="232">
        <v>0</v>
      </c>
      <c r="AF1663" s="232">
        <v>0</v>
      </c>
      <c r="AG1663" s="232">
        <v>0</v>
      </c>
      <c r="AH1663" s="232">
        <v>0</v>
      </c>
      <c r="AI1663" s="4">
        <v>0</v>
      </c>
      <c r="AJ1663" s="232">
        <v>0</v>
      </c>
      <c r="AK1663" s="232">
        <v>0</v>
      </c>
      <c r="AL1663" s="232">
        <v>0</v>
      </c>
      <c r="AM1663" s="232">
        <v>0</v>
      </c>
      <c r="AN1663" s="4">
        <v>0</v>
      </c>
      <c r="AO1663" s="232">
        <v>0</v>
      </c>
    </row>
    <row r="1664" spans="1:41" x14ac:dyDescent="0.15">
      <c r="A1664" s="2" t="s">
        <v>1298</v>
      </c>
      <c r="B1664" s="2" t="s">
        <v>1333</v>
      </c>
      <c r="C1664" s="2" t="s">
        <v>1671</v>
      </c>
      <c r="D1664" s="2" t="s">
        <v>1525</v>
      </c>
      <c r="E1664" s="2" t="s">
        <v>400</v>
      </c>
      <c r="F1664" s="2" t="s">
        <v>2049</v>
      </c>
      <c r="G1664" s="2" t="s">
        <v>2078</v>
      </c>
      <c r="H1664" s="2" t="s">
        <v>1290</v>
      </c>
      <c r="I1664" s="2" t="s">
        <v>2058</v>
      </c>
      <c r="J1664" s="4">
        <v>0</v>
      </c>
      <c r="K1664" s="4">
        <v>0</v>
      </c>
      <c r="L1664" s="4">
        <v>0</v>
      </c>
      <c r="M1664" s="4">
        <v>0</v>
      </c>
      <c r="N1664" s="4">
        <v>0</v>
      </c>
      <c r="O1664" s="4">
        <v>0</v>
      </c>
      <c r="P1664" s="4">
        <v>0</v>
      </c>
      <c r="Q1664" s="4">
        <v>0</v>
      </c>
      <c r="R1664" s="4">
        <v>0</v>
      </c>
      <c r="S1664" s="4">
        <v>0</v>
      </c>
      <c r="T1664" s="4">
        <v>0</v>
      </c>
      <c r="U1664" s="4">
        <v>0</v>
      </c>
      <c r="V1664" s="4">
        <v>0</v>
      </c>
      <c r="W1664" s="232">
        <v>0</v>
      </c>
      <c r="X1664" s="232">
        <v>0</v>
      </c>
      <c r="Y1664" s="232">
        <v>0</v>
      </c>
      <c r="Z1664" s="232">
        <v>0</v>
      </c>
      <c r="AA1664" s="232">
        <v>0</v>
      </c>
      <c r="AB1664" s="232">
        <v>0</v>
      </c>
      <c r="AC1664" s="232">
        <v>0</v>
      </c>
      <c r="AD1664" s="4">
        <v>0</v>
      </c>
      <c r="AE1664" s="232">
        <v>0</v>
      </c>
      <c r="AF1664" s="232">
        <v>0</v>
      </c>
      <c r="AG1664" s="232">
        <v>0</v>
      </c>
      <c r="AH1664" s="232">
        <v>0</v>
      </c>
      <c r="AI1664" s="4">
        <v>0</v>
      </c>
      <c r="AJ1664" s="232">
        <v>0</v>
      </c>
      <c r="AK1664" s="232">
        <v>0</v>
      </c>
      <c r="AL1664" s="232">
        <v>0</v>
      </c>
      <c r="AM1664" s="232">
        <v>0</v>
      </c>
      <c r="AN1664" s="4">
        <v>0</v>
      </c>
      <c r="AO1664" s="232">
        <v>0</v>
      </c>
    </row>
    <row r="1665" spans="1:41" x14ac:dyDescent="0.15">
      <c r="A1665" s="2" t="s">
        <v>1299</v>
      </c>
      <c r="B1665" s="2" t="s">
        <v>1333</v>
      </c>
      <c r="C1665" s="2" t="s">
        <v>1671</v>
      </c>
      <c r="D1665" s="2" t="s">
        <v>1525</v>
      </c>
      <c r="E1665" s="2" t="s">
        <v>400</v>
      </c>
      <c r="F1665" s="2" t="s">
        <v>2049</v>
      </c>
      <c r="G1665" s="2" t="s">
        <v>2078</v>
      </c>
      <c r="H1665" s="2" t="s">
        <v>1290</v>
      </c>
      <c r="I1665" s="2" t="s">
        <v>2059</v>
      </c>
      <c r="J1665" s="4">
        <v>0</v>
      </c>
      <c r="K1665" s="4">
        <v>0</v>
      </c>
      <c r="L1665" s="4">
        <v>0</v>
      </c>
      <c r="M1665" s="4">
        <v>0</v>
      </c>
      <c r="N1665" s="4">
        <v>0</v>
      </c>
      <c r="O1665" s="4">
        <v>0</v>
      </c>
      <c r="P1665" s="4">
        <v>0</v>
      </c>
      <c r="Q1665" s="4">
        <v>0</v>
      </c>
      <c r="R1665" s="4">
        <v>0</v>
      </c>
      <c r="S1665" s="4">
        <v>0</v>
      </c>
      <c r="T1665" s="4">
        <v>0</v>
      </c>
      <c r="U1665" s="4">
        <v>0</v>
      </c>
      <c r="V1665" s="4">
        <v>0</v>
      </c>
      <c r="W1665" s="232">
        <v>0</v>
      </c>
      <c r="X1665" s="232">
        <v>0</v>
      </c>
      <c r="Y1665" s="232">
        <v>0</v>
      </c>
      <c r="Z1665" s="232">
        <v>0</v>
      </c>
      <c r="AA1665" s="232">
        <v>0</v>
      </c>
      <c r="AB1665" s="232">
        <v>0</v>
      </c>
      <c r="AC1665" s="232">
        <v>0</v>
      </c>
      <c r="AD1665" s="4">
        <v>0</v>
      </c>
      <c r="AE1665" s="232">
        <v>0</v>
      </c>
      <c r="AF1665" s="232">
        <v>0</v>
      </c>
      <c r="AG1665" s="232">
        <v>0</v>
      </c>
      <c r="AH1665" s="232">
        <v>0</v>
      </c>
      <c r="AI1665" s="4">
        <v>0</v>
      </c>
      <c r="AJ1665" s="232">
        <v>0</v>
      </c>
      <c r="AK1665" s="232">
        <v>0</v>
      </c>
      <c r="AL1665" s="232">
        <v>0</v>
      </c>
      <c r="AM1665" s="232">
        <v>0</v>
      </c>
      <c r="AN1665" s="4">
        <v>0</v>
      </c>
      <c r="AO1665" s="232">
        <v>0</v>
      </c>
    </row>
    <row r="1666" spans="1:41" x14ac:dyDescent="0.15">
      <c r="A1666" s="2" t="s">
        <v>1300</v>
      </c>
      <c r="B1666" s="2" t="s">
        <v>1333</v>
      </c>
      <c r="C1666" s="2" t="s">
        <v>1671</v>
      </c>
      <c r="D1666" s="2" t="s">
        <v>1525</v>
      </c>
      <c r="E1666" s="2" t="s">
        <v>400</v>
      </c>
      <c r="F1666" s="2" t="s">
        <v>2049</v>
      </c>
      <c r="G1666" s="2" t="s">
        <v>2078</v>
      </c>
      <c r="H1666" s="2" t="s">
        <v>1290</v>
      </c>
      <c r="I1666" s="2" t="s">
        <v>2060</v>
      </c>
      <c r="J1666" s="4">
        <v>0</v>
      </c>
      <c r="K1666" s="4">
        <v>0</v>
      </c>
      <c r="L1666" s="4">
        <v>0</v>
      </c>
      <c r="M1666" s="4">
        <v>0</v>
      </c>
      <c r="N1666" s="4">
        <v>0</v>
      </c>
      <c r="O1666" s="4">
        <v>0</v>
      </c>
      <c r="P1666" s="4">
        <v>0</v>
      </c>
      <c r="Q1666" s="4">
        <v>0</v>
      </c>
      <c r="R1666" s="4">
        <v>0</v>
      </c>
      <c r="S1666" s="4">
        <v>0</v>
      </c>
      <c r="T1666" s="4">
        <v>0</v>
      </c>
      <c r="U1666" s="4">
        <v>0</v>
      </c>
      <c r="V1666" s="4">
        <v>0</v>
      </c>
      <c r="W1666" s="232">
        <v>0</v>
      </c>
      <c r="X1666" s="232">
        <v>0</v>
      </c>
      <c r="Y1666" s="232">
        <v>0</v>
      </c>
      <c r="Z1666" s="232">
        <v>0</v>
      </c>
      <c r="AA1666" s="232">
        <v>0</v>
      </c>
      <c r="AB1666" s="232">
        <v>0</v>
      </c>
      <c r="AC1666" s="232">
        <v>0</v>
      </c>
      <c r="AD1666" s="4">
        <v>0</v>
      </c>
      <c r="AE1666" s="232">
        <v>0</v>
      </c>
      <c r="AF1666" s="232">
        <v>0</v>
      </c>
      <c r="AG1666" s="232">
        <v>0</v>
      </c>
      <c r="AH1666" s="232">
        <v>0</v>
      </c>
      <c r="AI1666" s="4">
        <v>0</v>
      </c>
      <c r="AJ1666" s="232">
        <v>0</v>
      </c>
      <c r="AK1666" s="232">
        <v>0</v>
      </c>
      <c r="AL1666" s="232">
        <v>0</v>
      </c>
      <c r="AM1666" s="232">
        <v>0</v>
      </c>
      <c r="AN1666" s="4">
        <v>0</v>
      </c>
      <c r="AO1666" s="232">
        <v>0</v>
      </c>
    </row>
    <row r="1667" spans="1:41" x14ac:dyDescent="0.15">
      <c r="A1667" s="2" t="s">
        <v>1301</v>
      </c>
      <c r="B1667" s="2" t="s">
        <v>1333</v>
      </c>
      <c r="C1667" s="2" t="s">
        <v>1671</v>
      </c>
      <c r="D1667" s="2" t="s">
        <v>1525</v>
      </c>
      <c r="E1667" s="2" t="s">
        <v>400</v>
      </c>
      <c r="F1667" s="2" t="s">
        <v>2049</v>
      </c>
      <c r="G1667" s="2" t="s">
        <v>2078</v>
      </c>
      <c r="H1667" s="2" t="s">
        <v>1290</v>
      </c>
      <c r="I1667" s="2" t="s">
        <v>2061</v>
      </c>
      <c r="J1667" s="4">
        <v>0</v>
      </c>
      <c r="K1667" s="4">
        <v>0</v>
      </c>
      <c r="L1667" s="4">
        <v>0</v>
      </c>
      <c r="M1667" s="4">
        <v>0</v>
      </c>
      <c r="N1667" s="4">
        <v>0</v>
      </c>
      <c r="O1667" s="4">
        <v>0</v>
      </c>
      <c r="P1667" s="4">
        <v>0</v>
      </c>
      <c r="Q1667" s="4">
        <v>0</v>
      </c>
      <c r="R1667" s="4">
        <v>0</v>
      </c>
      <c r="S1667" s="4">
        <v>0</v>
      </c>
      <c r="T1667" s="4">
        <v>0</v>
      </c>
      <c r="U1667" s="4">
        <v>0</v>
      </c>
      <c r="V1667" s="4">
        <v>0</v>
      </c>
      <c r="W1667" s="232">
        <v>0</v>
      </c>
      <c r="X1667" s="232">
        <v>0</v>
      </c>
      <c r="Y1667" s="232">
        <v>0</v>
      </c>
      <c r="Z1667" s="232">
        <v>0</v>
      </c>
      <c r="AA1667" s="232">
        <v>0</v>
      </c>
      <c r="AB1667" s="232">
        <v>0</v>
      </c>
      <c r="AC1667" s="232">
        <v>0</v>
      </c>
      <c r="AD1667" s="4">
        <v>0</v>
      </c>
      <c r="AE1667" s="232">
        <v>0</v>
      </c>
      <c r="AF1667" s="232">
        <v>0</v>
      </c>
      <c r="AG1667" s="232">
        <v>0</v>
      </c>
      <c r="AH1667" s="232">
        <v>0</v>
      </c>
      <c r="AI1667" s="4">
        <v>0</v>
      </c>
      <c r="AJ1667" s="232">
        <v>0</v>
      </c>
      <c r="AK1667" s="232">
        <v>0</v>
      </c>
      <c r="AL1667" s="232">
        <v>0</v>
      </c>
      <c r="AM1667" s="232">
        <v>0</v>
      </c>
      <c r="AN1667" s="4">
        <v>0</v>
      </c>
      <c r="AO1667" s="232">
        <v>0</v>
      </c>
    </row>
    <row r="1668" spans="1:41" x14ac:dyDescent="0.15">
      <c r="A1668" s="2" t="s">
        <v>1302</v>
      </c>
      <c r="B1668" s="2" t="s">
        <v>1333</v>
      </c>
      <c r="C1668" s="2" t="s">
        <v>1671</v>
      </c>
      <c r="D1668" s="2" t="s">
        <v>1525</v>
      </c>
      <c r="E1668" s="2" t="s">
        <v>400</v>
      </c>
      <c r="F1668" s="2" t="s">
        <v>2049</v>
      </c>
      <c r="G1668" s="2" t="s">
        <v>2078</v>
      </c>
      <c r="H1668" s="2" t="s">
        <v>1290</v>
      </c>
      <c r="I1668" s="2" t="s">
        <v>2062</v>
      </c>
      <c r="J1668" s="4">
        <v>0</v>
      </c>
      <c r="K1668" s="4">
        <v>0</v>
      </c>
      <c r="L1668" s="4">
        <v>0</v>
      </c>
      <c r="M1668" s="4">
        <v>0</v>
      </c>
      <c r="N1668" s="4">
        <v>0</v>
      </c>
      <c r="O1668" s="4">
        <v>0</v>
      </c>
      <c r="P1668" s="4">
        <v>0</v>
      </c>
      <c r="Q1668" s="4">
        <v>0</v>
      </c>
      <c r="R1668" s="4">
        <v>0</v>
      </c>
      <c r="S1668" s="4">
        <v>0</v>
      </c>
      <c r="T1668" s="4">
        <v>0</v>
      </c>
      <c r="U1668" s="4">
        <v>0</v>
      </c>
      <c r="V1668" s="4">
        <v>0</v>
      </c>
      <c r="W1668" s="232">
        <v>0</v>
      </c>
      <c r="X1668" s="232">
        <v>0</v>
      </c>
      <c r="Y1668" s="232">
        <v>0</v>
      </c>
      <c r="Z1668" s="232">
        <v>0</v>
      </c>
      <c r="AA1668" s="232">
        <v>0</v>
      </c>
      <c r="AB1668" s="232">
        <v>0</v>
      </c>
      <c r="AC1668" s="232">
        <v>0</v>
      </c>
      <c r="AD1668" s="4">
        <v>0</v>
      </c>
      <c r="AE1668" s="232">
        <v>0</v>
      </c>
      <c r="AF1668" s="232">
        <v>0</v>
      </c>
      <c r="AG1668" s="232">
        <v>0</v>
      </c>
      <c r="AH1668" s="232">
        <v>0</v>
      </c>
      <c r="AI1668" s="4">
        <v>0</v>
      </c>
      <c r="AJ1668" s="232">
        <v>0</v>
      </c>
      <c r="AK1668" s="232">
        <v>0</v>
      </c>
      <c r="AL1668" s="232">
        <v>0</v>
      </c>
      <c r="AM1668" s="232">
        <v>0</v>
      </c>
      <c r="AN1668" s="4">
        <v>0</v>
      </c>
      <c r="AO1668" s="232">
        <v>0</v>
      </c>
    </row>
    <row r="1669" spans="1:41" x14ac:dyDescent="0.15">
      <c r="A1669" s="2" t="s">
        <v>1303</v>
      </c>
      <c r="B1669" s="2" t="s">
        <v>1333</v>
      </c>
      <c r="C1669" s="2" t="s">
        <v>1671</v>
      </c>
      <c r="D1669" s="2" t="s">
        <v>1525</v>
      </c>
      <c r="E1669" s="2" t="s">
        <v>400</v>
      </c>
      <c r="F1669" s="2" t="s">
        <v>2049</v>
      </c>
      <c r="G1669" s="2" t="s">
        <v>2078</v>
      </c>
      <c r="H1669" s="2" t="s">
        <v>1290</v>
      </c>
      <c r="I1669" s="2" t="s">
        <v>2063</v>
      </c>
      <c r="J1669" s="4">
        <v>0</v>
      </c>
      <c r="K1669" s="4">
        <v>0</v>
      </c>
      <c r="L1669" s="4">
        <v>0</v>
      </c>
      <c r="M1669" s="4">
        <v>0</v>
      </c>
      <c r="N1669" s="4">
        <v>0</v>
      </c>
      <c r="O1669" s="4">
        <v>0</v>
      </c>
      <c r="P1669" s="4">
        <v>0</v>
      </c>
      <c r="Q1669" s="4">
        <v>0</v>
      </c>
      <c r="R1669" s="4">
        <v>0</v>
      </c>
      <c r="S1669" s="4">
        <v>0</v>
      </c>
      <c r="T1669" s="4">
        <v>0</v>
      </c>
      <c r="U1669" s="4">
        <v>0</v>
      </c>
      <c r="V1669" s="4">
        <v>0</v>
      </c>
      <c r="W1669" s="232">
        <v>0</v>
      </c>
      <c r="X1669" s="232">
        <v>0</v>
      </c>
      <c r="Y1669" s="232">
        <v>0</v>
      </c>
      <c r="Z1669" s="232">
        <v>0</v>
      </c>
      <c r="AA1669" s="232">
        <v>0</v>
      </c>
      <c r="AB1669" s="232">
        <v>0</v>
      </c>
      <c r="AC1669" s="232">
        <v>0</v>
      </c>
      <c r="AD1669" s="4">
        <v>0</v>
      </c>
      <c r="AE1669" s="232">
        <v>0</v>
      </c>
      <c r="AF1669" s="232">
        <v>0</v>
      </c>
      <c r="AG1669" s="232">
        <v>0</v>
      </c>
      <c r="AH1669" s="232">
        <v>0</v>
      </c>
      <c r="AI1669" s="4">
        <v>0</v>
      </c>
      <c r="AJ1669" s="232">
        <v>0</v>
      </c>
      <c r="AK1669" s="232">
        <v>0</v>
      </c>
      <c r="AL1669" s="232">
        <v>0</v>
      </c>
      <c r="AM1669" s="232">
        <v>0</v>
      </c>
      <c r="AN1669" s="4">
        <v>0</v>
      </c>
      <c r="AO1669" s="232">
        <v>0</v>
      </c>
    </row>
    <row r="1670" spans="1:41" x14ac:dyDescent="0.15">
      <c r="A1670" s="2" t="s">
        <v>1304</v>
      </c>
      <c r="B1670" s="2" t="s">
        <v>1333</v>
      </c>
      <c r="C1670" s="2" t="s">
        <v>1671</v>
      </c>
      <c r="D1670" s="2" t="s">
        <v>1525</v>
      </c>
      <c r="E1670" s="2" t="s">
        <v>400</v>
      </c>
      <c r="F1670" s="2" t="s">
        <v>2049</v>
      </c>
      <c r="G1670" s="2" t="s">
        <v>2078</v>
      </c>
      <c r="H1670" s="2" t="s">
        <v>1290</v>
      </c>
      <c r="I1670" s="2" t="s">
        <v>2064</v>
      </c>
      <c r="J1670" s="4">
        <v>0</v>
      </c>
      <c r="K1670" s="4">
        <v>0</v>
      </c>
      <c r="L1670" s="4">
        <v>0</v>
      </c>
      <c r="M1670" s="4">
        <v>0</v>
      </c>
      <c r="N1670" s="4">
        <v>0</v>
      </c>
      <c r="O1670" s="4">
        <v>0</v>
      </c>
      <c r="P1670" s="4">
        <v>0</v>
      </c>
      <c r="Q1670" s="4">
        <v>0</v>
      </c>
      <c r="R1670" s="4">
        <v>0</v>
      </c>
      <c r="S1670" s="4">
        <v>0</v>
      </c>
      <c r="T1670" s="4">
        <v>0</v>
      </c>
      <c r="U1670" s="4">
        <v>0</v>
      </c>
      <c r="V1670" s="4">
        <v>0</v>
      </c>
      <c r="W1670" s="232">
        <v>0</v>
      </c>
      <c r="X1670" s="232">
        <v>0</v>
      </c>
      <c r="Y1670" s="232">
        <v>0</v>
      </c>
      <c r="Z1670" s="232">
        <v>0</v>
      </c>
      <c r="AA1670" s="232">
        <v>0</v>
      </c>
      <c r="AB1670" s="232">
        <v>0</v>
      </c>
      <c r="AC1670" s="232">
        <v>0</v>
      </c>
      <c r="AD1670" s="4">
        <v>0</v>
      </c>
      <c r="AE1670" s="232">
        <v>0</v>
      </c>
      <c r="AF1670" s="232">
        <v>0</v>
      </c>
      <c r="AG1670" s="232">
        <v>0</v>
      </c>
      <c r="AH1670" s="232">
        <v>0</v>
      </c>
      <c r="AI1670" s="4">
        <v>0</v>
      </c>
      <c r="AJ1670" s="232">
        <v>0</v>
      </c>
      <c r="AK1670" s="232">
        <v>0</v>
      </c>
      <c r="AL1670" s="232">
        <v>0</v>
      </c>
      <c r="AM1670" s="232">
        <v>0</v>
      </c>
      <c r="AN1670" s="4">
        <v>0</v>
      </c>
      <c r="AO1670" s="232">
        <v>0</v>
      </c>
    </row>
    <row r="1671" spans="1:41" x14ac:dyDescent="0.15">
      <c r="A1671" s="2" t="s">
        <v>1305</v>
      </c>
      <c r="B1671" s="2" t="s">
        <v>1333</v>
      </c>
      <c r="C1671" s="2" t="s">
        <v>1671</v>
      </c>
      <c r="D1671" s="2" t="s">
        <v>1525</v>
      </c>
      <c r="E1671" s="2" t="s">
        <v>400</v>
      </c>
      <c r="F1671" s="2" t="s">
        <v>2049</v>
      </c>
      <c r="G1671" s="2" t="s">
        <v>2078</v>
      </c>
      <c r="H1671" s="2" t="s">
        <v>1290</v>
      </c>
      <c r="I1671" s="2" t="s">
        <v>2065</v>
      </c>
      <c r="J1671" s="4">
        <v>0</v>
      </c>
      <c r="K1671" s="4">
        <v>0</v>
      </c>
      <c r="L1671" s="4">
        <v>0</v>
      </c>
      <c r="M1671" s="4">
        <v>0</v>
      </c>
      <c r="N1671" s="4">
        <v>0</v>
      </c>
      <c r="O1671" s="4">
        <v>0</v>
      </c>
      <c r="P1671" s="4">
        <v>0</v>
      </c>
      <c r="Q1671" s="4">
        <v>0</v>
      </c>
      <c r="R1671" s="4">
        <v>0</v>
      </c>
      <c r="S1671" s="4">
        <v>0</v>
      </c>
      <c r="T1671" s="4">
        <v>0</v>
      </c>
      <c r="U1671" s="4">
        <v>0</v>
      </c>
      <c r="V1671" s="4">
        <v>0</v>
      </c>
      <c r="W1671" s="232">
        <v>0</v>
      </c>
      <c r="X1671" s="232">
        <v>0</v>
      </c>
      <c r="Y1671" s="232">
        <v>0</v>
      </c>
      <c r="Z1671" s="232">
        <v>0</v>
      </c>
      <c r="AA1671" s="232">
        <v>0</v>
      </c>
      <c r="AB1671" s="232">
        <v>0</v>
      </c>
      <c r="AC1671" s="232">
        <v>0</v>
      </c>
      <c r="AD1671" s="4">
        <v>0</v>
      </c>
      <c r="AE1671" s="232">
        <v>0</v>
      </c>
      <c r="AF1671" s="232">
        <v>0</v>
      </c>
      <c r="AG1671" s="232">
        <v>0</v>
      </c>
      <c r="AH1671" s="232">
        <v>0</v>
      </c>
      <c r="AI1671" s="4">
        <v>0</v>
      </c>
      <c r="AJ1671" s="232">
        <v>0</v>
      </c>
      <c r="AK1671" s="232">
        <v>0</v>
      </c>
      <c r="AL1671" s="232">
        <v>0</v>
      </c>
      <c r="AM1671" s="232">
        <v>0</v>
      </c>
      <c r="AN1671" s="4">
        <v>0</v>
      </c>
      <c r="AO1671" s="232">
        <v>0</v>
      </c>
    </row>
    <row r="1672" spans="1:41" x14ac:dyDescent="0.15">
      <c r="A1672" s="2" t="s">
        <v>1306</v>
      </c>
      <c r="B1672" s="2" t="s">
        <v>1333</v>
      </c>
      <c r="C1672" s="2" t="s">
        <v>1671</v>
      </c>
      <c r="D1672" s="2" t="s">
        <v>1525</v>
      </c>
      <c r="E1672" s="2" t="s">
        <v>400</v>
      </c>
      <c r="F1672" s="2" t="s">
        <v>2049</v>
      </c>
      <c r="G1672" s="2" t="s">
        <v>2078</v>
      </c>
      <c r="H1672" s="2" t="s">
        <v>1290</v>
      </c>
      <c r="I1672" s="2" t="s">
        <v>2066</v>
      </c>
      <c r="J1672" s="4">
        <v>0</v>
      </c>
      <c r="K1672" s="4">
        <v>0</v>
      </c>
      <c r="L1672" s="4">
        <v>0</v>
      </c>
      <c r="M1672" s="4">
        <v>0</v>
      </c>
      <c r="N1672" s="4">
        <v>0</v>
      </c>
      <c r="O1672" s="4">
        <v>0</v>
      </c>
      <c r="P1672" s="4">
        <v>0</v>
      </c>
      <c r="Q1672" s="4">
        <v>0</v>
      </c>
      <c r="R1672" s="4">
        <v>0</v>
      </c>
      <c r="S1672" s="4">
        <v>0</v>
      </c>
      <c r="T1672" s="4">
        <v>0</v>
      </c>
      <c r="U1672" s="4">
        <v>0</v>
      </c>
      <c r="V1672" s="4">
        <v>0</v>
      </c>
      <c r="W1672" s="232">
        <v>0</v>
      </c>
      <c r="X1672" s="232">
        <v>0</v>
      </c>
      <c r="Y1672" s="232">
        <v>0</v>
      </c>
      <c r="Z1672" s="232">
        <v>0</v>
      </c>
      <c r="AA1672" s="232">
        <v>0</v>
      </c>
      <c r="AB1672" s="232">
        <v>0</v>
      </c>
      <c r="AC1672" s="232">
        <v>0</v>
      </c>
      <c r="AD1672" s="4">
        <v>0</v>
      </c>
      <c r="AE1672" s="232">
        <v>0</v>
      </c>
      <c r="AF1672" s="232">
        <v>0</v>
      </c>
      <c r="AG1672" s="232">
        <v>0</v>
      </c>
      <c r="AH1672" s="232">
        <v>0</v>
      </c>
      <c r="AI1672" s="4">
        <v>0</v>
      </c>
      <c r="AJ1672" s="232">
        <v>0</v>
      </c>
      <c r="AK1672" s="232">
        <v>0</v>
      </c>
      <c r="AL1672" s="232">
        <v>0</v>
      </c>
      <c r="AM1672" s="232">
        <v>0</v>
      </c>
      <c r="AN1672" s="4">
        <v>0</v>
      </c>
      <c r="AO1672" s="232">
        <v>0</v>
      </c>
    </row>
    <row r="1673" spans="1:41" x14ac:dyDescent="0.15">
      <c r="A1673" s="2" t="s">
        <v>1307</v>
      </c>
      <c r="B1673" s="2" t="s">
        <v>1333</v>
      </c>
      <c r="C1673" s="2" t="s">
        <v>1671</v>
      </c>
      <c r="D1673" s="2" t="s">
        <v>1525</v>
      </c>
      <c r="E1673" s="2" t="s">
        <v>400</v>
      </c>
      <c r="F1673" s="2" t="s">
        <v>2049</v>
      </c>
      <c r="G1673" s="2" t="s">
        <v>2078</v>
      </c>
      <c r="H1673" s="2" t="s">
        <v>1290</v>
      </c>
      <c r="I1673" s="2" t="s">
        <v>2067</v>
      </c>
      <c r="J1673" s="4">
        <v>0</v>
      </c>
      <c r="K1673" s="4">
        <v>0</v>
      </c>
      <c r="L1673" s="4">
        <v>0</v>
      </c>
      <c r="M1673" s="4">
        <v>0</v>
      </c>
      <c r="N1673" s="4">
        <v>0</v>
      </c>
      <c r="O1673" s="4">
        <v>0</v>
      </c>
      <c r="P1673" s="4">
        <v>0</v>
      </c>
      <c r="Q1673" s="4">
        <v>0</v>
      </c>
      <c r="R1673" s="4">
        <v>0</v>
      </c>
      <c r="S1673" s="4">
        <v>0</v>
      </c>
      <c r="T1673" s="4">
        <v>0</v>
      </c>
      <c r="U1673" s="4">
        <v>0</v>
      </c>
      <c r="V1673" s="4">
        <v>0</v>
      </c>
      <c r="W1673" s="232">
        <v>0</v>
      </c>
      <c r="X1673" s="232">
        <v>0</v>
      </c>
      <c r="Y1673" s="232">
        <v>0</v>
      </c>
      <c r="Z1673" s="232">
        <v>0</v>
      </c>
      <c r="AA1673" s="232">
        <v>0</v>
      </c>
      <c r="AB1673" s="232">
        <v>0</v>
      </c>
      <c r="AC1673" s="232">
        <v>0</v>
      </c>
      <c r="AD1673" s="4">
        <v>0</v>
      </c>
      <c r="AE1673" s="232">
        <v>0</v>
      </c>
      <c r="AF1673" s="232">
        <v>0</v>
      </c>
      <c r="AG1673" s="232">
        <v>0</v>
      </c>
      <c r="AH1673" s="232">
        <v>0</v>
      </c>
      <c r="AI1673" s="4">
        <v>0</v>
      </c>
      <c r="AJ1673" s="232">
        <v>0</v>
      </c>
      <c r="AK1673" s="232">
        <v>0</v>
      </c>
      <c r="AL1673" s="232">
        <v>0</v>
      </c>
      <c r="AM1673" s="232">
        <v>0</v>
      </c>
      <c r="AN1673" s="4">
        <v>0</v>
      </c>
      <c r="AO1673" s="232">
        <v>0</v>
      </c>
    </row>
    <row r="1674" spans="1:41" x14ac:dyDescent="0.15">
      <c r="A1674" s="2" t="s">
        <v>1308</v>
      </c>
      <c r="B1674" s="2" t="s">
        <v>1333</v>
      </c>
      <c r="C1674" s="2" t="s">
        <v>1671</v>
      </c>
      <c r="D1674" s="2" t="s">
        <v>1525</v>
      </c>
      <c r="E1674" s="2" t="s">
        <v>400</v>
      </c>
      <c r="F1674" s="2" t="s">
        <v>2049</v>
      </c>
      <c r="G1674" s="2" t="s">
        <v>2078</v>
      </c>
      <c r="H1674" s="2" t="s">
        <v>1290</v>
      </c>
      <c r="I1674" s="2" t="s">
        <v>2068</v>
      </c>
      <c r="J1674" s="4">
        <v>0</v>
      </c>
      <c r="K1674" s="4">
        <v>0</v>
      </c>
      <c r="L1674" s="4">
        <v>0</v>
      </c>
      <c r="M1674" s="4">
        <v>0</v>
      </c>
      <c r="N1674" s="4">
        <v>0</v>
      </c>
      <c r="O1674" s="4">
        <v>0</v>
      </c>
      <c r="P1674" s="4">
        <v>0</v>
      </c>
      <c r="Q1674" s="4">
        <v>0</v>
      </c>
      <c r="R1674" s="4">
        <v>0</v>
      </c>
      <c r="S1674" s="4">
        <v>0</v>
      </c>
      <c r="T1674" s="4">
        <v>0</v>
      </c>
      <c r="U1674" s="4">
        <v>0</v>
      </c>
      <c r="V1674" s="4">
        <v>0</v>
      </c>
      <c r="W1674" s="232">
        <v>0</v>
      </c>
      <c r="X1674" s="232">
        <v>0</v>
      </c>
      <c r="Y1674" s="232">
        <v>0</v>
      </c>
      <c r="Z1674" s="232">
        <v>0</v>
      </c>
      <c r="AA1674" s="232">
        <v>0</v>
      </c>
      <c r="AB1674" s="232">
        <v>0</v>
      </c>
      <c r="AC1674" s="232">
        <v>0</v>
      </c>
      <c r="AD1674" s="4">
        <v>0</v>
      </c>
      <c r="AE1674" s="232">
        <v>0</v>
      </c>
      <c r="AF1674" s="232">
        <v>0</v>
      </c>
      <c r="AG1674" s="232">
        <v>0</v>
      </c>
      <c r="AH1674" s="232">
        <v>0</v>
      </c>
      <c r="AI1674" s="4">
        <v>0</v>
      </c>
      <c r="AJ1674" s="232">
        <v>0</v>
      </c>
      <c r="AK1674" s="232">
        <v>0</v>
      </c>
      <c r="AL1674" s="232">
        <v>0</v>
      </c>
      <c r="AM1674" s="232">
        <v>0</v>
      </c>
      <c r="AN1674" s="4">
        <v>0</v>
      </c>
      <c r="AO1674" s="232">
        <v>0</v>
      </c>
    </row>
    <row r="1675" spans="1:41" x14ac:dyDescent="0.15">
      <c r="A1675" s="2" t="s">
        <v>1309</v>
      </c>
      <c r="B1675" s="2" t="s">
        <v>1333</v>
      </c>
      <c r="C1675" s="2" t="s">
        <v>1671</v>
      </c>
      <c r="D1675" s="2" t="s">
        <v>1525</v>
      </c>
      <c r="E1675" s="2" t="s">
        <v>400</v>
      </c>
      <c r="F1675" s="2" t="s">
        <v>2049</v>
      </c>
      <c r="G1675" s="2" t="s">
        <v>2078</v>
      </c>
      <c r="H1675" s="2" t="s">
        <v>1290</v>
      </c>
      <c r="I1675" s="2" t="s">
        <v>2069</v>
      </c>
      <c r="J1675" s="4">
        <v>0</v>
      </c>
      <c r="K1675" s="4">
        <v>0</v>
      </c>
      <c r="L1675" s="4">
        <v>0</v>
      </c>
      <c r="M1675" s="4">
        <v>0</v>
      </c>
      <c r="N1675" s="4">
        <v>0</v>
      </c>
      <c r="O1675" s="4">
        <v>0</v>
      </c>
      <c r="P1675" s="4">
        <v>0</v>
      </c>
      <c r="Q1675" s="4">
        <v>0</v>
      </c>
      <c r="R1675" s="4">
        <v>0</v>
      </c>
      <c r="S1675" s="4">
        <v>0</v>
      </c>
      <c r="T1675" s="4">
        <v>0</v>
      </c>
      <c r="U1675" s="4">
        <v>0</v>
      </c>
      <c r="V1675" s="4">
        <v>0</v>
      </c>
      <c r="W1675" s="232">
        <v>0</v>
      </c>
      <c r="X1675" s="232">
        <v>0</v>
      </c>
      <c r="Y1675" s="232">
        <v>0</v>
      </c>
      <c r="Z1675" s="232">
        <v>0</v>
      </c>
      <c r="AA1675" s="232">
        <v>0</v>
      </c>
      <c r="AB1675" s="232">
        <v>0</v>
      </c>
      <c r="AC1675" s="232">
        <v>0</v>
      </c>
      <c r="AD1675" s="4">
        <v>0</v>
      </c>
      <c r="AE1675" s="232">
        <v>0</v>
      </c>
      <c r="AF1675" s="232">
        <v>0</v>
      </c>
      <c r="AG1675" s="232">
        <v>0</v>
      </c>
      <c r="AH1675" s="232">
        <v>0</v>
      </c>
      <c r="AI1675" s="4">
        <v>0</v>
      </c>
      <c r="AJ1675" s="232">
        <v>0</v>
      </c>
      <c r="AK1675" s="232">
        <v>0</v>
      </c>
      <c r="AL1675" s="232">
        <v>0</v>
      </c>
      <c r="AM1675" s="232">
        <v>0</v>
      </c>
      <c r="AN1675" s="4">
        <v>0</v>
      </c>
      <c r="AO1675" s="232">
        <v>0</v>
      </c>
    </row>
    <row r="1676" spans="1:41" x14ac:dyDescent="0.15">
      <c r="A1676" s="2" t="s">
        <v>1310</v>
      </c>
      <c r="B1676" s="2" t="s">
        <v>1333</v>
      </c>
      <c r="C1676" s="2" t="s">
        <v>1671</v>
      </c>
      <c r="D1676" s="2" t="s">
        <v>1525</v>
      </c>
      <c r="E1676" s="2" t="s">
        <v>400</v>
      </c>
      <c r="F1676" s="2" t="s">
        <v>2049</v>
      </c>
      <c r="G1676" s="2" t="s">
        <v>2078</v>
      </c>
      <c r="H1676" s="2" t="s">
        <v>1290</v>
      </c>
      <c r="I1676" s="2" t="s">
        <v>2070</v>
      </c>
      <c r="J1676" s="4">
        <v>0</v>
      </c>
      <c r="K1676" s="4">
        <v>104118</v>
      </c>
      <c r="L1676" s="4">
        <v>19466</v>
      </c>
      <c r="M1676" s="4">
        <v>123584</v>
      </c>
      <c r="N1676" s="4">
        <v>0</v>
      </c>
      <c r="O1676" s="4">
        <v>0</v>
      </c>
      <c r="P1676" s="4">
        <v>101039</v>
      </c>
      <c r="Q1676" s="4">
        <v>3760</v>
      </c>
      <c r="R1676" s="4">
        <v>104799</v>
      </c>
      <c r="S1676" s="4">
        <v>0</v>
      </c>
      <c r="T1676" s="4">
        <v>0</v>
      </c>
      <c r="U1676" s="4">
        <v>0</v>
      </c>
      <c r="V1676" s="4">
        <v>0</v>
      </c>
      <c r="W1676" s="232">
        <v>97.042778400000003</v>
      </c>
      <c r="X1676" s="232">
        <v>19.315730000000002</v>
      </c>
      <c r="Y1676" s="232">
        <v>84.799812299999999</v>
      </c>
      <c r="Z1676" s="232">
        <v>96.986015699999996</v>
      </c>
      <c r="AA1676" s="232">
        <v>16.5202621</v>
      </c>
      <c r="AB1676" s="232">
        <v>82.395853500000001</v>
      </c>
      <c r="AC1676" s="232">
        <v>2.4039587999999981</v>
      </c>
      <c r="AD1676" s="4">
        <v>93633</v>
      </c>
      <c r="AE1676" s="232">
        <v>11.9252828</v>
      </c>
      <c r="AF1676" s="232">
        <v>97.042778400000003</v>
      </c>
      <c r="AG1676" s="232">
        <v>19.315730000000002</v>
      </c>
      <c r="AH1676" s="232">
        <v>84.799812299999999</v>
      </c>
      <c r="AI1676" s="4">
        <v>104799</v>
      </c>
      <c r="AJ1676" s="232">
        <v>96.986015699999996</v>
      </c>
      <c r="AK1676" s="232">
        <v>17.187578899999998</v>
      </c>
      <c r="AL1676" s="232">
        <v>82.980024499999999</v>
      </c>
      <c r="AM1676" s="232">
        <v>1.8197878000000003</v>
      </c>
      <c r="AN1676" s="4">
        <v>92833</v>
      </c>
      <c r="AO1676" s="232">
        <v>12.889812900000001</v>
      </c>
    </row>
    <row r="1677" spans="1:41" x14ac:dyDescent="0.15">
      <c r="A1677" s="2" t="s">
        <v>1800</v>
      </c>
      <c r="B1677" s="2" t="s">
        <v>1333</v>
      </c>
      <c r="C1677" s="2" t="s">
        <v>1671</v>
      </c>
      <c r="D1677" s="2" t="s">
        <v>1525</v>
      </c>
      <c r="E1677" s="2" t="s">
        <v>400</v>
      </c>
      <c r="F1677" s="2" t="s">
        <v>2049</v>
      </c>
      <c r="G1677" s="2" t="s">
        <v>2078</v>
      </c>
      <c r="H1677" s="2" t="s">
        <v>1290</v>
      </c>
      <c r="I1677" s="2" t="s">
        <v>2071</v>
      </c>
      <c r="J1677" s="4">
        <v>0</v>
      </c>
      <c r="K1677" s="4">
        <v>29112</v>
      </c>
      <c r="L1677" s="4">
        <v>3264</v>
      </c>
      <c r="M1677" s="4">
        <v>32376</v>
      </c>
      <c r="N1677" s="4">
        <v>0</v>
      </c>
      <c r="O1677" s="4">
        <v>0</v>
      </c>
      <c r="P1677" s="4">
        <v>27615</v>
      </c>
      <c r="Q1677" s="4">
        <v>1797</v>
      </c>
      <c r="R1677" s="4">
        <v>29412</v>
      </c>
      <c r="S1677" s="4">
        <v>0</v>
      </c>
      <c r="T1677" s="4">
        <v>0</v>
      </c>
      <c r="U1677" s="4">
        <v>0</v>
      </c>
      <c r="V1677" s="4">
        <v>0</v>
      </c>
      <c r="W1677" s="232">
        <v>94.857790600000001</v>
      </c>
      <c r="X1677" s="232">
        <v>55.055147099999999</v>
      </c>
      <c r="Y1677" s="232">
        <v>90.845070400000012</v>
      </c>
      <c r="Z1677" s="232">
        <v>96.569942499999996</v>
      </c>
      <c r="AA1677" s="232">
        <v>39.552906100000001</v>
      </c>
      <c r="AB1677" s="232">
        <v>91.773849799999994</v>
      </c>
      <c r="AC1677" s="232">
        <v>-0.92877939999998205</v>
      </c>
      <c r="AD1677" s="4">
        <v>36604</v>
      </c>
      <c r="AE1677" s="232">
        <v>-19.6481259</v>
      </c>
      <c r="AF1677" s="232">
        <v>94.857790600000001</v>
      </c>
      <c r="AG1677" s="232">
        <v>55.055147099999999</v>
      </c>
      <c r="AH1677" s="232">
        <v>90.845070400000012</v>
      </c>
      <c r="AI1677" s="4">
        <v>29412</v>
      </c>
      <c r="AJ1677" s="232">
        <v>96.569942499999996</v>
      </c>
      <c r="AK1677" s="232">
        <v>39.552906100000001</v>
      </c>
      <c r="AL1677" s="232">
        <v>91.773849799999994</v>
      </c>
      <c r="AM1677" s="232">
        <v>-0.92877939999998205</v>
      </c>
      <c r="AN1677" s="4">
        <v>36604</v>
      </c>
      <c r="AO1677" s="232">
        <v>-19.6481259</v>
      </c>
    </row>
    <row r="1678" spans="1:41" x14ac:dyDescent="0.15">
      <c r="A1678" s="2" t="s">
        <v>1801</v>
      </c>
      <c r="B1678" s="2" t="s">
        <v>1333</v>
      </c>
      <c r="C1678" s="2" t="s">
        <v>1671</v>
      </c>
      <c r="D1678" s="2" t="s">
        <v>1525</v>
      </c>
      <c r="E1678" s="2" t="s">
        <v>400</v>
      </c>
      <c r="F1678" s="2" t="s">
        <v>2049</v>
      </c>
      <c r="G1678" s="2" t="s">
        <v>2078</v>
      </c>
      <c r="H1678" s="2" t="s">
        <v>1290</v>
      </c>
      <c r="I1678" s="2" t="s">
        <v>2072</v>
      </c>
      <c r="J1678" s="4">
        <v>0</v>
      </c>
      <c r="K1678" s="4">
        <v>0</v>
      </c>
      <c r="L1678" s="4">
        <v>0</v>
      </c>
      <c r="M1678" s="4">
        <v>0</v>
      </c>
      <c r="N1678" s="4">
        <v>0</v>
      </c>
      <c r="O1678" s="4">
        <v>0</v>
      </c>
      <c r="P1678" s="4">
        <v>0</v>
      </c>
      <c r="Q1678" s="4">
        <v>0</v>
      </c>
      <c r="R1678" s="4">
        <v>0</v>
      </c>
      <c r="S1678" s="4">
        <v>0</v>
      </c>
      <c r="T1678" s="4">
        <v>0</v>
      </c>
      <c r="U1678" s="4">
        <v>0</v>
      </c>
      <c r="V1678" s="4">
        <v>0</v>
      </c>
      <c r="W1678" s="232">
        <v>0</v>
      </c>
      <c r="X1678" s="232">
        <v>0</v>
      </c>
      <c r="Y1678" s="232">
        <v>0</v>
      </c>
      <c r="Z1678" s="232">
        <v>0</v>
      </c>
      <c r="AA1678" s="232">
        <v>0</v>
      </c>
      <c r="AB1678" s="232">
        <v>0</v>
      </c>
      <c r="AC1678" s="232">
        <v>0</v>
      </c>
      <c r="AD1678" s="4">
        <v>0</v>
      </c>
      <c r="AE1678" s="232">
        <v>0</v>
      </c>
      <c r="AF1678" s="232">
        <v>0</v>
      </c>
      <c r="AG1678" s="232">
        <v>0</v>
      </c>
      <c r="AH1678" s="232">
        <v>0</v>
      </c>
      <c r="AI1678" s="4">
        <v>0</v>
      </c>
      <c r="AJ1678" s="232">
        <v>0</v>
      </c>
      <c r="AK1678" s="232">
        <v>0</v>
      </c>
      <c r="AL1678" s="232">
        <v>0</v>
      </c>
      <c r="AM1678" s="232">
        <v>0</v>
      </c>
      <c r="AN1678" s="4">
        <v>0</v>
      </c>
      <c r="AO1678" s="232">
        <v>0</v>
      </c>
    </row>
    <row r="1679" spans="1:41" x14ac:dyDescent="0.15">
      <c r="A1679" s="2" t="s">
        <v>1311</v>
      </c>
      <c r="B1679" s="2" t="s">
        <v>864</v>
      </c>
      <c r="C1679" s="2" t="s">
        <v>1671</v>
      </c>
      <c r="D1679" s="2" t="s">
        <v>1525</v>
      </c>
      <c r="E1679" s="2" t="s">
        <v>401</v>
      </c>
      <c r="F1679" s="2" t="s">
        <v>2049</v>
      </c>
      <c r="G1679" s="2" t="s">
        <v>2078</v>
      </c>
      <c r="H1679" s="2" t="s">
        <v>1312</v>
      </c>
      <c r="I1679" s="2" t="s">
        <v>2079</v>
      </c>
      <c r="J1679" s="4">
        <v>0</v>
      </c>
      <c r="K1679" s="4">
        <v>461956</v>
      </c>
      <c r="L1679" s="4">
        <v>23432</v>
      </c>
      <c r="M1679" s="4">
        <v>485388</v>
      </c>
      <c r="N1679" s="4">
        <v>0</v>
      </c>
      <c r="O1679" s="4">
        <v>0</v>
      </c>
      <c r="P1679" s="4">
        <v>456431</v>
      </c>
      <c r="Q1679" s="4">
        <v>9290</v>
      </c>
      <c r="R1679" s="4">
        <v>465721</v>
      </c>
      <c r="S1679" s="4">
        <v>0</v>
      </c>
      <c r="T1679" s="4">
        <v>0</v>
      </c>
      <c r="U1679" s="4">
        <v>823</v>
      </c>
      <c r="V1679" s="4">
        <v>823</v>
      </c>
      <c r="W1679" s="232">
        <v>98.8039986</v>
      </c>
      <c r="X1679" s="232">
        <v>39.6466371</v>
      </c>
      <c r="Y1679" s="232">
        <v>95.948189900000003</v>
      </c>
      <c r="Z1679" s="232">
        <v>98.128345500000009</v>
      </c>
      <c r="AA1679" s="232">
        <v>28.911243800000001</v>
      </c>
      <c r="AB1679" s="232">
        <v>94.325450399999994</v>
      </c>
      <c r="AC1679" s="232">
        <v>1.6227395000000087</v>
      </c>
      <c r="AD1679" s="4">
        <v>491512</v>
      </c>
      <c r="AE1679" s="232">
        <v>-5.2472778</v>
      </c>
      <c r="AF1679" s="232">
        <v>98.8039986</v>
      </c>
      <c r="AG1679" s="232">
        <v>41.089831500000003</v>
      </c>
      <c r="AH1679" s="232">
        <v>96.111151199999995</v>
      </c>
      <c r="AI1679" s="4">
        <v>464898</v>
      </c>
      <c r="AJ1679" s="232">
        <v>98.128345500000009</v>
      </c>
      <c r="AK1679" s="232">
        <v>36.700217299999998</v>
      </c>
      <c r="AL1679" s="232">
        <v>95.438296700000009</v>
      </c>
      <c r="AM1679" s="232">
        <v>0.67285449999998548</v>
      </c>
      <c r="AN1679" s="4">
        <v>485436</v>
      </c>
      <c r="AO1679" s="232">
        <v>-4.2308357999999995</v>
      </c>
    </row>
    <row r="1680" spans="1:41" x14ac:dyDescent="0.15">
      <c r="A1680" s="2" t="s">
        <v>756</v>
      </c>
      <c r="B1680" s="2" t="s">
        <v>864</v>
      </c>
      <c r="C1680" s="2" t="s">
        <v>1671</v>
      </c>
      <c r="D1680" s="2" t="s">
        <v>1525</v>
      </c>
      <c r="E1680" s="2" t="s">
        <v>401</v>
      </c>
      <c r="F1680" s="2" t="s">
        <v>2049</v>
      </c>
      <c r="G1680" s="2" t="s">
        <v>2078</v>
      </c>
      <c r="H1680" s="2" t="s">
        <v>1312</v>
      </c>
      <c r="I1680" s="2" t="s">
        <v>2080</v>
      </c>
      <c r="J1680" s="4">
        <v>0</v>
      </c>
      <c r="K1680" s="4">
        <v>461956</v>
      </c>
      <c r="L1680" s="4">
        <v>23432</v>
      </c>
      <c r="M1680" s="4">
        <v>485388</v>
      </c>
      <c r="N1680" s="4">
        <v>0</v>
      </c>
      <c r="O1680" s="4">
        <v>0</v>
      </c>
      <c r="P1680" s="4">
        <v>456431</v>
      </c>
      <c r="Q1680" s="4">
        <v>9290</v>
      </c>
      <c r="R1680" s="4">
        <v>465721</v>
      </c>
      <c r="S1680" s="4">
        <v>0</v>
      </c>
      <c r="T1680" s="4">
        <v>0</v>
      </c>
      <c r="U1680" s="4">
        <v>823</v>
      </c>
      <c r="V1680" s="4">
        <v>823</v>
      </c>
      <c r="W1680" s="232">
        <v>98.8039986</v>
      </c>
      <c r="X1680" s="232">
        <v>39.6466371</v>
      </c>
      <c r="Y1680" s="232">
        <v>95.948189900000003</v>
      </c>
      <c r="Z1680" s="232">
        <v>98.128345500000009</v>
      </c>
      <c r="AA1680" s="232">
        <v>28.911243800000001</v>
      </c>
      <c r="AB1680" s="232">
        <v>94.325450399999994</v>
      </c>
      <c r="AC1680" s="232">
        <v>1.6227395000000087</v>
      </c>
      <c r="AD1680" s="4">
        <v>491512</v>
      </c>
      <c r="AE1680" s="232">
        <v>-5.2472778</v>
      </c>
      <c r="AF1680" s="232">
        <v>98.8039986</v>
      </c>
      <c r="AG1680" s="232">
        <v>41.089831500000003</v>
      </c>
      <c r="AH1680" s="232">
        <v>96.111151199999995</v>
      </c>
      <c r="AI1680" s="4">
        <v>464898</v>
      </c>
      <c r="AJ1680" s="232">
        <v>98.128345500000009</v>
      </c>
      <c r="AK1680" s="232">
        <v>36.700217299999998</v>
      </c>
      <c r="AL1680" s="232">
        <v>95.438296700000009</v>
      </c>
      <c r="AM1680" s="232">
        <v>0.67285449999998548</v>
      </c>
      <c r="AN1680" s="4">
        <v>485436</v>
      </c>
      <c r="AO1680" s="232">
        <v>-4.2308357999999995</v>
      </c>
    </row>
    <row r="1681" spans="1:41" x14ac:dyDescent="0.15">
      <c r="A1681" s="2" t="s">
        <v>757</v>
      </c>
      <c r="B1681" s="2" t="s">
        <v>864</v>
      </c>
      <c r="C1681" s="2" t="s">
        <v>1671</v>
      </c>
      <c r="D1681" s="2" t="s">
        <v>1525</v>
      </c>
      <c r="E1681" s="2" t="s">
        <v>401</v>
      </c>
      <c r="F1681" s="2" t="s">
        <v>2049</v>
      </c>
      <c r="G1681" s="2" t="s">
        <v>2078</v>
      </c>
      <c r="H1681" s="2" t="s">
        <v>1312</v>
      </c>
      <c r="I1681" s="2" t="s">
        <v>2081</v>
      </c>
      <c r="J1681" s="4">
        <v>0</v>
      </c>
      <c r="K1681" s="4">
        <v>165977</v>
      </c>
      <c r="L1681" s="4">
        <v>3136</v>
      </c>
      <c r="M1681" s="4">
        <v>169113</v>
      </c>
      <c r="N1681" s="4">
        <v>0</v>
      </c>
      <c r="O1681" s="4">
        <v>0</v>
      </c>
      <c r="P1681" s="4">
        <v>163719</v>
      </c>
      <c r="Q1681" s="4">
        <v>1200</v>
      </c>
      <c r="R1681" s="4">
        <v>164919</v>
      </c>
      <c r="S1681" s="4">
        <v>0</v>
      </c>
      <c r="T1681" s="4">
        <v>0</v>
      </c>
      <c r="U1681" s="4">
        <v>44</v>
      </c>
      <c r="V1681" s="4">
        <v>44</v>
      </c>
      <c r="W1681" s="232">
        <v>98.639570499999991</v>
      </c>
      <c r="X1681" s="232">
        <v>38.265306100000004</v>
      </c>
      <c r="Y1681" s="232">
        <v>97.520001399999998</v>
      </c>
      <c r="Z1681" s="232">
        <v>98.952340300000003</v>
      </c>
      <c r="AA1681" s="232">
        <v>52.041357399999995</v>
      </c>
      <c r="AB1681" s="232">
        <v>97.898148399999997</v>
      </c>
      <c r="AC1681" s="232">
        <v>-0.37814699999999846</v>
      </c>
      <c r="AD1681" s="4">
        <v>164324</v>
      </c>
      <c r="AE1681" s="232">
        <v>0.36208950000000001</v>
      </c>
      <c r="AF1681" s="232">
        <v>98.639570499999991</v>
      </c>
      <c r="AG1681" s="232">
        <v>38.809831799999998</v>
      </c>
      <c r="AH1681" s="232">
        <v>97.545380899999998</v>
      </c>
      <c r="AI1681" s="4">
        <v>164875</v>
      </c>
      <c r="AJ1681" s="232">
        <v>98.952340300000003</v>
      </c>
      <c r="AK1681" s="232">
        <v>59.829320299999999</v>
      </c>
      <c r="AL1681" s="232">
        <v>98.185359800000001</v>
      </c>
      <c r="AM1681" s="232">
        <v>-0.63997890000000268</v>
      </c>
      <c r="AN1681" s="4">
        <v>163833</v>
      </c>
      <c r="AO1681" s="232">
        <v>0.63601350000000001</v>
      </c>
    </row>
    <row r="1682" spans="1:41" x14ac:dyDescent="0.15">
      <c r="A1682" s="2" t="s">
        <v>758</v>
      </c>
      <c r="B1682" s="2" t="s">
        <v>864</v>
      </c>
      <c r="C1682" s="2" t="s">
        <v>1671</v>
      </c>
      <c r="D1682" s="2" t="s">
        <v>1525</v>
      </c>
      <c r="E1682" s="2" t="s">
        <v>401</v>
      </c>
      <c r="F1682" s="2" t="s">
        <v>2049</v>
      </c>
      <c r="G1682" s="2" t="s">
        <v>2078</v>
      </c>
      <c r="H1682" s="2" t="s">
        <v>1312</v>
      </c>
      <c r="I1682" s="2" t="s">
        <v>2082</v>
      </c>
      <c r="J1682" s="4">
        <v>0</v>
      </c>
      <c r="K1682" s="4">
        <v>142054</v>
      </c>
      <c r="L1682" s="4">
        <v>2811</v>
      </c>
      <c r="M1682" s="4">
        <v>144865</v>
      </c>
      <c r="N1682" s="4">
        <v>0</v>
      </c>
      <c r="O1682" s="4">
        <v>0</v>
      </c>
      <c r="P1682" s="4">
        <v>140026</v>
      </c>
      <c r="Q1682" s="4">
        <v>875</v>
      </c>
      <c r="R1682" s="4">
        <v>140901</v>
      </c>
      <c r="S1682" s="4">
        <v>0</v>
      </c>
      <c r="T1682" s="4">
        <v>0</v>
      </c>
      <c r="U1682" s="4">
        <v>44</v>
      </c>
      <c r="V1682" s="4">
        <v>44</v>
      </c>
      <c r="W1682" s="232">
        <v>98.572373900000002</v>
      </c>
      <c r="X1682" s="232">
        <v>31.127712600000002</v>
      </c>
      <c r="Y1682" s="232">
        <v>97.2636593</v>
      </c>
      <c r="Z1682" s="232">
        <v>99.0235634</v>
      </c>
      <c r="AA1682" s="232">
        <v>51.412918100000006</v>
      </c>
      <c r="AB1682" s="232">
        <v>97.894441700000002</v>
      </c>
      <c r="AC1682" s="232">
        <v>-0.63078240000000108</v>
      </c>
      <c r="AD1682" s="4">
        <v>143153</v>
      </c>
      <c r="AE1682" s="232">
        <v>-1.573142</v>
      </c>
      <c r="AF1682" s="232">
        <v>98.572373900000002</v>
      </c>
      <c r="AG1682" s="232">
        <v>31.622696099999999</v>
      </c>
      <c r="AH1682" s="232">
        <v>97.293210200000004</v>
      </c>
      <c r="AI1682" s="4">
        <v>140857</v>
      </c>
      <c r="AJ1682" s="232">
        <v>99.0235634</v>
      </c>
      <c r="AK1682" s="232">
        <v>57.497581399999994</v>
      </c>
      <c r="AL1682" s="232">
        <v>98.1407466</v>
      </c>
      <c r="AM1682" s="232">
        <v>-0.84753639999999564</v>
      </c>
      <c r="AN1682" s="4">
        <v>142786</v>
      </c>
      <c r="AO1682" s="232">
        <v>-1.3509728000000001</v>
      </c>
    </row>
    <row r="1683" spans="1:41" x14ac:dyDescent="0.15">
      <c r="A1683" s="2" t="s">
        <v>759</v>
      </c>
      <c r="B1683" s="2" t="s">
        <v>864</v>
      </c>
      <c r="C1683" s="2" t="s">
        <v>1671</v>
      </c>
      <c r="D1683" s="2" t="s">
        <v>1525</v>
      </c>
      <c r="E1683" s="2" t="s">
        <v>401</v>
      </c>
      <c r="F1683" s="2" t="s">
        <v>2049</v>
      </c>
      <c r="G1683" s="2" t="s">
        <v>2078</v>
      </c>
      <c r="H1683" s="2" t="s">
        <v>1312</v>
      </c>
      <c r="I1683" s="2" t="s">
        <v>2083</v>
      </c>
      <c r="J1683" s="4">
        <v>0</v>
      </c>
      <c r="K1683" s="4">
        <v>6388</v>
      </c>
      <c r="L1683" s="4">
        <v>245</v>
      </c>
      <c r="M1683" s="4">
        <v>6633</v>
      </c>
      <c r="N1683" s="4">
        <v>0</v>
      </c>
      <c r="O1683" s="4">
        <v>0</v>
      </c>
      <c r="P1683" s="4">
        <v>6298</v>
      </c>
      <c r="Q1683" s="4">
        <v>76</v>
      </c>
      <c r="R1683" s="4">
        <v>6374</v>
      </c>
      <c r="S1683" s="4">
        <v>0</v>
      </c>
      <c r="T1683" s="4">
        <v>0</v>
      </c>
      <c r="U1683" s="4">
        <v>3</v>
      </c>
      <c r="V1683" s="4">
        <v>3</v>
      </c>
      <c r="W1683" s="232">
        <v>98.591108300000002</v>
      </c>
      <c r="X1683" s="232">
        <v>31.020408199999999</v>
      </c>
      <c r="Y1683" s="232">
        <v>96.095281200000002</v>
      </c>
      <c r="Z1683" s="232">
        <v>99.022511800000004</v>
      </c>
      <c r="AA1683" s="232">
        <v>51.359516599999999</v>
      </c>
      <c r="AB1683" s="232">
        <v>96.795143299999992</v>
      </c>
      <c r="AC1683" s="232">
        <v>-0.69986209999999005</v>
      </c>
      <c r="AD1683" s="4">
        <v>6856</v>
      </c>
      <c r="AE1683" s="232">
        <v>-7.0303383999999998</v>
      </c>
      <c r="AF1683" s="232">
        <v>98.591108300000002</v>
      </c>
      <c r="AG1683" s="232">
        <v>31.404958700000002</v>
      </c>
      <c r="AH1683" s="232">
        <v>96.1387632</v>
      </c>
      <c r="AI1683" s="4">
        <v>6371</v>
      </c>
      <c r="AJ1683" s="232">
        <v>99.022511800000004</v>
      </c>
      <c r="AK1683" s="232">
        <v>55.555555599999998</v>
      </c>
      <c r="AL1683" s="232">
        <v>97.137999399999998</v>
      </c>
      <c r="AM1683" s="232">
        <v>-0.99923619999999858</v>
      </c>
      <c r="AN1683" s="4">
        <v>6831</v>
      </c>
      <c r="AO1683" s="232">
        <v>-6.7340067000000001</v>
      </c>
    </row>
    <row r="1684" spans="1:41" x14ac:dyDescent="0.15">
      <c r="A1684" s="2" t="s">
        <v>760</v>
      </c>
      <c r="B1684" s="2" t="s">
        <v>864</v>
      </c>
      <c r="C1684" s="2" t="s">
        <v>1671</v>
      </c>
      <c r="D1684" s="2" t="s">
        <v>1525</v>
      </c>
      <c r="E1684" s="2" t="s">
        <v>401</v>
      </c>
      <c r="F1684" s="2" t="s">
        <v>2049</v>
      </c>
      <c r="G1684" s="2" t="s">
        <v>2078</v>
      </c>
      <c r="H1684" s="2" t="s">
        <v>1312</v>
      </c>
      <c r="I1684" s="222" t="s">
        <v>2084</v>
      </c>
      <c r="J1684" s="4">
        <v>0</v>
      </c>
      <c r="K1684" s="4">
        <v>135666</v>
      </c>
      <c r="L1684" s="4">
        <v>2566</v>
      </c>
      <c r="M1684" s="4">
        <v>138232</v>
      </c>
      <c r="N1684" s="4">
        <v>0</v>
      </c>
      <c r="O1684" s="4">
        <v>0</v>
      </c>
      <c r="P1684" s="4">
        <v>133728</v>
      </c>
      <c r="Q1684" s="4">
        <v>799</v>
      </c>
      <c r="R1684" s="4">
        <v>134527</v>
      </c>
      <c r="S1684" s="4">
        <v>0</v>
      </c>
      <c r="T1684" s="4">
        <v>0</v>
      </c>
      <c r="U1684" s="4">
        <v>41</v>
      </c>
      <c r="V1684" s="4">
        <v>41</v>
      </c>
      <c r="W1684" s="232">
        <v>98.571491800000004</v>
      </c>
      <c r="X1684" s="232">
        <v>31.137957900000004</v>
      </c>
      <c r="Y1684" s="232">
        <v>97.319723400000001</v>
      </c>
      <c r="Z1684" s="232">
        <v>99.023615599999999</v>
      </c>
      <c r="AA1684" s="232">
        <v>51.418552799999993</v>
      </c>
      <c r="AB1684" s="232">
        <v>97.950398500000006</v>
      </c>
      <c r="AC1684" s="232">
        <v>-0.63067510000000482</v>
      </c>
      <c r="AD1684" s="4">
        <v>136297</v>
      </c>
      <c r="AE1684" s="232">
        <v>-1.2986346</v>
      </c>
      <c r="AF1684" s="232">
        <v>98.571491800000004</v>
      </c>
      <c r="AG1684" s="232">
        <v>31.643564400000002</v>
      </c>
      <c r="AH1684" s="232">
        <v>97.3485972</v>
      </c>
      <c r="AI1684" s="4">
        <v>134486</v>
      </c>
      <c r="AJ1684" s="232">
        <v>99.023615599999999</v>
      </c>
      <c r="AK1684" s="232">
        <v>57.710196800000006</v>
      </c>
      <c r="AL1684" s="232">
        <v>98.191733800000009</v>
      </c>
      <c r="AM1684" s="232">
        <v>-0.84313660000000823</v>
      </c>
      <c r="AN1684" s="4">
        <v>135955</v>
      </c>
      <c r="AO1684" s="232">
        <v>-1.0805046</v>
      </c>
    </row>
    <row r="1685" spans="1:41" x14ac:dyDescent="0.15">
      <c r="A1685" s="2" t="s">
        <v>761</v>
      </c>
      <c r="B1685" s="2" t="s">
        <v>864</v>
      </c>
      <c r="C1685" s="2" t="s">
        <v>1671</v>
      </c>
      <c r="D1685" s="2" t="s">
        <v>1525</v>
      </c>
      <c r="E1685" s="2" t="s">
        <v>401</v>
      </c>
      <c r="F1685" s="2" t="s">
        <v>2049</v>
      </c>
      <c r="G1685" s="2" t="s">
        <v>2078</v>
      </c>
      <c r="H1685" s="2" t="s">
        <v>1312</v>
      </c>
      <c r="I1685" s="2" t="s">
        <v>2085</v>
      </c>
      <c r="J1685" s="4">
        <v>0</v>
      </c>
      <c r="K1685" s="4">
        <v>1176</v>
      </c>
      <c r="L1685" s="4">
        <v>0</v>
      </c>
      <c r="M1685" s="4">
        <v>1176</v>
      </c>
      <c r="N1685" s="4">
        <v>0</v>
      </c>
      <c r="O1685" s="4">
        <v>0</v>
      </c>
      <c r="P1685" s="4">
        <v>1176</v>
      </c>
      <c r="Q1685" s="4">
        <v>0</v>
      </c>
      <c r="R1685" s="4">
        <v>1176</v>
      </c>
      <c r="S1685" s="4">
        <v>0</v>
      </c>
      <c r="T1685" s="4">
        <v>0</v>
      </c>
      <c r="U1685" s="4">
        <v>0</v>
      </c>
      <c r="V1685" s="4">
        <v>0</v>
      </c>
      <c r="W1685" s="232">
        <v>100</v>
      </c>
      <c r="X1685" s="232">
        <v>0</v>
      </c>
      <c r="Y1685" s="232">
        <v>100</v>
      </c>
      <c r="Z1685" s="232">
        <v>100</v>
      </c>
      <c r="AA1685" s="232">
        <v>0</v>
      </c>
      <c r="AB1685" s="232">
        <v>100</v>
      </c>
      <c r="AC1685" s="232">
        <v>0</v>
      </c>
      <c r="AD1685" s="4">
        <v>1951</v>
      </c>
      <c r="AE1685" s="232">
        <v>-39.723218899999999</v>
      </c>
      <c r="AF1685" s="232">
        <v>100</v>
      </c>
      <c r="AG1685" s="232">
        <v>0</v>
      </c>
      <c r="AH1685" s="232">
        <v>100</v>
      </c>
      <c r="AI1685" s="4">
        <v>1176</v>
      </c>
      <c r="AJ1685" s="232">
        <v>100</v>
      </c>
      <c r="AK1685" s="232">
        <v>0</v>
      </c>
      <c r="AL1685" s="232">
        <v>100</v>
      </c>
      <c r="AM1685" s="232">
        <v>0</v>
      </c>
      <c r="AN1685" s="4">
        <v>1951</v>
      </c>
      <c r="AO1685" s="232">
        <v>-39.723218899999999</v>
      </c>
    </row>
    <row r="1686" spans="1:41" x14ac:dyDescent="0.15">
      <c r="A1686" s="2" t="s">
        <v>762</v>
      </c>
      <c r="B1686" s="2" t="s">
        <v>864</v>
      </c>
      <c r="C1686" s="2" t="s">
        <v>1671</v>
      </c>
      <c r="D1686" s="2" t="s">
        <v>1525</v>
      </c>
      <c r="E1686" s="2" t="s">
        <v>401</v>
      </c>
      <c r="F1686" s="2" t="s">
        <v>2049</v>
      </c>
      <c r="G1686" s="2" t="s">
        <v>2078</v>
      </c>
      <c r="H1686" s="2" t="s">
        <v>1312</v>
      </c>
      <c r="I1686" s="2" t="s">
        <v>2086</v>
      </c>
      <c r="J1686" s="4">
        <v>0</v>
      </c>
      <c r="K1686" s="4">
        <v>23923</v>
      </c>
      <c r="L1686" s="4">
        <v>325</v>
      </c>
      <c r="M1686" s="4">
        <v>24248</v>
      </c>
      <c r="N1686" s="4">
        <v>0</v>
      </c>
      <c r="O1686" s="4">
        <v>0</v>
      </c>
      <c r="P1686" s="4">
        <v>23693</v>
      </c>
      <c r="Q1686" s="4">
        <v>325</v>
      </c>
      <c r="R1686" s="4">
        <v>24018</v>
      </c>
      <c r="S1686" s="4">
        <v>0</v>
      </c>
      <c r="T1686" s="4">
        <v>0</v>
      </c>
      <c r="U1686" s="4">
        <v>0</v>
      </c>
      <c r="V1686" s="4">
        <v>0</v>
      </c>
      <c r="W1686" s="232">
        <v>99.038582099999999</v>
      </c>
      <c r="X1686" s="232">
        <v>100</v>
      </c>
      <c r="Y1686" s="232">
        <v>99.051468200000002</v>
      </c>
      <c r="Z1686" s="232">
        <v>98.47532369999999</v>
      </c>
      <c r="AA1686" s="232">
        <v>59.210526299999998</v>
      </c>
      <c r="AB1686" s="232">
        <v>97.923219200000005</v>
      </c>
      <c r="AC1686" s="232">
        <v>1.1282489999999967</v>
      </c>
      <c r="AD1686" s="4">
        <v>21171</v>
      </c>
      <c r="AE1686" s="232">
        <v>13.4476406</v>
      </c>
      <c r="AF1686" s="232">
        <v>99.038582099999999</v>
      </c>
      <c r="AG1686" s="232">
        <v>100</v>
      </c>
      <c r="AH1686" s="232">
        <v>99.051468200000002</v>
      </c>
      <c r="AI1686" s="4">
        <v>24018</v>
      </c>
      <c r="AJ1686" s="232">
        <v>98.47532369999999</v>
      </c>
      <c r="AK1686" s="232">
        <v>100</v>
      </c>
      <c r="AL1686" s="232">
        <v>98.488090800000009</v>
      </c>
      <c r="AM1686" s="232">
        <v>0.56337739999999314</v>
      </c>
      <c r="AN1686" s="4">
        <v>21047</v>
      </c>
      <c r="AO1686" s="232">
        <v>14.116026000000002</v>
      </c>
    </row>
    <row r="1687" spans="1:41" x14ac:dyDescent="0.15">
      <c r="A1687" s="2" t="s">
        <v>763</v>
      </c>
      <c r="B1687" s="2" t="s">
        <v>864</v>
      </c>
      <c r="C1687" s="2" t="s">
        <v>1671</v>
      </c>
      <c r="D1687" s="2" t="s">
        <v>1525</v>
      </c>
      <c r="E1687" s="2" t="s">
        <v>401</v>
      </c>
      <c r="F1687" s="2" t="s">
        <v>2049</v>
      </c>
      <c r="G1687" s="2" t="s">
        <v>2078</v>
      </c>
      <c r="H1687" s="2" t="s">
        <v>1312</v>
      </c>
      <c r="I1687" s="2" t="s">
        <v>2087</v>
      </c>
      <c r="J1687" s="4">
        <v>0</v>
      </c>
      <c r="K1687" s="4">
        <v>14629</v>
      </c>
      <c r="L1687" s="4">
        <v>325</v>
      </c>
      <c r="M1687" s="4">
        <v>14954</v>
      </c>
      <c r="N1687" s="4">
        <v>0</v>
      </c>
      <c r="O1687" s="4">
        <v>0</v>
      </c>
      <c r="P1687" s="4">
        <v>14399</v>
      </c>
      <c r="Q1687" s="4">
        <v>325</v>
      </c>
      <c r="R1687" s="4">
        <v>14724</v>
      </c>
      <c r="S1687" s="4">
        <v>0</v>
      </c>
      <c r="T1687" s="4">
        <v>0</v>
      </c>
      <c r="U1687" s="4">
        <v>0</v>
      </c>
      <c r="V1687" s="4">
        <v>0</v>
      </c>
      <c r="W1687" s="232">
        <v>98.427780400000003</v>
      </c>
      <c r="X1687" s="232">
        <v>100</v>
      </c>
      <c r="Y1687" s="232">
        <v>98.461950000000002</v>
      </c>
      <c r="Z1687" s="232">
        <v>97.579323700000003</v>
      </c>
      <c r="AA1687" s="232">
        <v>59.210526299999998</v>
      </c>
      <c r="AB1687" s="232">
        <v>96.729788800000009</v>
      </c>
      <c r="AC1687" s="232">
        <v>1.7321611999999931</v>
      </c>
      <c r="AD1687" s="4">
        <v>13281</v>
      </c>
      <c r="AE1687" s="232">
        <v>10.865145700000001</v>
      </c>
      <c r="AF1687" s="232">
        <v>98.427780400000003</v>
      </c>
      <c r="AG1687" s="232">
        <v>100</v>
      </c>
      <c r="AH1687" s="232">
        <v>98.461950000000002</v>
      </c>
      <c r="AI1687" s="4">
        <v>14724</v>
      </c>
      <c r="AJ1687" s="232">
        <v>97.579323700000003</v>
      </c>
      <c r="AK1687" s="232">
        <v>100</v>
      </c>
      <c r="AL1687" s="232">
        <v>97.611347899999998</v>
      </c>
      <c r="AM1687" s="232">
        <v>0.85060210000000325</v>
      </c>
      <c r="AN1687" s="4">
        <v>13157</v>
      </c>
      <c r="AO1687" s="232">
        <v>11.9100099</v>
      </c>
    </row>
    <row r="1688" spans="1:41" x14ac:dyDescent="0.15">
      <c r="A1688" s="2" t="s">
        <v>764</v>
      </c>
      <c r="B1688" s="2" t="s">
        <v>864</v>
      </c>
      <c r="C1688" s="2" t="s">
        <v>1671</v>
      </c>
      <c r="D1688" s="2" t="s">
        <v>1525</v>
      </c>
      <c r="E1688" s="2" t="s">
        <v>401</v>
      </c>
      <c r="F1688" s="2" t="s">
        <v>2049</v>
      </c>
      <c r="G1688" s="2" t="s">
        <v>2078</v>
      </c>
      <c r="H1688" s="2" t="s">
        <v>1312</v>
      </c>
      <c r="I1688" s="2" t="s">
        <v>2088</v>
      </c>
      <c r="J1688" s="4">
        <v>0</v>
      </c>
      <c r="K1688" s="4">
        <v>9294</v>
      </c>
      <c r="L1688" s="4">
        <v>0</v>
      </c>
      <c r="M1688" s="4">
        <v>9294</v>
      </c>
      <c r="N1688" s="4">
        <v>0</v>
      </c>
      <c r="O1688" s="4">
        <v>0</v>
      </c>
      <c r="P1688" s="4">
        <v>9294</v>
      </c>
      <c r="Q1688" s="4">
        <v>0</v>
      </c>
      <c r="R1688" s="4">
        <v>9294</v>
      </c>
      <c r="S1688" s="4">
        <v>0</v>
      </c>
      <c r="T1688" s="4">
        <v>0</v>
      </c>
      <c r="U1688" s="4">
        <v>0</v>
      </c>
      <c r="V1688" s="4">
        <v>0</v>
      </c>
      <c r="W1688" s="232">
        <v>100</v>
      </c>
      <c r="X1688" s="232">
        <v>0</v>
      </c>
      <c r="Y1688" s="232">
        <v>100</v>
      </c>
      <c r="Z1688" s="232">
        <v>100</v>
      </c>
      <c r="AA1688" s="232">
        <v>0</v>
      </c>
      <c r="AB1688" s="232">
        <v>100</v>
      </c>
      <c r="AC1688" s="232">
        <v>0</v>
      </c>
      <c r="AD1688" s="4">
        <v>7890</v>
      </c>
      <c r="AE1688" s="232">
        <v>17.794676800000001</v>
      </c>
      <c r="AF1688" s="232">
        <v>100</v>
      </c>
      <c r="AG1688" s="232">
        <v>0</v>
      </c>
      <c r="AH1688" s="232">
        <v>100</v>
      </c>
      <c r="AI1688" s="4">
        <v>9294</v>
      </c>
      <c r="AJ1688" s="232">
        <v>100</v>
      </c>
      <c r="AK1688" s="232">
        <v>0</v>
      </c>
      <c r="AL1688" s="232">
        <v>100</v>
      </c>
      <c r="AM1688" s="232">
        <v>0</v>
      </c>
      <c r="AN1688" s="4">
        <v>7890</v>
      </c>
      <c r="AO1688" s="232">
        <v>17.794676800000001</v>
      </c>
    </row>
    <row r="1689" spans="1:41" x14ac:dyDescent="0.15">
      <c r="A1689" s="2" t="s">
        <v>765</v>
      </c>
      <c r="B1689" s="2" t="s">
        <v>864</v>
      </c>
      <c r="C1689" s="2" t="s">
        <v>1671</v>
      </c>
      <c r="D1689" s="2" t="s">
        <v>1525</v>
      </c>
      <c r="E1689" s="2" t="s">
        <v>401</v>
      </c>
      <c r="F1689" s="2" t="s">
        <v>2049</v>
      </c>
      <c r="G1689" s="2" t="s">
        <v>2078</v>
      </c>
      <c r="H1689" s="2" t="s">
        <v>1312</v>
      </c>
      <c r="I1689" s="2" t="s">
        <v>2089</v>
      </c>
      <c r="J1689" s="4">
        <v>0</v>
      </c>
      <c r="K1689" s="4">
        <v>256390</v>
      </c>
      <c r="L1689" s="4">
        <v>20255</v>
      </c>
      <c r="M1689" s="4">
        <v>276645</v>
      </c>
      <c r="N1689" s="4">
        <v>0</v>
      </c>
      <c r="O1689" s="4">
        <v>0</v>
      </c>
      <c r="P1689" s="4">
        <v>253130</v>
      </c>
      <c r="Q1689" s="4">
        <v>8070</v>
      </c>
      <c r="R1689" s="4">
        <v>261200</v>
      </c>
      <c r="S1689" s="4">
        <v>0</v>
      </c>
      <c r="T1689" s="4">
        <v>0</v>
      </c>
      <c r="U1689" s="4">
        <v>779</v>
      </c>
      <c r="V1689" s="4">
        <v>779</v>
      </c>
      <c r="W1689" s="232">
        <v>98.728499599999992</v>
      </c>
      <c r="X1689" s="232">
        <v>39.842014300000002</v>
      </c>
      <c r="Y1689" s="232">
        <v>94.417032700000007</v>
      </c>
      <c r="Z1689" s="232">
        <v>97.408741800000001</v>
      </c>
      <c r="AA1689" s="232">
        <v>25.335218100000002</v>
      </c>
      <c r="AB1689" s="232">
        <v>91.719930000000005</v>
      </c>
      <c r="AC1689" s="232">
        <v>2.6971027000000021</v>
      </c>
      <c r="AD1689" s="4">
        <v>287719</v>
      </c>
      <c r="AE1689" s="232">
        <v>-9.2169790999999996</v>
      </c>
      <c r="AF1689" s="232">
        <v>98.728499599999992</v>
      </c>
      <c r="AG1689" s="232">
        <v>41.435613100000005</v>
      </c>
      <c r="AH1689" s="232">
        <v>94.683650799999995</v>
      </c>
      <c r="AI1689" s="4">
        <v>260421</v>
      </c>
      <c r="AJ1689" s="232">
        <v>97.408741800000001</v>
      </c>
      <c r="AK1689" s="232">
        <v>32.714472000000001</v>
      </c>
      <c r="AL1689" s="232">
        <v>93.3825152</v>
      </c>
      <c r="AM1689" s="232">
        <v>1.301135599999995</v>
      </c>
      <c r="AN1689" s="4">
        <v>282134</v>
      </c>
      <c r="AO1689" s="232">
        <v>-7.695988400000001</v>
      </c>
    </row>
    <row r="1690" spans="1:41" x14ac:dyDescent="0.15">
      <c r="A1690" s="2" t="s">
        <v>766</v>
      </c>
      <c r="B1690" s="2" t="s">
        <v>864</v>
      </c>
      <c r="C1690" s="2" t="s">
        <v>1671</v>
      </c>
      <c r="D1690" s="2" t="s">
        <v>1525</v>
      </c>
      <c r="E1690" s="2" t="s">
        <v>401</v>
      </c>
      <c r="F1690" s="2" t="s">
        <v>2049</v>
      </c>
      <c r="G1690" s="2" t="s">
        <v>2078</v>
      </c>
      <c r="H1690" s="2" t="s">
        <v>1312</v>
      </c>
      <c r="I1690" s="2" t="s">
        <v>1613</v>
      </c>
      <c r="J1690" s="4">
        <v>0</v>
      </c>
      <c r="K1690" s="4">
        <v>237256</v>
      </c>
      <c r="L1690" s="4">
        <v>20255</v>
      </c>
      <c r="M1690" s="4">
        <v>257511</v>
      </c>
      <c r="N1690" s="4">
        <v>0</v>
      </c>
      <c r="O1690" s="4">
        <v>0</v>
      </c>
      <c r="P1690" s="4">
        <v>233996</v>
      </c>
      <c r="Q1690" s="4">
        <v>8070</v>
      </c>
      <c r="R1690" s="4">
        <v>242066</v>
      </c>
      <c r="S1690" s="4">
        <v>0</v>
      </c>
      <c r="T1690" s="4">
        <v>0</v>
      </c>
      <c r="U1690" s="4">
        <v>779</v>
      </c>
      <c r="V1690" s="4">
        <v>779</v>
      </c>
      <c r="W1690" s="232">
        <v>98.625956799999997</v>
      </c>
      <c r="X1690" s="232">
        <v>39.842014300000002</v>
      </c>
      <c r="Y1690" s="232">
        <v>94.002198000000007</v>
      </c>
      <c r="Z1690" s="232">
        <v>97.222964099999999</v>
      </c>
      <c r="AA1690" s="232">
        <v>25.335218100000002</v>
      </c>
      <c r="AB1690" s="232">
        <v>91.176230799999999</v>
      </c>
      <c r="AC1690" s="232">
        <v>2.825967200000008</v>
      </c>
      <c r="AD1690" s="4">
        <v>268390</v>
      </c>
      <c r="AE1690" s="232">
        <v>-9.8081151000000002</v>
      </c>
      <c r="AF1690" s="232">
        <v>98.625956799999997</v>
      </c>
      <c r="AG1690" s="232">
        <v>41.435613100000005</v>
      </c>
      <c r="AH1690" s="232">
        <v>94.2874281</v>
      </c>
      <c r="AI1690" s="4">
        <v>241287</v>
      </c>
      <c r="AJ1690" s="232">
        <v>97.222964099999999</v>
      </c>
      <c r="AK1690" s="232">
        <v>32.714472000000001</v>
      </c>
      <c r="AL1690" s="232">
        <v>92.939583599999992</v>
      </c>
      <c r="AM1690" s="232">
        <v>1.3478445000000079</v>
      </c>
      <c r="AN1690" s="4">
        <v>262805</v>
      </c>
      <c r="AO1690" s="232">
        <v>-8.1878198999999992</v>
      </c>
    </row>
    <row r="1691" spans="1:41" x14ac:dyDescent="0.15">
      <c r="A1691" s="2" t="s">
        <v>767</v>
      </c>
      <c r="B1691" s="2" t="s">
        <v>864</v>
      </c>
      <c r="C1691" s="2" t="s">
        <v>1671</v>
      </c>
      <c r="D1691" s="2" t="s">
        <v>1525</v>
      </c>
      <c r="E1691" s="2" t="s">
        <v>401</v>
      </c>
      <c r="F1691" s="2" t="s">
        <v>2049</v>
      </c>
      <c r="G1691" s="2" t="s">
        <v>2078</v>
      </c>
      <c r="H1691" s="2" t="s">
        <v>1312</v>
      </c>
      <c r="I1691" s="2" t="s">
        <v>1614</v>
      </c>
      <c r="J1691" s="4">
        <v>0</v>
      </c>
      <c r="K1691" s="4">
        <v>52172</v>
      </c>
      <c r="L1691" s="4">
        <v>2428</v>
      </c>
      <c r="M1691" s="4">
        <v>54600</v>
      </c>
      <c r="N1691" s="4">
        <v>0</v>
      </c>
      <c r="O1691" s="4">
        <v>0</v>
      </c>
      <c r="P1691" s="4">
        <v>51456</v>
      </c>
      <c r="Q1691" s="4">
        <v>968</v>
      </c>
      <c r="R1691" s="4">
        <v>52424</v>
      </c>
      <c r="S1691" s="4">
        <v>0</v>
      </c>
      <c r="T1691" s="4">
        <v>0</v>
      </c>
      <c r="U1691" s="4">
        <v>93</v>
      </c>
      <c r="V1691" s="4">
        <v>93</v>
      </c>
      <c r="W1691" s="232">
        <v>98.6276163</v>
      </c>
      <c r="X1691" s="232">
        <v>39.868204300000002</v>
      </c>
      <c r="Y1691" s="232">
        <v>96.014651999999998</v>
      </c>
      <c r="Z1691" s="232">
        <v>97.2221203</v>
      </c>
      <c r="AA1691" s="232">
        <v>25.336927199999998</v>
      </c>
      <c r="AB1691" s="232">
        <v>93.509657199999992</v>
      </c>
      <c r="AC1691" s="232">
        <v>2.5049948000000057</v>
      </c>
      <c r="AD1691" s="4">
        <v>53740</v>
      </c>
      <c r="AE1691" s="232">
        <v>-2.4488276999999998</v>
      </c>
      <c r="AF1691" s="232">
        <v>98.6276163</v>
      </c>
      <c r="AG1691" s="232">
        <v>41.456102799999996</v>
      </c>
      <c r="AH1691" s="232">
        <v>96.178472499999998</v>
      </c>
      <c r="AI1691" s="4">
        <v>52331</v>
      </c>
      <c r="AJ1691" s="232">
        <v>97.2221203</v>
      </c>
      <c r="AK1691" s="232">
        <v>32.7241079</v>
      </c>
      <c r="AL1691" s="232">
        <v>94.612676100000002</v>
      </c>
      <c r="AM1691" s="232">
        <v>1.5657963999999964</v>
      </c>
      <c r="AN1691" s="4">
        <v>53070</v>
      </c>
      <c r="AO1691" s="232">
        <v>-1.3925005000000001</v>
      </c>
    </row>
    <row r="1692" spans="1:41" x14ac:dyDescent="0.15">
      <c r="A1692" s="2" t="s">
        <v>768</v>
      </c>
      <c r="B1692" s="2" t="s">
        <v>864</v>
      </c>
      <c r="C1692" s="2" t="s">
        <v>1671</v>
      </c>
      <c r="D1692" s="2" t="s">
        <v>1525</v>
      </c>
      <c r="E1692" s="2" t="s">
        <v>401</v>
      </c>
      <c r="F1692" s="2" t="s">
        <v>2049</v>
      </c>
      <c r="G1692" s="2" t="s">
        <v>2078</v>
      </c>
      <c r="H1692" s="2" t="s">
        <v>1312</v>
      </c>
      <c r="I1692" s="2" t="s">
        <v>1615</v>
      </c>
      <c r="J1692" s="4">
        <v>0</v>
      </c>
      <c r="K1692" s="4">
        <v>120238</v>
      </c>
      <c r="L1692" s="4">
        <v>14787</v>
      </c>
      <c r="M1692" s="4">
        <v>135025</v>
      </c>
      <c r="N1692" s="4">
        <v>0</v>
      </c>
      <c r="O1692" s="4">
        <v>0</v>
      </c>
      <c r="P1692" s="4">
        <v>118586</v>
      </c>
      <c r="Q1692" s="4">
        <v>5891</v>
      </c>
      <c r="R1692" s="4">
        <v>124477</v>
      </c>
      <c r="S1692" s="4">
        <v>0</v>
      </c>
      <c r="T1692" s="4">
        <v>0</v>
      </c>
      <c r="U1692" s="4">
        <v>569</v>
      </c>
      <c r="V1692" s="4">
        <v>569</v>
      </c>
      <c r="W1692" s="232">
        <v>98.626058299999997</v>
      </c>
      <c r="X1692" s="232">
        <v>39.839047799999996</v>
      </c>
      <c r="Y1692" s="232">
        <v>92.188113299999998</v>
      </c>
      <c r="Z1692" s="232">
        <v>97.222881900000004</v>
      </c>
      <c r="AA1692" s="232">
        <v>25.3333333</v>
      </c>
      <c r="AB1692" s="232">
        <v>89.3695077</v>
      </c>
      <c r="AC1692" s="232">
        <v>2.8186055999999979</v>
      </c>
      <c r="AD1692" s="4">
        <v>147869</v>
      </c>
      <c r="AE1692" s="232">
        <v>-15.819407699999999</v>
      </c>
      <c r="AF1692" s="232">
        <v>98.626058299999997</v>
      </c>
      <c r="AG1692" s="232">
        <v>41.433394299999996</v>
      </c>
      <c r="AH1692" s="232">
        <v>92.578241199999994</v>
      </c>
      <c r="AI1692" s="4">
        <v>123908</v>
      </c>
      <c r="AJ1692" s="232">
        <v>97.222881900000004</v>
      </c>
      <c r="AK1692" s="232">
        <v>32.711815999999999</v>
      </c>
      <c r="AL1692" s="232">
        <v>91.627267199999991</v>
      </c>
      <c r="AM1692" s="232">
        <v>0.95097400000000221</v>
      </c>
      <c r="AN1692" s="4">
        <v>143792</v>
      </c>
      <c r="AO1692" s="232">
        <v>-13.8283076</v>
      </c>
    </row>
    <row r="1693" spans="1:41" x14ac:dyDescent="0.15">
      <c r="A1693" s="2" t="s">
        <v>769</v>
      </c>
      <c r="B1693" s="2" t="s">
        <v>864</v>
      </c>
      <c r="C1693" s="2" t="s">
        <v>1671</v>
      </c>
      <c r="D1693" s="2" t="s">
        <v>1525</v>
      </c>
      <c r="E1693" s="2" t="s">
        <v>401</v>
      </c>
      <c r="F1693" s="2" t="s">
        <v>2049</v>
      </c>
      <c r="G1693" s="2" t="s">
        <v>2078</v>
      </c>
      <c r="H1693" s="2" t="s">
        <v>1312</v>
      </c>
      <c r="I1693" s="2" t="s">
        <v>1616</v>
      </c>
      <c r="J1693" s="4">
        <v>0</v>
      </c>
      <c r="K1693" s="4">
        <v>64846</v>
      </c>
      <c r="L1693" s="4">
        <v>3040</v>
      </c>
      <c r="M1693" s="4">
        <v>67886</v>
      </c>
      <c r="N1693" s="4">
        <v>0</v>
      </c>
      <c r="O1693" s="4">
        <v>0</v>
      </c>
      <c r="P1693" s="4">
        <v>63954</v>
      </c>
      <c r="Q1693" s="4">
        <v>1211</v>
      </c>
      <c r="R1693" s="4">
        <v>65165</v>
      </c>
      <c r="S1693" s="4">
        <v>0</v>
      </c>
      <c r="T1693" s="4">
        <v>0</v>
      </c>
      <c r="U1693" s="4">
        <v>117</v>
      </c>
      <c r="V1693" s="4">
        <v>117</v>
      </c>
      <c r="W1693" s="232">
        <v>98.624433300000007</v>
      </c>
      <c r="X1693" s="232">
        <v>39.835526299999998</v>
      </c>
      <c r="Y1693" s="232">
        <v>95.991809799999999</v>
      </c>
      <c r="Z1693" s="232">
        <v>97.223821999999998</v>
      </c>
      <c r="AA1693" s="232">
        <v>25.343018600000001</v>
      </c>
      <c r="AB1693" s="232">
        <v>93.483677700000001</v>
      </c>
      <c r="AC1693" s="232">
        <v>2.5081320999999974</v>
      </c>
      <c r="AD1693" s="4">
        <v>66781</v>
      </c>
      <c r="AE1693" s="232">
        <v>-2.4198500000000003</v>
      </c>
      <c r="AF1693" s="232">
        <v>98.624433300000007</v>
      </c>
      <c r="AG1693" s="232">
        <v>41.430037600000006</v>
      </c>
      <c r="AH1693" s="232">
        <v>96.157535199999998</v>
      </c>
      <c r="AI1693" s="4">
        <v>65048</v>
      </c>
      <c r="AJ1693" s="232">
        <v>97.223821999999998</v>
      </c>
      <c r="AK1693" s="232">
        <v>32.7196943</v>
      </c>
      <c r="AL1693" s="232">
        <v>94.593331300000003</v>
      </c>
      <c r="AM1693" s="232">
        <v>1.5642038999999954</v>
      </c>
      <c r="AN1693" s="4">
        <v>65943</v>
      </c>
      <c r="AO1693" s="232">
        <v>-1.3572328</v>
      </c>
    </row>
    <row r="1694" spans="1:41" x14ac:dyDescent="0.15">
      <c r="A1694" s="2" t="s">
        <v>770</v>
      </c>
      <c r="B1694" s="2" t="s">
        <v>864</v>
      </c>
      <c r="C1694" s="2" t="s">
        <v>1671</v>
      </c>
      <c r="D1694" s="2" t="s">
        <v>1525</v>
      </c>
      <c r="E1694" s="2" t="s">
        <v>401</v>
      </c>
      <c r="F1694" s="2" t="s">
        <v>2049</v>
      </c>
      <c r="G1694" s="2" t="s">
        <v>2078</v>
      </c>
      <c r="H1694" s="2" t="s">
        <v>1312</v>
      </c>
      <c r="I1694" s="2" t="s">
        <v>1617</v>
      </c>
      <c r="J1694" s="4">
        <v>0</v>
      </c>
      <c r="K1694" s="4">
        <v>19134</v>
      </c>
      <c r="L1694" s="4">
        <v>0</v>
      </c>
      <c r="M1694" s="4">
        <v>19134</v>
      </c>
      <c r="N1694" s="4">
        <v>0</v>
      </c>
      <c r="O1694" s="4">
        <v>0</v>
      </c>
      <c r="P1694" s="4">
        <v>19134</v>
      </c>
      <c r="Q1694" s="4">
        <v>0</v>
      </c>
      <c r="R1694" s="4">
        <v>19134</v>
      </c>
      <c r="S1694" s="4">
        <v>0</v>
      </c>
      <c r="T1694" s="4">
        <v>0</v>
      </c>
      <c r="U1694" s="4">
        <v>0</v>
      </c>
      <c r="V1694" s="4">
        <v>0</v>
      </c>
      <c r="W1694" s="232">
        <v>100</v>
      </c>
      <c r="X1694" s="232">
        <v>0</v>
      </c>
      <c r="Y1694" s="232">
        <v>100</v>
      </c>
      <c r="Z1694" s="232">
        <v>100</v>
      </c>
      <c r="AA1694" s="232">
        <v>0</v>
      </c>
      <c r="AB1694" s="232">
        <v>100</v>
      </c>
      <c r="AC1694" s="232">
        <v>0</v>
      </c>
      <c r="AD1694" s="4">
        <v>19329</v>
      </c>
      <c r="AE1694" s="232">
        <v>-1.0088467999999999</v>
      </c>
      <c r="AF1694" s="232">
        <v>100</v>
      </c>
      <c r="AG1694" s="232">
        <v>0</v>
      </c>
      <c r="AH1694" s="232">
        <v>100</v>
      </c>
      <c r="AI1694" s="4">
        <v>19134</v>
      </c>
      <c r="AJ1694" s="232">
        <v>100</v>
      </c>
      <c r="AK1694" s="232">
        <v>0</v>
      </c>
      <c r="AL1694" s="232">
        <v>100</v>
      </c>
      <c r="AM1694" s="232">
        <v>0</v>
      </c>
      <c r="AN1694" s="4">
        <v>19329</v>
      </c>
      <c r="AO1694" s="232">
        <v>-1.0088467999999999</v>
      </c>
    </row>
    <row r="1695" spans="1:41" x14ac:dyDescent="0.15">
      <c r="A1695" s="2" t="s">
        <v>771</v>
      </c>
      <c r="B1695" s="2" t="s">
        <v>864</v>
      </c>
      <c r="C1695" s="2" t="s">
        <v>1671</v>
      </c>
      <c r="D1695" s="2" t="s">
        <v>1525</v>
      </c>
      <c r="E1695" s="2" t="s">
        <v>401</v>
      </c>
      <c r="F1695" s="2" t="s">
        <v>2049</v>
      </c>
      <c r="G1695" s="2" t="s">
        <v>2078</v>
      </c>
      <c r="H1695" s="2" t="s">
        <v>1312</v>
      </c>
      <c r="I1695" s="2" t="s">
        <v>1618</v>
      </c>
      <c r="J1695" s="4">
        <v>0</v>
      </c>
      <c r="K1695" s="4">
        <v>23205</v>
      </c>
      <c r="L1695" s="4">
        <v>41</v>
      </c>
      <c r="M1695" s="4">
        <v>23246</v>
      </c>
      <c r="N1695" s="4">
        <v>0</v>
      </c>
      <c r="O1695" s="4">
        <v>0</v>
      </c>
      <c r="P1695" s="4">
        <v>23198</v>
      </c>
      <c r="Q1695" s="4">
        <v>20</v>
      </c>
      <c r="R1695" s="4">
        <v>23218</v>
      </c>
      <c r="S1695" s="4">
        <v>0</v>
      </c>
      <c r="T1695" s="4">
        <v>0</v>
      </c>
      <c r="U1695" s="4">
        <v>0</v>
      </c>
      <c r="V1695" s="4">
        <v>0</v>
      </c>
      <c r="W1695" s="232">
        <v>99.9698341</v>
      </c>
      <c r="X1695" s="232">
        <v>48.780487800000003</v>
      </c>
      <c r="Y1695" s="232">
        <v>99.8795492</v>
      </c>
      <c r="Z1695" s="232">
        <v>99.951539699999998</v>
      </c>
      <c r="AA1695" s="232">
        <v>42.268041199999999</v>
      </c>
      <c r="AB1695" s="232">
        <v>99.706088800000003</v>
      </c>
      <c r="AC1695" s="232">
        <v>0.17346039999999618</v>
      </c>
      <c r="AD1695" s="4">
        <v>22729</v>
      </c>
      <c r="AE1695" s="232">
        <v>2.1514365</v>
      </c>
      <c r="AF1695" s="232">
        <v>99.9698341</v>
      </c>
      <c r="AG1695" s="232">
        <v>48.780487800000003</v>
      </c>
      <c r="AH1695" s="232">
        <v>99.8795492</v>
      </c>
      <c r="AI1695" s="4">
        <v>23218</v>
      </c>
      <c r="AJ1695" s="232">
        <v>99.951539699999998</v>
      </c>
      <c r="AK1695" s="232">
        <v>42.268041199999999</v>
      </c>
      <c r="AL1695" s="232">
        <v>99.706088800000003</v>
      </c>
      <c r="AM1695" s="232">
        <v>0.17346039999999618</v>
      </c>
      <c r="AN1695" s="4">
        <v>22729</v>
      </c>
      <c r="AO1695" s="232">
        <v>2.1514365</v>
      </c>
    </row>
    <row r="1696" spans="1:41" x14ac:dyDescent="0.15">
      <c r="A1696" s="2" t="s">
        <v>772</v>
      </c>
      <c r="B1696" s="2" t="s">
        <v>864</v>
      </c>
      <c r="C1696" s="2" t="s">
        <v>1671</v>
      </c>
      <c r="D1696" s="2" t="s">
        <v>1525</v>
      </c>
      <c r="E1696" s="2" t="s">
        <v>401</v>
      </c>
      <c r="F1696" s="2" t="s">
        <v>2049</v>
      </c>
      <c r="G1696" s="2" t="s">
        <v>2078</v>
      </c>
      <c r="H1696" s="2" t="s">
        <v>1312</v>
      </c>
      <c r="I1696" s="2" t="s">
        <v>2090</v>
      </c>
      <c r="J1696" s="4">
        <v>0</v>
      </c>
      <c r="K1696" s="4">
        <v>704</v>
      </c>
      <c r="L1696" s="4">
        <v>0</v>
      </c>
      <c r="M1696" s="4">
        <v>704</v>
      </c>
      <c r="N1696" s="4">
        <v>0</v>
      </c>
      <c r="O1696" s="4">
        <v>0</v>
      </c>
      <c r="P1696" s="4">
        <v>704</v>
      </c>
      <c r="Q1696" s="4">
        <v>0</v>
      </c>
      <c r="R1696" s="4">
        <v>704</v>
      </c>
      <c r="S1696" s="4">
        <v>0</v>
      </c>
      <c r="T1696" s="4">
        <v>0</v>
      </c>
      <c r="U1696" s="4">
        <v>0</v>
      </c>
      <c r="V1696" s="4">
        <v>0</v>
      </c>
      <c r="W1696" s="232">
        <v>100</v>
      </c>
      <c r="X1696" s="232">
        <v>0</v>
      </c>
      <c r="Y1696" s="232">
        <v>100</v>
      </c>
      <c r="Z1696" s="232">
        <v>100</v>
      </c>
      <c r="AA1696" s="232">
        <v>0</v>
      </c>
      <c r="AB1696" s="232">
        <v>100</v>
      </c>
      <c r="AC1696" s="232">
        <v>0</v>
      </c>
      <c r="AD1696" s="4">
        <v>812</v>
      </c>
      <c r="AE1696" s="232">
        <v>-13.3004926</v>
      </c>
      <c r="AF1696" s="232">
        <v>100</v>
      </c>
      <c r="AG1696" s="232">
        <v>0</v>
      </c>
      <c r="AH1696" s="232">
        <v>100</v>
      </c>
      <c r="AI1696" s="4">
        <v>704</v>
      </c>
      <c r="AJ1696" s="232">
        <v>100</v>
      </c>
      <c r="AK1696" s="232">
        <v>0</v>
      </c>
      <c r="AL1696" s="232">
        <v>100</v>
      </c>
      <c r="AM1696" s="232">
        <v>0</v>
      </c>
      <c r="AN1696" s="4">
        <v>812</v>
      </c>
      <c r="AO1696" s="232">
        <v>-13.3004926</v>
      </c>
    </row>
    <row r="1697" spans="1:41" x14ac:dyDescent="0.15">
      <c r="A1697" s="2" t="s">
        <v>773</v>
      </c>
      <c r="B1697" s="2" t="s">
        <v>864</v>
      </c>
      <c r="C1697" s="2" t="s">
        <v>1671</v>
      </c>
      <c r="D1697" s="2" t="s">
        <v>1525</v>
      </c>
      <c r="E1697" s="2" t="s">
        <v>401</v>
      </c>
      <c r="F1697" s="2" t="s">
        <v>2049</v>
      </c>
      <c r="G1697" s="2" t="s">
        <v>2078</v>
      </c>
      <c r="H1697" s="2" t="s">
        <v>1312</v>
      </c>
      <c r="I1697" s="2" t="s">
        <v>2091</v>
      </c>
      <c r="J1697" s="4">
        <v>0</v>
      </c>
      <c r="K1697" s="4">
        <v>22501</v>
      </c>
      <c r="L1697" s="4">
        <v>41</v>
      </c>
      <c r="M1697" s="4">
        <v>22542</v>
      </c>
      <c r="N1697" s="4">
        <v>0</v>
      </c>
      <c r="O1697" s="4">
        <v>0</v>
      </c>
      <c r="P1697" s="4">
        <v>22494</v>
      </c>
      <c r="Q1697" s="4">
        <v>20</v>
      </c>
      <c r="R1697" s="4">
        <v>22514</v>
      </c>
      <c r="S1697" s="4">
        <v>0</v>
      </c>
      <c r="T1697" s="4">
        <v>0</v>
      </c>
      <c r="U1697" s="4">
        <v>0</v>
      </c>
      <c r="V1697" s="4">
        <v>0</v>
      </c>
      <c r="W1697" s="232">
        <v>99.968890299999998</v>
      </c>
      <c r="X1697" s="232">
        <v>48.780487800000003</v>
      </c>
      <c r="Y1697" s="232">
        <v>99.875787400000007</v>
      </c>
      <c r="Z1697" s="232">
        <v>99.949741900000006</v>
      </c>
      <c r="AA1697" s="232">
        <v>42.268041199999999</v>
      </c>
      <c r="AB1697" s="232">
        <v>99.695232899999993</v>
      </c>
      <c r="AC1697" s="232">
        <v>0.18055450000001372</v>
      </c>
      <c r="AD1697" s="4">
        <v>21917</v>
      </c>
      <c r="AE1697" s="232">
        <v>2.7239129000000002</v>
      </c>
      <c r="AF1697" s="232">
        <v>99.968890299999998</v>
      </c>
      <c r="AG1697" s="232">
        <v>48.780487800000003</v>
      </c>
      <c r="AH1697" s="232">
        <v>99.875787400000007</v>
      </c>
      <c r="AI1697" s="4">
        <v>22514</v>
      </c>
      <c r="AJ1697" s="232">
        <v>0</v>
      </c>
      <c r="AK1697" s="232">
        <v>42.268041199999999</v>
      </c>
      <c r="AL1697" s="232">
        <v>42.268041199999999</v>
      </c>
      <c r="AM1697" s="232">
        <v>57.607746200000008</v>
      </c>
      <c r="AN1697" s="4">
        <v>21917</v>
      </c>
      <c r="AO1697" s="232">
        <v>2.7239129000000002</v>
      </c>
    </row>
    <row r="1698" spans="1:41" x14ac:dyDescent="0.15">
      <c r="A1698" s="2" t="s">
        <v>774</v>
      </c>
      <c r="B1698" s="2" t="s">
        <v>864</v>
      </c>
      <c r="C1698" s="2" t="s">
        <v>1671</v>
      </c>
      <c r="D1698" s="2" t="s">
        <v>1525</v>
      </c>
      <c r="E1698" s="2" t="s">
        <v>401</v>
      </c>
      <c r="F1698" s="2" t="s">
        <v>2049</v>
      </c>
      <c r="G1698" s="2" t="s">
        <v>2078</v>
      </c>
      <c r="H1698" s="2" t="s">
        <v>1312</v>
      </c>
      <c r="I1698" s="2" t="s">
        <v>2050</v>
      </c>
      <c r="J1698" s="4">
        <v>0</v>
      </c>
      <c r="K1698" s="4">
        <v>16384</v>
      </c>
      <c r="L1698" s="4">
        <v>0</v>
      </c>
      <c r="M1698" s="4">
        <v>16384</v>
      </c>
      <c r="N1698" s="4">
        <v>0</v>
      </c>
      <c r="O1698" s="4">
        <v>0</v>
      </c>
      <c r="P1698" s="4">
        <v>16384</v>
      </c>
      <c r="Q1698" s="4">
        <v>0</v>
      </c>
      <c r="R1698" s="4">
        <v>16384</v>
      </c>
      <c r="S1698" s="4">
        <v>0</v>
      </c>
      <c r="T1698" s="4">
        <v>0</v>
      </c>
      <c r="U1698" s="4">
        <v>0</v>
      </c>
      <c r="V1698" s="4">
        <v>0</v>
      </c>
      <c r="W1698" s="232">
        <v>100</v>
      </c>
      <c r="X1698" s="232">
        <v>0</v>
      </c>
      <c r="Y1698" s="232">
        <v>100</v>
      </c>
      <c r="Z1698" s="232">
        <v>100</v>
      </c>
      <c r="AA1698" s="232">
        <v>0</v>
      </c>
      <c r="AB1698" s="232">
        <v>100</v>
      </c>
      <c r="AC1698" s="232">
        <v>0</v>
      </c>
      <c r="AD1698" s="4">
        <v>16740</v>
      </c>
      <c r="AE1698" s="232">
        <v>-2.1266427999999999</v>
      </c>
      <c r="AF1698" s="232">
        <v>100</v>
      </c>
      <c r="AG1698" s="232">
        <v>0</v>
      </c>
      <c r="AH1698" s="232">
        <v>100</v>
      </c>
      <c r="AI1698" s="4">
        <v>16384</v>
      </c>
      <c r="AJ1698" s="232">
        <v>100</v>
      </c>
      <c r="AK1698" s="232">
        <v>0</v>
      </c>
      <c r="AL1698" s="232">
        <v>100</v>
      </c>
      <c r="AM1698" s="232">
        <v>0</v>
      </c>
      <c r="AN1698" s="4">
        <v>16740</v>
      </c>
      <c r="AO1698" s="232">
        <v>-2.1266427999999999</v>
      </c>
    </row>
    <row r="1699" spans="1:41" x14ac:dyDescent="0.15">
      <c r="A1699" s="2" t="s">
        <v>775</v>
      </c>
      <c r="B1699" s="2" t="s">
        <v>864</v>
      </c>
      <c r="C1699" s="2" t="s">
        <v>1671</v>
      </c>
      <c r="D1699" s="2" t="s">
        <v>1525</v>
      </c>
      <c r="E1699" s="2" t="s">
        <v>401</v>
      </c>
      <c r="F1699" s="2" t="s">
        <v>2049</v>
      </c>
      <c r="G1699" s="2" t="s">
        <v>2078</v>
      </c>
      <c r="H1699" s="2" t="s">
        <v>1312</v>
      </c>
      <c r="I1699" s="2" t="s">
        <v>2051</v>
      </c>
      <c r="J1699" s="4">
        <v>0</v>
      </c>
      <c r="K1699" s="4">
        <v>0</v>
      </c>
      <c r="L1699" s="4">
        <v>0</v>
      </c>
      <c r="M1699" s="4">
        <v>0</v>
      </c>
      <c r="N1699" s="4">
        <v>0</v>
      </c>
      <c r="O1699" s="4">
        <v>0</v>
      </c>
      <c r="P1699" s="4">
        <v>0</v>
      </c>
      <c r="Q1699" s="4">
        <v>0</v>
      </c>
      <c r="R1699" s="4">
        <v>0</v>
      </c>
      <c r="S1699" s="4">
        <v>0</v>
      </c>
      <c r="T1699" s="4">
        <v>0</v>
      </c>
      <c r="U1699" s="4">
        <v>0</v>
      </c>
      <c r="V1699" s="4">
        <v>0</v>
      </c>
      <c r="W1699" s="232">
        <v>0</v>
      </c>
      <c r="X1699" s="232">
        <v>0</v>
      </c>
      <c r="Y1699" s="232">
        <v>0</v>
      </c>
      <c r="Z1699" s="232">
        <v>0</v>
      </c>
      <c r="AA1699" s="232">
        <v>0</v>
      </c>
      <c r="AB1699" s="232">
        <v>0</v>
      </c>
      <c r="AC1699" s="232">
        <v>0</v>
      </c>
      <c r="AD1699" s="4">
        <v>0</v>
      </c>
      <c r="AE1699" s="232">
        <v>0</v>
      </c>
      <c r="AF1699" s="232">
        <v>0</v>
      </c>
      <c r="AG1699" s="232">
        <v>0</v>
      </c>
      <c r="AH1699" s="232">
        <v>0</v>
      </c>
      <c r="AI1699" s="4">
        <v>0</v>
      </c>
      <c r="AJ1699" s="232">
        <v>0</v>
      </c>
      <c r="AK1699" s="232">
        <v>0</v>
      </c>
      <c r="AL1699" s="232">
        <v>0</v>
      </c>
      <c r="AM1699" s="232">
        <v>0</v>
      </c>
      <c r="AN1699" s="4">
        <v>0</v>
      </c>
      <c r="AO1699" s="232">
        <v>0</v>
      </c>
    </row>
    <row r="1700" spans="1:41" x14ac:dyDescent="0.15">
      <c r="A1700" s="2" t="s">
        <v>1313</v>
      </c>
      <c r="B1700" s="2" t="s">
        <v>864</v>
      </c>
      <c r="C1700" s="2" t="s">
        <v>1671</v>
      </c>
      <c r="D1700" s="2" t="s">
        <v>1525</v>
      </c>
      <c r="E1700" s="2" t="s">
        <v>401</v>
      </c>
      <c r="F1700" s="2" t="s">
        <v>2049</v>
      </c>
      <c r="G1700" s="2" t="s">
        <v>2078</v>
      </c>
      <c r="H1700" s="2" t="s">
        <v>1312</v>
      </c>
      <c r="I1700" s="2" t="s">
        <v>2052</v>
      </c>
      <c r="J1700" s="4">
        <v>0</v>
      </c>
      <c r="K1700" s="4">
        <v>0</v>
      </c>
      <c r="L1700" s="4">
        <v>0</v>
      </c>
      <c r="M1700" s="4">
        <v>0</v>
      </c>
      <c r="N1700" s="4">
        <v>0</v>
      </c>
      <c r="O1700" s="4">
        <v>0</v>
      </c>
      <c r="P1700" s="4">
        <v>0</v>
      </c>
      <c r="Q1700" s="4">
        <v>0</v>
      </c>
      <c r="R1700" s="4">
        <v>0</v>
      </c>
      <c r="S1700" s="4">
        <v>0</v>
      </c>
      <c r="T1700" s="4">
        <v>0</v>
      </c>
      <c r="U1700" s="4">
        <v>0</v>
      </c>
      <c r="V1700" s="4">
        <v>0</v>
      </c>
      <c r="W1700" s="232">
        <v>0</v>
      </c>
      <c r="X1700" s="232">
        <v>0</v>
      </c>
      <c r="Y1700" s="232">
        <v>0</v>
      </c>
      <c r="Z1700" s="232">
        <v>0</v>
      </c>
      <c r="AA1700" s="232">
        <v>0</v>
      </c>
      <c r="AB1700" s="232">
        <v>0</v>
      </c>
      <c r="AC1700" s="232">
        <v>0</v>
      </c>
      <c r="AD1700" s="4">
        <v>0</v>
      </c>
      <c r="AE1700" s="232">
        <v>0</v>
      </c>
      <c r="AF1700" s="232">
        <v>0</v>
      </c>
      <c r="AG1700" s="232">
        <v>0</v>
      </c>
      <c r="AH1700" s="232">
        <v>0</v>
      </c>
      <c r="AI1700" s="4">
        <v>0</v>
      </c>
      <c r="AJ1700" s="232">
        <v>0</v>
      </c>
      <c r="AK1700" s="232">
        <v>0</v>
      </c>
      <c r="AL1700" s="232">
        <v>0</v>
      </c>
      <c r="AM1700" s="232">
        <v>0</v>
      </c>
      <c r="AN1700" s="4">
        <v>0</v>
      </c>
      <c r="AO1700" s="232">
        <v>0</v>
      </c>
    </row>
    <row r="1701" spans="1:41" x14ac:dyDescent="0.15">
      <c r="A1701" s="2" t="s">
        <v>1314</v>
      </c>
      <c r="B1701" s="2" t="s">
        <v>864</v>
      </c>
      <c r="C1701" s="2" t="s">
        <v>1671</v>
      </c>
      <c r="D1701" s="2" t="s">
        <v>1525</v>
      </c>
      <c r="E1701" s="2" t="s">
        <v>401</v>
      </c>
      <c r="F1701" s="2" t="s">
        <v>2049</v>
      </c>
      <c r="G1701" s="2" t="s">
        <v>2078</v>
      </c>
      <c r="H1701" s="2" t="s">
        <v>1312</v>
      </c>
      <c r="I1701" s="2" t="s">
        <v>2053</v>
      </c>
      <c r="J1701" s="4">
        <v>0</v>
      </c>
      <c r="K1701" s="4">
        <v>0</v>
      </c>
      <c r="L1701" s="4">
        <v>0</v>
      </c>
      <c r="M1701" s="4">
        <v>0</v>
      </c>
      <c r="N1701" s="4">
        <v>0</v>
      </c>
      <c r="O1701" s="4">
        <v>0</v>
      </c>
      <c r="P1701" s="4">
        <v>0</v>
      </c>
      <c r="Q1701" s="4">
        <v>0</v>
      </c>
      <c r="R1701" s="4">
        <v>0</v>
      </c>
      <c r="S1701" s="4">
        <v>0</v>
      </c>
      <c r="T1701" s="4">
        <v>0</v>
      </c>
      <c r="U1701" s="4">
        <v>0</v>
      </c>
      <c r="V1701" s="4">
        <v>0</v>
      </c>
      <c r="W1701" s="232">
        <v>0</v>
      </c>
      <c r="X1701" s="232">
        <v>0</v>
      </c>
      <c r="Y1701" s="232">
        <v>0</v>
      </c>
      <c r="Z1701" s="232">
        <v>0</v>
      </c>
      <c r="AA1701" s="232">
        <v>0</v>
      </c>
      <c r="AB1701" s="232">
        <v>0</v>
      </c>
      <c r="AC1701" s="232">
        <v>0</v>
      </c>
      <c r="AD1701" s="4">
        <v>0</v>
      </c>
      <c r="AE1701" s="232">
        <v>0</v>
      </c>
      <c r="AF1701" s="232">
        <v>0</v>
      </c>
      <c r="AG1701" s="232">
        <v>0</v>
      </c>
      <c r="AH1701" s="232">
        <v>0</v>
      </c>
      <c r="AI1701" s="4">
        <v>0</v>
      </c>
      <c r="AJ1701" s="232">
        <v>0</v>
      </c>
      <c r="AK1701" s="232">
        <v>0</v>
      </c>
      <c r="AL1701" s="232">
        <v>0</v>
      </c>
      <c r="AM1701" s="232">
        <v>0</v>
      </c>
      <c r="AN1701" s="4">
        <v>0</v>
      </c>
      <c r="AO1701" s="232">
        <v>0</v>
      </c>
    </row>
    <row r="1702" spans="1:41" x14ac:dyDescent="0.15">
      <c r="A1702" s="231" t="s">
        <v>1315</v>
      </c>
      <c r="B1702" s="231" t="s">
        <v>864</v>
      </c>
      <c r="C1702" s="231" t="s">
        <v>1671</v>
      </c>
      <c r="D1702" s="231" t="s">
        <v>1525</v>
      </c>
      <c r="E1702" s="231" t="s">
        <v>401</v>
      </c>
      <c r="F1702" s="231" t="s">
        <v>2049</v>
      </c>
      <c r="G1702" s="2" t="s">
        <v>2078</v>
      </c>
      <c r="H1702" s="231" t="s">
        <v>1312</v>
      </c>
      <c r="I1702" s="231" t="s">
        <v>2054</v>
      </c>
      <c r="J1702" s="231">
        <v>0</v>
      </c>
      <c r="K1702" s="231">
        <v>0</v>
      </c>
      <c r="L1702" s="4">
        <v>0</v>
      </c>
      <c r="M1702" s="231">
        <v>0</v>
      </c>
      <c r="N1702" s="231">
        <v>0</v>
      </c>
      <c r="O1702" s="231">
        <v>0</v>
      </c>
      <c r="P1702" s="231">
        <v>0</v>
      </c>
      <c r="Q1702" s="231">
        <v>0</v>
      </c>
      <c r="R1702" s="231">
        <v>0</v>
      </c>
      <c r="S1702" s="231">
        <v>0</v>
      </c>
      <c r="T1702" s="231">
        <v>0</v>
      </c>
      <c r="U1702" s="231">
        <v>0</v>
      </c>
      <c r="V1702" s="231">
        <v>0</v>
      </c>
      <c r="W1702" s="231">
        <v>0</v>
      </c>
      <c r="X1702" s="231">
        <v>0</v>
      </c>
      <c r="Y1702" s="231">
        <v>0</v>
      </c>
      <c r="Z1702" s="231">
        <v>0</v>
      </c>
      <c r="AA1702" s="231">
        <v>0</v>
      </c>
      <c r="AB1702" s="231">
        <v>0</v>
      </c>
      <c r="AC1702" s="231">
        <v>0</v>
      </c>
      <c r="AD1702" s="231">
        <v>0</v>
      </c>
      <c r="AE1702" s="231">
        <v>0</v>
      </c>
      <c r="AF1702" s="231">
        <v>0</v>
      </c>
      <c r="AG1702" s="231">
        <v>0</v>
      </c>
      <c r="AH1702" s="231">
        <v>0</v>
      </c>
      <c r="AI1702" s="231">
        <v>0</v>
      </c>
      <c r="AJ1702" s="231">
        <v>0</v>
      </c>
      <c r="AK1702" s="231">
        <v>0</v>
      </c>
      <c r="AL1702" s="231">
        <v>0</v>
      </c>
      <c r="AM1702" s="231">
        <v>0</v>
      </c>
      <c r="AN1702" s="231">
        <v>0</v>
      </c>
      <c r="AO1702" s="231">
        <v>0</v>
      </c>
    </row>
    <row r="1703" spans="1:41" x14ac:dyDescent="0.15">
      <c r="A1703" s="231" t="s">
        <v>1316</v>
      </c>
      <c r="B1703" s="231" t="s">
        <v>864</v>
      </c>
      <c r="C1703" s="231" t="s">
        <v>1671</v>
      </c>
      <c r="D1703" s="231" t="s">
        <v>1525</v>
      </c>
      <c r="E1703" s="231" t="s">
        <v>401</v>
      </c>
      <c r="F1703" s="231" t="s">
        <v>2049</v>
      </c>
      <c r="G1703" s="2" t="s">
        <v>2078</v>
      </c>
      <c r="H1703" s="231" t="s">
        <v>1312</v>
      </c>
      <c r="I1703" s="231" t="s">
        <v>2055</v>
      </c>
      <c r="J1703" s="231">
        <v>0</v>
      </c>
      <c r="K1703" s="231">
        <v>0</v>
      </c>
      <c r="L1703" s="4">
        <v>0</v>
      </c>
      <c r="M1703" s="231">
        <v>0</v>
      </c>
      <c r="N1703" s="231">
        <v>0</v>
      </c>
      <c r="O1703" s="231">
        <v>0</v>
      </c>
      <c r="P1703" s="231">
        <v>0</v>
      </c>
      <c r="Q1703" s="231">
        <v>0</v>
      </c>
      <c r="R1703" s="231">
        <v>0</v>
      </c>
      <c r="S1703" s="231">
        <v>0</v>
      </c>
      <c r="T1703" s="231">
        <v>0</v>
      </c>
      <c r="U1703" s="231">
        <v>0</v>
      </c>
      <c r="V1703" s="231">
        <v>0</v>
      </c>
      <c r="W1703" s="231">
        <v>0</v>
      </c>
      <c r="X1703" s="231">
        <v>0</v>
      </c>
      <c r="Y1703" s="231">
        <v>0</v>
      </c>
      <c r="Z1703" s="231">
        <v>0</v>
      </c>
      <c r="AA1703" s="231">
        <v>0</v>
      </c>
      <c r="AB1703" s="231">
        <v>0</v>
      </c>
      <c r="AC1703" s="231">
        <v>0</v>
      </c>
      <c r="AD1703" s="231">
        <v>0</v>
      </c>
      <c r="AE1703" s="231">
        <v>0</v>
      </c>
      <c r="AF1703" s="231">
        <v>0</v>
      </c>
      <c r="AG1703" s="231">
        <v>0</v>
      </c>
      <c r="AH1703" s="231">
        <v>0</v>
      </c>
      <c r="AI1703" s="231">
        <v>0</v>
      </c>
      <c r="AJ1703" s="231">
        <v>0</v>
      </c>
      <c r="AK1703" s="231">
        <v>0</v>
      </c>
      <c r="AL1703" s="231">
        <v>0</v>
      </c>
      <c r="AM1703" s="231">
        <v>0</v>
      </c>
      <c r="AN1703" s="231">
        <v>0</v>
      </c>
      <c r="AO1703" s="231">
        <v>0</v>
      </c>
    </row>
    <row r="1704" spans="1:41" ht="13.5" x14ac:dyDescent="0.15">
      <c r="A1704" s="231" t="s">
        <v>1317</v>
      </c>
      <c r="B1704" s="231" t="s">
        <v>864</v>
      </c>
      <c r="C1704" s="231" t="s">
        <v>1671</v>
      </c>
      <c r="D1704" s="231" t="s">
        <v>1525</v>
      </c>
      <c r="E1704" s="231" t="s">
        <v>401</v>
      </c>
      <c r="F1704" s="231" t="s">
        <v>2049</v>
      </c>
      <c r="G1704" s="2" t="s">
        <v>2078</v>
      </c>
      <c r="H1704" s="231" t="s">
        <v>1312</v>
      </c>
      <c r="I1704" s="231" t="s">
        <v>2092</v>
      </c>
      <c r="J1704" s="231">
        <v>0</v>
      </c>
      <c r="K1704" s="231">
        <v>0</v>
      </c>
      <c r="L1704" s="4">
        <v>0</v>
      </c>
      <c r="M1704" s="231">
        <v>0</v>
      </c>
      <c r="N1704" s="231">
        <v>0</v>
      </c>
      <c r="O1704" s="231">
        <v>0</v>
      </c>
      <c r="P1704" s="231">
        <v>0</v>
      </c>
      <c r="Q1704" s="231">
        <v>0</v>
      </c>
      <c r="R1704" s="231">
        <v>0</v>
      </c>
      <c r="S1704" s="231">
        <v>0</v>
      </c>
      <c r="T1704" s="231">
        <v>0</v>
      </c>
      <c r="U1704" s="231">
        <v>0</v>
      </c>
      <c r="V1704" s="231">
        <v>0</v>
      </c>
      <c r="W1704" s="231">
        <v>0</v>
      </c>
      <c r="X1704" s="231">
        <v>0</v>
      </c>
      <c r="Y1704" s="231">
        <v>0</v>
      </c>
      <c r="Z1704" s="231">
        <v>0</v>
      </c>
      <c r="AA1704" s="231">
        <v>0</v>
      </c>
      <c r="AB1704" s="231">
        <v>0</v>
      </c>
      <c r="AC1704" s="231">
        <v>0</v>
      </c>
      <c r="AD1704" s="231">
        <v>0</v>
      </c>
      <c r="AE1704" s="231">
        <v>0</v>
      </c>
      <c r="AF1704" s="231">
        <v>0</v>
      </c>
      <c r="AG1704" s="231">
        <v>0</v>
      </c>
      <c r="AH1704" s="231">
        <v>0</v>
      </c>
      <c r="AI1704" s="231">
        <v>0</v>
      </c>
      <c r="AJ1704" s="231">
        <v>0</v>
      </c>
      <c r="AK1704" s="231">
        <v>0</v>
      </c>
      <c r="AL1704" s="231">
        <v>0</v>
      </c>
      <c r="AM1704" s="231">
        <v>0</v>
      </c>
      <c r="AN1704" s="231">
        <v>0</v>
      </c>
      <c r="AO1704" s="231">
        <v>0</v>
      </c>
    </row>
    <row r="1705" spans="1:41" x14ac:dyDescent="0.15">
      <c r="A1705" s="231" t="s">
        <v>1318</v>
      </c>
      <c r="B1705" s="231" t="s">
        <v>864</v>
      </c>
      <c r="C1705" s="231" t="s">
        <v>1671</v>
      </c>
      <c r="D1705" s="231" t="s">
        <v>1525</v>
      </c>
      <c r="E1705" s="231" t="s">
        <v>401</v>
      </c>
      <c r="F1705" s="231" t="s">
        <v>2049</v>
      </c>
      <c r="G1705" s="2" t="s">
        <v>2078</v>
      </c>
      <c r="H1705" s="231" t="s">
        <v>1312</v>
      </c>
      <c r="I1705" s="231" t="s">
        <v>2056</v>
      </c>
      <c r="J1705" s="231">
        <v>0</v>
      </c>
      <c r="K1705" s="231">
        <v>58</v>
      </c>
      <c r="L1705" s="4">
        <v>0</v>
      </c>
      <c r="M1705" s="231">
        <v>58</v>
      </c>
      <c r="N1705" s="231">
        <v>0</v>
      </c>
      <c r="O1705" s="231">
        <v>0</v>
      </c>
      <c r="P1705" s="231">
        <v>58</v>
      </c>
      <c r="Q1705" s="231">
        <v>0</v>
      </c>
      <c r="R1705" s="231">
        <v>58</v>
      </c>
      <c r="S1705" s="231">
        <v>0</v>
      </c>
      <c r="T1705" s="231">
        <v>0</v>
      </c>
      <c r="U1705" s="231">
        <v>0</v>
      </c>
      <c r="V1705" s="231">
        <v>0</v>
      </c>
      <c r="W1705" s="231">
        <v>100</v>
      </c>
      <c r="X1705" s="231">
        <v>0</v>
      </c>
      <c r="Y1705" s="231">
        <v>100</v>
      </c>
      <c r="Z1705" s="231">
        <v>100</v>
      </c>
      <c r="AA1705" s="231">
        <v>0</v>
      </c>
      <c r="AB1705" s="231">
        <v>100</v>
      </c>
      <c r="AC1705" s="231">
        <v>0</v>
      </c>
      <c r="AD1705" s="231">
        <v>77</v>
      </c>
      <c r="AE1705" s="231">
        <v>-24.675324700000001</v>
      </c>
      <c r="AF1705" s="231">
        <v>100</v>
      </c>
      <c r="AG1705" s="231">
        <v>0</v>
      </c>
      <c r="AH1705" s="231">
        <v>100</v>
      </c>
      <c r="AI1705" s="231">
        <v>58</v>
      </c>
      <c r="AJ1705" s="231">
        <v>100</v>
      </c>
      <c r="AK1705" s="231">
        <v>0</v>
      </c>
      <c r="AL1705" s="231">
        <v>100</v>
      </c>
      <c r="AM1705" s="231">
        <v>0</v>
      </c>
      <c r="AN1705" s="231">
        <v>77</v>
      </c>
      <c r="AO1705" s="231">
        <v>-24.675324700000001</v>
      </c>
    </row>
    <row r="1706" spans="1:41" x14ac:dyDescent="0.15">
      <c r="A1706" s="231" t="s">
        <v>1319</v>
      </c>
      <c r="B1706" s="231" t="s">
        <v>864</v>
      </c>
      <c r="C1706" s="231" t="s">
        <v>1671</v>
      </c>
      <c r="D1706" s="231" t="s">
        <v>1525</v>
      </c>
      <c r="E1706" s="231" t="s">
        <v>401</v>
      </c>
      <c r="F1706" s="231" t="s">
        <v>2049</v>
      </c>
      <c r="G1706" s="2" t="s">
        <v>2078</v>
      </c>
      <c r="H1706" s="231" t="s">
        <v>1312</v>
      </c>
      <c r="I1706" s="231" t="s">
        <v>2057</v>
      </c>
      <c r="J1706" s="231">
        <v>0</v>
      </c>
      <c r="K1706" s="231">
        <v>58</v>
      </c>
      <c r="L1706" s="4">
        <v>0</v>
      </c>
      <c r="M1706" s="231">
        <v>58</v>
      </c>
      <c r="N1706" s="231">
        <v>0</v>
      </c>
      <c r="O1706" s="231">
        <v>0</v>
      </c>
      <c r="P1706" s="231">
        <v>58</v>
      </c>
      <c r="Q1706" s="231">
        <v>0</v>
      </c>
      <c r="R1706" s="231">
        <v>58</v>
      </c>
      <c r="S1706" s="231">
        <v>0</v>
      </c>
      <c r="T1706" s="231">
        <v>0</v>
      </c>
      <c r="U1706" s="231">
        <v>0</v>
      </c>
      <c r="V1706" s="231">
        <v>0</v>
      </c>
      <c r="W1706" s="231">
        <v>100</v>
      </c>
      <c r="X1706" s="231">
        <v>0</v>
      </c>
      <c r="Y1706" s="231">
        <v>100</v>
      </c>
      <c r="Z1706" s="231">
        <v>100</v>
      </c>
      <c r="AA1706" s="231">
        <v>0</v>
      </c>
      <c r="AB1706" s="231">
        <v>100</v>
      </c>
      <c r="AC1706" s="231">
        <v>0</v>
      </c>
      <c r="AD1706" s="231">
        <v>77</v>
      </c>
      <c r="AE1706" s="231">
        <v>-24.675324700000001</v>
      </c>
      <c r="AF1706" s="231">
        <v>100</v>
      </c>
      <c r="AG1706" s="231">
        <v>0</v>
      </c>
      <c r="AH1706" s="231">
        <v>100</v>
      </c>
      <c r="AI1706" s="231">
        <v>58</v>
      </c>
      <c r="AJ1706" s="231">
        <v>100</v>
      </c>
      <c r="AK1706" s="231">
        <v>0</v>
      </c>
      <c r="AL1706" s="231">
        <v>100</v>
      </c>
      <c r="AM1706" s="231">
        <v>0</v>
      </c>
      <c r="AN1706" s="231">
        <v>77</v>
      </c>
      <c r="AO1706" s="231">
        <v>-24.675324700000001</v>
      </c>
    </row>
    <row r="1707" spans="1:41" x14ac:dyDescent="0.15">
      <c r="A1707" s="231" t="s">
        <v>1320</v>
      </c>
      <c r="B1707" s="231" t="s">
        <v>864</v>
      </c>
      <c r="C1707" s="231" t="s">
        <v>1671</v>
      </c>
      <c r="D1707" s="231" t="s">
        <v>1525</v>
      </c>
      <c r="E1707" s="231" t="s">
        <v>401</v>
      </c>
      <c r="F1707" s="231" t="s">
        <v>2049</v>
      </c>
      <c r="G1707" s="2" t="s">
        <v>2078</v>
      </c>
      <c r="H1707" s="231" t="s">
        <v>1312</v>
      </c>
      <c r="I1707" s="231" t="s">
        <v>2058</v>
      </c>
      <c r="J1707" s="231">
        <v>0</v>
      </c>
      <c r="K1707" s="231">
        <v>58</v>
      </c>
      <c r="L1707" s="4">
        <v>0</v>
      </c>
      <c r="M1707" s="231">
        <v>58</v>
      </c>
      <c r="N1707" s="231">
        <v>0</v>
      </c>
      <c r="O1707" s="231">
        <v>0</v>
      </c>
      <c r="P1707" s="231">
        <v>58</v>
      </c>
      <c r="Q1707" s="231">
        <v>0</v>
      </c>
      <c r="R1707" s="231">
        <v>58</v>
      </c>
      <c r="S1707" s="231">
        <v>0</v>
      </c>
      <c r="T1707" s="231">
        <v>0</v>
      </c>
      <c r="U1707" s="231">
        <v>0</v>
      </c>
      <c r="V1707" s="231">
        <v>0</v>
      </c>
      <c r="W1707" s="231">
        <v>100</v>
      </c>
      <c r="X1707" s="231">
        <v>0</v>
      </c>
      <c r="Y1707" s="231">
        <v>100</v>
      </c>
      <c r="Z1707" s="231">
        <v>100</v>
      </c>
      <c r="AA1707" s="231">
        <v>0</v>
      </c>
      <c r="AB1707" s="231">
        <v>100</v>
      </c>
      <c r="AC1707" s="231">
        <v>0</v>
      </c>
      <c r="AD1707" s="231">
        <v>77</v>
      </c>
      <c r="AE1707" s="231">
        <v>-24.675324700000001</v>
      </c>
      <c r="AF1707" s="231">
        <v>100</v>
      </c>
      <c r="AG1707" s="231">
        <v>0</v>
      </c>
      <c r="AH1707" s="231">
        <v>100</v>
      </c>
      <c r="AI1707" s="231">
        <v>58</v>
      </c>
      <c r="AJ1707" s="231">
        <v>100</v>
      </c>
      <c r="AK1707" s="231">
        <v>0</v>
      </c>
      <c r="AL1707" s="231">
        <v>100</v>
      </c>
      <c r="AM1707" s="231">
        <v>0</v>
      </c>
      <c r="AN1707" s="231">
        <v>77</v>
      </c>
      <c r="AO1707" s="231">
        <v>-24.675324700000001</v>
      </c>
    </row>
    <row r="1708" spans="1:41" x14ac:dyDescent="0.15">
      <c r="A1708" s="231" t="s">
        <v>1321</v>
      </c>
      <c r="B1708" s="231" t="s">
        <v>864</v>
      </c>
      <c r="C1708" s="231" t="s">
        <v>1671</v>
      </c>
      <c r="D1708" s="231" t="s">
        <v>1525</v>
      </c>
      <c r="E1708" s="231" t="s">
        <v>401</v>
      </c>
      <c r="F1708" s="231" t="s">
        <v>2049</v>
      </c>
      <c r="G1708" s="2" t="s">
        <v>2078</v>
      </c>
      <c r="H1708" s="231" t="s">
        <v>1312</v>
      </c>
      <c r="I1708" s="231" t="s">
        <v>2059</v>
      </c>
      <c r="J1708" s="231">
        <v>0</v>
      </c>
      <c r="K1708" s="231">
        <v>0</v>
      </c>
      <c r="L1708" s="4">
        <v>0</v>
      </c>
      <c r="M1708" s="231">
        <v>0</v>
      </c>
      <c r="N1708" s="231">
        <v>0</v>
      </c>
      <c r="O1708" s="231">
        <v>0</v>
      </c>
      <c r="P1708" s="231">
        <v>0</v>
      </c>
      <c r="Q1708" s="231">
        <v>0</v>
      </c>
      <c r="R1708" s="231">
        <v>0</v>
      </c>
      <c r="S1708" s="231">
        <v>0</v>
      </c>
      <c r="T1708" s="231">
        <v>0</v>
      </c>
      <c r="U1708" s="231">
        <v>0</v>
      </c>
      <c r="V1708" s="231">
        <v>0</v>
      </c>
      <c r="W1708" s="231">
        <v>0</v>
      </c>
      <c r="X1708" s="231">
        <v>0</v>
      </c>
      <c r="Y1708" s="231">
        <v>0</v>
      </c>
      <c r="Z1708" s="231">
        <v>0</v>
      </c>
      <c r="AA1708" s="231">
        <v>0</v>
      </c>
      <c r="AB1708" s="231">
        <v>0</v>
      </c>
      <c r="AC1708" s="231">
        <v>0</v>
      </c>
      <c r="AD1708" s="231">
        <v>0</v>
      </c>
      <c r="AE1708" s="231">
        <v>0</v>
      </c>
      <c r="AF1708" s="231">
        <v>0</v>
      </c>
      <c r="AG1708" s="231">
        <v>0</v>
      </c>
      <c r="AH1708" s="231">
        <v>0</v>
      </c>
      <c r="AI1708" s="231">
        <v>0</v>
      </c>
      <c r="AJ1708" s="231">
        <v>0</v>
      </c>
      <c r="AK1708" s="231">
        <v>0</v>
      </c>
      <c r="AL1708" s="231">
        <v>0</v>
      </c>
      <c r="AM1708" s="231">
        <v>0</v>
      </c>
      <c r="AN1708" s="231">
        <v>0</v>
      </c>
      <c r="AO1708" s="231">
        <v>0</v>
      </c>
    </row>
    <row r="1709" spans="1:41" x14ac:dyDescent="0.15">
      <c r="A1709" s="231" t="s">
        <v>1322</v>
      </c>
      <c r="B1709" s="231" t="s">
        <v>864</v>
      </c>
      <c r="C1709" s="231" t="s">
        <v>1671</v>
      </c>
      <c r="D1709" s="231" t="s">
        <v>1525</v>
      </c>
      <c r="E1709" s="231" t="s">
        <v>401</v>
      </c>
      <c r="F1709" s="231" t="s">
        <v>2049</v>
      </c>
      <c r="G1709" s="2" t="s">
        <v>2078</v>
      </c>
      <c r="H1709" s="231" t="s">
        <v>1312</v>
      </c>
      <c r="I1709" s="231" t="s">
        <v>2060</v>
      </c>
      <c r="J1709" s="231">
        <v>0</v>
      </c>
      <c r="K1709" s="231">
        <v>0</v>
      </c>
      <c r="L1709" s="4">
        <v>0</v>
      </c>
      <c r="M1709" s="231">
        <v>0</v>
      </c>
      <c r="N1709" s="231">
        <v>0</v>
      </c>
      <c r="O1709" s="231">
        <v>0</v>
      </c>
      <c r="P1709" s="231">
        <v>0</v>
      </c>
      <c r="Q1709" s="231">
        <v>0</v>
      </c>
      <c r="R1709" s="231">
        <v>0</v>
      </c>
      <c r="S1709" s="231">
        <v>0</v>
      </c>
      <c r="T1709" s="231">
        <v>0</v>
      </c>
      <c r="U1709" s="231">
        <v>0</v>
      </c>
      <c r="V1709" s="231">
        <v>0</v>
      </c>
      <c r="W1709" s="231">
        <v>0</v>
      </c>
      <c r="X1709" s="231">
        <v>0</v>
      </c>
      <c r="Y1709" s="231">
        <v>0</v>
      </c>
      <c r="Z1709" s="231">
        <v>0</v>
      </c>
      <c r="AA1709" s="231">
        <v>0</v>
      </c>
      <c r="AB1709" s="231">
        <v>0</v>
      </c>
      <c r="AC1709" s="231">
        <v>0</v>
      </c>
      <c r="AD1709" s="231">
        <v>0</v>
      </c>
      <c r="AE1709" s="231">
        <v>0</v>
      </c>
      <c r="AF1709" s="231">
        <v>0</v>
      </c>
      <c r="AG1709" s="231">
        <v>0</v>
      </c>
      <c r="AH1709" s="231">
        <v>0</v>
      </c>
      <c r="AI1709" s="231">
        <v>0</v>
      </c>
      <c r="AJ1709" s="231">
        <v>0</v>
      </c>
      <c r="AK1709" s="231">
        <v>0</v>
      </c>
      <c r="AL1709" s="231">
        <v>0</v>
      </c>
      <c r="AM1709" s="231">
        <v>0</v>
      </c>
      <c r="AN1709" s="231">
        <v>0</v>
      </c>
      <c r="AO1709" s="231">
        <v>0</v>
      </c>
    </row>
    <row r="1710" spans="1:41" x14ac:dyDescent="0.15">
      <c r="A1710" s="231" t="s">
        <v>1323</v>
      </c>
      <c r="B1710" s="231" t="s">
        <v>864</v>
      </c>
      <c r="C1710" s="231" t="s">
        <v>1671</v>
      </c>
      <c r="D1710" s="231" t="s">
        <v>1525</v>
      </c>
      <c r="E1710" s="231" t="s">
        <v>401</v>
      </c>
      <c r="F1710" s="231" t="s">
        <v>2049</v>
      </c>
      <c r="G1710" s="2" t="s">
        <v>2078</v>
      </c>
      <c r="H1710" s="231" t="s">
        <v>1312</v>
      </c>
      <c r="I1710" s="231" t="s">
        <v>2061</v>
      </c>
      <c r="J1710" s="231">
        <v>0</v>
      </c>
      <c r="K1710" s="231">
        <v>0</v>
      </c>
      <c r="L1710" s="4">
        <v>0</v>
      </c>
      <c r="M1710" s="231">
        <v>0</v>
      </c>
      <c r="N1710" s="231">
        <v>0</v>
      </c>
      <c r="O1710" s="231">
        <v>0</v>
      </c>
      <c r="P1710" s="231">
        <v>0</v>
      </c>
      <c r="Q1710" s="231">
        <v>0</v>
      </c>
      <c r="R1710" s="231">
        <v>0</v>
      </c>
      <c r="S1710" s="231">
        <v>0</v>
      </c>
      <c r="T1710" s="231">
        <v>0</v>
      </c>
      <c r="U1710" s="231">
        <v>0</v>
      </c>
      <c r="V1710" s="231">
        <v>0</v>
      </c>
      <c r="W1710" s="231">
        <v>0</v>
      </c>
      <c r="X1710" s="231">
        <v>0</v>
      </c>
      <c r="Y1710" s="231">
        <v>0</v>
      </c>
      <c r="Z1710" s="231">
        <v>0</v>
      </c>
      <c r="AA1710" s="231">
        <v>0</v>
      </c>
      <c r="AB1710" s="231">
        <v>0</v>
      </c>
      <c r="AC1710" s="231">
        <v>0</v>
      </c>
      <c r="AD1710" s="231">
        <v>0</v>
      </c>
      <c r="AE1710" s="231">
        <v>0</v>
      </c>
      <c r="AF1710" s="231">
        <v>0</v>
      </c>
      <c r="AG1710" s="231">
        <v>0</v>
      </c>
      <c r="AH1710" s="231">
        <v>0</v>
      </c>
      <c r="AI1710" s="231">
        <v>0</v>
      </c>
      <c r="AJ1710" s="231">
        <v>0</v>
      </c>
      <c r="AK1710" s="231">
        <v>0</v>
      </c>
      <c r="AL1710" s="231">
        <v>0</v>
      </c>
      <c r="AM1710" s="231">
        <v>0</v>
      </c>
      <c r="AN1710" s="231">
        <v>0</v>
      </c>
      <c r="AO1710" s="231">
        <v>0</v>
      </c>
    </row>
    <row r="1711" spans="1:41" x14ac:dyDescent="0.15">
      <c r="A1711" s="231" t="s">
        <v>1324</v>
      </c>
      <c r="B1711" s="231" t="s">
        <v>864</v>
      </c>
      <c r="C1711" s="231" t="s">
        <v>1671</v>
      </c>
      <c r="D1711" s="231" t="s">
        <v>1525</v>
      </c>
      <c r="E1711" s="231" t="s">
        <v>401</v>
      </c>
      <c r="F1711" s="231" t="s">
        <v>2049</v>
      </c>
      <c r="G1711" s="2" t="s">
        <v>2078</v>
      </c>
      <c r="H1711" s="231" t="s">
        <v>1312</v>
      </c>
      <c r="I1711" s="231" t="s">
        <v>2062</v>
      </c>
      <c r="J1711" s="231">
        <v>0</v>
      </c>
      <c r="K1711" s="231">
        <v>0</v>
      </c>
      <c r="L1711" s="4">
        <v>0</v>
      </c>
      <c r="M1711" s="231">
        <v>0</v>
      </c>
      <c r="N1711" s="231">
        <v>0</v>
      </c>
      <c r="O1711" s="231">
        <v>0</v>
      </c>
      <c r="P1711" s="231">
        <v>0</v>
      </c>
      <c r="Q1711" s="231">
        <v>0</v>
      </c>
      <c r="R1711" s="231">
        <v>0</v>
      </c>
      <c r="S1711" s="231">
        <v>0</v>
      </c>
      <c r="T1711" s="231">
        <v>0</v>
      </c>
      <c r="U1711" s="231">
        <v>0</v>
      </c>
      <c r="V1711" s="231">
        <v>0</v>
      </c>
      <c r="W1711" s="231">
        <v>0</v>
      </c>
      <c r="X1711" s="231">
        <v>0</v>
      </c>
      <c r="Y1711" s="231">
        <v>0</v>
      </c>
      <c r="Z1711" s="231">
        <v>0</v>
      </c>
      <c r="AA1711" s="231">
        <v>0</v>
      </c>
      <c r="AB1711" s="231">
        <v>0</v>
      </c>
      <c r="AC1711" s="231">
        <v>0</v>
      </c>
      <c r="AD1711" s="231">
        <v>0</v>
      </c>
      <c r="AE1711" s="231">
        <v>0</v>
      </c>
      <c r="AF1711" s="231">
        <v>0</v>
      </c>
      <c r="AG1711" s="231">
        <v>0</v>
      </c>
      <c r="AH1711" s="231">
        <v>0</v>
      </c>
      <c r="AI1711" s="231">
        <v>0</v>
      </c>
      <c r="AJ1711" s="231">
        <v>0</v>
      </c>
      <c r="AK1711" s="231">
        <v>0</v>
      </c>
      <c r="AL1711" s="231">
        <v>0</v>
      </c>
      <c r="AM1711" s="231">
        <v>0</v>
      </c>
      <c r="AN1711" s="231">
        <v>0</v>
      </c>
      <c r="AO1711" s="231">
        <v>0</v>
      </c>
    </row>
    <row r="1712" spans="1:41" x14ac:dyDescent="0.15">
      <c r="A1712" s="231" t="s">
        <v>1325</v>
      </c>
      <c r="B1712" s="231" t="s">
        <v>864</v>
      </c>
      <c r="C1712" s="231" t="s">
        <v>1671</v>
      </c>
      <c r="D1712" s="231" t="s">
        <v>1525</v>
      </c>
      <c r="E1712" s="231" t="s">
        <v>401</v>
      </c>
      <c r="F1712" s="231" t="s">
        <v>2049</v>
      </c>
      <c r="G1712" s="2" t="s">
        <v>2078</v>
      </c>
      <c r="H1712" s="231" t="s">
        <v>1312</v>
      </c>
      <c r="I1712" s="231" t="s">
        <v>2063</v>
      </c>
      <c r="J1712" s="231">
        <v>0</v>
      </c>
      <c r="K1712" s="231">
        <v>0</v>
      </c>
      <c r="L1712" s="4">
        <v>0</v>
      </c>
      <c r="M1712" s="231">
        <v>0</v>
      </c>
      <c r="N1712" s="231">
        <v>0</v>
      </c>
      <c r="O1712" s="231">
        <v>0</v>
      </c>
      <c r="P1712" s="231">
        <v>0</v>
      </c>
      <c r="Q1712" s="231">
        <v>0</v>
      </c>
      <c r="R1712" s="231">
        <v>0</v>
      </c>
      <c r="S1712" s="231">
        <v>0</v>
      </c>
      <c r="T1712" s="231">
        <v>0</v>
      </c>
      <c r="U1712" s="231">
        <v>0</v>
      </c>
      <c r="V1712" s="231">
        <v>0</v>
      </c>
      <c r="W1712" s="231">
        <v>0</v>
      </c>
      <c r="X1712" s="231">
        <v>0</v>
      </c>
      <c r="Y1712" s="231">
        <v>0</v>
      </c>
      <c r="Z1712" s="231">
        <v>0</v>
      </c>
      <c r="AA1712" s="231">
        <v>0</v>
      </c>
      <c r="AB1712" s="231">
        <v>0</v>
      </c>
      <c r="AC1712" s="231">
        <v>0</v>
      </c>
      <c r="AD1712" s="231">
        <v>0</v>
      </c>
      <c r="AE1712" s="231">
        <v>0</v>
      </c>
      <c r="AF1712" s="231">
        <v>0</v>
      </c>
      <c r="AG1712" s="231">
        <v>0</v>
      </c>
      <c r="AH1712" s="231">
        <v>0</v>
      </c>
      <c r="AI1712" s="231">
        <v>0</v>
      </c>
      <c r="AJ1712" s="231">
        <v>0</v>
      </c>
      <c r="AK1712" s="231">
        <v>0</v>
      </c>
      <c r="AL1712" s="231">
        <v>0</v>
      </c>
      <c r="AM1712" s="231">
        <v>0</v>
      </c>
      <c r="AN1712" s="231">
        <v>0</v>
      </c>
      <c r="AO1712" s="231">
        <v>0</v>
      </c>
    </row>
    <row r="1713" spans="1:41" x14ac:dyDescent="0.15">
      <c r="A1713" s="231" t="s">
        <v>1326</v>
      </c>
      <c r="B1713" s="231" t="s">
        <v>864</v>
      </c>
      <c r="C1713" s="231" t="s">
        <v>1671</v>
      </c>
      <c r="D1713" s="231" t="s">
        <v>1525</v>
      </c>
      <c r="E1713" s="231" t="s">
        <v>401</v>
      </c>
      <c r="F1713" s="231" t="s">
        <v>2049</v>
      </c>
      <c r="G1713" s="2" t="s">
        <v>2078</v>
      </c>
      <c r="H1713" s="231" t="s">
        <v>1312</v>
      </c>
      <c r="I1713" s="231" t="s">
        <v>2064</v>
      </c>
      <c r="J1713" s="231">
        <v>0</v>
      </c>
      <c r="K1713" s="231">
        <v>0</v>
      </c>
      <c r="L1713" s="4">
        <v>0</v>
      </c>
      <c r="M1713" s="231">
        <v>0</v>
      </c>
      <c r="N1713" s="231">
        <v>0</v>
      </c>
      <c r="O1713" s="231">
        <v>0</v>
      </c>
      <c r="P1713" s="231">
        <v>0</v>
      </c>
      <c r="Q1713" s="231">
        <v>0</v>
      </c>
      <c r="R1713" s="231">
        <v>0</v>
      </c>
      <c r="S1713" s="231">
        <v>0</v>
      </c>
      <c r="T1713" s="231">
        <v>0</v>
      </c>
      <c r="U1713" s="231">
        <v>0</v>
      </c>
      <c r="V1713" s="231">
        <v>0</v>
      </c>
      <c r="W1713" s="231">
        <v>0</v>
      </c>
      <c r="X1713" s="231">
        <v>0</v>
      </c>
      <c r="Y1713" s="231">
        <v>0</v>
      </c>
      <c r="Z1713" s="231">
        <v>0</v>
      </c>
      <c r="AA1713" s="231">
        <v>0</v>
      </c>
      <c r="AB1713" s="231">
        <v>0</v>
      </c>
      <c r="AC1713" s="231">
        <v>0</v>
      </c>
      <c r="AD1713" s="231">
        <v>0</v>
      </c>
      <c r="AE1713" s="231">
        <v>0</v>
      </c>
      <c r="AF1713" s="231">
        <v>0</v>
      </c>
      <c r="AG1713" s="231">
        <v>0</v>
      </c>
      <c r="AH1713" s="231">
        <v>0</v>
      </c>
      <c r="AI1713" s="231">
        <v>0</v>
      </c>
      <c r="AJ1713" s="231">
        <v>0</v>
      </c>
      <c r="AK1713" s="231">
        <v>0</v>
      </c>
      <c r="AL1713" s="231">
        <v>0</v>
      </c>
      <c r="AM1713" s="231">
        <v>0</v>
      </c>
      <c r="AN1713" s="231">
        <v>0</v>
      </c>
      <c r="AO1713" s="231">
        <v>0</v>
      </c>
    </row>
    <row r="1714" spans="1:41" x14ac:dyDescent="0.15">
      <c r="A1714" s="231" t="s">
        <v>1327</v>
      </c>
      <c r="B1714" s="231" t="s">
        <v>864</v>
      </c>
      <c r="C1714" s="231" t="s">
        <v>1671</v>
      </c>
      <c r="D1714" s="231" t="s">
        <v>1525</v>
      </c>
      <c r="E1714" s="231" t="s">
        <v>401</v>
      </c>
      <c r="F1714" s="231" t="s">
        <v>2049</v>
      </c>
      <c r="G1714" s="2" t="s">
        <v>2078</v>
      </c>
      <c r="H1714" s="231" t="s">
        <v>1312</v>
      </c>
      <c r="I1714" s="231" t="s">
        <v>2065</v>
      </c>
      <c r="J1714" s="231">
        <v>0</v>
      </c>
      <c r="K1714" s="231">
        <v>0</v>
      </c>
      <c r="L1714" s="4">
        <v>0</v>
      </c>
      <c r="M1714" s="231">
        <v>0</v>
      </c>
      <c r="N1714" s="231">
        <v>0</v>
      </c>
      <c r="O1714" s="231">
        <v>0</v>
      </c>
      <c r="P1714" s="231">
        <v>0</v>
      </c>
      <c r="Q1714" s="231">
        <v>0</v>
      </c>
      <c r="R1714" s="231">
        <v>0</v>
      </c>
      <c r="S1714" s="231">
        <v>0</v>
      </c>
      <c r="T1714" s="231">
        <v>0</v>
      </c>
      <c r="U1714" s="231">
        <v>0</v>
      </c>
      <c r="V1714" s="231">
        <v>0</v>
      </c>
      <c r="W1714" s="231">
        <v>0</v>
      </c>
      <c r="X1714" s="231">
        <v>0</v>
      </c>
      <c r="Y1714" s="231">
        <v>0</v>
      </c>
      <c r="Z1714" s="231">
        <v>0</v>
      </c>
      <c r="AA1714" s="231">
        <v>0</v>
      </c>
      <c r="AB1714" s="231">
        <v>0</v>
      </c>
      <c r="AC1714" s="231">
        <v>0</v>
      </c>
      <c r="AD1714" s="231">
        <v>0</v>
      </c>
      <c r="AE1714" s="231">
        <v>0</v>
      </c>
      <c r="AF1714" s="231">
        <v>0</v>
      </c>
      <c r="AG1714" s="231">
        <v>0</v>
      </c>
      <c r="AH1714" s="231">
        <v>0</v>
      </c>
      <c r="AI1714" s="231">
        <v>0</v>
      </c>
      <c r="AJ1714" s="231">
        <v>0</v>
      </c>
      <c r="AK1714" s="231">
        <v>0</v>
      </c>
      <c r="AL1714" s="231">
        <v>0</v>
      </c>
      <c r="AM1714" s="231">
        <v>0</v>
      </c>
      <c r="AN1714" s="231">
        <v>0</v>
      </c>
      <c r="AO1714" s="231">
        <v>0</v>
      </c>
    </row>
    <row r="1715" spans="1:41" x14ac:dyDescent="0.15">
      <c r="A1715" s="231" t="s">
        <v>1328</v>
      </c>
      <c r="B1715" s="231" t="s">
        <v>864</v>
      </c>
      <c r="C1715" s="231" t="s">
        <v>1671</v>
      </c>
      <c r="D1715" s="231" t="s">
        <v>1525</v>
      </c>
      <c r="E1715" s="231" t="s">
        <v>401</v>
      </c>
      <c r="F1715" s="231" t="s">
        <v>2049</v>
      </c>
      <c r="G1715" s="2" t="s">
        <v>2078</v>
      </c>
      <c r="H1715" s="231" t="s">
        <v>1312</v>
      </c>
      <c r="I1715" s="231" t="s">
        <v>2066</v>
      </c>
      <c r="J1715" s="231">
        <v>0</v>
      </c>
      <c r="K1715" s="231">
        <v>0</v>
      </c>
      <c r="L1715" s="4">
        <v>0</v>
      </c>
      <c r="M1715" s="231">
        <v>0</v>
      </c>
      <c r="N1715" s="231">
        <v>0</v>
      </c>
      <c r="O1715" s="231">
        <v>0</v>
      </c>
      <c r="P1715" s="231">
        <v>0</v>
      </c>
      <c r="Q1715" s="231">
        <v>0</v>
      </c>
      <c r="R1715" s="231">
        <v>0</v>
      </c>
      <c r="S1715" s="231">
        <v>0</v>
      </c>
      <c r="T1715" s="231">
        <v>0</v>
      </c>
      <c r="U1715" s="231">
        <v>0</v>
      </c>
      <c r="V1715" s="231">
        <v>0</v>
      </c>
      <c r="W1715" s="231">
        <v>0</v>
      </c>
      <c r="X1715" s="231">
        <v>0</v>
      </c>
      <c r="Y1715" s="231">
        <v>0</v>
      </c>
      <c r="Z1715" s="231">
        <v>0</v>
      </c>
      <c r="AA1715" s="231">
        <v>0</v>
      </c>
      <c r="AB1715" s="231">
        <v>0</v>
      </c>
      <c r="AC1715" s="231">
        <v>0</v>
      </c>
      <c r="AD1715" s="231">
        <v>0</v>
      </c>
      <c r="AE1715" s="231">
        <v>0</v>
      </c>
      <c r="AF1715" s="231">
        <v>0</v>
      </c>
      <c r="AG1715" s="231">
        <v>0</v>
      </c>
      <c r="AH1715" s="231">
        <v>0</v>
      </c>
      <c r="AI1715" s="231">
        <v>0</v>
      </c>
      <c r="AJ1715" s="231">
        <v>0</v>
      </c>
      <c r="AK1715" s="231">
        <v>0</v>
      </c>
      <c r="AL1715" s="231">
        <v>0</v>
      </c>
      <c r="AM1715" s="231">
        <v>0</v>
      </c>
      <c r="AN1715" s="231">
        <v>0</v>
      </c>
      <c r="AO1715" s="231">
        <v>0</v>
      </c>
    </row>
    <row r="1716" spans="1:41" x14ac:dyDescent="0.15">
      <c r="A1716" s="231" t="s">
        <v>1329</v>
      </c>
      <c r="B1716" s="231" t="s">
        <v>864</v>
      </c>
      <c r="C1716" s="231" t="s">
        <v>1671</v>
      </c>
      <c r="D1716" s="231" t="s">
        <v>1525</v>
      </c>
      <c r="E1716" s="231" t="s">
        <v>401</v>
      </c>
      <c r="F1716" s="231" t="s">
        <v>2049</v>
      </c>
      <c r="G1716" s="2" t="s">
        <v>2078</v>
      </c>
      <c r="H1716" s="231" t="s">
        <v>1312</v>
      </c>
      <c r="I1716" s="231" t="s">
        <v>2067</v>
      </c>
      <c r="J1716" s="231">
        <v>0</v>
      </c>
      <c r="K1716" s="231">
        <v>0</v>
      </c>
      <c r="L1716" s="4">
        <v>0</v>
      </c>
      <c r="M1716" s="231">
        <v>0</v>
      </c>
      <c r="N1716" s="231">
        <v>0</v>
      </c>
      <c r="O1716" s="231">
        <v>0</v>
      </c>
      <c r="P1716" s="231">
        <v>0</v>
      </c>
      <c r="Q1716" s="231">
        <v>0</v>
      </c>
      <c r="R1716" s="231">
        <v>0</v>
      </c>
      <c r="S1716" s="231">
        <v>0</v>
      </c>
      <c r="T1716" s="231">
        <v>0</v>
      </c>
      <c r="U1716" s="231">
        <v>0</v>
      </c>
      <c r="V1716" s="231">
        <v>0</v>
      </c>
      <c r="W1716" s="231">
        <v>0</v>
      </c>
      <c r="X1716" s="231">
        <v>0</v>
      </c>
      <c r="Y1716" s="231">
        <v>0</v>
      </c>
      <c r="Z1716" s="231">
        <v>0</v>
      </c>
      <c r="AA1716" s="231">
        <v>0</v>
      </c>
      <c r="AB1716" s="231">
        <v>0</v>
      </c>
      <c r="AC1716" s="231">
        <v>0</v>
      </c>
      <c r="AD1716" s="231">
        <v>0</v>
      </c>
      <c r="AE1716" s="231">
        <v>0</v>
      </c>
      <c r="AF1716" s="231">
        <v>0</v>
      </c>
      <c r="AG1716" s="231">
        <v>0</v>
      </c>
      <c r="AH1716" s="231">
        <v>0</v>
      </c>
      <c r="AI1716" s="231">
        <v>0</v>
      </c>
      <c r="AJ1716" s="231">
        <v>0</v>
      </c>
      <c r="AK1716" s="231">
        <v>0</v>
      </c>
      <c r="AL1716" s="231">
        <v>0</v>
      </c>
      <c r="AM1716" s="231">
        <v>0</v>
      </c>
      <c r="AN1716" s="231">
        <v>0</v>
      </c>
      <c r="AO1716" s="231">
        <v>0</v>
      </c>
    </row>
    <row r="1717" spans="1:41" x14ac:dyDescent="0.15">
      <c r="A1717" s="231" t="s">
        <v>1330</v>
      </c>
      <c r="B1717" s="231" t="s">
        <v>864</v>
      </c>
      <c r="C1717" s="231" t="s">
        <v>1671</v>
      </c>
      <c r="D1717" s="231" t="s">
        <v>1525</v>
      </c>
      <c r="E1717" s="231" t="s">
        <v>401</v>
      </c>
      <c r="F1717" s="231" t="s">
        <v>2049</v>
      </c>
      <c r="G1717" s="2" t="s">
        <v>2078</v>
      </c>
      <c r="H1717" s="231" t="s">
        <v>1312</v>
      </c>
      <c r="I1717" s="231" t="s">
        <v>2068</v>
      </c>
      <c r="J1717" s="231">
        <v>0</v>
      </c>
      <c r="K1717" s="231">
        <v>0</v>
      </c>
      <c r="L1717" s="4">
        <v>0</v>
      </c>
      <c r="M1717" s="231">
        <v>0</v>
      </c>
      <c r="N1717" s="231">
        <v>0</v>
      </c>
      <c r="O1717" s="231">
        <v>0</v>
      </c>
      <c r="P1717" s="231">
        <v>0</v>
      </c>
      <c r="Q1717" s="231">
        <v>0</v>
      </c>
      <c r="R1717" s="231">
        <v>0</v>
      </c>
      <c r="S1717" s="231">
        <v>0</v>
      </c>
      <c r="T1717" s="231">
        <v>0</v>
      </c>
      <c r="U1717" s="231">
        <v>0</v>
      </c>
      <c r="V1717" s="231">
        <v>0</v>
      </c>
      <c r="W1717" s="231">
        <v>0</v>
      </c>
      <c r="X1717" s="231">
        <v>0</v>
      </c>
      <c r="Y1717" s="231">
        <v>0</v>
      </c>
      <c r="Z1717" s="231">
        <v>0</v>
      </c>
      <c r="AA1717" s="231">
        <v>0</v>
      </c>
      <c r="AB1717" s="231">
        <v>0</v>
      </c>
      <c r="AC1717" s="231">
        <v>0</v>
      </c>
      <c r="AD1717" s="231">
        <v>0</v>
      </c>
      <c r="AE1717" s="231">
        <v>0</v>
      </c>
      <c r="AF1717" s="231">
        <v>0</v>
      </c>
      <c r="AG1717" s="231">
        <v>0</v>
      </c>
      <c r="AH1717" s="231">
        <v>0</v>
      </c>
      <c r="AI1717" s="231">
        <v>0</v>
      </c>
      <c r="AJ1717" s="231">
        <v>0</v>
      </c>
      <c r="AK1717" s="231">
        <v>0</v>
      </c>
      <c r="AL1717" s="231">
        <v>0</v>
      </c>
      <c r="AM1717" s="231">
        <v>0</v>
      </c>
      <c r="AN1717" s="231">
        <v>0</v>
      </c>
      <c r="AO1717" s="231">
        <v>0</v>
      </c>
    </row>
    <row r="1718" spans="1:41" x14ac:dyDescent="0.15">
      <c r="A1718" s="231" t="s">
        <v>1331</v>
      </c>
      <c r="B1718" s="231" t="s">
        <v>864</v>
      </c>
      <c r="C1718" s="231" t="s">
        <v>1671</v>
      </c>
      <c r="D1718" s="231" t="s">
        <v>1525</v>
      </c>
      <c r="E1718" s="231" t="s">
        <v>401</v>
      </c>
      <c r="F1718" s="231" t="s">
        <v>2049</v>
      </c>
      <c r="G1718" s="2" t="s">
        <v>2078</v>
      </c>
      <c r="H1718" s="231" t="s">
        <v>1312</v>
      </c>
      <c r="I1718" s="231" t="s">
        <v>2069</v>
      </c>
      <c r="J1718" s="231">
        <v>0</v>
      </c>
      <c r="K1718" s="231">
        <v>0</v>
      </c>
      <c r="L1718" s="4">
        <v>0</v>
      </c>
      <c r="M1718" s="231">
        <v>0</v>
      </c>
      <c r="N1718" s="231">
        <v>0</v>
      </c>
      <c r="O1718" s="231">
        <v>0</v>
      </c>
      <c r="P1718" s="231">
        <v>0</v>
      </c>
      <c r="Q1718" s="231">
        <v>0</v>
      </c>
      <c r="R1718" s="231">
        <v>0</v>
      </c>
      <c r="S1718" s="231">
        <v>0</v>
      </c>
      <c r="T1718" s="231">
        <v>0</v>
      </c>
      <c r="U1718" s="231">
        <v>0</v>
      </c>
      <c r="V1718" s="231">
        <v>0</v>
      </c>
      <c r="W1718" s="231">
        <v>0</v>
      </c>
      <c r="X1718" s="231">
        <v>0</v>
      </c>
      <c r="Y1718" s="231">
        <v>0</v>
      </c>
      <c r="Z1718" s="231">
        <v>0</v>
      </c>
      <c r="AA1718" s="231">
        <v>0</v>
      </c>
      <c r="AB1718" s="231">
        <v>0</v>
      </c>
      <c r="AC1718" s="231">
        <v>0</v>
      </c>
      <c r="AD1718" s="231">
        <v>0</v>
      </c>
      <c r="AE1718" s="231">
        <v>0</v>
      </c>
      <c r="AF1718" s="231">
        <v>0</v>
      </c>
      <c r="AG1718" s="231">
        <v>0</v>
      </c>
      <c r="AH1718" s="231">
        <v>0</v>
      </c>
      <c r="AI1718" s="231">
        <v>0</v>
      </c>
      <c r="AJ1718" s="231">
        <v>0</v>
      </c>
      <c r="AK1718" s="231">
        <v>0</v>
      </c>
      <c r="AL1718" s="231">
        <v>0</v>
      </c>
      <c r="AM1718" s="231">
        <v>0</v>
      </c>
      <c r="AN1718" s="231">
        <v>0</v>
      </c>
      <c r="AO1718" s="231">
        <v>0</v>
      </c>
    </row>
    <row r="1719" spans="1:41" x14ac:dyDescent="0.15">
      <c r="A1719" s="231" t="s">
        <v>1332</v>
      </c>
      <c r="B1719" s="231" t="s">
        <v>864</v>
      </c>
      <c r="C1719" s="231" t="s">
        <v>1671</v>
      </c>
      <c r="D1719" s="231" t="s">
        <v>1525</v>
      </c>
      <c r="E1719" s="231" t="s">
        <v>401</v>
      </c>
      <c r="F1719" s="231" t="s">
        <v>2049</v>
      </c>
      <c r="G1719" s="2" t="s">
        <v>2078</v>
      </c>
      <c r="H1719" s="231" t="s">
        <v>1312</v>
      </c>
      <c r="I1719" s="231" t="s">
        <v>2070</v>
      </c>
      <c r="J1719" s="231">
        <v>0</v>
      </c>
      <c r="K1719" s="231">
        <v>462014</v>
      </c>
      <c r="L1719" s="4">
        <v>23432</v>
      </c>
      <c r="M1719" s="231">
        <v>485446</v>
      </c>
      <c r="N1719" s="231">
        <v>0</v>
      </c>
      <c r="O1719" s="231">
        <v>0</v>
      </c>
      <c r="P1719" s="231">
        <v>456489</v>
      </c>
      <c r="Q1719" s="231">
        <v>9290</v>
      </c>
      <c r="R1719" s="231">
        <v>465779</v>
      </c>
      <c r="S1719" s="231">
        <v>0</v>
      </c>
      <c r="T1719" s="231">
        <v>0</v>
      </c>
      <c r="U1719" s="231">
        <v>823</v>
      </c>
      <c r="V1719" s="231">
        <v>823</v>
      </c>
      <c r="W1719" s="231">
        <v>98.804148800000007</v>
      </c>
      <c r="X1719" s="231">
        <v>39.6466371</v>
      </c>
      <c r="Y1719" s="231">
        <v>95.948673999999997</v>
      </c>
      <c r="Z1719" s="231">
        <v>98.128638100000003</v>
      </c>
      <c r="AA1719" s="231">
        <v>28.911243800000001</v>
      </c>
      <c r="AB1719" s="231">
        <v>94.3262888</v>
      </c>
      <c r="AC1719" s="231">
        <v>1.6223851999999965</v>
      </c>
      <c r="AD1719" s="231">
        <v>491589</v>
      </c>
      <c r="AE1719" s="231">
        <v>-5.2503209000000002</v>
      </c>
      <c r="AF1719" s="231">
        <v>98.804148800000007</v>
      </c>
      <c r="AG1719" s="231">
        <v>41.089831500000003</v>
      </c>
      <c r="AH1719" s="231">
        <v>96.111616699999999</v>
      </c>
      <c r="AI1719" s="231">
        <v>464956</v>
      </c>
      <c r="AJ1719" s="231">
        <v>98.128638100000003</v>
      </c>
      <c r="AK1719" s="231">
        <v>36.700217299999998</v>
      </c>
      <c r="AL1719" s="231">
        <v>95.438978599999999</v>
      </c>
      <c r="AM1719" s="231">
        <v>0.67263810000000035</v>
      </c>
      <c r="AN1719" s="231">
        <v>485513</v>
      </c>
      <c r="AO1719" s="231">
        <v>-4.2340781999999999</v>
      </c>
    </row>
    <row r="1720" spans="1:41" x14ac:dyDescent="0.15">
      <c r="A1720" s="231" t="s">
        <v>1802</v>
      </c>
      <c r="B1720" s="231" t="s">
        <v>864</v>
      </c>
      <c r="C1720" s="231" t="s">
        <v>1671</v>
      </c>
      <c r="D1720" s="231" t="s">
        <v>1525</v>
      </c>
      <c r="E1720" s="231" t="s">
        <v>401</v>
      </c>
      <c r="F1720" s="231" t="s">
        <v>2049</v>
      </c>
      <c r="G1720" s="2" t="s">
        <v>2078</v>
      </c>
      <c r="H1720" s="231" t="s">
        <v>1312</v>
      </c>
      <c r="I1720" s="231" t="s">
        <v>2071</v>
      </c>
      <c r="J1720" s="231">
        <v>0</v>
      </c>
      <c r="K1720" s="231">
        <v>122991</v>
      </c>
      <c r="L1720" s="4">
        <v>23534</v>
      </c>
      <c r="M1720" s="231">
        <v>146525</v>
      </c>
      <c r="N1720" s="231">
        <v>0</v>
      </c>
      <c r="O1720" s="231">
        <v>0</v>
      </c>
      <c r="P1720" s="231">
        <v>118955</v>
      </c>
      <c r="Q1720" s="231">
        <v>3828</v>
      </c>
      <c r="R1720" s="231">
        <v>122783</v>
      </c>
      <c r="S1720" s="231">
        <v>0</v>
      </c>
      <c r="T1720" s="231">
        <v>0</v>
      </c>
      <c r="U1720" s="231">
        <v>6049</v>
      </c>
      <c r="V1720" s="231">
        <v>6049</v>
      </c>
      <c r="W1720" s="231">
        <v>96.718459100000004</v>
      </c>
      <c r="X1720" s="231">
        <v>16.265828199999998</v>
      </c>
      <c r="Y1720" s="231">
        <v>83.796621700000003</v>
      </c>
      <c r="Z1720" s="231">
        <v>96.358259099999998</v>
      </c>
      <c r="AA1720" s="231">
        <v>29.354699299999996</v>
      </c>
      <c r="AB1720" s="231">
        <v>85.853535399999998</v>
      </c>
      <c r="AC1720" s="231">
        <v>-2.0569136999999955</v>
      </c>
      <c r="AD1720" s="231">
        <v>139427</v>
      </c>
      <c r="AE1720" s="231">
        <v>-11.9374296</v>
      </c>
      <c r="AF1720" s="231">
        <v>96.718459100000004</v>
      </c>
      <c r="AG1720" s="231">
        <v>21.893051199999999</v>
      </c>
      <c r="AH1720" s="231">
        <v>87.404966000000002</v>
      </c>
      <c r="AI1720" s="231">
        <v>116734</v>
      </c>
      <c r="AJ1720" s="231">
        <v>96.358259099999998</v>
      </c>
      <c r="AK1720" s="231">
        <v>38.1755031</v>
      </c>
      <c r="AL1720" s="231">
        <v>89.080489100000008</v>
      </c>
      <c r="AM1720" s="231">
        <v>-1.6755231000000066</v>
      </c>
      <c r="AN1720" s="231">
        <v>133544</v>
      </c>
      <c r="AO1720" s="231">
        <v>-12.587611600000001</v>
      </c>
    </row>
    <row r="1721" spans="1:41" x14ac:dyDescent="0.15">
      <c r="A1721" s="231" t="s">
        <v>1803</v>
      </c>
      <c r="B1721" s="231" t="s">
        <v>864</v>
      </c>
      <c r="C1721" s="231" t="s">
        <v>1671</v>
      </c>
      <c r="D1721" s="231" t="s">
        <v>1525</v>
      </c>
      <c r="E1721" s="231" t="s">
        <v>401</v>
      </c>
      <c r="F1721" s="231" t="s">
        <v>2049</v>
      </c>
      <c r="G1721" s="2" t="s">
        <v>2078</v>
      </c>
      <c r="H1721" s="231" t="s">
        <v>1312</v>
      </c>
      <c r="I1721" s="231" t="s">
        <v>2072</v>
      </c>
      <c r="J1721" s="231">
        <v>0</v>
      </c>
      <c r="K1721" s="231">
        <v>0</v>
      </c>
      <c r="L1721" s="4">
        <v>0</v>
      </c>
      <c r="M1721" s="231">
        <v>0</v>
      </c>
      <c r="N1721" s="231">
        <v>0</v>
      </c>
      <c r="O1721" s="231">
        <v>0</v>
      </c>
      <c r="P1721" s="231">
        <v>0</v>
      </c>
      <c r="Q1721" s="231">
        <v>0</v>
      </c>
      <c r="R1721" s="231">
        <v>0</v>
      </c>
      <c r="S1721" s="231">
        <v>0</v>
      </c>
      <c r="T1721" s="231">
        <v>0</v>
      </c>
      <c r="U1721" s="231">
        <v>0</v>
      </c>
      <c r="V1721" s="231">
        <v>0</v>
      </c>
      <c r="W1721" s="231">
        <v>0</v>
      </c>
      <c r="X1721" s="231">
        <v>0</v>
      </c>
      <c r="Y1721" s="231">
        <v>0</v>
      </c>
      <c r="Z1721" s="231">
        <v>0</v>
      </c>
      <c r="AA1721" s="231">
        <v>0</v>
      </c>
      <c r="AB1721" s="231">
        <v>0</v>
      </c>
      <c r="AC1721" s="231">
        <v>0</v>
      </c>
      <c r="AD1721" s="231">
        <v>0</v>
      </c>
      <c r="AE1721" s="231">
        <v>0</v>
      </c>
      <c r="AF1721" s="231">
        <v>0</v>
      </c>
      <c r="AG1721" s="231">
        <v>0</v>
      </c>
      <c r="AH1721" s="231">
        <v>0</v>
      </c>
      <c r="AI1721" s="231">
        <v>0</v>
      </c>
      <c r="AJ1721" s="231">
        <v>0</v>
      </c>
      <c r="AK1721" s="231">
        <v>0</v>
      </c>
      <c r="AL1721" s="231">
        <v>0</v>
      </c>
      <c r="AM1721" s="231">
        <v>0</v>
      </c>
      <c r="AN1721" s="231">
        <v>0</v>
      </c>
      <c r="AO1721" s="231">
        <v>0</v>
      </c>
    </row>
    <row r="1722" spans="1:41" x14ac:dyDescent="0.15">
      <c r="A1722" s="231" t="s">
        <v>776</v>
      </c>
      <c r="B1722" s="231" t="s">
        <v>864</v>
      </c>
      <c r="C1722" s="231" t="s">
        <v>1671</v>
      </c>
      <c r="D1722" s="231" t="s">
        <v>1525</v>
      </c>
      <c r="E1722" s="231" t="s">
        <v>401</v>
      </c>
      <c r="F1722" s="231" t="s">
        <v>2049</v>
      </c>
      <c r="G1722" s="2" t="s">
        <v>2078</v>
      </c>
      <c r="H1722" s="231" t="s">
        <v>797</v>
      </c>
      <c r="I1722" s="231" t="s">
        <v>2079</v>
      </c>
      <c r="J1722" s="231">
        <v>0</v>
      </c>
      <c r="K1722" s="231">
        <v>219955</v>
      </c>
      <c r="L1722" s="4">
        <v>8864</v>
      </c>
      <c r="M1722" s="231">
        <v>228819</v>
      </c>
      <c r="N1722" s="231">
        <v>0</v>
      </c>
      <c r="O1722" s="231">
        <v>0</v>
      </c>
      <c r="P1722" s="231">
        <v>217175</v>
      </c>
      <c r="Q1722" s="231">
        <v>758</v>
      </c>
      <c r="R1722" s="231">
        <v>217933</v>
      </c>
      <c r="S1722" s="231">
        <v>0</v>
      </c>
      <c r="T1722" s="231">
        <v>0</v>
      </c>
      <c r="U1722" s="231">
        <v>641</v>
      </c>
      <c r="V1722" s="231">
        <v>641</v>
      </c>
      <c r="W1722" s="231">
        <v>98.736105100000003</v>
      </c>
      <c r="X1722" s="231">
        <v>8.551444</v>
      </c>
      <c r="Y1722" s="231">
        <v>95.242527899999999</v>
      </c>
      <c r="Z1722" s="231">
        <v>99.103876900000003</v>
      </c>
      <c r="AA1722" s="231">
        <v>5.0553319999999999</v>
      </c>
      <c r="AB1722" s="231">
        <v>96.020089200000001</v>
      </c>
      <c r="AC1722" s="231">
        <v>-0.77756130000000212</v>
      </c>
      <c r="AD1722" s="231">
        <v>232866</v>
      </c>
      <c r="AE1722" s="231">
        <v>-6.4127008999999999</v>
      </c>
      <c r="AF1722" s="231">
        <v>98.736105100000003</v>
      </c>
      <c r="AG1722" s="231">
        <v>9.2180469000000009</v>
      </c>
      <c r="AH1722" s="231">
        <v>95.510084199999994</v>
      </c>
      <c r="AI1722" s="231">
        <v>217292</v>
      </c>
      <c r="AJ1722" s="231">
        <v>99.103876900000003</v>
      </c>
      <c r="AK1722" s="231">
        <v>5.6278873999999997</v>
      </c>
      <c r="AL1722" s="231">
        <v>96.341468500000005</v>
      </c>
      <c r="AM1722" s="231">
        <v>-0.83138430000001051</v>
      </c>
      <c r="AN1722" s="231">
        <v>232057</v>
      </c>
      <c r="AO1722" s="231">
        <v>-6.3626608999999998</v>
      </c>
    </row>
    <row r="1723" spans="1:41" x14ac:dyDescent="0.15">
      <c r="A1723" s="231" t="s">
        <v>777</v>
      </c>
      <c r="B1723" s="231" t="s">
        <v>864</v>
      </c>
      <c r="C1723" s="231" t="s">
        <v>1671</v>
      </c>
      <c r="D1723" s="231" t="s">
        <v>1525</v>
      </c>
      <c r="E1723" s="231" t="s">
        <v>401</v>
      </c>
      <c r="F1723" s="231" t="s">
        <v>2049</v>
      </c>
      <c r="G1723" s="2" t="s">
        <v>2078</v>
      </c>
      <c r="H1723" s="231" t="s">
        <v>797</v>
      </c>
      <c r="I1723" s="231" t="s">
        <v>2080</v>
      </c>
      <c r="J1723" s="231">
        <v>0</v>
      </c>
      <c r="K1723" s="231">
        <v>219955</v>
      </c>
      <c r="L1723" s="4">
        <v>8864</v>
      </c>
      <c r="M1723" s="231">
        <v>228819</v>
      </c>
      <c r="N1723" s="231">
        <v>0</v>
      </c>
      <c r="O1723" s="231">
        <v>0</v>
      </c>
      <c r="P1723" s="231">
        <v>217175</v>
      </c>
      <c r="Q1723" s="231">
        <v>758</v>
      </c>
      <c r="R1723" s="231">
        <v>217933</v>
      </c>
      <c r="S1723" s="231">
        <v>0</v>
      </c>
      <c r="T1723" s="231">
        <v>0</v>
      </c>
      <c r="U1723" s="231">
        <v>641</v>
      </c>
      <c r="V1723" s="231">
        <v>641</v>
      </c>
      <c r="W1723" s="231">
        <v>98.736105100000003</v>
      </c>
      <c r="X1723" s="231">
        <v>8.551444</v>
      </c>
      <c r="Y1723" s="231">
        <v>95.242527899999999</v>
      </c>
      <c r="Z1723" s="231">
        <v>99.103876900000003</v>
      </c>
      <c r="AA1723" s="231">
        <v>5.0553319999999999</v>
      </c>
      <c r="AB1723" s="231">
        <v>96.020089200000001</v>
      </c>
      <c r="AC1723" s="231">
        <v>-0.77756130000000212</v>
      </c>
      <c r="AD1723" s="231">
        <v>232866</v>
      </c>
      <c r="AE1723" s="231">
        <v>-6.4127008999999999</v>
      </c>
      <c r="AF1723" s="231">
        <v>98.736105100000003</v>
      </c>
      <c r="AG1723" s="231">
        <v>9.2180469000000009</v>
      </c>
      <c r="AH1723" s="231">
        <v>95.510084199999994</v>
      </c>
      <c r="AI1723" s="231">
        <v>217292</v>
      </c>
      <c r="AJ1723" s="231">
        <v>99.103876900000003</v>
      </c>
      <c r="AK1723" s="231">
        <v>5.6278873999999997</v>
      </c>
      <c r="AL1723" s="231">
        <v>96.341468500000005</v>
      </c>
      <c r="AM1723" s="231">
        <v>-0.83138430000001051</v>
      </c>
      <c r="AN1723" s="231">
        <v>232057</v>
      </c>
      <c r="AO1723" s="231">
        <v>-6.3626608999999998</v>
      </c>
    </row>
    <row r="1724" spans="1:41" x14ac:dyDescent="0.15">
      <c r="A1724" s="231" t="s">
        <v>778</v>
      </c>
      <c r="B1724" s="231" t="s">
        <v>864</v>
      </c>
      <c r="C1724" s="231" t="s">
        <v>1671</v>
      </c>
      <c r="D1724" s="231" t="s">
        <v>1525</v>
      </c>
      <c r="E1724" s="231" t="s">
        <v>401</v>
      </c>
      <c r="F1724" s="231" t="s">
        <v>2049</v>
      </c>
      <c r="G1724" s="2" t="s">
        <v>2078</v>
      </c>
      <c r="H1724" s="231" t="s">
        <v>797</v>
      </c>
      <c r="I1724" s="231" t="s">
        <v>2081</v>
      </c>
      <c r="J1724" s="231">
        <v>0</v>
      </c>
      <c r="K1724" s="231">
        <v>104790</v>
      </c>
      <c r="L1724" s="4">
        <v>462</v>
      </c>
      <c r="M1724" s="231">
        <v>105252</v>
      </c>
      <c r="N1724" s="231">
        <v>0</v>
      </c>
      <c r="O1724" s="231">
        <v>0</v>
      </c>
      <c r="P1724" s="231">
        <v>104173</v>
      </c>
      <c r="Q1724" s="231">
        <v>241</v>
      </c>
      <c r="R1724" s="231">
        <v>104414</v>
      </c>
      <c r="S1724" s="231">
        <v>0</v>
      </c>
      <c r="T1724" s="231">
        <v>0</v>
      </c>
      <c r="U1724" s="231">
        <v>0</v>
      </c>
      <c r="V1724" s="231">
        <v>0</v>
      </c>
      <c r="W1724" s="231">
        <v>99.411203400000005</v>
      </c>
      <c r="X1724" s="231">
        <v>52.164502199999994</v>
      </c>
      <c r="Y1724" s="231">
        <v>99.203815599999999</v>
      </c>
      <c r="Z1724" s="231">
        <v>99.696048599999997</v>
      </c>
      <c r="AA1724" s="231">
        <v>71.428571399999996</v>
      </c>
      <c r="AB1724" s="231">
        <v>99.591231300000004</v>
      </c>
      <c r="AC1724" s="231">
        <v>-0.38741570000000536</v>
      </c>
      <c r="AD1724" s="231">
        <v>112804</v>
      </c>
      <c r="AE1724" s="231">
        <v>-7.4376794999999998</v>
      </c>
      <c r="AF1724" s="231">
        <v>99.411203400000005</v>
      </c>
      <c r="AG1724" s="231">
        <v>52.164502199999994</v>
      </c>
      <c r="AH1724" s="231">
        <v>99.203815599999999</v>
      </c>
      <c r="AI1724" s="231">
        <v>104414</v>
      </c>
      <c r="AJ1724" s="231">
        <v>99.696048599999997</v>
      </c>
      <c r="AK1724" s="231">
        <v>71.428571399999996</v>
      </c>
      <c r="AL1724" s="231">
        <v>99.591231300000004</v>
      </c>
      <c r="AM1724" s="231">
        <v>-0.38741570000000536</v>
      </c>
      <c r="AN1724" s="231">
        <v>112804</v>
      </c>
      <c r="AO1724" s="231">
        <v>-7.4376794999999998</v>
      </c>
    </row>
    <row r="1725" spans="1:41" x14ac:dyDescent="0.15">
      <c r="A1725" s="231" t="s">
        <v>779</v>
      </c>
      <c r="B1725" s="231" t="s">
        <v>864</v>
      </c>
      <c r="C1725" s="231" t="s">
        <v>1671</v>
      </c>
      <c r="D1725" s="231" t="s">
        <v>1525</v>
      </c>
      <c r="E1725" s="231" t="s">
        <v>401</v>
      </c>
      <c r="F1725" s="231" t="s">
        <v>2049</v>
      </c>
      <c r="G1725" s="2" t="s">
        <v>2078</v>
      </c>
      <c r="H1725" s="231" t="s">
        <v>797</v>
      </c>
      <c r="I1725" s="231" t="s">
        <v>2082</v>
      </c>
      <c r="J1725" s="231">
        <v>0</v>
      </c>
      <c r="K1725" s="231">
        <v>94467</v>
      </c>
      <c r="L1725" s="4">
        <v>462</v>
      </c>
      <c r="M1725" s="231">
        <v>94929</v>
      </c>
      <c r="N1725" s="231">
        <v>0</v>
      </c>
      <c r="O1725" s="231">
        <v>0</v>
      </c>
      <c r="P1725" s="231">
        <v>94110</v>
      </c>
      <c r="Q1725" s="231">
        <v>241</v>
      </c>
      <c r="R1725" s="231">
        <v>94351</v>
      </c>
      <c r="S1725" s="231">
        <v>0</v>
      </c>
      <c r="T1725" s="231">
        <v>0</v>
      </c>
      <c r="U1725" s="231">
        <v>0</v>
      </c>
      <c r="V1725" s="231">
        <v>0</v>
      </c>
      <c r="W1725" s="231">
        <v>99.622090299999996</v>
      </c>
      <c r="X1725" s="231">
        <v>52.164502199999994</v>
      </c>
      <c r="Y1725" s="231">
        <v>99.391123899999997</v>
      </c>
      <c r="Z1725" s="231">
        <v>99.650993600000007</v>
      </c>
      <c r="AA1725" s="231">
        <v>71.428571399999996</v>
      </c>
      <c r="AB1725" s="231">
        <v>99.530896999999996</v>
      </c>
      <c r="AC1725" s="231">
        <v>-0.13977309999999932</v>
      </c>
      <c r="AD1725" s="231">
        <v>98236</v>
      </c>
      <c r="AE1725" s="231">
        <v>-3.9547619999999997</v>
      </c>
      <c r="AF1725" s="231">
        <v>99.622090299999996</v>
      </c>
      <c r="AG1725" s="231">
        <v>52.164502199999994</v>
      </c>
      <c r="AH1725" s="231">
        <v>99.391123899999997</v>
      </c>
      <c r="AI1725" s="231">
        <v>94351</v>
      </c>
      <c r="AJ1725" s="231">
        <v>99.650993600000007</v>
      </c>
      <c r="AK1725" s="231">
        <v>71.428571399999996</v>
      </c>
      <c r="AL1725" s="231">
        <v>99.530896999999996</v>
      </c>
      <c r="AM1725" s="231">
        <v>-0.13977309999999932</v>
      </c>
      <c r="AN1725" s="231">
        <v>98236</v>
      </c>
      <c r="AO1725" s="231">
        <v>-3.9547619999999997</v>
      </c>
    </row>
    <row r="1726" spans="1:41" x14ac:dyDescent="0.15">
      <c r="A1726" s="231" t="s">
        <v>780</v>
      </c>
      <c r="B1726" s="231" t="s">
        <v>864</v>
      </c>
      <c r="C1726" s="231" t="s">
        <v>1671</v>
      </c>
      <c r="D1726" s="231" t="s">
        <v>1525</v>
      </c>
      <c r="E1726" s="231" t="s">
        <v>401</v>
      </c>
      <c r="F1726" s="231" t="s">
        <v>2049</v>
      </c>
      <c r="G1726" s="2" t="s">
        <v>2078</v>
      </c>
      <c r="H1726" s="231" t="s">
        <v>797</v>
      </c>
      <c r="I1726" s="231" t="s">
        <v>2083</v>
      </c>
      <c r="J1726" s="231">
        <v>0</v>
      </c>
      <c r="K1726" s="231">
        <v>2920</v>
      </c>
      <c r="L1726" s="4">
        <v>28</v>
      </c>
      <c r="M1726" s="231">
        <v>2948</v>
      </c>
      <c r="N1726" s="231">
        <v>0</v>
      </c>
      <c r="O1726" s="231">
        <v>0</v>
      </c>
      <c r="P1726" s="231">
        <v>2909</v>
      </c>
      <c r="Q1726" s="231">
        <v>15</v>
      </c>
      <c r="R1726" s="231">
        <v>2924</v>
      </c>
      <c r="S1726" s="231">
        <v>0</v>
      </c>
      <c r="T1726" s="231">
        <v>0</v>
      </c>
      <c r="U1726" s="231">
        <v>0</v>
      </c>
      <c r="V1726" s="231">
        <v>0</v>
      </c>
      <c r="W1726" s="231">
        <v>99.623287699999992</v>
      </c>
      <c r="X1726" s="231">
        <v>53.571428600000004</v>
      </c>
      <c r="Y1726" s="231">
        <v>99.185888700000007</v>
      </c>
      <c r="Z1726" s="231">
        <v>99.627371300000007</v>
      </c>
      <c r="AA1726" s="231">
        <v>71.739130399999993</v>
      </c>
      <c r="AB1726" s="231">
        <v>99.199466300000012</v>
      </c>
      <c r="AC1726" s="231">
        <v>-1.3577600000004963E-2</v>
      </c>
      <c r="AD1726" s="231">
        <v>2974</v>
      </c>
      <c r="AE1726" s="231">
        <v>-1.6812374000000001</v>
      </c>
      <c r="AF1726" s="231">
        <v>99.623287699999992</v>
      </c>
      <c r="AG1726" s="231">
        <v>53.571428600000004</v>
      </c>
      <c r="AH1726" s="231">
        <v>99.185888700000007</v>
      </c>
      <c r="AI1726" s="231">
        <v>2924</v>
      </c>
      <c r="AJ1726" s="231">
        <v>99.627371300000007</v>
      </c>
      <c r="AK1726" s="231">
        <v>71.739130399999993</v>
      </c>
      <c r="AL1726" s="231">
        <v>99.199466300000012</v>
      </c>
      <c r="AM1726" s="231">
        <v>-1.3577600000004963E-2</v>
      </c>
      <c r="AN1726" s="231">
        <v>2974</v>
      </c>
      <c r="AO1726" s="231">
        <v>-1.6812374000000001</v>
      </c>
    </row>
    <row r="1727" spans="1:41" x14ac:dyDescent="0.15">
      <c r="A1727" s="231" t="s">
        <v>781</v>
      </c>
      <c r="B1727" s="231" t="s">
        <v>864</v>
      </c>
      <c r="C1727" s="231" t="s">
        <v>1671</v>
      </c>
      <c r="D1727" s="231" t="s">
        <v>1525</v>
      </c>
      <c r="E1727" s="231" t="s">
        <v>401</v>
      </c>
      <c r="F1727" s="231" t="s">
        <v>2049</v>
      </c>
      <c r="G1727" s="2" t="s">
        <v>2078</v>
      </c>
      <c r="H1727" s="231" t="s">
        <v>797</v>
      </c>
      <c r="I1727" s="231" t="s">
        <v>2084</v>
      </c>
      <c r="J1727" s="231">
        <v>0</v>
      </c>
      <c r="K1727" s="231">
        <v>91547</v>
      </c>
      <c r="L1727" s="4">
        <v>434</v>
      </c>
      <c r="M1727" s="231">
        <v>91981</v>
      </c>
      <c r="N1727" s="231">
        <v>0</v>
      </c>
      <c r="O1727" s="231">
        <v>0</v>
      </c>
      <c r="P1727" s="231">
        <v>91201</v>
      </c>
      <c r="Q1727" s="231">
        <v>226</v>
      </c>
      <c r="R1727" s="231">
        <v>91427</v>
      </c>
      <c r="S1727" s="231">
        <v>0</v>
      </c>
      <c r="T1727" s="231">
        <v>0</v>
      </c>
      <c r="U1727" s="231">
        <v>0</v>
      </c>
      <c r="V1727" s="231">
        <v>0</v>
      </c>
      <c r="W1727" s="231">
        <v>99.622052100000005</v>
      </c>
      <c r="X1727" s="231">
        <v>52.073732699999994</v>
      </c>
      <c r="Y1727" s="231">
        <v>99.397701699999999</v>
      </c>
      <c r="Z1727" s="231">
        <v>99.651725099999993</v>
      </c>
      <c r="AA1727" s="231">
        <v>71.390374300000005</v>
      </c>
      <c r="AB1727" s="231">
        <v>99.541279599999996</v>
      </c>
      <c r="AC1727" s="231">
        <v>-0.14357789999999682</v>
      </c>
      <c r="AD1727" s="231">
        <v>95262</v>
      </c>
      <c r="AE1727" s="231">
        <v>-4.0257395000000002</v>
      </c>
      <c r="AF1727" s="231">
        <v>99.622052100000005</v>
      </c>
      <c r="AG1727" s="231">
        <v>52.073732699999994</v>
      </c>
      <c r="AH1727" s="231">
        <v>99.397701699999999</v>
      </c>
      <c r="AI1727" s="231">
        <v>91427</v>
      </c>
      <c r="AJ1727" s="231">
        <v>99.651725099999993</v>
      </c>
      <c r="AK1727" s="231">
        <v>71.390374300000005</v>
      </c>
      <c r="AL1727" s="231">
        <v>99.541279599999996</v>
      </c>
      <c r="AM1727" s="231">
        <v>-0.14357789999999682</v>
      </c>
      <c r="AN1727" s="231">
        <v>95262</v>
      </c>
      <c r="AO1727" s="231">
        <v>-4.0257395000000002</v>
      </c>
    </row>
    <row r="1728" spans="1:41" x14ac:dyDescent="0.15">
      <c r="A1728" s="231" t="s">
        <v>782</v>
      </c>
      <c r="B1728" s="231" t="s">
        <v>864</v>
      </c>
      <c r="C1728" s="231" t="s">
        <v>1671</v>
      </c>
      <c r="D1728" s="231" t="s">
        <v>1525</v>
      </c>
      <c r="E1728" s="231" t="s">
        <v>401</v>
      </c>
      <c r="F1728" s="231" t="s">
        <v>2049</v>
      </c>
      <c r="G1728" s="2" t="s">
        <v>2078</v>
      </c>
      <c r="H1728" s="231" t="s">
        <v>797</v>
      </c>
      <c r="I1728" s="231" t="s">
        <v>2085</v>
      </c>
      <c r="J1728" s="231">
        <v>0</v>
      </c>
      <c r="K1728" s="231">
        <v>863</v>
      </c>
      <c r="L1728" s="4">
        <v>0</v>
      </c>
      <c r="M1728" s="231">
        <v>863</v>
      </c>
      <c r="N1728" s="231">
        <v>0</v>
      </c>
      <c r="O1728" s="231">
        <v>0</v>
      </c>
      <c r="P1728" s="231">
        <v>863</v>
      </c>
      <c r="Q1728" s="231">
        <v>0</v>
      </c>
      <c r="R1728" s="231">
        <v>863</v>
      </c>
      <c r="S1728" s="231">
        <v>0</v>
      </c>
      <c r="T1728" s="231">
        <v>0</v>
      </c>
      <c r="U1728" s="231">
        <v>0</v>
      </c>
      <c r="V1728" s="231">
        <v>0</v>
      </c>
      <c r="W1728" s="231">
        <v>100</v>
      </c>
      <c r="X1728" s="231">
        <v>0</v>
      </c>
      <c r="Y1728" s="231">
        <v>100</v>
      </c>
      <c r="Z1728" s="231">
        <v>100</v>
      </c>
      <c r="AA1728" s="231">
        <v>0</v>
      </c>
      <c r="AB1728" s="231">
        <v>100</v>
      </c>
      <c r="AC1728" s="231">
        <v>0</v>
      </c>
      <c r="AD1728" s="231">
        <v>494</v>
      </c>
      <c r="AE1728" s="231">
        <v>74.696356300000005</v>
      </c>
      <c r="AF1728" s="231">
        <v>100</v>
      </c>
      <c r="AG1728" s="231">
        <v>0</v>
      </c>
      <c r="AH1728" s="231">
        <v>100</v>
      </c>
      <c r="AI1728" s="231">
        <v>863</v>
      </c>
      <c r="AJ1728" s="231">
        <v>100</v>
      </c>
      <c r="AK1728" s="231">
        <v>0</v>
      </c>
      <c r="AL1728" s="231">
        <v>100</v>
      </c>
      <c r="AM1728" s="231">
        <v>0</v>
      </c>
      <c r="AN1728" s="231">
        <v>494</v>
      </c>
      <c r="AO1728" s="231">
        <v>74.696356300000005</v>
      </c>
    </row>
    <row r="1729" spans="1:41" x14ac:dyDescent="0.15">
      <c r="A1729" s="231" t="s">
        <v>783</v>
      </c>
      <c r="B1729" s="231" t="s">
        <v>864</v>
      </c>
      <c r="C1729" s="231" t="s">
        <v>1671</v>
      </c>
      <c r="D1729" s="231" t="s">
        <v>1525</v>
      </c>
      <c r="E1729" s="231" t="s">
        <v>401</v>
      </c>
      <c r="F1729" s="231" t="s">
        <v>2049</v>
      </c>
      <c r="G1729" s="2" t="s">
        <v>2078</v>
      </c>
      <c r="H1729" s="231" t="s">
        <v>797</v>
      </c>
      <c r="I1729" s="231" t="s">
        <v>2086</v>
      </c>
      <c r="J1729" s="231">
        <v>0</v>
      </c>
      <c r="K1729" s="231">
        <v>10323</v>
      </c>
      <c r="L1729" s="4">
        <v>0</v>
      </c>
      <c r="M1729" s="231">
        <v>10323</v>
      </c>
      <c r="N1729" s="231">
        <v>0</v>
      </c>
      <c r="O1729" s="231">
        <v>0</v>
      </c>
      <c r="P1729" s="231">
        <v>10063</v>
      </c>
      <c r="Q1729" s="231">
        <v>0</v>
      </c>
      <c r="R1729" s="231">
        <v>10063</v>
      </c>
      <c r="S1729" s="231">
        <v>0</v>
      </c>
      <c r="T1729" s="231">
        <v>0</v>
      </c>
      <c r="U1729" s="231">
        <v>0</v>
      </c>
      <c r="V1729" s="231">
        <v>0</v>
      </c>
      <c r="W1729" s="231">
        <v>97.481352299999998</v>
      </c>
      <c r="X1729" s="231">
        <v>0</v>
      </c>
      <c r="Y1729" s="231">
        <v>97.481352299999998</v>
      </c>
      <c r="Z1729" s="231">
        <v>100</v>
      </c>
      <c r="AA1729" s="231">
        <v>0</v>
      </c>
      <c r="AB1729" s="231">
        <v>100</v>
      </c>
      <c r="AC1729" s="231">
        <v>-2.5186477000000025</v>
      </c>
      <c r="AD1729" s="231">
        <v>14568</v>
      </c>
      <c r="AE1729" s="231">
        <v>-30.9239429</v>
      </c>
      <c r="AF1729" s="231">
        <v>97.481352299999998</v>
      </c>
      <c r="AG1729" s="231">
        <v>0</v>
      </c>
      <c r="AH1729" s="231">
        <v>97.481352299999998</v>
      </c>
      <c r="AI1729" s="231">
        <v>10063</v>
      </c>
      <c r="AJ1729" s="231">
        <v>100</v>
      </c>
      <c r="AK1729" s="231">
        <v>0</v>
      </c>
      <c r="AL1729" s="231">
        <v>100</v>
      </c>
      <c r="AM1729" s="231">
        <v>-2.5186477000000025</v>
      </c>
      <c r="AN1729" s="231">
        <v>14568</v>
      </c>
      <c r="AO1729" s="231">
        <v>-30.9239429</v>
      </c>
    </row>
    <row r="1730" spans="1:41" x14ac:dyDescent="0.15">
      <c r="A1730" s="231" t="s">
        <v>784</v>
      </c>
      <c r="B1730" s="231" t="s">
        <v>864</v>
      </c>
      <c r="C1730" s="231" t="s">
        <v>1671</v>
      </c>
      <c r="D1730" s="231" t="s">
        <v>1525</v>
      </c>
      <c r="E1730" s="231" t="s">
        <v>401</v>
      </c>
      <c r="F1730" s="231" t="s">
        <v>2049</v>
      </c>
      <c r="G1730" s="2" t="s">
        <v>2078</v>
      </c>
      <c r="H1730" s="231" t="s">
        <v>797</v>
      </c>
      <c r="I1730" s="231" t="s">
        <v>2087</v>
      </c>
      <c r="J1730" s="231">
        <v>0</v>
      </c>
      <c r="K1730" s="231">
        <v>6080</v>
      </c>
      <c r="L1730" s="4">
        <v>0</v>
      </c>
      <c r="M1730" s="231">
        <v>6080</v>
      </c>
      <c r="N1730" s="231">
        <v>0</v>
      </c>
      <c r="O1730" s="231">
        <v>0</v>
      </c>
      <c r="P1730" s="231">
        <v>5821</v>
      </c>
      <c r="Q1730" s="231">
        <v>0</v>
      </c>
      <c r="R1730" s="231">
        <v>5821</v>
      </c>
      <c r="S1730" s="231">
        <v>0</v>
      </c>
      <c r="T1730" s="231">
        <v>0</v>
      </c>
      <c r="U1730" s="231">
        <v>0</v>
      </c>
      <c r="V1730" s="231">
        <v>0</v>
      </c>
      <c r="W1730" s="231">
        <v>95.740131599999998</v>
      </c>
      <c r="X1730" s="231">
        <v>0</v>
      </c>
      <c r="Y1730" s="231">
        <v>95.740131599999998</v>
      </c>
      <c r="Z1730" s="231">
        <v>100</v>
      </c>
      <c r="AA1730" s="231">
        <v>0</v>
      </c>
      <c r="AB1730" s="231">
        <v>100</v>
      </c>
      <c r="AC1730" s="231">
        <v>-4.259868400000002</v>
      </c>
      <c r="AD1730" s="231">
        <v>8382</v>
      </c>
      <c r="AE1730" s="231">
        <v>-30.553567199999996</v>
      </c>
      <c r="AF1730" s="231">
        <v>95.740131599999998</v>
      </c>
      <c r="AG1730" s="231">
        <v>0</v>
      </c>
      <c r="AH1730" s="231">
        <v>95.740131599999998</v>
      </c>
      <c r="AI1730" s="231">
        <v>5821</v>
      </c>
      <c r="AJ1730" s="231">
        <v>100</v>
      </c>
      <c r="AK1730" s="231">
        <v>0</v>
      </c>
      <c r="AL1730" s="231">
        <v>100</v>
      </c>
      <c r="AM1730" s="231">
        <v>-4.259868400000002</v>
      </c>
      <c r="AN1730" s="231">
        <v>8382</v>
      </c>
      <c r="AO1730" s="231">
        <v>-30.553567199999996</v>
      </c>
    </row>
    <row r="1731" spans="1:41" x14ac:dyDescent="0.15">
      <c r="A1731" s="231" t="s">
        <v>785</v>
      </c>
      <c r="B1731" s="231" t="s">
        <v>864</v>
      </c>
      <c r="C1731" s="231" t="s">
        <v>1671</v>
      </c>
      <c r="D1731" s="231" t="s">
        <v>1525</v>
      </c>
      <c r="E1731" s="231" t="s">
        <v>401</v>
      </c>
      <c r="F1731" s="231" t="s">
        <v>2049</v>
      </c>
      <c r="G1731" s="2" t="s">
        <v>2078</v>
      </c>
      <c r="H1731" s="231" t="s">
        <v>797</v>
      </c>
      <c r="I1731" s="231" t="s">
        <v>2088</v>
      </c>
      <c r="J1731" s="231">
        <v>0</v>
      </c>
      <c r="K1731" s="231">
        <v>4243</v>
      </c>
      <c r="L1731" s="4">
        <v>0</v>
      </c>
      <c r="M1731" s="231">
        <v>4243</v>
      </c>
      <c r="N1731" s="231">
        <v>0</v>
      </c>
      <c r="O1731" s="231">
        <v>0</v>
      </c>
      <c r="P1731" s="231">
        <v>4242</v>
      </c>
      <c r="Q1731" s="231">
        <v>0</v>
      </c>
      <c r="R1731" s="231">
        <v>4242</v>
      </c>
      <c r="S1731" s="231">
        <v>0</v>
      </c>
      <c r="T1731" s="231">
        <v>0</v>
      </c>
      <c r="U1731" s="231">
        <v>0</v>
      </c>
      <c r="V1731" s="231">
        <v>0</v>
      </c>
      <c r="W1731" s="231">
        <v>99.9764318</v>
      </c>
      <c r="X1731" s="231">
        <v>0</v>
      </c>
      <c r="Y1731" s="231">
        <v>99.9764318</v>
      </c>
      <c r="Z1731" s="231">
        <v>100</v>
      </c>
      <c r="AA1731" s="231">
        <v>0</v>
      </c>
      <c r="AB1731" s="231">
        <v>100</v>
      </c>
      <c r="AC1731" s="231">
        <v>-2.3568199999999706E-2</v>
      </c>
      <c r="AD1731" s="231">
        <v>6186</v>
      </c>
      <c r="AE1731" s="231">
        <v>-31.425800199999998</v>
      </c>
      <c r="AF1731" s="231">
        <v>99.9764318</v>
      </c>
      <c r="AG1731" s="231">
        <v>0</v>
      </c>
      <c r="AH1731" s="231">
        <v>99.9764318</v>
      </c>
      <c r="AI1731" s="231">
        <v>4242</v>
      </c>
      <c r="AJ1731" s="231">
        <v>100</v>
      </c>
      <c r="AK1731" s="231">
        <v>0</v>
      </c>
      <c r="AL1731" s="231">
        <v>100</v>
      </c>
      <c r="AM1731" s="231">
        <v>-2.3568199999999706E-2</v>
      </c>
      <c r="AN1731" s="231">
        <v>6186</v>
      </c>
      <c r="AO1731" s="231">
        <v>-31.425800199999998</v>
      </c>
    </row>
    <row r="1732" spans="1:41" x14ac:dyDescent="0.15">
      <c r="A1732" s="231" t="s">
        <v>786</v>
      </c>
      <c r="B1732" s="231" t="s">
        <v>864</v>
      </c>
      <c r="C1732" s="231" t="s">
        <v>1671</v>
      </c>
      <c r="D1732" s="231" t="s">
        <v>1525</v>
      </c>
      <c r="E1732" s="231" t="s">
        <v>401</v>
      </c>
      <c r="F1732" s="231" t="s">
        <v>2049</v>
      </c>
      <c r="G1732" s="2" t="s">
        <v>2078</v>
      </c>
      <c r="H1732" s="231" t="s">
        <v>797</v>
      </c>
      <c r="I1732" s="231" t="s">
        <v>2089</v>
      </c>
      <c r="J1732" s="231">
        <v>0</v>
      </c>
      <c r="K1732" s="231">
        <v>99467</v>
      </c>
      <c r="L1732" s="4">
        <v>8402</v>
      </c>
      <c r="M1732" s="231">
        <v>107869</v>
      </c>
      <c r="N1732" s="231">
        <v>0</v>
      </c>
      <c r="O1732" s="231">
        <v>0</v>
      </c>
      <c r="P1732" s="231">
        <v>97304</v>
      </c>
      <c r="Q1732" s="231">
        <v>517</v>
      </c>
      <c r="R1732" s="231">
        <v>97821</v>
      </c>
      <c r="S1732" s="231">
        <v>0</v>
      </c>
      <c r="T1732" s="231">
        <v>0</v>
      </c>
      <c r="U1732" s="231">
        <v>641</v>
      </c>
      <c r="V1732" s="231">
        <v>641</v>
      </c>
      <c r="W1732" s="231">
        <v>97.825409399999998</v>
      </c>
      <c r="X1732" s="231">
        <v>6.1532967999999997</v>
      </c>
      <c r="Y1732" s="231">
        <v>90.684997499999994</v>
      </c>
      <c r="Z1732" s="231">
        <v>98.348821900000004</v>
      </c>
      <c r="AA1732" s="231">
        <v>1.354222</v>
      </c>
      <c r="AB1732" s="231">
        <v>91.943855100000007</v>
      </c>
      <c r="AC1732" s="231">
        <v>-1.2588576000000131</v>
      </c>
      <c r="AD1732" s="231">
        <v>104873</v>
      </c>
      <c r="AE1732" s="231">
        <v>-6.7243236999999993</v>
      </c>
      <c r="AF1732" s="231">
        <v>97.825409399999998</v>
      </c>
      <c r="AG1732" s="231">
        <v>6.6615126999999994</v>
      </c>
      <c r="AH1732" s="231">
        <v>91.2271049</v>
      </c>
      <c r="AI1732" s="231">
        <v>97180</v>
      </c>
      <c r="AJ1732" s="231">
        <v>98.348821900000004</v>
      </c>
      <c r="AK1732" s="231">
        <v>1.5171798000000001</v>
      </c>
      <c r="AL1732" s="231">
        <v>92.600637500000005</v>
      </c>
      <c r="AM1732" s="231">
        <v>-1.3735326000000043</v>
      </c>
      <c r="AN1732" s="231">
        <v>104064</v>
      </c>
      <c r="AO1732" s="231">
        <v>-6.6151599000000001</v>
      </c>
    </row>
    <row r="1733" spans="1:41" x14ac:dyDescent="0.15">
      <c r="A1733" s="231" t="s">
        <v>787</v>
      </c>
      <c r="B1733" s="231" t="s">
        <v>864</v>
      </c>
      <c r="C1733" s="231" t="s">
        <v>1671</v>
      </c>
      <c r="D1733" s="231" t="s">
        <v>1525</v>
      </c>
      <c r="E1733" s="231" t="s">
        <v>401</v>
      </c>
      <c r="F1733" s="231" t="s">
        <v>2049</v>
      </c>
      <c r="G1733" s="2" t="s">
        <v>2078</v>
      </c>
      <c r="H1733" s="231" t="s">
        <v>797</v>
      </c>
      <c r="I1733" s="231" t="s">
        <v>1613</v>
      </c>
      <c r="J1733" s="231">
        <v>0</v>
      </c>
      <c r="K1733" s="231">
        <v>82064</v>
      </c>
      <c r="L1733" s="4">
        <v>8402</v>
      </c>
      <c r="M1733" s="231">
        <v>90466</v>
      </c>
      <c r="N1733" s="231">
        <v>0</v>
      </c>
      <c r="O1733" s="231">
        <v>0</v>
      </c>
      <c r="P1733" s="231">
        <v>79901</v>
      </c>
      <c r="Q1733" s="231">
        <v>517</v>
      </c>
      <c r="R1733" s="231">
        <v>80418</v>
      </c>
      <c r="S1733" s="231">
        <v>0</v>
      </c>
      <c r="T1733" s="231">
        <v>0</v>
      </c>
      <c r="U1733" s="231">
        <v>641</v>
      </c>
      <c r="V1733" s="231">
        <v>641</v>
      </c>
      <c r="W1733" s="231">
        <v>97.364252300000004</v>
      </c>
      <c r="X1733" s="231">
        <v>6.1532967999999997</v>
      </c>
      <c r="Y1733" s="231">
        <v>88.893064800000005</v>
      </c>
      <c r="Z1733" s="231">
        <v>98.025525599999995</v>
      </c>
      <c r="AA1733" s="231">
        <v>1.354222</v>
      </c>
      <c r="AB1733" s="231">
        <v>90.489448199999998</v>
      </c>
      <c r="AC1733" s="231">
        <v>-1.5963833999999935</v>
      </c>
      <c r="AD1733" s="231">
        <v>87430</v>
      </c>
      <c r="AE1733" s="231">
        <v>-8.0201303999999993</v>
      </c>
      <c r="AF1733" s="231">
        <v>97.364252300000004</v>
      </c>
      <c r="AG1733" s="231">
        <v>6.6615126999999994</v>
      </c>
      <c r="AH1733" s="231">
        <v>89.527414399999998</v>
      </c>
      <c r="AI1733" s="231">
        <v>79777</v>
      </c>
      <c r="AJ1733" s="231">
        <v>98.025525599999995</v>
      </c>
      <c r="AK1733" s="231">
        <v>1.5171798000000001</v>
      </c>
      <c r="AL1733" s="231">
        <v>91.253522599999997</v>
      </c>
      <c r="AM1733" s="231">
        <v>-1.7261081999999988</v>
      </c>
      <c r="AN1733" s="231">
        <v>86621</v>
      </c>
      <c r="AO1733" s="231">
        <v>-7.9010863000000002</v>
      </c>
    </row>
    <row r="1734" spans="1:41" x14ac:dyDescent="0.15">
      <c r="A1734" s="231" t="s">
        <v>788</v>
      </c>
      <c r="B1734" s="231" t="s">
        <v>864</v>
      </c>
      <c r="C1734" s="231" t="s">
        <v>1671</v>
      </c>
      <c r="D1734" s="231" t="s">
        <v>1525</v>
      </c>
      <c r="E1734" s="231" t="s">
        <v>401</v>
      </c>
      <c r="F1734" s="231" t="s">
        <v>2049</v>
      </c>
      <c r="G1734" s="2" t="s">
        <v>2078</v>
      </c>
      <c r="H1734" s="231" t="s">
        <v>797</v>
      </c>
      <c r="I1734" s="231" t="s">
        <v>1614</v>
      </c>
      <c r="J1734" s="231">
        <v>0</v>
      </c>
      <c r="K1734" s="231">
        <v>13623</v>
      </c>
      <c r="L1734" s="4">
        <v>1395</v>
      </c>
      <c r="M1734" s="231">
        <v>15018</v>
      </c>
      <c r="N1734" s="231">
        <v>0</v>
      </c>
      <c r="O1734" s="231">
        <v>0</v>
      </c>
      <c r="P1734" s="231">
        <v>13264</v>
      </c>
      <c r="Q1734" s="231">
        <v>86</v>
      </c>
      <c r="R1734" s="231">
        <v>13350</v>
      </c>
      <c r="S1734" s="231">
        <v>0</v>
      </c>
      <c r="T1734" s="231">
        <v>0</v>
      </c>
      <c r="U1734" s="231">
        <v>106</v>
      </c>
      <c r="V1734" s="231">
        <v>106</v>
      </c>
      <c r="W1734" s="231">
        <v>97.364750799999996</v>
      </c>
      <c r="X1734" s="231">
        <v>6.1648746000000001</v>
      </c>
      <c r="Y1734" s="231">
        <v>88.893328000000011</v>
      </c>
      <c r="Z1734" s="231">
        <v>98.024395699999999</v>
      </c>
      <c r="AA1734" s="231">
        <v>1.3274336</v>
      </c>
      <c r="AB1734" s="231">
        <v>90.485061799999997</v>
      </c>
      <c r="AC1734" s="231">
        <v>-1.5917337999999859</v>
      </c>
      <c r="AD1734" s="231">
        <v>13114</v>
      </c>
      <c r="AE1734" s="231">
        <v>1.7996035000000001</v>
      </c>
      <c r="AF1734" s="231">
        <v>97.364750799999996</v>
      </c>
      <c r="AG1734" s="231">
        <v>6.6718386000000001</v>
      </c>
      <c r="AH1734" s="231">
        <v>89.525214599999998</v>
      </c>
      <c r="AI1734" s="231">
        <v>13244</v>
      </c>
      <c r="AJ1734" s="231">
        <v>98.024395699999999</v>
      </c>
      <c r="AK1734" s="231">
        <v>1.4866203999999998</v>
      </c>
      <c r="AL1734" s="231">
        <v>91.246868899999996</v>
      </c>
      <c r="AM1734" s="231">
        <v>-1.7216542999999973</v>
      </c>
      <c r="AN1734" s="231">
        <v>12993</v>
      </c>
      <c r="AO1734" s="231">
        <v>1.9318094000000001</v>
      </c>
    </row>
    <row r="1735" spans="1:41" x14ac:dyDescent="0.15">
      <c r="A1735" s="231" t="s">
        <v>789</v>
      </c>
      <c r="B1735" s="231" t="s">
        <v>864</v>
      </c>
      <c r="C1735" s="231" t="s">
        <v>1671</v>
      </c>
      <c r="D1735" s="231" t="s">
        <v>1525</v>
      </c>
      <c r="E1735" s="231" t="s">
        <v>401</v>
      </c>
      <c r="F1735" s="231" t="s">
        <v>2049</v>
      </c>
      <c r="G1735" s="2" t="s">
        <v>2078</v>
      </c>
      <c r="H1735" s="231" t="s">
        <v>797</v>
      </c>
      <c r="I1735" s="231" t="s">
        <v>1615</v>
      </c>
      <c r="J1735" s="231">
        <v>0</v>
      </c>
      <c r="K1735" s="231">
        <v>37011</v>
      </c>
      <c r="L1735" s="4">
        <v>3789</v>
      </c>
      <c r="M1735" s="231">
        <v>40800</v>
      </c>
      <c r="N1735" s="231">
        <v>0</v>
      </c>
      <c r="O1735" s="231">
        <v>0</v>
      </c>
      <c r="P1735" s="231">
        <v>36035</v>
      </c>
      <c r="Q1735" s="231">
        <v>233</v>
      </c>
      <c r="R1735" s="231">
        <v>36268</v>
      </c>
      <c r="S1735" s="231">
        <v>0</v>
      </c>
      <c r="T1735" s="231">
        <v>0</v>
      </c>
      <c r="U1735" s="231">
        <v>289</v>
      </c>
      <c r="V1735" s="231">
        <v>289</v>
      </c>
      <c r="W1735" s="231">
        <v>97.362946199999996</v>
      </c>
      <c r="X1735" s="231">
        <v>6.1493798000000002</v>
      </c>
      <c r="Y1735" s="231">
        <v>88.892156900000003</v>
      </c>
      <c r="Z1735" s="231">
        <v>98.026890200000011</v>
      </c>
      <c r="AA1735" s="231">
        <v>1.3573325000000001</v>
      </c>
      <c r="AB1735" s="231">
        <v>90.491743</v>
      </c>
      <c r="AC1735" s="231">
        <v>-1.5995860999999962</v>
      </c>
      <c r="AD1735" s="231">
        <v>39344</v>
      </c>
      <c r="AE1735" s="231">
        <v>-7.8182188000000004</v>
      </c>
      <c r="AF1735" s="231">
        <v>97.362946199999996</v>
      </c>
      <c r="AG1735" s="231">
        <v>6.6571429000000002</v>
      </c>
      <c r="AH1735" s="231">
        <v>89.526301500000002</v>
      </c>
      <c r="AI1735" s="231">
        <v>35979</v>
      </c>
      <c r="AJ1735" s="231">
        <v>98.026890200000011</v>
      </c>
      <c r="AK1735" s="231">
        <v>1.5206611999999999</v>
      </c>
      <c r="AL1735" s="231">
        <v>91.255740599999996</v>
      </c>
      <c r="AM1735" s="231">
        <v>-1.7294390999999933</v>
      </c>
      <c r="AN1735" s="231">
        <v>38980</v>
      </c>
      <c r="AO1735" s="231">
        <v>-7.6988198999999993</v>
      </c>
    </row>
    <row r="1736" spans="1:41" x14ac:dyDescent="0.15">
      <c r="A1736" s="231" t="s">
        <v>790</v>
      </c>
      <c r="B1736" s="231" t="s">
        <v>864</v>
      </c>
      <c r="C1736" s="231" t="s">
        <v>1671</v>
      </c>
      <c r="D1736" s="231" t="s">
        <v>1525</v>
      </c>
      <c r="E1736" s="231" t="s">
        <v>401</v>
      </c>
      <c r="F1736" s="231" t="s">
        <v>2049</v>
      </c>
      <c r="G1736" s="2" t="s">
        <v>2078</v>
      </c>
      <c r="H1736" s="231" t="s">
        <v>797</v>
      </c>
      <c r="I1736" s="231" t="s">
        <v>1616</v>
      </c>
      <c r="J1736" s="231">
        <v>0</v>
      </c>
      <c r="K1736" s="231">
        <v>31430</v>
      </c>
      <c r="L1736" s="4">
        <v>3218</v>
      </c>
      <c r="M1736" s="231">
        <v>34648</v>
      </c>
      <c r="N1736" s="231">
        <v>0</v>
      </c>
      <c r="O1736" s="231">
        <v>0</v>
      </c>
      <c r="P1736" s="231">
        <v>30602</v>
      </c>
      <c r="Q1736" s="231">
        <v>198</v>
      </c>
      <c r="R1736" s="231">
        <v>30800</v>
      </c>
      <c r="S1736" s="231">
        <v>0</v>
      </c>
      <c r="T1736" s="231">
        <v>0</v>
      </c>
      <c r="U1736" s="231">
        <v>246</v>
      </c>
      <c r="V1736" s="231">
        <v>246</v>
      </c>
      <c r="W1736" s="231">
        <v>97.365574300000006</v>
      </c>
      <c r="X1736" s="231">
        <v>6.1528899999999993</v>
      </c>
      <c r="Y1736" s="231">
        <v>88.894019900000004</v>
      </c>
      <c r="Z1736" s="231">
        <v>98.024414199999995</v>
      </c>
      <c r="AA1736" s="231">
        <v>1.36077</v>
      </c>
      <c r="AB1736" s="231">
        <v>90.488511699999989</v>
      </c>
      <c r="AC1736" s="231">
        <v>-1.5944917999999859</v>
      </c>
      <c r="AD1736" s="231">
        <v>34972</v>
      </c>
      <c r="AE1736" s="231">
        <v>-11.929543600000001</v>
      </c>
      <c r="AF1736" s="231">
        <v>97.365574300000006</v>
      </c>
      <c r="AG1736" s="231">
        <v>6.6621802999999993</v>
      </c>
      <c r="AH1736" s="231">
        <v>89.529678500000003</v>
      </c>
      <c r="AI1736" s="231">
        <v>30554</v>
      </c>
      <c r="AJ1736" s="231">
        <v>98.024414199999995</v>
      </c>
      <c r="AK1736" s="231">
        <v>1.5247303999999999</v>
      </c>
      <c r="AL1736" s="231">
        <v>91.253522599999997</v>
      </c>
      <c r="AM1736" s="231">
        <v>-1.7238440999999938</v>
      </c>
      <c r="AN1736" s="231">
        <v>34648</v>
      </c>
      <c r="AO1736" s="231">
        <v>-11.815977799999999</v>
      </c>
    </row>
    <row r="1737" spans="1:41" x14ac:dyDescent="0.15">
      <c r="A1737" s="231" t="s">
        <v>791</v>
      </c>
      <c r="B1737" s="231" t="s">
        <v>864</v>
      </c>
      <c r="C1737" s="231" t="s">
        <v>1671</v>
      </c>
      <c r="D1737" s="231" t="s">
        <v>1525</v>
      </c>
      <c r="E1737" s="231" t="s">
        <v>401</v>
      </c>
      <c r="F1737" s="231" t="s">
        <v>2049</v>
      </c>
      <c r="G1737" s="2" t="s">
        <v>2078</v>
      </c>
      <c r="H1737" s="231" t="s">
        <v>797</v>
      </c>
      <c r="I1737" s="231" t="s">
        <v>1617</v>
      </c>
      <c r="J1737" s="231">
        <v>0</v>
      </c>
      <c r="K1737" s="231">
        <v>17403</v>
      </c>
      <c r="L1737" s="4">
        <v>0</v>
      </c>
      <c r="M1737" s="231">
        <v>17403</v>
      </c>
      <c r="N1737" s="231">
        <v>0</v>
      </c>
      <c r="O1737" s="231">
        <v>0</v>
      </c>
      <c r="P1737" s="231">
        <v>17403</v>
      </c>
      <c r="Q1737" s="231">
        <v>0</v>
      </c>
      <c r="R1737" s="231">
        <v>17403</v>
      </c>
      <c r="S1737" s="231">
        <v>0</v>
      </c>
      <c r="T1737" s="231">
        <v>0</v>
      </c>
      <c r="U1737" s="231">
        <v>0</v>
      </c>
      <c r="V1737" s="231">
        <v>0</v>
      </c>
      <c r="W1737" s="231">
        <v>100</v>
      </c>
      <c r="X1737" s="231">
        <v>0</v>
      </c>
      <c r="Y1737" s="231">
        <v>100</v>
      </c>
      <c r="Z1737" s="231">
        <v>100</v>
      </c>
      <c r="AA1737" s="231">
        <v>0</v>
      </c>
      <c r="AB1737" s="231">
        <v>100</v>
      </c>
      <c r="AC1737" s="231">
        <v>0</v>
      </c>
      <c r="AD1737" s="231">
        <v>17443</v>
      </c>
      <c r="AE1737" s="231">
        <v>-0.22931840000000003</v>
      </c>
      <c r="AF1737" s="231">
        <v>100</v>
      </c>
      <c r="AG1737" s="231">
        <v>0</v>
      </c>
      <c r="AH1737" s="231">
        <v>100</v>
      </c>
      <c r="AI1737" s="231">
        <v>17403</v>
      </c>
      <c r="AJ1737" s="231">
        <v>100</v>
      </c>
      <c r="AK1737" s="231">
        <v>0</v>
      </c>
      <c r="AL1737" s="231">
        <v>100</v>
      </c>
      <c r="AM1737" s="231">
        <v>0</v>
      </c>
      <c r="AN1737" s="231">
        <v>17443</v>
      </c>
      <c r="AO1737" s="231">
        <v>-0.22931840000000003</v>
      </c>
    </row>
    <row r="1738" spans="1:41" x14ac:dyDescent="0.15">
      <c r="A1738" s="231" t="s">
        <v>792</v>
      </c>
      <c r="B1738" s="231" t="s">
        <v>864</v>
      </c>
      <c r="C1738" s="231" t="s">
        <v>1671</v>
      </c>
      <c r="D1738" s="231" t="s">
        <v>1525</v>
      </c>
      <c r="E1738" s="231" t="s">
        <v>401</v>
      </c>
      <c r="F1738" s="231" t="s">
        <v>2049</v>
      </c>
      <c r="G1738" s="2" t="s">
        <v>2078</v>
      </c>
      <c r="H1738" s="231" t="s">
        <v>797</v>
      </c>
      <c r="I1738" s="231" t="s">
        <v>1618</v>
      </c>
      <c r="J1738" s="231">
        <v>0</v>
      </c>
      <c r="K1738" s="231">
        <v>8001</v>
      </c>
      <c r="L1738" s="4">
        <v>0</v>
      </c>
      <c r="M1738" s="231">
        <v>8001</v>
      </c>
      <c r="N1738" s="231">
        <v>0</v>
      </c>
      <c r="O1738" s="231">
        <v>0</v>
      </c>
      <c r="P1738" s="231">
        <v>8001</v>
      </c>
      <c r="Q1738" s="231">
        <v>0</v>
      </c>
      <c r="R1738" s="231">
        <v>8001</v>
      </c>
      <c r="S1738" s="231">
        <v>0</v>
      </c>
      <c r="T1738" s="231">
        <v>0</v>
      </c>
      <c r="U1738" s="231">
        <v>0</v>
      </c>
      <c r="V1738" s="231">
        <v>0</v>
      </c>
      <c r="W1738" s="231">
        <v>100</v>
      </c>
      <c r="X1738" s="231">
        <v>0</v>
      </c>
      <c r="Y1738" s="231">
        <v>100</v>
      </c>
      <c r="Z1738" s="231">
        <v>100</v>
      </c>
      <c r="AA1738" s="231">
        <v>0</v>
      </c>
      <c r="AB1738" s="231">
        <v>100</v>
      </c>
      <c r="AC1738" s="231">
        <v>0</v>
      </c>
      <c r="AD1738" s="231">
        <v>7783</v>
      </c>
      <c r="AE1738" s="231">
        <v>2.8009765</v>
      </c>
      <c r="AF1738" s="231">
        <v>100</v>
      </c>
      <c r="AG1738" s="231">
        <v>0</v>
      </c>
      <c r="AH1738" s="231">
        <v>100</v>
      </c>
      <c r="AI1738" s="231">
        <v>8001</v>
      </c>
      <c r="AJ1738" s="231">
        <v>100</v>
      </c>
      <c r="AK1738" s="231">
        <v>0</v>
      </c>
      <c r="AL1738" s="231">
        <v>100</v>
      </c>
      <c r="AM1738" s="231">
        <v>0</v>
      </c>
      <c r="AN1738" s="231">
        <v>7783</v>
      </c>
      <c r="AO1738" s="231">
        <v>2.8009765</v>
      </c>
    </row>
    <row r="1739" spans="1:41" x14ac:dyDescent="0.15">
      <c r="A1739" s="231" t="s">
        <v>793</v>
      </c>
      <c r="B1739" s="231" t="s">
        <v>864</v>
      </c>
      <c r="C1739" s="231" t="s">
        <v>1671</v>
      </c>
      <c r="D1739" s="231" t="s">
        <v>1525</v>
      </c>
      <c r="E1739" s="231" t="s">
        <v>401</v>
      </c>
      <c r="F1739" s="231" t="s">
        <v>2049</v>
      </c>
      <c r="G1739" s="2" t="s">
        <v>2078</v>
      </c>
      <c r="H1739" s="231" t="s">
        <v>797</v>
      </c>
      <c r="I1739" s="231" t="s">
        <v>2090</v>
      </c>
      <c r="J1739" s="231">
        <v>0</v>
      </c>
      <c r="K1739" s="231">
        <v>221</v>
      </c>
      <c r="L1739" s="4">
        <v>0</v>
      </c>
      <c r="M1739" s="231">
        <v>221</v>
      </c>
      <c r="N1739" s="231">
        <v>0</v>
      </c>
      <c r="O1739" s="231">
        <v>0</v>
      </c>
      <c r="P1739" s="231">
        <v>221</v>
      </c>
      <c r="Q1739" s="231">
        <v>0</v>
      </c>
      <c r="R1739" s="231">
        <v>221</v>
      </c>
      <c r="S1739" s="231">
        <v>0</v>
      </c>
      <c r="T1739" s="231">
        <v>0</v>
      </c>
      <c r="U1739" s="231">
        <v>0</v>
      </c>
      <c r="V1739" s="231">
        <v>0</v>
      </c>
      <c r="W1739" s="231">
        <v>100</v>
      </c>
      <c r="X1739" s="231">
        <v>0</v>
      </c>
      <c r="Y1739" s="231">
        <v>100</v>
      </c>
      <c r="Z1739" s="231">
        <v>100</v>
      </c>
      <c r="AA1739" s="231">
        <v>0</v>
      </c>
      <c r="AB1739" s="231">
        <v>100</v>
      </c>
      <c r="AC1739" s="231">
        <v>0</v>
      </c>
      <c r="AD1739" s="231">
        <v>137</v>
      </c>
      <c r="AE1739" s="231">
        <v>61.313868599999999</v>
      </c>
      <c r="AF1739" s="231">
        <v>100</v>
      </c>
      <c r="AG1739" s="231">
        <v>0</v>
      </c>
      <c r="AH1739" s="231">
        <v>100</v>
      </c>
      <c r="AI1739" s="231">
        <v>221</v>
      </c>
      <c r="AJ1739" s="231">
        <v>100</v>
      </c>
      <c r="AK1739" s="231">
        <v>0</v>
      </c>
      <c r="AL1739" s="231">
        <v>100</v>
      </c>
      <c r="AM1739" s="231">
        <v>0</v>
      </c>
      <c r="AN1739" s="231">
        <v>137</v>
      </c>
      <c r="AO1739" s="231">
        <v>61.313868599999999</v>
      </c>
    </row>
    <row r="1740" spans="1:41" x14ac:dyDescent="0.15">
      <c r="A1740" s="231" t="s">
        <v>794</v>
      </c>
      <c r="B1740" s="231" t="s">
        <v>864</v>
      </c>
      <c r="C1740" s="231" t="s">
        <v>1671</v>
      </c>
      <c r="D1740" s="231" t="s">
        <v>1525</v>
      </c>
      <c r="E1740" s="231" t="s">
        <v>401</v>
      </c>
      <c r="F1740" s="231" t="s">
        <v>2049</v>
      </c>
      <c r="G1740" s="2" t="s">
        <v>2078</v>
      </c>
      <c r="H1740" s="231" t="s">
        <v>797</v>
      </c>
      <c r="I1740" s="231" t="s">
        <v>2091</v>
      </c>
      <c r="J1740" s="231">
        <v>0</v>
      </c>
      <c r="K1740" s="231">
        <v>7780</v>
      </c>
      <c r="L1740" s="4">
        <v>0</v>
      </c>
      <c r="M1740" s="231">
        <v>7780</v>
      </c>
      <c r="N1740" s="231">
        <v>0</v>
      </c>
      <c r="O1740" s="231">
        <v>0</v>
      </c>
      <c r="P1740" s="231">
        <v>7780</v>
      </c>
      <c r="Q1740" s="231">
        <v>0</v>
      </c>
      <c r="R1740" s="231">
        <v>7780</v>
      </c>
      <c r="S1740" s="231">
        <v>0</v>
      </c>
      <c r="T1740" s="231">
        <v>0</v>
      </c>
      <c r="U1740" s="231">
        <v>0</v>
      </c>
      <c r="V1740" s="231">
        <v>0</v>
      </c>
      <c r="W1740" s="231">
        <v>100</v>
      </c>
      <c r="X1740" s="231">
        <v>0</v>
      </c>
      <c r="Y1740" s="231">
        <v>100</v>
      </c>
      <c r="Z1740" s="231">
        <v>100</v>
      </c>
      <c r="AA1740" s="231">
        <v>0</v>
      </c>
      <c r="AB1740" s="231">
        <v>100</v>
      </c>
      <c r="AC1740" s="231">
        <v>0</v>
      </c>
      <c r="AD1740" s="231">
        <v>7646</v>
      </c>
      <c r="AE1740" s="231">
        <v>1.7525504000000001</v>
      </c>
      <c r="AF1740" s="231">
        <v>100</v>
      </c>
      <c r="AG1740" s="231">
        <v>0</v>
      </c>
      <c r="AH1740" s="231">
        <v>100</v>
      </c>
      <c r="AI1740" s="231">
        <v>7780</v>
      </c>
      <c r="AJ1740" s="231">
        <v>0</v>
      </c>
      <c r="AK1740" s="231">
        <v>0</v>
      </c>
      <c r="AL1740" s="231">
        <v>0</v>
      </c>
      <c r="AM1740" s="231">
        <v>100</v>
      </c>
      <c r="AN1740" s="231">
        <v>7646</v>
      </c>
      <c r="AO1740" s="231">
        <v>1.7525504000000001</v>
      </c>
    </row>
    <row r="1741" spans="1:41" x14ac:dyDescent="0.15">
      <c r="A1741" s="231" t="s">
        <v>795</v>
      </c>
      <c r="B1741" s="231" t="s">
        <v>864</v>
      </c>
      <c r="C1741" s="231" t="s">
        <v>1671</v>
      </c>
      <c r="D1741" s="231" t="s">
        <v>1525</v>
      </c>
      <c r="E1741" s="231" t="s">
        <v>401</v>
      </c>
      <c r="F1741" s="231" t="s">
        <v>2049</v>
      </c>
      <c r="G1741" s="2" t="s">
        <v>2078</v>
      </c>
      <c r="H1741" s="231" t="s">
        <v>797</v>
      </c>
      <c r="I1741" s="231" t="s">
        <v>2050</v>
      </c>
      <c r="J1741" s="231">
        <v>0</v>
      </c>
      <c r="K1741" s="231">
        <v>7684</v>
      </c>
      <c r="L1741" s="4">
        <v>0</v>
      </c>
      <c r="M1741" s="231">
        <v>7684</v>
      </c>
      <c r="N1741" s="231">
        <v>0</v>
      </c>
      <c r="O1741" s="231">
        <v>0</v>
      </c>
      <c r="P1741" s="231">
        <v>7684</v>
      </c>
      <c r="Q1741" s="231">
        <v>0</v>
      </c>
      <c r="R1741" s="231">
        <v>7684</v>
      </c>
      <c r="S1741" s="231">
        <v>0</v>
      </c>
      <c r="T1741" s="231">
        <v>0</v>
      </c>
      <c r="U1741" s="231">
        <v>0</v>
      </c>
      <c r="V1741" s="231">
        <v>0</v>
      </c>
      <c r="W1741" s="231">
        <v>100</v>
      </c>
      <c r="X1741" s="231">
        <v>0</v>
      </c>
      <c r="Y1741" s="231">
        <v>100</v>
      </c>
      <c r="Z1741" s="231">
        <v>100</v>
      </c>
      <c r="AA1741" s="231">
        <v>0</v>
      </c>
      <c r="AB1741" s="231">
        <v>100</v>
      </c>
      <c r="AC1741" s="231">
        <v>0</v>
      </c>
      <c r="AD1741" s="231">
        <v>7382</v>
      </c>
      <c r="AE1741" s="231">
        <v>4.0910321999999999</v>
      </c>
      <c r="AF1741" s="231">
        <v>100</v>
      </c>
      <c r="AG1741" s="231">
        <v>0</v>
      </c>
      <c r="AH1741" s="231">
        <v>100</v>
      </c>
      <c r="AI1741" s="231">
        <v>7684</v>
      </c>
      <c r="AJ1741" s="231">
        <v>100</v>
      </c>
      <c r="AK1741" s="231">
        <v>0</v>
      </c>
      <c r="AL1741" s="231">
        <v>100</v>
      </c>
      <c r="AM1741" s="231">
        <v>0</v>
      </c>
      <c r="AN1741" s="231">
        <v>7382</v>
      </c>
      <c r="AO1741" s="231">
        <v>4.0910321999999999</v>
      </c>
    </row>
    <row r="1742" spans="1:41" x14ac:dyDescent="0.15">
      <c r="A1742" s="231" t="s">
        <v>796</v>
      </c>
      <c r="B1742" s="231" t="s">
        <v>864</v>
      </c>
      <c r="C1742" s="231" t="s">
        <v>1671</v>
      </c>
      <c r="D1742" s="231" t="s">
        <v>1525</v>
      </c>
      <c r="E1742" s="231" t="s">
        <v>401</v>
      </c>
      <c r="F1742" s="231" t="s">
        <v>2049</v>
      </c>
      <c r="G1742" s="2" t="s">
        <v>2078</v>
      </c>
      <c r="H1742" s="231" t="s">
        <v>797</v>
      </c>
      <c r="I1742" s="231" t="s">
        <v>2051</v>
      </c>
      <c r="J1742" s="231">
        <v>0</v>
      </c>
      <c r="K1742" s="231">
        <v>13</v>
      </c>
      <c r="L1742" s="4">
        <v>0</v>
      </c>
      <c r="M1742" s="231">
        <v>13</v>
      </c>
      <c r="N1742" s="231">
        <v>0</v>
      </c>
      <c r="O1742" s="231">
        <v>0</v>
      </c>
      <c r="P1742" s="231">
        <v>13</v>
      </c>
      <c r="Q1742" s="231">
        <v>0</v>
      </c>
      <c r="R1742" s="231">
        <v>13</v>
      </c>
      <c r="S1742" s="231">
        <v>0</v>
      </c>
      <c r="T1742" s="231">
        <v>0</v>
      </c>
      <c r="U1742" s="231">
        <v>0</v>
      </c>
      <c r="V1742" s="231">
        <v>0</v>
      </c>
      <c r="W1742" s="231">
        <v>100</v>
      </c>
      <c r="X1742" s="231">
        <v>0</v>
      </c>
      <c r="Y1742" s="231">
        <v>100</v>
      </c>
      <c r="Z1742" s="231">
        <v>100</v>
      </c>
      <c r="AA1742" s="231">
        <v>0</v>
      </c>
      <c r="AB1742" s="231">
        <v>100</v>
      </c>
      <c r="AC1742" s="231">
        <v>0</v>
      </c>
      <c r="AD1742" s="231">
        <v>24</v>
      </c>
      <c r="AE1742" s="231">
        <v>-45.8333333</v>
      </c>
      <c r="AF1742" s="231">
        <v>100</v>
      </c>
      <c r="AG1742" s="231">
        <v>0</v>
      </c>
      <c r="AH1742" s="231">
        <v>100</v>
      </c>
      <c r="AI1742" s="231">
        <v>13</v>
      </c>
      <c r="AJ1742" s="231">
        <v>100</v>
      </c>
      <c r="AK1742" s="231">
        <v>0</v>
      </c>
      <c r="AL1742" s="231">
        <v>100</v>
      </c>
      <c r="AM1742" s="231">
        <v>0</v>
      </c>
      <c r="AN1742" s="231">
        <v>24</v>
      </c>
      <c r="AO1742" s="231">
        <v>-45.8333333</v>
      </c>
    </row>
    <row r="1743" spans="1:41" x14ac:dyDescent="0.15">
      <c r="A1743" s="231" t="s">
        <v>798</v>
      </c>
      <c r="B1743" s="231" t="s">
        <v>864</v>
      </c>
      <c r="C1743" s="231" t="s">
        <v>1671</v>
      </c>
      <c r="D1743" s="231" t="s">
        <v>1525</v>
      </c>
      <c r="E1743" s="231" t="s">
        <v>401</v>
      </c>
      <c r="F1743" s="231" t="s">
        <v>2049</v>
      </c>
      <c r="G1743" s="2" t="s">
        <v>2078</v>
      </c>
      <c r="H1743" s="231" t="s">
        <v>797</v>
      </c>
      <c r="I1743" s="231" t="s">
        <v>2052</v>
      </c>
      <c r="J1743" s="231">
        <v>0</v>
      </c>
      <c r="K1743" s="231">
        <v>0</v>
      </c>
      <c r="L1743" s="4">
        <v>0</v>
      </c>
      <c r="M1743" s="231">
        <v>0</v>
      </c>
      <c r="N1743" s="231">
        <v>0</v>
      </c>
      <c r="O1743" s="231">
        <v>0</v>
      </c>
      <c r="P1743" s="231">
        <v>0</v>
      </c>
      <c r="Q1743" s="231">
        <v>0</v>
      </c>
      <c r="R1743" s="231">
        <v>0</v>
      </c>
      <c r="S1743" s="231">
        <v>0</v>
      </c>
      <c r="T1743" s="231">
        <v>0</v>
      </c>
      <c r="U1743" s="231">
        <v>0</v>
      </c>
      <c r="V1743" s="231">
        <v>0</v>
      </c>
      <c r="W1743" s="231">
        <v>0</v>
      </c>
      <c r="X1743" s="231">
        <v>0</v>
      </c>
      <c r="Y1743" s="231">
        <v>0</v>
      </c>
      <c r="Z1743" s="231">
        <v>0</v>
      </c>
      <c r="AA1743" s="231">
        <v>0</v>
      </c>
      <c r="AB1743" s="231">
        <v>0</v>
      </c>
      <c r="AC1743" s="231">
        <v>0</v>
      </c>
      <c r="AD1743" s="231">
        <v>0</v>
      </c>
      <c r="AE1743" s="231">
        <v>0</v>
      </c>
      <c r="AF1743" s="231">
        <v>0</v>
      </c>
      <c r="AG1743" s="231">
        <v>0</v>
      </c>
      <c r="AH1743" s="231">
        <v>0</v>
      </c>
      <c r="AI1743" s="231">
        <v>0</v>
      </c>
      <c r="AJ1743" s="231">
        <v>0</v>
      </c>
      <c r="AK1743" s="231">
        <v>0</v>
      </c>
      <c r="AL1743" s="231">
        <v>0</v>
      </c>
      <c r="AM1743" s="231">
        <v>0</v>
      </c>
      <c r="AN1743" s="231">
        <v>0</v>
      </c>
      <c r="AO1743" s="231">
        <v>0</v>
      </c>
    </row>
    <row r="1744" spans="1:41" x14ac:dyDescent="0.15">
      <c r="A1744" s="231" t="s">
        <v>799</v>
      </c>
      <c r="B1744" s="231" t="s">
        <v>864</v>
      </c>
      <c r="C1744" s="231" t="s">
        <v>1671</v>
      </c>
      <c r="D1744" s="231" t="s">
        <v>1525</v>
      </c>
      <c r="E1744" s="231" t="s">
        <v>401</v>
      </c>
      <c r="F1744" s="231" t="s">
        <v>2049</v>
      </c>
      <c r="G1744" s="2" t="s">
        <v>2078</v>
      </c>
      <c r="H1744" s="231" t="s">
        <v>797</v>
      </c>
      <c r="I1744" s="231" t="s">
        <v>2053</v>
      </c>
      <c r="J1744" s="231">
        <v>0</v>
      </c>
      <c r="K1744" s="231">
        <v>0</v>
      </c>
      <c r="L1744" s="4">
        <v>0</v>
      </c>
      <c r="M1744" s="231">
        <v>0</v>
      </c>
      <c r="N1744" s="231">
        <v>0</v>
      </c>
      <c r="O1744" s="231">
        <v>0</v>
      </c>
      <c r="P1744" s="231">
        <v>0</v>
      </c>
      <c r="Q1744" s="231">
        <v>0</v>
      </c>
      <c r="R1744" s="231">
        <v>0</v>
      </c>
      <c r="S1744" s="231">
        <v>0</v>
      </c>
      <c r="T1744" s="231">
        <v>0</v>
      </c>
      <c r="U1744" s="231">
        <v>0</v>
      </c>
      <c r="V1744" s="231">
        <v>0</v>
      </c>
      <c r="W1744" s="231">
        <v>0</v>
      </c>
      <c r="X1744" s="231">
        <v>0</v>
      </c>
      <c r="Y1744" s="231">
        <v>0</v>
      </c>
      <c r="Z1744" s="231">
        <v>0</v>
      </c>
      <c r="AA1744" s="231">
        <v>0</v>
      </c>
      <c r="AB1744" s="231">
        <v>0</v>
      </c>
      <c r="AC1744" s="231">
        <v>0</v>
      </c>
      <c r="AD1744" s="231">
        <v>0</v>
      </c>
      <c r="AE1744" s="231">
        <v>0</v>
      </c>
      <c r="AF1744" s="231">
        <v>0</v>
      </c>
      <c r="AG1744" s="231">
        <v>0</v>
      </c>
      <c r="AH1744" s="231">
        <v>0</v>
      </c>
      <c r="AI1744" s="231">
        <v>0</v>
      </c>
      <c r="AJ1744" s="231">
        <v>0</v>
      </c>
      <c r="AK1744" s="231">
        <v>0</v>
      </c>
      <c r="AL1744" s="231">
        <v>0</v>
      </c>
      <c r="AM1744" s="231">
        <v>0</v>
      </c>
      <c r="AN1744" s="231">
        <v>0</v>
      </c>
      <c r="AO1744" s="231">
        <v>0</v>
      </c>
    </row>
    <row r="1745" spans="1:41" x14ac:dyDescent="0.15">
      <c r="A1745" s="231" t="s">
        <v>800</v>
      </c>
      <c r="B1745" s="231" t="s">
        <v>864</v>
      </c>
      <c r="C1745" s="231" t="s">
        <v>1671</v>
      </c>
      <c r="D1745" s="231" t="s">
        <v>1525</v>
      </c>
      <c r="E1745" s="231" t="s">
        <v>401</v>
      </c>
      <c r="F1745" s="231" t="s">
        <v>2049</v>
      </c>
      <c r="G1745" s="2" t="s">
        <v>2078</v>
      </c>
      <c r="H1745" s="231" t="s">
        <v>797</v>
      </c>
      <c r="I1745" s="231" t="s">
        <v>2054</v>
      </c>
      <c r="J1745" s="231">
        <v>0</v>
      </c>
      <c r="K1745" s="231">
        <v>0</v>
      </c>
      <c r="L1745" s="4">
        <v>0</v>
      </c>
      <c r="M1745" s="231">
        <v>0</v>
      </c>
      <c r="N1745" s="231">
        <v>0</v>
      </c>
      <c r="O1745" s="231">
        <v>0</v>
      </c>
      <c r="P1745" s="231">
        <v>0</v>
      </c>
      <c r="Q1745" s="231">
        <v>0</v>
      </c>
      <c r="R1745" s="231">
        <v>0</v>
      </c>
      <c r="S1745" s="231">
        <v>0</v>
      </c>
      <c r="T1745" s="231">
        <v>0</v>
      </c>
      <c r="U1745" s="231">
        <v>0</v>
      </c>
      <c r="V1745" s="231">
        <v>0</v>
      </c>
      <c r="W1745" s="231">
        <v>0</v>
      </c>
      <c r="X1745" s="231">
        <v>0</v>
      </c>
      <c r="Y1745" s="231">
        <v>0</v>
      </c>
      <c r="Z1745" s="231">
        <v>0</v>
      </c>
      <c r="AA1745" s="231">
        <v>0</v>
      </c>
      <c r="AB1745" s="231">
        <v>0</v>
      </c>
      <c r="AC1745" s="231">
        <v>0</v>
      </c>
      <c r="AD1745" s="231">
        <v>0</v>
      </c>
      <c r="AE1745" s="231">
        <v>0</v>
      </c>
      <c r="AF1745" s="231">
        <v>0</v>
      </c>
      <c r="AG1745" s="231">
        <v>0</v>
      </c>
      <c r="AH1745" s="231">
        <v>0</v>
      </c>
      <c r="AI1745" s="231">
        <v>0</v>
      </c>
      <c r="AJ1745" s="231">
        <v>0</v>
      </c>
      <c r="AK1745" s="231">
        <v>0</v>
      </c>
      <c r="AL1745" s="231">
        <v>0</v>
      </c>
      <c r="AM1745" s="231">
        <v>0</v>
      </c>
      <c r="AN1745" s="231">
        <v>0</v>
      </c>
      <c r="AO1745" s="231">
        <v>0</v>
      </c>
    </row>
    <row r="1746" spans="1:41" x14ac:dyDescent="0.15">
      <c r="A1746" s="231" t="s">
        <v>801</v>
      </c>
      <c r="B1746" s="231" t="s">
        <v>864</v>
      </c>
      <c r="C1746" s="231" t="s">
        <v>1671</v>
      </c>
      <c r="D1746" s="231" t="s">
        <v>1525</v>
      </c>
      <c r="E1746" s="231" t="s">
        <v>401</v>
      </c>
      <c r="F1746" s="231" t="s">
        <v>2049</v>
      </c>
      <c r="G1746" s="2" t="s">
        <v>2078</v>
      </c>
      <c r="H1746" s="231" t="s">
        <v>797</v>
      </c>
      <c r="I1746" s="231" t="s">
        <v>2055</v>
      </c>
      <c r="J1746" s="231">
        <v>0</v>
      </c>
      <c r="K1746" s="231">
        <v>0</v>
      </c>
      <c r="L1746" s="4">
        <v>0</v>
      </c>
      <c r="M1746" s="231">
        <v>0</v>
      </c>
      <c r="N1746" s="231">
        <v>0</v>
      </c>
      <c r="O1746" s="231">
        <v>0</v>
      </c>
      <c r="P1746" s="231">
        <v>0</v>
      </c>
      <c r="Q1746" s="231">
        <v>0</v>
      </c>
      <c r="R1746" s="231">
        <v>0</v>
      </c>
      <c r="S1746" s="231">
        <v>0</v>
      </c>
      <c r="T1746" s="231">
        <v>0</v>
      </c>
      <c r="U1746" s="231">
        <v>0</v>
      </c>
      <c r="V1746" s="231">
        <v>0</v>
      </c>
      <c r="W1746" s="231">
        <v>0</v>
      </c>
      <c r="X1746" s="231">
        <v>0</v>
      </c>
      <c r="Y1746" s="231">
        <v>0</v>
      </c>
      <c r="Z1746" s="231">
        <v>0</v>
      </c>
      <c r="AA1746" s="231">
        <v>0</v>
      </c>
      <c r="AB1746" s="231">
        <v>0</v>
      </c>
      <c r="AC1746" s="231">
        <v>0</v>
      </c>
      <c r="AD1746" s="231">
        <v>0</v>
      </c>
      <c r="AE1746" s="231">
        <v>0</v>
      </c>
      <c r="AF1746" s="231">
        <v>0</v>
      </c>
      <c r="AG1746" s="231">
        <v>0</v>
      </c>
      <c r="AH1746" s="231">
        <v>0</v>
      </c>
      <c r="AI1746" s="231">
        <v>0</v>
      </c>
      <c r="AJ1746" s="231">
        <v>0</v>
      </c>
      <c r="AK1746" s="231">
        <v>0</v>
      </c>
      <c r="AL1746" s="231">
        <v>0</v>
      </c>
      <c r="AM1746" s="231">
        <v>0</v>
      </c>
      <c r="AN1746" s="231">
        <v>0</v>
      </c>
      <c r="AO1746" s="231">
        <v>0</v>
      </c>
    </row>
    <row r="1747" spans="1:41" ht="13.5" x14ac:dyDescent="0.15">
      <c r="A1747" s="231" t="s">
        <v>802</v>
      </c>
      <c r="B1747" s="231" t="s">
        <v>864</v>
      </c>
      <c r="C1747" s="231" t="s">
        <v>1671</v>
      </c>
      <c r="D1747" s="231" t="s">
        <v>1525</v>
      </c>
      <c r="E1747" s="231" t="s">
        <v>401</v>
      </c>
      <c r="F1747" s="231" t="s">
        <v>2049</v>
      </c>
      <c r="G1747" s="2" t="s">
        <v>2078</v>
      </c>
      <c r="H1747" s="231" t="s">
        <v>797</v>
      </c>
      <c r="I1747" s="231" t="s">
        <v>2092</v>
      </c>
      <c r="J1747" s="231">
        <v>0</v>
      </c>
      <c r="K1747" s="231">
        <v>0</v>
      </c>
      <c r="L1747" s="4">
        <v>0</v>
      </c>
      <c r="M1747" s="231">
        <v>0</v>
      </c>
      <c r="N1747" s="231">
        <v>0</v>
      </c>
      <c r="O1747" s="231">
        <v>0</v>
      </c>
      <c r="P1747" s="231">
        <v>0</v>
      </c>
      <c r="Q1747" s="231">
        <v>0</v>
      </c>
      <c r="R1747" s="231">
        <v>0</v>
      </c>
      <c r="S1747" s="231">
        <v>0</v>
      </c>
      <c r="T1747" s="231">
        <v>0</v>
      </c>
      <c r="U1747" s="231">
        <v>0</v>
      </c>
      <c r="V1747" s="231">
        <v>0</v>
      </c>
      <c r="W1747" s="231">
        <v>0</v>
      </c>
      <c r="X1747" s="231">
        <v>0</v>
      </c>
      <c r="Y1747" s="231">
        <v>0</v>
      </c>
      <c r="Z1747" s="231">
        <v>0</v>
      </c>
      <c r="AA1747" s="231">
        <v>0</v>
      </c>
      <c r="AB1747" s="231">
        <v>0</v>
      </c>
      <c r="AC1747" s="231">
        <v>0</v>
      </c>
      <c r="AD1747" s="231">
        <v>0</v>
      </c>
      <c r="AE1747" s="231">
        <v>0</v>
      </c>
      <c r="AF1747" s="231">
        <v>0</v>
      </c>
      <c r="AG1747" s="231">
        <v>0</v>
      </c>
      <c r="AH1747" s="231">
        <v>0</v>
      </c>
      <c r="AI1747" s="231">
        <v>0</v>
      </c>
      <c r="AJ1747" s="231">
        <v>0</v>
      </c>
      <c r="AK1747" s="231">
        <v>0</v>
      </c>
      <c r="AL1747" s="231">
        <v>0</v>
      </c>
      <c r="AM1747" s="231">
        <v>0</v>
      </c>
      <c r="AN1747" s="231">
        <v>0</v>
      </c>
      <c r="AO1747" s="231">
        <v>0</v>
      </c>
    </row>
    <row r="1748" spans="1:41" x14ac:dyDescent="0.15">
      <c r="A1748" s="231" t="s">
        <v>803</v>
      </c>
      <c r="B1748" s="231" t="s">
        <v>864</v>
      </c>
      <c r="C1748" s="231" t="s">
        <v>1671</v>
      </c>
      <c r="D1748" s="231" t="s">
        <v>1525</v>
      </c>
      <c r="E1748" s="231" t="s">
        <v>401</v>
      </c>
      <c r="F1748" s="231" t="s">
        <v>2049</v>
      </c>
      <c r="G1748" s="2" t="s">
        <v>2078</v>
      </c>
      <c r="H1748" s="231" t="s">
        <v>797</v>
      </c>
      <c r="I1748" s="231" t="s">
        <v>2056</v>
      </c>
      <c r="J1748" s="231">
        <v>0</v>
      </c>
      <c r="K1748" s="231">
        <v>0</v>
      </c>
      <c r="L1748" s="4">
        <v>0</v>
      </c>
      <c r="M1748" s="231">
        <v>0</v>
      </c>
      <c r="N1748" s="231">
        <v>0</v>
      </c>
      <c r="O1748" s="231">
        <v>0</v>
      </c>
      <c r="P1748" s="231">
        <v>0</v>
      </c>
      <c r="Q1748" s="231">
        <v>0</v>
      </c>
      <c r="R1748" s="231">
        <v>0</v>
      </c>
      <c r="S1748" s="231">
        <v>0</v>
      </c>
      <c r="T1748" s="231">
        <v>0</v>
      </c>
      <c r="U1748" s="231">
        <v>0</v>
      </c>
      <c r="V1748" s="231">
        <v>0</v>
      </c>
      <c r="W1748" s="231">
        <v>0</v>
      </c>
      <c r="X1748" s="231">
        <v>0</v>
      </c>
      <c r="Y1748" s="231">
        <v>0</v>
      </c>
      <c r="Z1748" s="231">
        <v>0</v>
      </c>
      <c r="AA1748" s="231">
        <v>0</v>
      </c>
      <c r="AB1748" s="231">
        <v>0</v>
      </c>
      <c r="AC1748" s="231">
        <v>0</v>
      </c>
      <c r="AD1748" s="231">
        <v>0</v>
      </c>
      <c r="AE1748" s="231">
        <v>0</v>
      </c>
      <c r="AF1748" s="231">
        <v>0</v>
      </c>
      <c r="AG1748" s="231">
        <v>0</v>
      </c>
      <c r="AH1748" s="231">
        <v>0</v>
      </c>
      <c r="AI1748" s="231">
        <v>0</v>
      </c>
      <c r="AJ1748" s="231">
        <v>0</v>
      </c>
      <c r="AK1748" s="231">
        <v>0</v>
      </c>
      <c r="AL1748" s="231">
        <v>0</v>
      </c>
      <c r="AM1748" s="231">
        <v>0</v>
      </c>
      <c r="AN1748" s="231">
        <v>0</v>
      </c>
      <c r="AO1748" s="231">
        <v>0</v>
      </c>
    </row>
    <row r="1749" spans="1:41" x14ac:dyDescent="0.15">
      <c r="A1749" s="231" t="s">
        <v>804</v>
      </c>
      <c r="B1749" s="231" t="s">
        <v>864</v>
      </c>
      <c r="C1749" s="231" t="s">
        <v>1671</v>
      </c>
      <c r="D1749" s="231" t="s">
        <v>1525</v>
      </c>
      <c r="E1749" s="231" t="s">
        <v>401</v>
      </c>
      <c r="F1749" s="231" t="s">
        <v>2049</v>
      </c>
      <c r="G1749" s="2" t="s">
        <v>2078</v>
      </c>
      <c r="H1749" s="231" t="s">
        <v>797</v>
      </c>
      <c r="I1749" s="231" t="s">
        <v>2057</v>
      </c>
      <c r="J1749" s="231">
        <v>0</v>
      </c>
      <c r="K1749" s="231">
        <v>0</v>
      </c>
      <c r="L1749" s="4">
        <v>0</v>
      </c>
      <c r="M1749" s="231">
        <v>0</v>
      </c>
      <c r="N1749" s="231">
        <v>0</v>
      </c>
      <c r="O1749" s="231">
        <v>0</v>
      </c>
      <c r="P1749" s="231">
        <v>0</v>
      </c>
      <c r="Q1749" s="231">
        <v>0</v>
      </c>
      <c r="R1749" s="231">
        <v>0</v>
      </c>
      <c r="S1749" s="231">
        <v>0</v>
      </c>
      <c r="T1749" s="231">
        <v>0</v>
      </c>
      <c r="U1749" s="231">
        <v>0</v>
      </c>
      <c r="V1749" s="231">
        <v>0</v>
      </c>
      <c r="W1749" s="231">
        <v>0</v>
      </c>
      <c r="X1749" s="231">
        <v>0</v>
      </c>
      <c r="Y1749" s="231">
        <v>0</v>
      </c>
      <c r="Z1749" s="231">
        <v>0</v>
      </c>
      <c r="AA1749" s="231">
        <v>0</v>
      </c>
      <c r="AB1749" s="231">
        <v>0</v>
      </c>
      <c r="AC1749" s="231">
        <v>0</v>
      </c>
      <c r="AD1749" s="231">
        <v>0</v>
      </c>
      <c r="AE1749" s="231">
        <v>0</v>
      </c>
      <c r="AF1749" s="231">
        <v>0</v>
      </c>
      <c r="AG1749" s="231">
        <v>0</v>
      </c>
      <c r="AH1749" s="231">
        <v>0</v>
      </c>
      <c r="AI1749" s="231">
        <v>0</v>
      </c>
      <c r="AJ1749" s="231">
        <v>0</v>
      </c>
      <c r="AK1749" s="231">
        <v>0</v>
      </c>
      <c r="AL1749" s="231">
        <v>0</v>
      </c>
      <c r="AM1749" s="231">
        <v>0</v>
      </c>
      <c r="AN1749" s="231">
        <v>0</v>
      </c>
      <c r="AO1749" s="231">
        <v>0</v>
      </c>
    </row>
    <row r="1750" spans="1:41" x14ac:dyDescent="0.15">
      <c r="A1750" s="231" t="s">
        <v>805</v>
      </c>
      <c r="B1750" s="231" t="s">
        <v>864</v>
      </c>
      <c r="C1750" s="231" t="s">
        <v>1671</v>
      </c>
      <c r="D1750" s="231" t="s">
        <v>1525</v>
      </c>
      <c r="E1750" s="231" t="s">
        <v>401</v>
      </c>
      <c r="F1750" s="231" t="s">
        <v>2049</v>
      </c>
      <c r="G1750" s="2" t="s">
        <v>2078</v>
      </c>
      <c r="H1750" s="231" t="s">
        <v>797</v>
      </c>
      <c r="I1750" s="231" t="s">
        <v>2058</v>
      </c>
      <c r="J1750" s="231">
        <v>0</v>
      </c>
      <c r="K1750" s="231">
        <v>0</v>
      </c>
      <c r="L1750" s="4">
        <v>0</v>
      </c>
      <c r="M1750" s="231">
        <v>0</v>
      </c>
      <c r="N1750" s="231">
        <v>0</v>
      </c>
      <c r="O1750" s="231">
        <v>0</v>
      </c>
      <c r="P1750" s="231">
        <v>0</v>
      </c>
      <c r="Q1750" s="231">
        <v>0</v>
      </c>
      <c r="R1750" s="231">
        <v>0</v>
      </c>
      <c r="S1750" s="231">
        <v>0</v>
      </c>
      <c r="T1750" s="231">
        <v>0</v>
      </c>
      <c r="U1750" s="231">
        <v>0</v>
      </c>
      <c r="V1750" s="231">
        <v>0</v>
      </c>
      <c r="W1750" s="231">
        <v>0</v>
      </c>
      <c r="X1750" s="231">
        <v>0</v>
      </c>
      <c r="Y1750" s="231">
        <v>0</v>
      </c>
      <c r="Z1750" s="231">
        <v>0</v>
      </c>
      <c r="AA1750" s="231">
        <v>0</v>
      </c>
      <c r="AB1750" s="231">
        <v>0</v>
      </c>
      <c r="AC1750" s="231">
        <v>0</v>
      </c>
      <c r="AD1750" s="231">
        <v>0</v>
      </c>
      <c r="AE1750" s="231">
        <v>0</v>
      </c>
      <c r="AF1750" s="231">
        <v>0</v>
      </c>
      <c r="AG1750" s="231">
        <v>0</v>
      </c>
      <c r="AH1750" s="231">
        <v>0</v>
      </c>
      <c r="AI1750" s="231">
        <v>0</v>
      </c>
      <c r="AJ1750" s="231">
        <v>0</v>
      </c>
      <c r="AK1750" s="231">
        <v>0</v>
      </c>
      <c r="AL1750" s="231">
        <v>0</v>
      </c>
      <c r="AM1750" s="231">
        <v>0</v>
      </c>
      <c r="AN1750" s="231">
        <v>0</v>
      </c>
      <c r="AO1750" s="231">
        <v>0</v>
      </c>
    </row>
    <row r="1751" spans="1:41" x14ac:dyDescent="0.15">
      <c r="A1751" s="231" t="s">
        <v>806</v>
      </c>
      <c r="B1751" s="231" t="s">
        <v>864</v>
      </c>
      <c r="C1751" s="231" t="s">
        <v>1671</v>
      </c>
      <c r="D1751" s="231" t="s">
        <v>1525</v>
      </c>
      <c r="E1751" s="231" t="s">
        <v>401</v>
      </c>
      <c r="F1751" s="231" t="s">
        <v>2049</v>
      </c>
      <c r="G1751" s="2" t="s">
        <v>2078</v>
      </c>
      <c r="H1751" s="231" t="s">
        <v>797</v>
      </c>
      <c r="I1751" s="231" t="s">
        <v>2059</v>
      </c>
      <c r="J1751" s="231">
        <v>0</v>
      </c>
      <c r="K1751" s="231">
        <v>0</v>
      </c>
      <c r="L1751" s="4">
        <v>0</v>
      </c>
      <c r="M1751" s="231">
        <v>0</v>
      </c>
      <c r="N1751" s="231">
        <v>0</v>
      </c>
      <c r="O1751" s="231">
        <v>0</v>
      </c>
      <c r="P1751" s="231">
        <v>0</v>
      </c>
      <c r="Q1751" s="231">
        <v>0</v>
      </c>
      <c r="R1751" s="231">
        <v>0</v>
      </c>
      <c r="S1751" s="231">
        <v>0</v>
      </c>
      <c r="T1751" s="231">
        <v>0</v>
      </c>
      <c r="U1751" s="231">
        <v>0</v>
      </c>
      <c r="V1751" s="231">
        <v>0</v>
      </c>
      <c r="W1751" s="231">
        <v>0</v>
      </c>
      <c r="X1751" s="231">
        <v>0</v>
      </c>
      <c r="Y1751" s="231">
        <v>0</v>
      </c>
      <c r="Z1751" s="231">
        <v>0</v>
      </c>
      <c r="AA1751" s="231">
        <v>0</v>
      </c>
      <c r="AB1751" s="231">
        <v>0</v>
      </c>
      <c r="AC1751" s="231">
        <v>0</v>
      </c>
      <c r="AD1751" s="231">
        <v>0</v>
      </c>
      <c r="AE1751" s="231">
        <v>0</v>
      </c>
      <c r="AF1751" s="231">
        <v>0</v>
      </c>
      <c r="AG1751" s="231">
        <v>0</v>
      </c>
      <c r="AH1751" s="231">
        <v>0</v>
      </c>
      <c r="AI1751" s="231">
        <v>0</v>
      </c>
      <c r="AJ1751" s="231">
        <v>0</v>
      </c>
      <c r="AK1751" s="231">
        <v>0</v>
      </c>
      <c r="AL1751" s="231">
        <v>0</v>
      </c>
      <c r="AM1751" s="231">
        <v>0</v>
      </c>
      <c r="AN1751" s="231">
        <v>0</v>
      </c>
      <c r="AO1751" s="231">
        <v>0</v>
      </c>
    </row>
    <row r="1752" spans="1:41" x14ac:dyDescent="0.15">
      <c r="A1752" s="231" t="s">
        <v>807</v>
      </c>
      <c r="B1752" s="231" t="s">
        <v>864</v>
      </c>
      <c r="C1752" s="231" t="s">
        <v>1671</v>
      </c>
      <c r="D1752" s="231" t="s">
        <v>1525</v>
      </c>
      <c r="E1752" s="231" t="s">
        <v>401</v>
      </c>
      <c r="F1752" s="231" t="s">
        <v>2049</v>
      </c>
      <c r="G1752" s="2" t="s">
        <v>2078</v>
      </c>
      <c r="H1752" s="231" t="s">
        <v>797</v>
      </c>
      <c r="I1752" s="231" t="s">
        <v>2060</v>
      </c>
      <c r="J1752" s="231">
        <v>0</v>
      </c>
      <c r="K1752" s="231">
        <v>0</v>
      </c>
      <c r="L1752" s="4">
        <v>0</v>
      </c>
      <c r="M1752" s="231">
        <v>0</v>
      </c>
      <c r="N1752" s="231">
        <v>0</v>
      </c>
      <c r="O1752" s="231">
        <v>0</v>
      </c>
      <c r="P1752" s="231">
        <v>0</v>
      </c>
      <c r="Q1752" s="231">
        <v>0</v>
      </c>
      <c r="R1752" s="231">
        <v>0</v>
      </c>
      <c r="S1752" s="231">
        <v>0</v>
      </c>
      <c r="T1752" s="231">
        <v>0</v>
      </c>
      <c r="U1752" s="231">
        <v>0</v>
      </c>
      <c r="V1752" s="231">
        <v>0</v>
      </c>
      <c r="W1752" s="231">
        <v>0</v>
      </c>
      <c r="X1752" s="231">
        <v>0</v>
      </c>
      <c r="Y1752" s="231">
        <v>0</v>
      </c>
      <c r="Z1752" s="231">
        <v>0</v>
      </c>
      <c r="AA1752" s="231">
        <v>0</v>
      </c>
      <c r="AB1752" s="231">
        <v>0</v>
      </c>
      <c r="AC1752" s="231">
        <v>0</v>
      </c>
      <c r="AD1752" s="231">
        <v>0</v>
      </c>
      <c r="AE1752" s="231">
        <v>0</v>
      </c>
      <c r="AF1752" s="231">
        <v>0</v>
      </c>
      <c r="AG1752" s="231">
        <v>0</v>
      </c>
      <c r="AH1752" s="231">
        <v>0</v>
      </c>
      <c r="AI1752" s="231">
        <v>0</v>
      </c>
      <c r="AJ1752" s="231">
        <v>0</v>
      </c>
      <c r="AK1752" s="231">
        <v>0</v>
      </c>
      <c r="AL1752" s="231">
        <v>0</v>
      </c>
      <c r="AM1752" s="231">
        <v>0</v>
      </c>
      <c r="AN1752" s="231">
        <v>0</v>
      </c>
      <c r="AO1752" s="231">
        <v>0</v>
      </c>
    </row>
    <row r="1753" spans="1:41" x14ac:dyDescent="0.15">
      <c r="A1753" s="231" t="s">
        <v>808</v>
      </c>
      <c r="B1753" s="231" t="s">
        <v>864</v>
      </c>
      <c r="C1753" s="231" t="s">
        <v>1671</v>
      </c>
      <c r="D1753" s="231" t="s">
        <v>1525</v>
      </c>
      <c r="E1753" s="231" t="s">
        <v>401</v>
      </c>
      <c r="F1753" s="231" t="s">
        <v>2049</v>
      </c>
      <c r="G1753" s="2" t="s">
        <v>2078</v>
      </c>
      <c r="H1753" s="231" t="s">
        <v>797</v>
      </c>
      <c r="I1753" s="231" t="s">
        <v>2061</v>
      </c>
      <c r="J1753" s="231">
        <v>0</v>
      </c>
      <c r="K1753" s="231">
        <v>0</v>
      </c>
      <c r="L1753" s="4">
        <v>0</v>
      </c>
      <c r="M1753" s="231">
        <v>0</v>
      </c>
      <c r="N1753" s="231">
        <v>0</v>
      </c>
      <c r="O1753" s="231">
        <v>0</v>
      </c>
      <c r="P1753" s="231">
        <v>0</v>
      </c>
      <c r="Q1753" s="231">
        <v>0</v>
      </c>
      <c r="R1753" s="231">
        <v>0</v>
      </c>
      <c r="S1753" s="231">
        <v>0</v>
      </c>
      <c r="T1753" s="231">
        <v>0</v>
      </c>
      <c r="U1753" s="231">
        <v>0</v>
      </c>
      <c r="V1753" s="231">
        <v>0</v>
      </c>
      <c r="W1753" s="231">
        <v>0</v>
      </c>
      <c r="X1753" s="231">
        <v>0</v>
      </c>
      <c r="Y1753" s="231">
        <v>0</v>
      </c>
      <c r="Z1753" s="231">
        <v>0</v>
      </c>
      <c r="AA1753" s="231">
        <v>0</v>
      </c>
      <c r="AB1753" s="231">
        <v>0</v>
      </c>
      <c r="AC1753" s="231">
        <v>0</v>
      </c>
      <c r="AD1753" s="231">
        <v>0</v>
      </c>
      <c r="AE1753" s="231">
        <v>0</v>
      </c>
      <c r="AF1753" s="231">
        <v>0</v>
      </c>
      <c r="AG1753" s="231">
        <v>0</v>
      </c>
      <c r="AH1753" s="231">
        <v>0</v>
      </c>
      <c r="AI1753" s="231">
        <v>0</v>
      </c>
      <c r="AJ1753" s="231">
        <v>0</v>
      </c>
      <c r="AK1753" s="231">
        <v>0</v>
      </c>
      <c r="AL1753" s="231">
        <v>0</v>
      </c>
      <c r="AM1753" s="231">
        <v>0</v>
      </c>
      <c r="AN1753" s="231">
        <v>0</v>
      </c>
      <c r="AO1753" s="231">
        <v>0</v>
      </c>
    </row>
    <row r="1754" spans="1:41" x14ac:dyDescent="0.15">
      <c r="A1754" s="231" t="s">
        <v>809</v>
      </c>
      <c r="B1754" s="231" t="s">
        <v>864</v>
      </c>
      <c r="C1754" s="231" t="s">
        <v>1671</v>
      </c>
      <c r="D1754" s="231" t="s">
        <v>1525</v>
      </c>
      <c r="E1754" s="231" t="s">
        <v>401</v>
      </c>
      <c r="F1754" s="231" t="s">
        <v>2049</v>
      </c>
      <c r="G1754" s="2" t="s">
        <v>2078</v>
      </c>
      <c r="H1754" s="231" t="s">
        <v>797</v>
      </c>
      <c r="I1754" s="231" t="s">
        <v>2062</v>
      </c>
      <c r="J1754" s="231">
        <v>0</v>
      </c>
      <c r="K1754" s="231">
        <v>0</v>
      </c>
      <c r="L1754" s="4">
        <v>0</v>
      </c>
      <c r="M1754" s="231">
        <v>0</v>
      </c>
      <c r="N1754" s="231">
        <v>0</v>
      </c>
      <c r="O1754" s="231">
        <v>0</v>
      </c>
      <c r="P1754" s="231">
        <v>0</v>
      </c>
      <c r="Q1754" s="231">
        <v>0</v>
      </c>
      <c r="R1754" s="231">
        <v>0</v>
      </c>
      <c r="S1754" s="231">
        <v>0</v>
      </c>
      <c r="T1754" s="231">
        <v>0</v>
      </c>
      <c r="U1754" s="231">
        <v>0</v>
      </c>
      <c r="V1754" s="231">
        <v>0</v>
      </c>
      <c r="W1754" s="231">
        <v>0</v>
      </c>
      <c r="X1754" s="231">
        <v>0</v>
      </c>
      <c r="Y1754" s="231">
        <v>0</v>
      </c>
      <c r="Z1754" s="231">
        <v>0</v>
      </c>
      <c r="AA1754" s="231">
        <v>0</v>
      </c>
      <c r="AB1754" s="231">
        <v>0</v>
      </c>
      <c r="AC1754" s="231">
        <v>0</v>
      </c>
      <c r="AD1754" s="231">
        <v>0</v>
      </c>
      <c r="AE1754" s="231">
        <v>0</v>
      </c>
      <c r="AF1754" s="231">
        <v>0</v>
      </c>
      <c r="AG1754" s="231">
        <v>0</v>
      </c>
      <c r="AH1754" s="231">
        <v>0</v>
      </c>
      <c r="AI1754" s="231">
        <v>0</v>
      </c>
      <c r="AJ1754" s="231">
        <v>0</v>
      </c>
      <c r="AK1754" s="231">
        <v>0</v>
      </c>
      <c r="AL1754" s="231">
        <v>0</v>
      </c>
      <c r="AM1754" s="231">
        <v>0</v>
      </c>
      <c r="AN1754" s="231">
        <v>0</v>
      </c>
      <c r="AO1754" s="231">
        <v>0</v>
      </c>
    </row>
    <row r="1755" spans="1:41" x14ac:dyDescent="0.15">
      <c r="A1755" s="231" t="s">
        <v>810</v>
      </c>
      <c r="B1755" s="231" t="s">
        <v>864</v>
      </c>
      <c r="C1755" s="231" t="s">
        <v>1671</v>
      </c>
      <c r="D1755" s="231" t="s">
        <v>1525</v>
      </c>
      <c r="E1755" s="231" t="s">
        <v>401</v>
      </c>
      <c r="F1755" s="231" t="s">
        <v>2049</v>
      </c>
      <c r="G1755" s="2" t="s">
        <v>2078</v>
      </c>
      <c r="H1755" s="231" t="s">
        <v>797</v>
      </c>
      <c r="I1755" s="231" t="s">
        <v>2063</v>
      </c>
      <c r="J1755" s="231">
        <v>0</v>
      </c>
      <c r="K1755" s="231">
        <v>0</v>
      </c>
      <c r="L1755" s="4">
        <v>0</v>
      </c>
      <c r="M1755" s="231">
        <v>0</v>
      </c>
      <c r="N1755" s="231">
        <v>0</v>
      </c>
      <c r="O1755" s="231">
        <v>0</v>
      </c>
      <c r="P1755" s="231">
        <v>0</v>
      </c>
      <c r="Q1755" s="231">
        <v>0</v>
      </c>
      <c r="R1755" s="231">
        <v>0</v>
      </c>
      <c r="S1755" s="231">
        <v>0</v>
      </c>
      <c r="T1755" s="231">
        <v>0</v>
      </c>
      <c r="U1755" s="231">
        <v>0</v>
      </c>
      <c r="V1755" s="231">
        <v>0</v>
      </c>
      <c r="W1755" s="231">
        <v>0</v>
      </c>
      <c r="X1755" s="231">
        <v>0</v>
      </c>
      <c r="Y1755" s="231">
        <v>0</v>
      </c>
      <c r="Z1755" s="231">
        <v>0</v>
      </c>
      <c r="AA1755" s="231">
        <v>0</v>
      </c>
      <c r="AB1755" s="231">
        <v>0</v>
      </c>
      <c r="AC1755" s="231">
        <v>0</v>
      </c>
      <c r="AD1755" s="231">
        <v>0</v>
      </c>
      <c r="AE1755" s="231">
        <v>0</v>
      </c>
      <c r="AF1755" s="231">
        <v>0</v>
      </c>
      <c r="AG1755" s="231">
        <v>0</v>
      </c>
      <c r="AH1755" s="231">
        <v>0</v>
      </c>
      <c r="AI1755" s="231">
        <v>0</v>
      </c>
      <c r="AJ1755" s="231">
        <v>0</v>
      </c>
      <c r="AK1755" s="231">
        <v>0</v>
      </c>
      <c r="AL1755" s="231">
        <v>0</v>
      </c>
      <c r="AM1755" s="231">
        <v>0</v>
      </c>
      <c r="AN1755" s="231">
        <v>0</v>
      </c>
      <c r="AO1755" s="231">
        <v>0</v>
      </c>
    </row>
    <row r="1756" spans="1:41" x14ac:dyDescent="0.15">
      <c r="A1756" s="231" t="s">
        <v>811</v>
      </c>
      <c r="B1756" s="231" t="s">
        <v>864</v>
      </c>
      <c r="C1756" s="231" t="s">
        <v>1671</v>
      </c>
      <c r="D1756" s="231" t="s">
        <v>1525</v>
      </c>
      <c r="E1756" s="231" t="s">
        <v>401</v>
      </c>
      <c r="F1756" s="231" t="s">
        <v>2049</v>
      </c>
      <c r="G1756" s="2" t="s">
        <v>2078</v>
      </c>
      <c r="H1756" s="231" t="s">
        <v>797</v>
      </c>
      <c r="I1756" s="231" t="s">
        <v>2064</v>
      </c>
      <c r="J1756" s="231">
        <v>0</v>
      </c>
      <c r="K1756" s="231">
        <v>0</v>
      </c>
      <c r="L1756" s="4">
        <v>0</v>
      </c>
      <c r="M1756" s="231">
        <v>0</v>
      </c>
      <c r="N1756" s="231">
        <v>0</v>
      </c>
      <c r="O1756" s="231">
        <v>0</v>
      </c>
      <c r="P1756" s="231">
        <v>0</v>
      </c>
      <c r="Q1756" s="231">
        <v>0</v>
      </c>
      <c r="R1756" s="231">
        <v>0</v>
      </c>
      <c r="S1756" s="231">
        <v>0</v>
      </c>
      <c r="T1756" s="231">
        <v>0</v>
      </c>
      <c r="U1756" s="231">
        <v>0</v>
      </c>
      <c r="V1756" s="231">
        <v>0</v>
      </c>
      <c r="W1756" s="231">
        <v>0</v>
      </c>
      <c r="X1756" s="231">
        <v>0</v>
      </c>
      <c r="Y1756" s="231">
        <v>0</v>
      </c>
      <c r="Z1756" s="231">
        <v>0</v>
      </c>
      <c r="AA1756" s="231">
        <v>0</v>
      </c>
      <c r="AB1756" s="231">
        <v>0</v>
      </c>
      <c r="AC1756" s="231">
        <v>0</v>
      </c>
      <c r="AD1756" s="231">
        <v>0</v>
      </c>
      <c r="AE1756" s="231">
        <v>0</v>
      </c>
      <c r="AF1756" s="231">
        <v>0</v>
      </c>
      <c r="AG1756" s="231">
        <v>0</v>
      </c>
      <c r="AH1756" s="231">
        <v>0</v>
      </c>
      <c r="AI1756" s="231">
        <v>0</v>
      </c>
      <c r="AJ1756" s="231">
        <v>0</v>
      </c>
      <c r="AK1756" s="231">
        <v>0</v>
      </c>
      <c r="AL1756" s="231">
        <v>0</v>
      </c>
      <c r="AM1756" s="231">
        <v>0</v>
      </c>
      <c r="AN1756" s="231">
        <v>0</v>
      </c>
      <c r="AO1756" s="231">
        <v>0</v>
      </c>
    </row>
    <row r="1757" spans="1:41" x14ac:dyDescent="0.15">
      <c r="A1757" s="231" t="s">
        <v>812</v>
      </c>
      <c r="B1757" s="231" t="s">
        <v>864</v>
      </c>
      <c r="C1757" s="231" t="s">
        <v>1671</v>
      </c>
      <c r="D1757" s="231" t="s">
        <v>1525</v>
      </c>
      <c r="E1757" s="231" t="s">
        <v>401</v>
      </c>
      <c r="F1757" s="231" t="s">
        <v>2049</v>
      </c>
      <c r="G1757" s="2" t="s">
        <v>2078</v>
      </c>
      <c r="H1757" s="231" t="s">
        <v>797</v>
      </c>
      <c r="I1757" s="231" t="s">
        <v>2065</v>
      </c>
      <c r="J1757" s="231">
        <v>0</v>
      </c>
      <c r="K1757" s="231">
        <v>0</v>
      </c>
      <c r="L1757" s="4">
        <v>0</v>
      </c>
      <c r="M1757" s="231">
        <v>0</v>
      </c>
      <c r="N1757" s="231">
        <v>0</v>
      </c>
      <c r="O1757" s="231">
        <v>0</v>
      </c>
      <c r="P1757" s="231">
        <v>0</v>
      </c>
      <c r="Q1757" s="231">
        <v>0</v>
      </c>
      <c r="R1757" s="231">
        <v>0</v>
      </c>
      <c r="S1757" s="231">
        <v>0</v>
      </c>
      <c r="T1757" s="231">
        <v>0</v>
      </c>
      <c r="U1757" s="231">
        <v>0</v>
      </c>
      <c r="V1757" s="231">
        <v>0</v>
      </c>
      <c r="W1757" s="231">
        <v>0</v>
      </c>
      <c r="X1757" s="231">
        <v>0</v>
      </c>
      <c r="Y1757" s="231">
        <v>0</v>
      </c>
      <c r="Z1757" s="231">
        <v>0</v>
      </c>
      <c r="AA1757" s="231">
        <v>0</v>
      </c>
      <c r="AB1757" s="231">
        <v>0</v>
      </c>
      <c r="AC1757" s="231">
        <v>0</v>
      </c>
      <c r="AD1757" s="231">
        <v>0</v>
      </c>
      <c r="AE1757" s="231">
        <v>0</v>
      </c>
      <c r="AF1757" s="231">
        <v>0</v>
      </c>
      <c r="AG1757" s="231">
        <v>0</v>
      </c>
      <c r="AH1757" s="231">
        <v>0</v>
      </c>
      <c r="AI1757" s="231">
        <v>0</v>
      </c>
      <c r="AJ1757" s="231">
        <v>0</v>
      </c>
      <c r="AK1757" s="231">
        <v>0</v>
      </c>
      <c r="AL1757" s="231">
        <v>0</v>
      </c>
      <c r="AM1757" s="231">
        <v>0</v>
      </c>
      <c r="AN1757" s="231">
        <v>0</v>
      </c>
      <c r="AO1757" s="231">
        <v>0</v>
      </c>
    </row>
    <row r="1758" spans="1:41" x14ac:dyDescent="0.15">
      <c r="A1758" s="231" t="s">
        <v>813</v>
      </c>
      <c r="B1758" s="231" t="s">
        <v>864</v>
      </c>
      <c r="C1758" s="231" t="s">
        <v>1671</v>
      </c>
      <c r="D1758" s="231" t="s">
        <v>1525</v>
      </c>
      <c r="E1758" s="231" t="s">
        <v>401</v>
      </c>
      <c r="F1758" s="231" t="s">
        <v>2049</v>
      </c>
      <c r="G1758" s="2" t="s">
        <v>2078</v>
      </c>
      <c r="H1758" s="231" t="s">
        <v>797</v>
      </c>
      <c r="I1758" s="231" t="s">
        <v>2066</v>
      </c>
      <c r="J1758" s="231">
        <v>0</v>
      </c>
      <c r="K1758" s="231">
        <v>0</v>
      </c>
      <c r="L1758" s="4">
        <v>0</v>
      </c>
      <c r="M1758" s="231">
        <v>0</v>
      </c>
      <c r="N1758" s="231">
        <v>0</v>
      </c>
      <c r="O1758" s="231">
        <v>0</v>
      </c>
      <c r="P1758" s="231">
        <v>0</v>
      </c>
      <c r="Q1758" s="231">
        <v>0</v>
      </c>
      <c r="R1758" s="231">
        <v>0</v>
      </c>
      <c r="S1758" s="231">
        <v>0</v>
      </c>
      <c r="T1758" s="231">
        <v>0</v>
      </c>
      <c r="U1758" s="231">
        <v>0</v>
      </c>
      <c r="V1758" s="231">
        <v>0</v>
      </c>
      <c r="W1758" s="231">
        <v>0</v>
      </c>
      <c r="X1758" s="231">
        <v>0</v>
      </c>
      <c r="Y1758" s="231">
        <v>0</v>
      </c>
      <c r="Z1758" s="231">
        <v>0</v>
      </c>
      <c r="AA1758" s="231">
        <v>0</v>
      </c>
      <c r="AB1758" s="231">
        <v>0</v>
      </c>
      <c r="AC1758" s="231">
        <v>0</v>
      </c>
      <c r="AD1758" s="231">
        <v>0</v>
      </c>
      <c r="AE1758" s="231">
        <v>0</v>
      </c>
      <c r="AF1758" s="231">
        <v>0</v>
      </c>
      <c r="AG1758" s="231">
        <v>0</v>
      </c>
      <c r="AH1758" s="231">
        <v>0</v>
      </c>
      <c r="AI1758" s="231">
        <v>0</v>
      </c>
      <c r="AJ1758" s="231">
        <v>0</v>
      </c>
      <c r="AK1758" s="231">
        <v>0</v>
      </c>
      <c r="AL1758" s="231">
        <v>0</v>
      </c>
      <c r="AM1758" s="231">
        <v>0</v>
      </c>
      <c r="AN1758" s="231">
        <v>0</v>
      </c>
      <c r="AO1758" s="231">
        <v>0</v>
      </c>
    </row>
    <row r="1759" spans="1:41" x14ac:dyDescent="0.15">
      <c r="A1759" s="231" t="s">
        <v>814</v>
      </c>
      <c r="B1759" s="231" t="s">
        <v>864</v>
      </c>
      <c r="C1759" s="231" t="s">
        <v>1671</v>
      </c>
      <c r="D1759" s="231" t="s">
        <v>1525</v>
      </c>
      <c r="E1759" s="231" t="s">
        <v>401</v>
      </c>
      <c r="F1759" s="231" t="s">
        <v>2049</v>
      </c>
      <c r="G1759" s="2" t="s">
        <v>2078</v>
      </c>
      <c r="H1759" s="231" t="s">
        <v>797</v>
      </c>
      <c r="I1759" s="231" t="s">
        <v>2067</v>
      </c>
      <c r="J1759" s="231">
        <v>0</v>
      </c>
      <c r="K1759" s="231">
        <v>0</v>
      </c>
      <c r="L1759" s="4">
        <v>0</v>
      </c>
      <c r="M1759" s="231">
        <v>0</v>
      </c>
      <c r="N1759" s="231">
        <v>0</v>
      </c>
      <c r="O1759" s="231">
        <v>0</v>
      </c>
      <c r="P1759" s="231">
        <v>0</v>
      </c>
      <c r="Q1759" s="231">
        <v>0</v>
      </c>
      <c r="R1759" s="231">
        <v>0</v>
      </c>
      <c r="S1759" s="231">
        <v>0</v>
      </c>
      <c r="T1759" s="231">
        <v>0</v>
      </c>
      <c r="U1759" s="231">
        <v>0</v>
      </c>
      <c r="V1759" s="231">
        <v>0</v>
      </c>
      <c r="W1759" s="231">
        <v>0</v>
      </c>
      <c r="X1759" s="231">
        <v>0</v>
      </c>
      <c r="Y1759" s="231">
        <v>0</v>
      </c>
      <c r="Z1759" s="231">
        <v>0</v>
      </c>
      <c r="AA1759" s="231">
        <v>0</v>
      </c>
      <c r="AB1759" s="231">
        <v>0</v>
      </c>
      <c r="AC1759" s="231">
        <v>0</v>
      </c>
      <c r="AD1759" s="231">
        <v>0</v>
      </c>
      <c r="AE1759" s="231">
        <v>0</v>
      </c>
      <c r="AF1759" s="231">
        <v>0</v>
      </c>
      <c r="AG1759" s="231">
        <v>0</v>
      </c>
      <c r="AH1759" s="231">
        <v>0</v>
      </c>
      <c r="AI1759" s="231">
        <v>0</v>
      </c>
      <c r="AJ1759" s="231">
        <v>0</v>
      </c>
      <c r="AK1759" s="231">
        <v>0</v>
      </c>
      <c r="AL1759" s="231">
        <v>0</v>
      </c>
      <c r="AM1759" s="231">
        <v>0</v>
      </c>
      <c r="AN1759" s="231">
        <v>0</v>
      </c>
      <c r="AO1759" s="231">
        <v>0</v>
      </c>
    </row>
    <row r="1760" spans="1:41" x14ac:dyDescent="0.15">
      <c r="A1760" s="231" t="s">
        <v>815</v>
      </c>
      <c r="B1760" s="231" t="s">
        <v>864</v>
      </c>
      <c r="C1760" s="231" t="s">
        <v>1671</v>
      </c>
      <c r="D1760" s="231" t="s">
        <v>1525</v>
      </c>
      <c r="E1760" s="231" t="s">
        <v>401</v>
      </c>
      <c r="F1760" s="231" t="s">
        <v>2049</v>
      </c>
      <c r="G1760" s="2" t="s">
        <v>2078</v>
      </c>
      <c r="H1760" s="231" t="s">
        <v>797</v>
      </c>
      <c r="I1760" s="231" t="s">
        <v>2068</v>
      </c>
      <c r="J1760" s="231">
        <v>0</v>
      </c>
      <c r="K1760" s="231">
        <v>0</v>
      </c>
      <c r="L1760" s="4">
        <v>0</v>
      </c>
      <c r="M1760" s="231">
        <v>0</v>
      </c>
      <c r="N1760" s="231">
        <v>0</v>
      </c>
      <c r="O1760" s="231">
        <v>0</v>
      </c>
      <c r="P1760" s="231">
        <v>0</v>
      </c>
      <c r="Q1760" s="231">
        <v>0</v>
      </c>
      <c r="R1760" s="231">
        <v>0</v>
      </c>
      <c r="S1760" s="231">
        <v>0</v>
      </c>
      <c r="T1760" s="231">
        <v>0</v>
      </c>
      <c r="U1760" s="231">
        <v>0</v>
      </c>
      <c r="V1760" s="231">
        <v>0</v>
      </c>
      <c r="W1760" s="231">
        <v>0</v>
      </c>
      <c r="X1760" s="231">
        <v>0</v>
      </c>
      <c r="Y1760" s="231">
        <v>0</v>
      </c>
      <c r="Z1760" s="231">
        <v>0</v>
      </c>
      <c r="AA1760" s="231">
        <v>0</v>
      </c>
      <c r="AB1760" s="231">
        <v>0</v>
      </c>
      <c r="AC1760" s="231">
        <v>0</v>
      </c>
      <c r="AD1760" s="231">
        <v>0</v>
      </c>
      <c r="AE1760" s="231">
        <v>0</v>
      </c>
      <c r="AF1760" s="231">
        <v>0</v>
      </c>
      <c r="AG1760" s="231">
        <v>0</v>
      </c>
      <c r="AH1760" s="231">
        <v>0</v>
      </c>
      <c r="AI1760" s="231">
        <v>0</v>
      </c>
      <c r="AJ1760" s="231">
        <v>0</v>
      </c>
      <c r="AK1760" s="231">
        <v>0</v>
      </c>
      <c r="AL1760" s="231">
        <v>0</v>
      </c>
      <c r="AM1760" s="231">
        <v>0</v>
      </c>
      <c r="AN1760" s="231">
        <v>0</v>
      </c>
      <c r="AO1760" s="231">
        <v>0</v>
      </c>
    </row>
    <row r="1761" spans="1:41" x14ac:dyDescent="0.15">
      <c r="A1761" s="231" t="s">
        <v>816</v>
      </c>
      <c r="B1761" s="231" t="s">
        <v>864</v>
      </c>
      <c r="C1761" s="231" t="s">
        <v>1671</v>
      </c>
      <c r="D1761" s="231" t="s">
        <v>1525</v>
      </c>
      <c r="E1761" s="231" t="s">
        <v>401</v>
      </c>
      <c r="F1761" s="231" t="s">
        <v>2049</v>
      </c>
      <c r="G1761" s="2" t="s">
        <v>2078</v>
      </c>
      <c r="H1761" s="231" t="s">
        <v>797</v>
      </c>
      <c r="I1761" s="231" t="s">
        <v>2069</v>
      </c>
      <c r="J1761" s="231">
        <v>0</v>
      </c>
      <c r="K1761" s="231">
        <v>0</v>
      </c>
      <c r="L1761" s="4">
        <v>0</v>
      </c>
      <c r="M1761" s="231">
        <v>0</v>
      </c>
      <c r="N1761" s="231">
        <v>0</v>
      </c>
      <c r="O1761" s="231">
        <v>0</v>
      </c>
      <c r="P1761" s="231">
        <v>0</v>
      </c>
      <c r="Q1761" s="231">
        <v>0</v>
      </c>
      <c r="R1761" s="231">
        <v>0</v>
      </c>
      <c r="S1761" s="231">
        <v>0</v>
      </c>
      <c r="T1761" s="231">
        <v>0</v>
      </c>
      <c r="U1761" s="231">
        <v>0</v>
      </c>
      <c r="V1761" s="231">
        <v>0</v>
      </c>
      <c r="W1761" s="231">
        <v>0</v>
      </c>
      <c r="X1761" s="231">
        <v>0</v>
      </c>
      <c r="Y1761" s="231">
        <v>0</v>
      </c>
      <c r="Z1761" s="231">
        <v>0</v>
      </c>
      <c r="AA1761" s="231">
        <v>0</v>
      </c>
      <c r="AB1761" s="231">
        <v>0</v>
      </c>
      <c r="AC1761" s="231">
        <v>0</v>
      </c>
      <c r="AD1761" s="231">
        <v>0</v>
      </c>
      <c r="AE1761" s="231">
        <v>0</v>
      </c>
      <c r="AF1761" s="231">
        <v>0</v>
      </c>
      <c r="AG1761" s="231">
        <v>0</v>
      </c>
      <c r="AH1761" s="231">
        <v>0</v>
      </c>
      <c r="AI1761" s="231">
        <v>0</v>
      </c>
      <c r="AJ1761" s="231">
        <v>0</v>
      </c>
      <c r="AK1761" s="231">
        <v>0</v>
      </c>
      <c r="AL1761" s="231">
        <v>0</v>
      </c>
      <c r="AM1761" s="231">
        <v>0</v>
      </c>
      <c r="AN1761" s="231">
        <v>0</v>
      </c>
      <c r="AO1761" s="231">
        <v>0</v>
      </c>
    </row>
    <row r="1762" spans="1:41" x14ac:dyDescent="0.15">
      <c r="A1762" s="231" t="s">
        <v>817</v>
      </c>
      <c r="B1762" s="231" t="s">
        <v>864</v>
      </c>
      <c r="C1762" s="231" t="s">
        <v>1671</v>
      </c>
      <c r="D1762" s="231" t="s">
        <v>1525</v>
      </c>
      <c r="E1762" s="231" t="s">
        <v>401</v>
      </c>
      <c r="F1762" s="231" t="s">
        <v>2049</v>
      </c>
      <c r="G1762" s="2" t="s">
        <v>2078</v>
      </c>
      <c r="H1762" s="231" t="s">
        <v>797</v>
      </c>
      <c r="I1762" s="231" t="s">
        <v>2070</v>
      </c>
      <c r="J1762" s="231">
        <v>0</v>
      </c>
      <c r="K1762" s="231">
        <v>219955</v>
      </c>
      <c r="L1762" s="4">
        <v>8864</v>
      </c>
      <c r="M1762" s="231">
        <v>228819</v>
      </c>
      <c r="N1762" s="231">
        <v>0</v>
      </c>
      <c r="O1762" s="231">
        <v>0</v>
      </c>
      <c r="P1762" s="231">
        <v>217175</v>
      </c>
      <c r="Q1762" s="231">
        <v>758</v>
      </c>
      <c r="R1762" s="231">
        <v>217933</v>
      </c>
      <c r="S1762" s="231">
        <v>0</v>
      </c>
      <c r="T1762" s="231">
        <v>0</v>
      </c>
      <c r="U1762" s="231">
        <v>641</v>
      </c>
      <c r="V1762" s="231">
        <v>641</v>
      </c>
      <c r="W1762" s="231">
        <v>98.736105100000003</v>
      </c>
      <c r="X1762" s="231">
        <v>8.551444</v>
      </c>
      <c r="Y1762" s="231">
        <v>95.242527899999999</v>
      </c>
      <c r="Z1762" s="231">
        <v>99.103876900000003</v>
      </c>
      <c r="AA1762" s="231">
        <v>5.0553319999999999</v>
      </c>
      <c r="AB1762" s="231">
        <v>96.020089200000001</v>
      </c>
      <c r="AC1762" s="231">
        <v>-0.77756130000000212</v>
      </c>
      <c r="AD1762" s="231">
        <v>232866</v>
      </c>
      <c r="AE1762" s="231">
        <v>-6.4127008999999999</v>
      </c>
      <c r="AF1762" s="231">
        <v>98.736105100000003</v>
      </c>
      <c r="AG1762" s="231">
        <v>9.2180469000000009</v>
      </c>
      <c r="AH1762" s="231">
        <v>95.510084199999994</v>
      </c>
      <c r="AI1762" s="231">
        <v>217292</v>
      </c>
      <c r="AJ1762" s="231">
        <v>99.103876900000003</v>
      </c>
      <c r="AK1762" s="231">
        <v>5.6278873999999997</v>
      </c>
      <c r="AL1762" s="231">
        <v>96.341468500000005</v>
      </c>
      <c r="AM1762" s="231">
        <v>-0.83138430000001051</v>
      </c>
      <c r="AN1762" s="231">
        <v>232057</v>
      </c>
      <c r="AO1762" s="231">
        <v>-6.3626608999999998</v>
      </c>
    </row>
    <row r="1763" spans="1:41" x14ac:dyDescent="0.15">
      <c r="A1763" s="231" t="s">
        <v>1804</v>
      </c>
      <c r="B1763" s="231" t="s">
        <v>864</v>
      </c>
      <c r="C1763" s="231" t="s">
        <v>1671</v>
      </c>
      <c r="D1763" s="231" t="s">
        <v>1525</v>
      </c>
      <c r="E1763" s="231" t="s">
        <v>401</v>
      </c>
      <c r="F1763" s="231" t="s">
        <v>2049</v>
      </c>
      <c r="G1763" s="2" t="s">
        <v>2078</v>
      </c>
      <c r="H1763" s="231" t="s">
        <v>797</v>
      </c>
      <c r="I1763" s="231" t="s">
        <v>2071</v>
      </c>
      <c r="J1763" s="231">
        <v>0</v>
      </c>
      <c r="K1763" s="231">
        <v>30442</v>
      </c>
      <c r="L1763" s="4">
        <v>7442</v>
      </c>
      <c r="M1763" s="231">
        <v>37884</v>
      </c>
      <c r="N1763" s="231">
        <v>0</v>
      </c>
      <c r="O1763" s="231">
        <v>0</v>
      </c>
      <c r="P1763" s="231">
        <v>28261</v>
      </c>
      <c r="Q1763" s="231">
        <v>1392</v>
      </c>
      <c r="R1763" s="231">
        <v>29653</v>
      </c>
      <c r="S1763" s="231">
        <v>0</v>
      </c>
      <c r="T1763" s="231">
        <v>0</v>
      </c>
      <c r="U1763" s="231">
        <v>0</v>
      </c>
      <c r="V1763" s="231">
        <v>0</v>
      </c>
      <c r="W1763" s="231">
        <v>92.835556100000005</v>
      </c>
      <c r="X1763" s="231">
        <v>18.7046493</v>
      </c>
      <c r="Y1763" s="231">
        <v>78.273149599999996</v>
      </c>
      <c r="Z1763" s="231">
        <v>92.718300499999998</v>
      </c>
      <c r="AA1763" s="231">
        <v>19.439366199999998</v>
      </c>
      <c r="AB1763" s="231">
        <v>80.632192599999996</v>
      </c>
      <c r="AC1763" s="231">
        <v>-2.3590429999999998</v>
      </c>
      <c r="AD1763" s="231">
        <v>32090</v>
      </c>
      <c r="AE1763" s="231">
        <v>-7.5942660999999996</v>
      </c>
      <c r="AF1763" s="231">
        <v>92.835556100000005</v>
      </c>
      <c r="AG1763" s="231">
        <v>18.7046493</v>
      </c>
      <c r="AH1763" s="231">
        <v>78.273149599999996</v>
      </c>
      <c r="AI1763" s="231">
        <v>29653</v>
      </c>
      <c r="AJ1763" s="231">
        <v>92.718300499999998</v>
      </c>
      <c r="AK1763" s="231">
        <v>20.883797100000002</v>
      </c>
      <c r="AL1763" s="231">
        <v>81.5626271</v>
      </c>
      <c r="AM1763" s="231">
        <v>-3.2894775000000038</v>
      </c>
      <c r="AN1763" s="231">
        <v>31636</v>
      </c>
      <c r="AO1763" s="231">
        <v>-6.2681755000000008</v>
      </c>
    </row>
    <row r="1764" spans="1:41" x14ac:dyDescent="0.15">
      <c r="A1764" s="231" t="s">
        <v>1805</v>
      </c>
      <c r="B1764" s="231" t="s">
        <v>864</v>
      </c>
      <c r="C1764" s="231" t="s">
        <v>1671</v>
      </c>
      <c r="D1764" s="231" t="s">
        <v>1525</v>
      </c>
      <c r="E1764" s="231" t="s">
        <v>401</v>
      </c>
      <c r="F1764" s="231" t="s">
        <v>2049</v>
      </c>
      <c r="G1764" s="2" t="s">
        <v>2078</v>
      </c>
      <c r="H1764" s="231" t="s">
        <v>797</v>
      </c>
      <c r="I1764" s="231" t="s">
        <v>2072</v>
      </c>
      <c r="J1764" s="231">
        <v>0</v>
      </c>
      <c r="K1764" s="231">
        <v>0</v>
      </c>
      <c r="L1764" s="4">
        <v>0</v>
      </c>
      <c r="M1764" s="231">
        <v>0</v>
      </c>
      <c r="N1764" s="231">
        <v>0</v>
      </c>
      <c r="O1764" s="231">
        <v>0</v>
      </c>
      <c r="P1764" s="231">
        <v>0</v>
      </c>
      <c r="Q1764" s="231">
        <v>0</v>
      </c>
      <c r="R1764" s="231">
        <v>0</v>
      </c>
      <c r="S1764" s="231">
        <v>0</v>
      </c>
      <c r="T1764" s="231">
        <v>0</v>
      </c>
      <c r="U1764" s="231">
        <v>0</v>
      </c>
      <c r="V1764" s="231">
        <v>0</v>
      </c>
      <c r="W1764" s="231">
        <v>0</v>
      </c>
      <c r="X1764" s="231">
        <v>0</v>
      </c>
      <c r="Y1764" s="231">
        <v>0</v>
      </c>
      <c r="Z1764" s="231">
        <v>0</v>
      </c>
      <c r="AA1764" s="231">
        <v>0</v>
      </c>
      <c r="AB1764" s="231">
        <v>0</v>
      </c>
      <c r="AC1764" s="231">
        <v>0</v>
      </c>
      <c r="AD1764" s="231">
        <v>0</v>
      </c>
      <c r="AE1764" s="231">
        <v>0</v>
      </c>
      <c r="AF1764" s="231">
        <v>0</v>
      </c>
      <c r="AG1764" s="231">
        <v>0</v>
      </c>
      <c r="AH1764" s="231">
        <v>0</v>
      </c>
      <c r="AI1764" s="231">
        <v>0</v>
      </c>
      <c r="AJ1764" s="231">
        <v>0</v>
      </c>
      <c r="AK1764" s="231">
        <v>0</v>
      </c>
      <c r="AL1764" s="231">
        <v>0</v>
      </c>
      <c r="AM1764" s="231">
        <v>0</v>
      </c>
      <c r="AN1764" s="231">
        <v>0</v>
      </c>
      <c r="AO1764" s="231">
        <v>0</v>
      </c>
    </row>
    <row r="1765" spans="1:41" x14ac:dyDescent="0.15">
      <c r="A1765" s="55" t="s">
        <v>1630</v>
      </c>
      <c r="B1765" s="55" t="s">
        <v>1676</v>
      </c>
      <c r="C1765" s="55" t="s">
        <v>1676</v>
      </c>
      <c r="D1765" s="55" t="s">
        <v>1676</v>
      </c>
      <c r="E1765" s="55" t="s">
        <v>1676</v>
      </c>
      <c r="F1765" s="55" t="s">
        <v>2049</v>
      </c>
      <c r="G1765" s="55" t="s">
        <v>2078</v>
      </c>
      <c r="H1765" s="55" t="s">
        <v>1622</v>
      </c>
      <c r="I1765" s="55" t="s">
        <v>1811</v>
      </c>
      <c r="J1765" s="56">
        <v>0</v>
      </c>
      <c r="K1765" s="56">
        <v>141768425</v>
      </c>
      <c r="L1765" s="56">
        <v>4168591</v>
      </c>
      <c r="M1765" s="56">
        <v>145937016</v>
      </c>
      <c r="N1765" s="56">
        <v>0</v>
      </c>
      <c r="O1765" s="56">
        <v>0</v>
      </c>
      <c r="P1765" s="56">
        <v>140605705</v>
      </c>
      <c r="Q1765" s="56">
        <v>1921720</v>
      </c>
      <c r="R1765" s="56">
        <v>142527425</v>
      </c>
      <c r="S1765" s="56">
        <v>0</v>
      </c>
      <c r="T1765" s="56">
        <v>2000</v>
      </c>
      <c r="U1765" s="56">
        <v>211374</v>
      </c>
      <c r="V1765" s="56">
        <v>213374</v>
      </c>
      <c r="W1765" s="57">
        <v>99.179845600000007</v>
      </c>
      <c r="X1765" s="57">
        <v>46.099989200000003</v>
      </c>
      <c r="Y1765" s="57">
        <v>97.663655800000001</v>
      </c>
      <c r="Z1765" s="57">
        <v>98.536031800000003</v>
      </c>
      <c r="AA1765" s="57">
        <v>40.403455600000001</v>
      </c>
      <c r="AB1765" s="57">
        <v>97.062964399999998</v>
      </c>
      <c r="AC1765" s="57">
        <v>0.60069140000000232</v>
      </c>
      <c r="AD1765" s="56">
        <v>142573226</v>
      </c>
      <c r="AE1765" s="57">
        <v>-3.21245E-2</v>
      </c>
      <c r="AF1765" s="57">
        <v>99.181244800000002</v>
      </c>
      <c r="AG1765" s="57">
        <v>48.562411400000002</v>
      </c>
      <c r="AH1765" s="57">
        <v>97.806658599999992</v>
      </c>
      <c r="AI1765" s="56">
        <v>142314051</v>
      </c>
      <c r="AJ1765" s="57">
        <v>98.5386211</v>
      </c>
      <c r="AK1765" s="57">
        <v>42.262183399999998</v>
      </c>
      <c r="AL1765" s="57">
        <v>97.173750100000007</v>
      </c>
      <c r="AM1765" s="57">
        <v>0.632908499999985</v>
      </c>
      <c r="AN1765" s="56">
        <v>142405763</v>
      </c>
      <c r="AO1765" s="57">
        <v>-6.4401899999999998E-2</v>
      </c>
    </row>
    <row r="1766" spans="1:41" x14ac:dyDescent="0.15">
      <c r="A1766" s="55" t="s">
        <v>1631</v>
      </c>
      <c r="B1766" s="55" t="s">
        <v>1676</v>
      </c>
      <c r="C1766" s="55" t="s">
        <v>1676</v>
      </c>
      <c r="D1766" s="55" t="s">
        <v>1676</v>
      </c>
      <c r="E1766" s="55" t="s">
        <v>1676</v>
      </c>
      <c r="F1766" s="55" t="s">
        <v>2049</v>
      </c>
      <c r="G1766" s="55" t="s">
        <v>2078</v>
      </c>
      <c r="H1766" s="55" t="s">
        <v>1622</v>
      </c>
      <c r="I1766" s="55" t="s">
        <v>1812</v>
      </c>
      <c r="J1766" s="56">
        <v>0</v>
      </c>
      <c r="K1766" s="56">
        <v>141768425</v>
      </c>
      <c r="L1766" s="56">
        <v>4168591</v>
      </c>
      <c r="M1766" s="56">
        <v>145937016</v>
      </c>
      <c r="N1766" s="56">
        <v>0</v>
      </c>
      <c r="O1766" s="56">
        <v>0</v>
      </c>
      <c r="P1766" s="56">
        <v>140605705</v>
      </c>
      <c r="Q1766" s="56">
        <v>1921720</v>
      </c>
      <c r="R1766" s="56">
        <v>142527425</v>
      </c>
      <c r="S1766" s="56">
        <v>0</v>
      </c>
      <c r="T1766" s="56">
        <v>2000</v>
      </c>
      <c r="U1766" s="56">
        <v>211374</v>
      </c>
      <c r="V1766" s="56">
        <v>213374</v>
      </c>
      <c r="W1766" s="57">
        <v>99.179845600000007</v>
      </c>
      <c r="X1766" s="57">
        <v>46.099989200000003</v>
      </c>
      <c r="Y1766" s="57">
        <v>97.663655800000001</v>
      </c>
      <c r="Z1766" s="57">
        <v>98.536031800000003</v>
      </c>
      <c r="AA1766" s="57">
        <v>40.403455600000001</v>
      </c>
      <c r="AB1766" s="57">
        <v>97.062964399999998</v>
      </c>
      <c r="AC1766" s="57">
        <v>0.60069140000000232</v>
      </c>
      <c r="AD1766" s="56">
        <v>142573226</v>
      </c>
      <c r="AE1766" s="57">
        <v>-3.21245E-2</v>
      </c>
      <c r="AF1766" s="57">
        <v>99.181244800000002</v>
      </c>
      <c r="AG1766" s="57">
        <v>48.562411400000002</v>
      </c>
      <c r="AH1766" s="57">
        <v>97.806658599999992</v>
      </c>
      <c r="AI1766" s="56">
        <v>142314051</v>
      </c>
      <c r="AJ1766" s="57">
        <v>98.5386211</v>
      </c>
      <c r="AK1766" s="57">
        <v>42.262183399999998</v>
      </c>
      <c r="AL1766" s="57">
        <v>97.173750100000007</v>
      </c>
      <c r="AM1766" s="57">
        <v>0.632908499999985</v>
      </c>
      <c r="AN1766" s="56">
        <v>142405763</v>
      </c>
      <c r="AO1766" s="57">
        <v>-6.4401899999999998E-2</v>
      </c>
    </row>
    <row r="1767" spans="1:41" x14ac:dyDescent="0.15">
      <c r="A1767" s="55" t="s">
        <v>1632</v>
      </c>
      <c r="B1767" s="55" t="s">
        <v>1676</v>
      </c>
      <c r="C1767" s="55" t="s">
        <v>1676</v>
      </c>
      <c r="D1767" s="55" t="s">
        <v>1676</v>
      </c>
      <c r="E1767" s="55" t="s">
        <v>1676</v>
      </c>
      <c r="F1767" s="55" t="s">
        <v>2049</v>
      </c>
      <c r="G1767" s="55" t="s">
        <v>2078</v>
      </c>
      <c r="H1767" s="55" t="s">
        <v>1622</v>
      </c>
      <c r="I1767" s="55" t="s">
        <v>1813</v>
      </c>
      <c r="J1767" s="56">
        <v>0</v>
      </c>
      <c r="K1767" s="56">
        <v>57329030</v>
      </c>
      <c r="L1767" s="56">
        <v>1857173</v>
      </c>
      <c r="M1767" s="56">
        <v>59186203</v>
      </c>
      <c r="N1767" s="56">
        <v>0</v>
      </c>
      <c r="O1767" s="56">
        <v>0</v>
      </c>
      <c r="P1767" s="56">
        <v>56860283</v>
      </c>
      <c r="Q1767" s="56">
        <v>708650</v>
      </c>
      <c r="R1767" s="56">
        <v>57568933</v>
      </c>
      <c r="S1767" s="56">
        <v>0</v>
      </c>
      <c r="T1767" s="56">
        <v>732</v>
      </c>
      <c r="U1767" s="56">
        <v>109226</v>
      </c>
      <c r="V1767" s="56">
        <v>109958</v>
      </c>
      <c r="W1767" s="57">
        <v>99.1823567</v>
      </c>
      <c r="X1767" s="57">
        <v>38.157457600000001</v>
      </c>
      <c r="Y1767" s="57">
        <v>97.267488200000003</v>
      </c>
      <c r="Z1767" s="57">
        <v>98.631739299999992</v>
      </c>
      <c r="AA1767" s="57">
        <v>35.029912500000002</v>
      </c>
      <c r="AB1767" s="57">
        <v>96.904352200000005</v>
      </c>
      <c r="AC1767" s="57">
        <v>0.36313599999999724</v>
      </c>
      <c r="AD1767" s="56">
        <v>59509234</v>
      </c>
      <c r="AE1767" s="57">
        <v>-3.2605041000000003</v>
      </c>
      <c r="AF1767" s="57">
        <v>99.183623099999991</v>
      </c>
      <c r="AG1767" s="57">
        <v>40.541847099999998</v>
      </c>
      <c r="AH1767" s="57">
        <v>97.448531099999997</v>
      </c>
      <c r="AI1767" s="56">
        <v>57458975</v>
      </c>
      <c r="AJ1767" s="57">
        <v>98.633482700000002</v>
      </c>
      <c r="AK1767" s="57">
        <v>36.894425200000001</v>
      </c>
      <c r="AL1767" s="57">
        <v>97.0392109</v>
      </c>
      <c r="AM1767" s="57">
        <v>0.40932019999999625</v>
      </c>
      <c r="AN1767" s="56">
        <v>59423890</v>
      </c>
      <c r="AO1767" s="57">
        <v>-3.3066078000000001</v>
      </c>
    </row>
    <row r="1768" spans="1:41" x14ac:dyDescent="0.15">
      <c r="A1768" s="55" t="s">
        <v>1633</v>
      </c>
      <c r="B1768" s="55" t="s">
        <v>1676</v>
      </c>
      <c r="C1768" s="55" t="s">
        <v>1676</v>
      </c>
      <c r="D1768" s="55" t="s">
        <v>1676</v>
      </c>
      <c r="E1768" s="55" t="s">
        <v>1676</v>
      </c>
      <c r="F1768" s="55" t="s">
        <v>2049</v>
      </c>
      <c r="G1768" s="55" t="s">
        <v>2078</v>
      </c>
      <c r="H1768" s="55" t="s">
        <v>1622</v>
      </c>
      <c r="I1768" s="55" t="s">
        <v>1814</v>
      </c>
      <c r="J1768" s="56">
        <v>0</v>
      </c>
      <c r="K1768" s="56">
        <v>48996446</v>
      </c>
      <c r="L1768" s="56">
        <v>1627348</v>
      </c>
      <c r="M1768" s="56">
        <v>50623794</v>
      </c>
      <c r="N1768" s="56">
        <v>0</v>
      </c>
      <c r="O1768" s="56">
        <v>0</v>
      </c>
      <c r="P1768" s="56">
        <v>48506276</v>
      </c>
      <c r="Q1768" s="56">
        <v>555907</v>
      </c>
      <c r="R1768" s="56">
        <v>49062183</v>
      </c>
      <c r="S1768" s="56">
        <v>0</v>
      </c>
      <c r="T1768" s="56">
        <v>637</v>
      </c>
      <c r="U1768" s="56">
        <v>100680</v>
      </c>
      <c r="V1768" s="56">
        <v>101317</v>
      </c>
      <c r="W1768" s="57">
        <v>98.999580499999993</v>
      </c>
      <c r="X1768" s="57">
        <v>34.1603025</v>
      </c>
      <c r="Y1768" s="57">
        <v>96.915262800000008</v>
      </c>
      <c r="Z1768" s="57">
        <v>98.664192700000001</v>
      </c>
      <c r="AA1768" s="57">
        <v>35.775649199999997</v>
      </c>
      <c r="AB1768" s="57">
        <v>96.7706965</v>
      </c>
      <c r="AC1768" s="57">
        <v>0.14456630000000814</v>
      </c>
      <c r="AD1768" s="56">
        <v>50427898</v>
      </c>
      <c r="AE1768" s="57">
        <v>-2.7082529000000002</v>
      </c>
      <c r="AF1768" s="57">
        <v>99.000867599999992</v>
      </c>
      <c r="AG1768" s="57">
        <v>36.413090500000003</v>
      </c>
      <c r="AH1768" s="57">
        <v>97.109615199999993</v>
      </c>
      <c r="AI1768" s="56">
        <v>48960866</v>
      </c>
      <c r="AJ1768" s="57">
        <v>98.666254199999997</v>
      </c>
      <c r="AK1768" s="57">
        <v>37.660158500000001</v>
      </c>
      <c r="AL1768" s="57">
        <v>96.918682000000004</v>
      </c>
      <c r="AM1768" s="57">
        <v>0.19093319999998926</v>
      </c>
      <c r="AN1768" s="56">
        <v>50348330</v>
      </c>
      <c r="AO1768" s="57">
        <v>-2.7557299</v>
      </c>
    </row>
    <row r="1769" spans="1:41" x14ac:dyDescent="0.15">
      <c r="A1769" s="55" t="s">
        <v>1634</v>
      </c>
      <c r="B1769" s="55" t="s">
        <v>1676</v>
      </c>
      <c r="C1769" s="55" t="s">
        <v>1676</v>
      </c>
      <c r="D1769" s="55" t="s">
        <v>1676</v>
      </c>
      <c r="E1769" s="55" t="s">
        <v>1676</v>
      </c>
      <c r="F1769" s="55" t="s">
        <v>2049</v>
      </c>
      <c r="G1769" s="55" t="s">
        <v>2078</v>
      </c>
      <c r="H1769" s="55" t="s">
        <v>1622</v>
      </c>
      <c r="I1769" s="55" t="s">
        <v>1815</v>
      </c>
      <c r="J1769" s="56">
        <v>0</v>
      </c>
      <c r="K1769" s="56">
        <v>1770760</v>
      </c>
      <c r="L1769" s="56">
        <v>58859</v>
      </c>
      <c r="M1769" s="56">
        <v>1829619</v>
      </c>
      <c r="N1769" s="56">
        <v>0</v>
      </c>
      <c r="O1769" s="56">
        <v>0</v>
      </c>
      <c r="P1769" s="56">
        <v>1752762</v>
      </c>
      <c r="Q1769" s="56">
        <v>20021</v>
      </c>
      <c r="R1769" s="56">
        <v>1772783</v>
      </c>
      <c r="S1769" s="56">
        <v>0</v>
      </c>
      <c r="T1769" s="56">
        <v>21</v>
      </c>
      <c r="U1769" s="56">
        <v>3648</v>
      </c>
      <c r="V1769" s="56">
        <v>3669</v>
      </c>
      <c r="W1769" s="57">
        <v>98.983600299999992</v>
      </c>
      <c r="X1769" s="57">
        <v>34.015188800000004</v>
      </c>
      <c r="Y1769" s="57">
        <v>96.893560899999997</v>
      </c>
      <c r="Z1769" s="57">
        <v>98.644994199999999</v>
      </c>
      <c r="AA1769" s="57">
        <v>35.894362000000001</v>
      </c>
      <c r="AB1769" s="57">
        <v>96.733318699999998</v>
      </c>
      <c r="AC1769" s="57">
        <v>0.160242199999999</v>
      </c>
      <c r="AD1769" s="56">
        <v>1774624</v>
      </c>
      <c r="AE1769" s="57">
        <v>-0.10374029999999999</v>
      </c>
      <c r="AF1769" s="57">
        <v>98.984774200000004</v>
      </c>
      <c r="AG1769" s="57">
        <v>36.262701300000003</v>
      </c>
      <c r="AH1769" s="57">
        <v>97.088255399999994</v>
      </c>
      <c r="AI1769" s="56">
        <v>1769114</v>
      </c>
      <c r="AJ1769" s="57">
        <v>98.647101800000002</v>
      </c>
      <c r="AK1769" s="57">
        <v>37.749092099999999</v>
      </c>
      <c r="AL1769" s="57">
        <v>96.880338100000003</v>
      </c>
      <c r="AM1769" s="57">
        <v>0.2079172999999912</v>
      </c>
      <c r="AN1769" s="56">
        <v>1771840</v>
      </c>
      <c r="AO1769" s="57">
        <v>-0.1538514</v>
      </c>
    </row>
    <row r="1770" spans="1:41" x14ac:dyDescent="0.15">
      <c r="A1770" s="55" t="s">
        <v>1635</v>
      </c>
      <c r="B1770" s="55" t="s">
        <v>1676</v>
      </c>
      <c r="C1770" s="55" t="s">
        <v>1676</v>
      </c>
      <c r="D1770" s="55" t="s">
        <v>1676</v>
      </c>
      <c r="E1770" s="55" t="s">
        <v>1676</v>
      </c>
      <c r="F1770" s="55" t="s">
        <v>2049</v>
      </c>
      <c r="G1770" s="55" t="s">
        <v>2078</v>
      </c>
      <c r="H1770" s="55" t="s">
        <v>1622</v>
      </c>
      <c r="I1770" s="55" t="s">
        <v>1816</v>
      </c>
      <c r="J1770" s="56">
        <v>0</v>
      </c>
      <c r="K1770" s="56">
        <v>47225686</v>
      </c>
      <c r="L1770" s="56">
        <v>1568489</v>
      </c>
      <c r="M1770" s="56">
        <v>48794175</v>
      </c>
      <c r="N1770" s="56">
        <v>0</v>
      </c>
      <c r="O1770" s="56">
        <v>0</v>
      </c>
      <c r="P1770" s="56">
        <v>46753514</v>
      </c>
      <c r="Q1770" s="56">
        <v>535886</v>
      </c>
      <c r="R1770" s="56">
        <v>47289400</v>
      </c>
      <c r="S1770" s="56">
        <v>0</v>
      </c>
      <c r="T1770" s="56">
        <v>616</v>
      </c>
      <c r="U1770" s="56">
        <v>97032</v>
      </c>
      <c r="V1770" s="56">
        <v>97648</v>
      </c>
      <c r="W1770" s="57">
        <v>99.000179700000004</v>
      </c>
      <c r="X1770" s="57">
        <v>34.165748100000002</v>
      </c>
      <c r="Y1770" s="57">
        <v>96.916076599999997</v>
      </c>
      <c r="Z1770" s="57">
        <v>98.664892999999992</v>
      </c>
      <c r="AA1770" s="57">
        <v>35.771264299999999</v>
      </c>
      <c r="AB1770" s="57">
        <v>96.772060400000001</v>
      </c>
      <c r="AC1770" s="57">
        <v>0.14401619999999582</v>
      </c>
      <c r="AD1770" s="56">
        <v>48653274</v>
      </c>
      <c r="AE1770" s="57">
        <v>-2.8032523</v>
      </c>
      <c r="AF1770" s="57">
        <v>99.001470999999995</v>
      </c>
      <c r="AG1770" s="57">
        <v>36.4187333</v>
      </c>
      <c r="AH1770" s="57">
        <v>97.110416099999995</v>
      </c>
      <c r="AI1770" s="56">
        <v>47191752</v>
      </c>
      <c r="AJ1770" s="57">
        <v>98.66695279999999</v>
      </c>
      <c r="AK1770" s="57">
        <v>37.656870300000001</v>
      </c>
      <c r="AL1770" s="57">
        <v>96.920081100000004</v>
      </c>
      <c r="AM1770" s="57">
        <v>0.19033499999999037</v>
      </c>
      <c r="AN1770" s="56">
        <v>48576490</v>
      </c>
      <c r="AO1770" s="57">
        <v>-2.8506341000000002</v>
      </c>
    </row>
    <row r="1771" spans="1:41" x14ac:dyDescent="0.15">
      <c r="A1771" s="55" t="s">
        <v>1636</v>
      </c>
      <c r="B1771" s="55" t="s">
        <v>1676</v>
      </c>
      <c r="C1771" s="55" t="s">
        <v>1676</v>
      </c>
      <c r="D1771" s="55" t="s">
        <v>1676</v>
      </c>
      <c r="E1771" s="55" t="s">
        <v>1676</v>
      </c>
      <c r="F1771" s="55" t="s">
        <v>2049</v>
      </c>
      <c r="G1771" s="55" t="s">
        <v>2078</v>
      </c>
      <c r="H1771" s="55" t="s">
        <v>1622</v>
      </c>
      <c r="I1771" s="55" t="s">
        <v>1817</v>
      </c>
      <c r="J1771" s="56">
        <v>0</v>
      </c>
      <c r="K1771" s="56">
        <v>349957</v>
      </c>
      <c r="L1771" s="56">
        <v>0</v>
      </c>
      <c r="M1771" s="56">
        <v>349957</v>
      </c>
      <c r="N1771" s="56">
        <v>0</v>
      </c>
      <c r="O1771" s="56">
        <v>0</v>
      </c>
      <c r="P1771" s="56">
        <v>325095</v>
      </c>
      <c r="Q1771" s="56">
        <v>0</v>
      </c>
      <c r="R1771" s="56">
        <v>325095</v>
      </c>
      <c r="S1771" s="56">
        <v>0</v>
      </c>
      <c r="T1771" s="56">
        <v>0</v>
      </c>
      <c r="U1771" s="56">
        <v>0</v>
      </c>
      <c r="V1771" s="56">
        <v>0</v>
      </c>
      <c r="W1771" s="57">
        <v>92.895698600000003</v>
      </c>
      <c r="X1771" s="57">
        <v>0</v>
      </c>
      <c r="Y1771" s="57">
        <v>92.895698600000003</v>
      </c>
      <c r="Z1771" s="57">
        <v>91.487679899999989</v>
      </c>
      <c r="AA1771" s="57">
        <v>0</v>
      </c>
      <c r="AB1771" s="57">
        <v>91.487679899999989</v>
      </c>
      <c r="AC1771" s="57">
        <v>1.4080187000000137</v>
      </c>
      <c r="AD1771" s="56">
        <v>309028</v>
      </c>
      <c r="AE1771" s="57">
        <v>5.1992053</v>
      </c>
      <c r="AF1771" s="57">
        <v>92.895698600000003</v>
      </c>
      <c r="AG1771" s="57">
        <v>0</v>
      </c>
      <c r="AH1771" s="57">
        <v>92.895698600000003</v>
      </c>
      <c r="AI1771" s="56">
        <v>325095</v>
      </c>
      <c r="AJ1771" s="57">
        <v>91.487679899999989</v>
      </c>
      <c r="AK1771" s="57">
        <v>0</v>
      </c>
      <c r="AL1771" s="57">
        <v>91.487679899999989</v>
      </c>
      <c r="AM1771" s="57">
        <v>1.4080187000000137</v>
      </c>
      <c r="AN1771" s="56">
        <v>309028</v>
      </c>
      <c r="AO1771" s="57">
        <v>5.1992053</v>
      </c>
    </row>
    <row r="1772" spans="1:41" x14ac:dyDescent="0.15">
      <c r="A1772" s="55" t="s">
        <v>1637</v>
      </c>
      <c r="B1772" s="55" t="s">
        <v>1676</v>
      </c>
      <c r="C1772" s="55" t="s">
        <v>1676</v>
      </c>
      <c r="D1772" s="55" t="s">
        <v>1676</v>
      </c>
      <c r="E1772" s="55" t="s">
        <v>1676</v>
      </c>
      <c r="F1772" s="55" t="s">
        <v>2049</v>
      </c>
      <c r="G1772" s="55" t="s">
        <v>2078</v>
      </c>
      <c r="H1772" s="55" t="s">
        <v>1622</v>
      </c>
      <c r="I1772" s="55" t="s">
        <v>1818</v>
      </c>
      <c r="J1772" s="56">
        <v>0</v>
      </c>
      <c r="K1772" s="56">
        <v>8332584</v>
      </c>
      <c r="L1772" s="56">
        <v>229825</v>
      </c>
      <c r="M1772" s="56">
        <v>8562409</v>
      </c>
      <c r="N1772" s="56">
        <v>0</v>
      </c>
      <c r="O1772" s="56">
        <v>0</v>
      </c>
      <c r="P1772" s="56">
        <v>8354007</v>
      </c>
      <c r="Q1772" s="56">
        <v>152743</v>
      </c>
      <c r="R1772" s="56">
        <v>8506750</v>
      </c>
      <c r="S1772" s="56">
        <v>0</v>
      </c>
      <c r="T1772" s="56">
        <v>95</v>
      </c>
      <c r="U1772" s="56">
        <v>8546</v>
      </c>
      <c r="V1772" s="56">
        <v>8641</v>
      </c>
      <c r="W1772" s="57">
        <v>100.2570991</v>
      </c>
      <c r="X1772" s="57">
        <v>66.460567800000007</v>
      </c>
      <c r="Y1772" s="57">
        <v>99.349960999999993</v>
      </c>
      <c r="Z1772" s="57">
        <v>98.453464199999999</v>
      </c>
      <c r="AA1772" s="57">
        <v>23.196496700000001</v>
      </c>
      <c r="AB1772" s="57">
        <v>97.653299799999999</v>
      </c>
      <c r="AC1772" s="57">
        <v>1.6966611999999941</v>
      </c>
      <c r="AD1772" s="56">
        <v>9081336</v>
      </c>
      <c r="AE1772" s="57">
        <v>-6.3271087000000001</v>
      </c>
      <c r="AF1772" s="57">
        <v>100.2582422</v>
      </c>
      <c r="AG1772" s="57">
        <v>69.027336500000004</v>
      </c>
      <c r="AH1772" s="57">
        <v>99.450324100000003</v>
      </c>
      <c r="AI1772" s="56">
        <v>8498109</v>
      </c>
      <c r="AJ1772" s="57">
        <v>98.453464199999999</v>
      </c>
      <c r="AK1772" s="57">
        <v>24.635610799999998</v>
      </c>
      <c r="AL1772" s="57">
        <v>97.7139904</v>
      </c>
      <c r="AM1772" s="57">
        <v>1.736333700000003</v>
      </c>
      <c r="AN1772" s="56">
        <v>9075560</v>
      </c>
      <c r="AO1772" s="57">
        <v>-6.3627037999999994</v>
      </c>
    </row>
    <row r="1773" spans="1:41" x14ac:dyDescent="0.15">
      <c r="A1773" s="55" t="s">
        <v>1638</v>
      </c>
      <c r="B1773" s="55" t="s">
        <v>1676</v>
      </c>
      <c r="C1773" s="55" t="s">
        <v>1676</v>
      </c>
      <c r="D1773" s="55" t="s">
        <v>1676</v>
      </c>
      <c r="E1773" s="55" t="s">
        <v>1676</v>
      </c>
      <c r="F1773" s="55" t="s">
        <v>2049</v>
      </c>
      <c r="G1773" s="55" t="s">
        <v>2078</v>
      </c>
      <c r="H1773" s="55" t="s">
        <v>1622</v>
      </c>
      <c r="I1773" s="55" t="s">
        <v>1819</v>
      </c>
      <c r="J1773" s="56">
        <v>0</v>
      </c>
      <c r="K1773" s="56">
        <v>3183389</v>
      </c>
      <c r="L1773" s="56">
        <v>85437</v>
      </c>
      <c r="M1773" s="56">
        <v>3268826</v>
      </c>
      <c r="N1773" s="56">
        <v>0</v>
      </c>
      <c r="O1773" s="56">
        <v>0</v>
      </c>
      <c r="P1773" s="56">
        <v>3189676</v>
      </c>
      <c r="Q1773" s="56">
        <v>54054</v>
      </c>
      <c r="R1773" s="56">
        <v>3243730</v>
      </c>
      <c r="S1773" s="56">
        <v>0</v>
      </c>
      <c r="T1773" s="56">
        <v>71</v>
      </c>
      <c r="U1773" s="56">
        <v>3546</v>
      </c>
      <c r="V1773" s="56">
        <v>3617</v>
      </c>
      <c r="W1773" s="57">
        <v>100.19749389999998</v>
      </c>
      <c r="X1773" s="57">
        <v>63.267670899999992</v>
      </c>
      <c r="Y1773" s="57">
        <v>99.232262599999999</v>
      </c>
      <c r="Z1773" s="57">
        <v>98.470657399999993</v>
      </c>
      <c r="AA1773" s="57">
        <v>22.3833476</v>
      </c>
      <c r="AB1773" s="57">
        <v>97.565602699999999</v>
      </c>
      <c r="AC1773" s="57">
        <v>1.6666598999999991</v>
      </c>
      <c r="AD1773" s="56">
        <v>3065681</v>
      </c>
      <c r="AE1773" s="57">
        <v>5.8078124000000004</v>
      </c>
      <c r="AF1773" s="57">
        <v>100.19972870000001</v>
      </c>
      <c r="AG1773" s="57">
        <v>66.00725349999999</v>
      </c>
      <c r="AH1773" s="57">
        <v>99.342186099999992</v>
      </c>
      <c r="AI1773" s="56">
        <v>3240113</v>
      </c>
      <c r="AJ1773" s="57">
        <v>98.470657399999993</v>
      </c>
      <c r="AK1773" s="57">
        <v>23.8015306</v>
      </c>
      <c r="AL1773" s="57">
        <v>97.634800799999994</v>
      </c>
      <c r="AM1773" s="57">
        <v>1.7073852999999986</v>
      </c>
      <c r="AN1773" s="56">
        <v>3063454</v>
      </c>
      <c r="AO1773" s="57">
        <v>5.7666608000000004</v>
      </c>
    </row>
    <row r="1774" spans="1:41" x14ac:dyDescent="0.15">
      <c r="A1774" s="55" t="s">
        <v>1639</v>
      </c>
      <c r="B1774" s="55" t="s">
        <v>1676</v>
      </c>
      <c r="C1774" s="55" t="s">
        <v>1676</v>
      </c>
      <c r="D1774" s="55" t="s">
        <v>1676</v>
      </c>
      <c r="E1774" s="55" t="s">
        <v>1676</v>
      </c>
      <c r="F1774" s="55" t="s">
        <v>2049</v>
      </c>
      <c r="G1774" s="55" t="s">
        <v>2078</v>
      </c>
      <c r="H1774" s="55" t="s">
        <v>1622</v>
      </c>
      <c r="I1774" s="55" t="s">
        <v>1729</v>
      </c>
      <c r="J1774" s="56">
        <v>0</v>
      </c>
      <c r="K1774" s="56">
        <v>5149195</v>
      </c>
      <c r="L1774" s="56">
        <v>144388</v>
      </c>
      <c r="M1774" s="56">
        <v>5293583</v>
      </c>
      <c r="N1774" s="56">
        <v>0</v>
      </c>
      <c r="O1774" s="56">
        <v>0</v>
      </c>
      <c r="P1774" s="56">
        <v>5164331</v>
      </c>
      <c r="Q1774" s="56">
        <v>98689</v>
      </c>
      <c r="R1774" s="56">
        <v>5263020</v>
      </c>
      <c r="S1774" s="56">
        <v>0</v>
      </c>
      <c r="T1774" s="56">
        <v>24</v>
      </c>
      <c r="U1774" s="56">
        <v>5000</v>
      </c>
      <c r="V1774" s="56">
        <v>5024</v>
      </c>
      <c r="W1774" s="57">
        <v>100.2939489</v>
      </c>
      <c r="X1774" s="57">
        <v>68.349862900000005</v>
      </c>
      <c r="Y1774" s="57">
        <v>99.422640599999994</v>
      </c>
      <c r="Z1774" s="57">
        <v>98.444707200000011</v>
      </c>
      <c r="AA1774" s="57">
        <v>23.690671699999999</v>
      </c>
      <c r="AB1774" s="57">
        <v>97.698052500000003</v>
      </c>
      <c r="AC1774" s="57">
        <v>1.7245880999999912</v>
      </c>
      <c r="AD1774" s="56">
        <v>6015655</v>
      </c>
      <c r="AE1774" s="57">
        <v>-12.511272700000001</v>
      </c>
      <c r="AF1774" s="57">
        <v>100.29441629999999</v>
      </c>
      <c r="AG1774" s="57">
        <v>70.801647199999991</v>
      </c>
      <c r="AH1774" s="57">
        <v>99.517089599999991</v>
      </c>
      <c r="AI1774" s="56">
        <v>5257996</v>
      </c>
      <c r="AJ1774" s="57">
        <v>98.444707200000011</v>
      </c>
      <c r="AK1774" s="57">
        <v>25.141496400000001</v>
      </c>
      <c r="AL1774" s="57">
        <v>97.754396200000002</v>
      </c>
      <c r="AM1774" s="57">
        <v>1.7626933999999892</v>
      </c>
      <c r="AN1774" s="56">
        <v>6012106</v>
      </c>
      <c r="AO1774" s="57">
        <v>-12.543191999999999</v>
      </c>
    </row>
    <row r="1775" spans="1:41" x14ac:dyDescent="0.15">
      <c r="A1775" s="55" t="s">
        <v>1640</v>
      </c>
      <c r="B1775" s="55" t="s">
        <v>1676</v>
      </c>
      <c r="C1775" s="55" t="s">
        <v>1676</v>
      </c>
      <c r="D1775" s="55" t="s">
        <v>1676</v>
      </c>
      <c r="E1775" s="55" t="s">
        <v>1676</v>
      </c>
      <c r="F1775" s="55" t="s">
        <v>2049</v>
      </c>
      <c r="G1775" s="55" t="s">
        <v>2078</v>
      </c>
      <c r="H1775" s="55" t="s">
        <v>1622</v>
      </c>
      <c r="I1775" s="55" t="s">
        <v>1820</v>
      </c>
      <c r="J1775" s="56">
        <v>0</v>
      </c>
      <c r="K1775" s="56">
        <v>70397649</v>
      </c>
      <c r="L1775" s="56">
        <v>2096274</v>
      </c>
      <c r="M1775" s="56">
        <v>72493923</v>
      </c>
      <c r="N1775" s="56">
        <v>0</v>
      </c>
      <c r="O1775" s="56">
        <v>0</v>
      </c>
      <c r="P1775" s="56">
        <v>69774550</v>
      </c>
      <c r="Q1775" s="56">
        <v>1155796</v>
      </c>
      <c r="R1775" s="56">
        <v>70930346</v>
      </c>
      <c r="S1775" s="56">
        <v>0</v>
      </c>
      <c r="T1775" s="56">
        <v>1055</v>
      </c>
      <c r="U1775" s="56">
        <v>80990</v>
      </c>
      <c r="V1775" s="56">
        <v>82045</v>
      </c>
      <c r="W1775" s="57">
        <v>99.114886599999991</v>
      </c>
      <c r="X1775" s="57">
        <v>55.135731300000003</v>
      </c>
      <c r="Y1775" s="57">
        <v>97.843161300000006</v>
      </c>
      <c r="Z1775" s="57">
        <v>98.283476199999996</v>
      </c>
      <c r="AA1775" s="57">
        <v>46.295241399999995</v>
      </c>
      <c r="AB1775" s="57">
        <v>96.977096700000004</v>
      </c>
      <c r="AC1775" s="57">
        <v>0.86606460000000141</v>
      </c>
      <c r="AD1775" s="56">
        <v>69986469</v>
      </c>
      <c r="AE1775" s="57">
        <v>1.3486563999999999</v>
      </c>
      <c r="AF1775" s="57">
        <v>99.116371999999998</v>
      </c>
      <c r="AG1775" s="57">
        <v>57.351519699999997</v>
      </c>
      <c r="AH1775" s="57">
        <v>97.954020700000001</v>
      </c>
      <c r="AI1775" s="56">
        <v>70848301</v>
      </c>
      <c r="AJ1775" s="57">
        <v>98.286824899999999</v>
      </c>
      <c r="AK1775" s="57">
        <v>48.005608199999998</v>
      </c>
      <c r="AL1775" s="57">
        <v>97.067223599999991</v>
      </c>
      <c r="AM1775" s="57">
        <v>0.88679710000000966</v>
      </c>
      <c r="AN1775" s="56">
        <v>69919461</v>
      </c>
      <c r="AO1775" s="57">
        <v>1.3284426999999999</v>
      </c>
    </row>
    <row r="1776" spans="1:41" x14ac:dyDescent="0.15">
      <c r="A1776" s="55" t="s">
        <v>1641</v>
      </c>
      <c r="B1776" s="55" t="s">
        <v>1676</v>
      </c>
      <c r="C1776" s="55" t="s">
        <v>1676</v>
      </c>
      <c r="D1776" s="55" t="s">
        <v>1676</v>
      </c>
      <c r="E1776" s="55" t="s">
        <v>1676</v>
      </c>
      <c r="F1776" s="55" t="s">
        <v>2049</v>
      </c>
      <c r="G1776" s="55" t="s">
        <v>2078</v>
      </c>
      <c r="H1776" s="55" t="s">
        <v>1622</v>
      </c>
      <c r="I1776" s="55" t="s">
        <v>1613</v>
      </c>
      <c r="J1776" s="56">
        <v>0</v>
      </c>
      <c r="K1776" s="56">
        <v>67573113</v>
      </c>
      <c r="L1776" s="56">
        <v>2096274</v>
      </c>
      <c r="M1776" s="56">
        <v>69669387</v>
      </c>
      <c r="N1776" s="56">
        <v>0</v>
      </c>
      <c r="O1776" s="56">
        <v>0</v>
      </c>
      <c r="P1776" s="56">
        <v>66950014</v>
      </c>
      <c r="Q1776" s="56">
        <v>1155796</v>
      </c>
      <c r="R1776" s="56">
        <v>68105810</v>
      </c>
      <c r="S1776" s="56">
        <v>0</v>
      </c>
      <c r="T1776" s="56">
        <v>1055</v>
      </c>
      <c r="U1776" s="56">
        <v>80990</v>
      </c>
      <c r="V1776" s="56">
        <v>82045</v>
      </c>
      <c r="W1776" s="57">
        <v>99.077889200000001</v>
      </c>
      <c r="X1776" s="57">
        <v>55.135731300000003</v>
      </c>
      <c r="Y1776" s="57">
        <v>97.755718700000003</v>
      </c>
      <c r="Z1776" s="57">
        <v>98.238054599999998</v>
      </c>
      <c r="AA1776" s="57">
        <v>46.295241399999995</v>
      </c>
      <c r="AB1776" s="57">
        <v>96.899168400000008</v>
      </c>
      <c r="AC1776" s="57">
        <v>0.85655029999999499</v>
      </c>
      <c r="AD1776" s="56">
        <v>68172783</v>
      </c>
      <c r="AE1776" s="57">
        <v>-9.8240099999999997E-2</v>
      </c>
      <c r="AF1776" s="57">
        <v>99.079436099999995</v>
      </c>
      <c r="AG1776" s="57">
        <v>57.351519699999997</v>
      </c>
      <c r="AH1776" s="57">
        <v>97.870974899999993</v>
      </c>
      <c r="AI1776" s="56">
        <v>68023765</v>
      </c>
      <c r="AJ1776" s="57">
        <v>98.241490299999995</v>
      </c>
      <c r="AK1776" s="57">
        <v>48.005608199999998</v>
      </c>
      <c r="AL1776" s="57">
        <v>96.991546600000007</v>
      </c>
      <c r="AM1776" s="57">
        <v>0.87942829999998651</v>
      </c>
      <c r="AN1776" s="56">
        <v>68105775</v>
      </c>
      <c r="AO1776" s="57">
        <v>-0.12041560000000001</v>
      </c>
    </row>
    <row r="1777" spans="1:41" x14ac:dyDescent="0.15">
      <c r="A1777" s="55" t="s">
        <v>1642</v>
      </c>
      <c r="B1777" s="55" t="s">
        <v>1676</v>
      </c>
      <c r="C1777" s="55" t="s">
        <v>1676</v>
      </c>
      <c r="D1777" s="55" t="s">
        <v>1676</v>
      </c>
      <c r="E1777" s="55" t="s">
        <v>1676</v>
      </c>
      <c r="F1777" s="55" t="s">
        <v>2049</v>
      </c>
      <c r="G1777" s="55" t="s">
        <v>2078</v>
      </c>
      <c r="H1777" s="55" t="s">
        <v>1622</v>
      </c>
      <c r="I1777" s="55" t="s">
        <v>1614</v>
      </c>
      <c r="J1777" s="56">
        <v>0</v>
      </c>
      <c r="K1777" s="56">
        <v>25041763</v>
      </c>
      <c r="L1777" s="56">
        <v>752587</v>
      </c>
      <c r="M1777" s="56">
        <v>25794350</v>
      </c>
      <c r="N1777" s="56">
        <v>0</v>
      </c>
      <c r="O1777" s="56">
        <v>0</v>
      </c>
      <c r="P1777" s="56">
        <v>24811733</v>
      </c>
      <c r="Q1777" s="56">
        <v>412481</v>
      </c>
      <c r="R1777" s="56">
        <v>25224214</v>
      </c>
      <c r="S1777" s="56">
        <v>0</v>
      </c>
      <c r="T1777" s="56">
        <v>428</v>
      </c>
      <c r="U1777" s="56">
        <v>26478</v>
      </c>
      <c r="V1777" s="56">
        <v>26906</v>
      </c>
      <c r="W1777" s="57">
        <v>99.081414499999994</v>
      </c>
      <c r="X1777" s="57">
        <v>54.808414200000001</v>
      </c>
      <c r="Y1777" s="57">
        <v>97.789686499999988</v>
      </c>
      <c r="Z1777" s="57">
        <v>98.284120299999998</v>
      </c>
      <c r="AA1777" s="57">
        <v>46.609499799999995</v>
      </c>
      <c r="AB1777" s="57">
        <v>96.982682299999993</v>
      </c>
      <c r="AC1777" s="57">
        <v>0.8070041999999944</v>
      </c>
      <c r="AD1777" s="56">
        <v>24950242</v>
      </c>
      <c r="AE1777" s="57">
        <v>1.0980734999999999</v>
      </c>
      <c r="AF1777" s="57">
        <v>99.083107999999996</v>
      </c>
      <c r="AG1777" s="57">
        <v>56.807035900000002</v>
      </c>
      <c r="AH1777" s="57">
        <v>97.891797100000005</v>
      </c>
      <c r="AI1777" s="56">
        <v>25197308</v>
      </c>
      <c r="AJ1777" s="57">
        <v>98.2868833</v>
      </c>
      <c r="AK1777" s="57">
        <v>48.173682800000002</v>
      </c>
      <c r="AL1777" s="57">
        <v>97.0647175</v>
      </c>
      <c r="AM1777" s="57">
        <v>0.82707960000000469</v>
      </c>
      <c r="AN1777" s="56">
        <v>24928499</v>
      </c>
      <c r="AO1777" s="57">
        <v>1.0783199999999999</v>
      </c>
    </row>
    <row r="1778" spans="1:41" x14ac:dyDescent="0.15">
      <c r="A1778" s="55" t="s">
        <v>1643</v>
      </c>
      <c r="B1778" s="55" t="s">
        <v>1676</v>
      </c>
      <c r="C1778" s="55" t="s">
        <v>1676</v>
      </c>
      <c r="D1778" s="55" t="s">
        <v>1676</v>
      </c>
      <c r="E1778" s="55" t="s">
        <v>1676</v>
      </c>
      <c r="F1778" s="55" t="s">
        <v>2049</v>
      </c>
      <c r="G1778" s="55" t="s">
        <v>2078</v>
      </c>
      <c r="H1778" s="55" t="s">
        <v>1622</v>
      </c>
      <c r="I1778" s="55" t="s">
        <v>1615</v>
      </c>
      <c r="J1778" s="56">
        <v>0</v>
      </c>
      <c r="K1778" s="56">
        <v>34117604</v>
      </c>
      <c r="L1778" s="56">
        <v>1075450</v>
      </c>
      <c r="M1778" s="56">
        <v>35193054</v>
      </c>
      <c r="N1778" s="56">
        <v>0</v>
      </c>
      <c r="O1778" s="56">
        <v>0</v>
      </c>
      <c r="P1778" s="56">
        <v>33802329</v>
      </c>
      <c r="Q1778" s="56">
        <v>592349</v>
      </c>
      <c r="R1778" s="56">
        <v>34394678</v>
      </c>
      <c r="S1778" s="56">
        <v>0</v>
      </c>
      <c r="T1778" s="56">
        <v>559</v>
      </c>
      <c r="U1778" s="56">
        <v>42874</v>
      </c>
      <c r="V1778" s="56">
        <v>43433</v>
      </c>
      <c r="W1778" s="57">
        <v>99.07591690000001</v>
      </c>
      <c r="X1778" s="57">
        <v>55.079176199999999</v>
      </c>
      <c r="Y1778" s="57">
        <v>97.731438699999998</v>
      </c>
      <c r="Z1778" s="57">
        <v>98.214372000000012</v>
      </c>
      <c r="AA1778" s="57">
        <v>46.130671999999997</v>
      </c>
      <c r="AB1778" s="57">
        <v>96.858617999999993</v>
      </c>
      <c r="AC1778" s="57">
        <v>0.87282070000000544</v>
      </c>
      <c r="AD1778" s="56">
        <v>34756484</v>
      </c>
      <c r="AE1778" s="57">
        <v>-1.0409741000000001</v>
      </c>
      <c r="AF1778" s="57">
        <v>99.077540299999995</v>
      </c>
      <c r="AG1778" s="57">
        <v>57.366140600000001</v>
      </c>
      <c r="AH1778" s="57">
        <v>97.852201600000001</v>
      </c>
      <c r="AI1778" s="56">
        <v>34351245</v>
      </c>
      <c r="AJ1778" s="57">
        <v>98.218005700000006</v>
      </c>
      <c r="AK1778" s="57">
        <v>47.880603499999999</v>
      </c>
      <c r="AL1778" s="57">
        <v>96.954349100000002</v>
      </c>
      <c r="AM1778" s="57">
        <v>0.89785249999999905</v>
      </c>
      <c r="AN1778" s="56">
        <v>34721053</v>
      </c>
      <c r="AO1778" s="57">
        <v>-1.0650829000000002</v>
      </c>
    </row>
    <row r="1779" spans="1:41" x14ac:dyDescent="0.15">
      <c r="A1779" s="55" t="s">
        <v>1644</v>
      </c>
      <c r="B1779" s="55" t="s">
        <v>1676</v>
      </c>
      <c r="C1779" s="55" t="s">
        <v>1676</v>
      </c>
      <c r="D1779" s="55" t="s">
        <v>1676</v>
      </c>
      <c r="E1779" s="55" t="s">
        <v>1676</v>
      </c>
      <c r="F1779" s="55" t="s">
        <v>2049</v>
      </c>
      <c r="G1779" s="55" t="s">
        <v>2078</v>
      </c>
      <c r="H1779" s="55" t="s">
        <v>1622</v>
      </c>
      <c r="I1779" s="55" t="s">
        <v>1616</v>
      </c>
      <c r="J1779" s="56">
        <v>0</v>
      </c>
      <c r="K1779" s="56">
        <v>8413746</v>
      </c>
      <c r="L1779" s="56">
        <v>268237</v>
      </c>
      <c r="M1779" s="56">
        <v>8681983</v>
      </c>
      <c r="N1779" s="56">
        <v>0</v>
      </c>
      <c r="O1779" s="56">
        <v>0</v>
      </c>
      <c r="P1779" s="56">
        <v>8335952</v>
      </c>
      <c r="Q1779" s="56">
        <v>150966</v>
      </c>
      <c r="R1779" s="56">
        <v>8486918</v>
      </c>
      <c r="S1779" s="56">
        <v>0</v>
      </c>
      <c r="T1779" s="56">
        <v>68</v>
      </c>
      <c r="U1779" s="56">
        <v>11638</v>
      </c>
      <c r="V1779" s="56">
        <v>11706</v>
      </c>
      <c r="W1779" s="57">
        <v>99.075394000000003</v>
      </c>
      <c r="X1779" s="57">
        <v>56.280826300000001</v>
      </c>
      <c r="Y1779" s="57">
        <v>97.7532207</v>
      </c>
      <c r="Z1779" s="57">
        <v>98.199575500000009</v>
      </c>
      <c r="AA1779" s="57">
        <v>46.0796724</v>
      </c>
      <c r="AB1779" s="57">
        <v>96.819867299999999</v>
      </c>
      <c r="AC1779" s="57">
        <v>0.93335340000000144</v>
      </c>
      <c r="AD1779" s="56">
        <v>8466057</v>
      </c>
      <c r="AE1779" s="57">
        <v>0.2464075</v>
      </c>
      <c r="AF1779" s="57">
        <v>99.076194700000002</v>
      </c>
      <c r="AG1779" s="57">
        <v>58.833432699999996</v>
      </c>
      <c r="AH1779" s="57">
        <v>97.8852002</v>
      </c>
      <c r="AI1779" s="56">
        <v>8475212</v>
      </c>
      <c r="AJ1779" s="57">
        <v>98.204178400000004</v>
      </c>
      <c r="AK1779" s="57">
        <v>48.037723300000003</v>
      </c>
      <c r="AL1779" s="57">
        <v>96.928877400000005</v>
      </c>
      <c r="AM1779" s="57">
        <v>0.95632279999999525</v>
      </c>
      <c r="AN1779" s="56">
        <v>8456223</v>
      </c>
      <c r="AO1779" s="57">
        <v>0.22455650000000002</v>
      </c>
    </row>
    <row r="1780" spans="1:41" x14ac:dyDescent="0.15">
      <c r="A1780" s="55" t="s">
        <v>1645</v>
      </c>
      <c r="B1780" s="55" t="s">
        <v>1676</v>
      </c>
      <c r="C1780" s="55" t="s">
        <v>1676</v>
      </c>
      <c r="D1780" s="55" t="s">
        <v>1676</v>
      </c>
      <c r="E1780" s="55" t="s">
        <v>1676</v>
      </c>
      <c r="F1780" s="55" t="s">
        <v>2049</v>
      </c>
      <c r="G1780" s="55" t="s">
        <v>2078</v>
      </c>
      <c r="H1780" s="55" t="s">
        <v>1622</v>
      </c>
      <c r="I1780" s="55" t="s">
        <v>1617</v>
      </c>
      <c r="J1780" s="56">
        <v>0</v>
      </c>
      <c r="K1780" s="56">
        <v>2824536</v>
      </c>
      <c r="L1780" s="56">
        <v>0</v>
      </c>
      <c r="M1780" s="56">
        <v>2824536</v>
      </c>
      <c r="N1780" s="56">
        <v>0</v>
      </c>
      <c r="O1780" s="56">
        <v>0</v>
      </c>
      <c r="P1780" s="56">
        <v>2824536</v>
      </c>
      <c r="Q1780" s="56">
        <v>0</v>
      </c>
      <c r="R1780" s="56">
        <v>2824536</v>
      </c>
      <c r="S1780" s="56">
        <v>0</v>
      </c>
      <c r="T1780" s="56">
        <v>0</v>
      </c>
      <c r="U1780" s="56">
        <v>0</v>
      </c>
      <c r="V1780" s="56">
        <v>0</v>
      </c>
      <c r="W1780" s="57">
        <v>100</v>
      </c>
      <c r="X1780" s="57">
        <v>0</v>
      </c>
      <c r="Y1780" s="57">
        <v>100</v>
      </c>
      <c r="Z1780" s="57">
        <v>100</v>
      </c>
      <c r="AA1780" s="57">
        <v>0</v>
      </c>
      <c r="AB1780" s="57">
        <v>100</v>
      </c>
      <c r="AC1780" s="57">
        <v>0</v>
      </c>
      <c r="AD1780" s="56">
        <v>1813686</v>
      </c>
      <c r="AE1780" s="57">
        <v>55.734564900000002</v>
      </c>
      <c r="AF1780" s="57">
        <v>100</v>
      </c>
      <c r="AG1780" s="57">
        <v>0</v>
      </c>
      <c r="AH1780" s="57">
        <v>100</v>
      </c>
      <c r="AI1780" s="56">
        <v>2824536</v>
      </c>
      <c r="AJ1780" s="57">
        <v>100</v>
      </c>
      <c r="AK1780" s="57">
        <v>0</v>
      </c>
      <c r="AL1780" s="57">
        <v>100</v>
      </c>
      <c r="AM1780" s="57">
        <v>0</v>
      </c>
      <c r="AN1780" s="56">
        <v>1813686</v>
      </c>
      <c r="AO1780" s="57">
        <v>55.734564900000002</v>
      </c>
    </row>
    <row r="1781" spans="1:41" x14ac:dyDescent="0.15">
      <c r="A1781" s="55" t="s">
        <v>1646</v>
      </c>
      <c r="B1781" s="55" t="s">
        <v>1676</v>
      </c>
      <c r="C1781" s="55" t="s">
        <v>1676</v>
      </c>
      <c r="D1781" s="55" t="s">
        <v>1676</v>
      </c>
      <c r="E1781" s="55" t="s">
        <v>1676</v>
      </c>
      <c r="F1781" s="55" t="s">
        <v>2049</v>
      </c>
      <c r="G1781" s="55" t="s">
        <v>2078</v>
      </c>
      <c r="H1781" s="55" t="s">
        <v>1622</v>
      </c>
      <c r="I1781" s="55" t="s">
        <v>1618</v>
      </c>
      <c r="J1781" s="56">
        <v>0</v>
      </c>
      <c r="K1781" s="56">
        <v>4077581</v>
      </c>
      <c r="L1781" s="56">
        <v>215140</v>
      </c>
      <c r="M1781" s="56">
        <v>4292721</v>
      </c>
      <c r="N1781" s="56">
        <v>0</v>
      </c>
      <c r="O1781" s="56">
        <v>0</v>
      </c>
      <c r="P1781" s="56">
        <v>4006707</v>
      </c>
      <c r="Q1781" s="56">
        <v>57270</v>
      </c>
      <c r="R1781" s="56">
        <v>4063977</v>
      </c>
      <c r="S1781" s="56">
        <v>0</v>
      </c>
      <c r="T1781" s="56">
        <v>213</v>
      </c>
      <c r="U1781" s="56">
        <v>21158</v>
      </c>
      <c r="V1781" s="56">
        <v>21371</v>
      </c>
      <c r="W1781" s="57">
        <v>98.261861600000003</v>
      </c>
      <c r="X1781" s="57">
        <v>26.619875399999998</v>
      </c>
      <c r="Y1781" s="57">
        <v>94.671351799999997</v>
      </c>
      <c r="Z1781" s="57">
        <v>98.208913899999999</v>
      </c>
      <c r="AA1781" s="57">
        <v>33.246798599999998</v>
      </c>
      <c r="AB1781" s="57">
        <v>94.479795699999997</v>
      </c>
      <c r="AC1781" s="57">
        <v>0.19155609999999967</v>
      </c>
      <c r="AD1781" s="56">
        <v>3962425</v>
      </c>
      <c r="AE1781" s="57">
        <v>2.562875</v>
      </c>
      <c r="AF1781" s="57">
        <v>98.266994799999992</v>
      </c>
      <c r="AG1781" s="57">
        <v>29.523357799999999</v>
      </c>
      <c r="AH1781" s="57">
        <v>95.145024399999997</v>
      </c>
      <c r="AI1781" s="56">
        <v>4042606</v>
      </c>
      <c r="AJ1781" s="57">
        <v>98.216590999999994</v>
      </c>
      <c r="AK1781" s="57">
        <v>35.424808300000002</v>
      </c>
      <c r="AL1781" s="57">
        <v>94.8214428</v>
      </c>
      <c r="AM1781" s="57">
        <v>0.32358159999999714</v>
      </c>
      <c r="AN1781" s="56">
        <v>3947314</v>
      </c>
      <c r="AO1781" s="57">
        <v>2.4140972999999999</v>
      </c>
    </row>
    <row r="1782" spans="1:41" x14ac:dyDescent="0.15">
      <c r="A1782" s="55" t="s">
        <v>1647</v>
      </c>
      <c r="B1782" s="55" t="s">
        <v>1676</v>
      </c>
      <c r="C1782" s="55" t="s">
        <v>1676</v>
      </c>
      <c r="D1782" s="55" t="s">
        <v>1676</v>
      </c>
      <c r="E1782" s="55" t="s">
        <v>1676</v>
      </c>
      <c r="F1782" s="55" t="s">
        <v>2049</v>
      </c>
      <c r="G1782" s="55" t="s">
        <v>2078</v>
      </c>
      <c r="H1782" s="55" t="s">
        <v>1622</v>
      </c>
      <c r="I1782" s="55" t="s">
        <v>2073</v>
      </c>
      <c r="J1782" s="56">
        <v>0</v>
      </c>
      <c r="K1782" s="56">
        <v>94529</v>
      </c>
      <c r="L1782" s="56">
        <v>0</v>
      </c>
      <c r="M1782" s="56">
        <v>94529</v>
      </c>
      <c r="N1782" s="56">
        <v>0</v>
      </c>
      <c r="O1782" s="56">
        <v>0</v>
      </c>
      <c r="P1782" s="56">
        <v>94529</v>
      </c>
      <c r="Q1782" s="56">
        <v>0</v>
      </c>
      <c r="R1782" s="56">
        <v>94529</v>
      </c>
      <c r="S1782" s="56">
        <v>0</v>
      </c>
      <c r="T1782" s="56">
        <v>134</v>
      </c>
      <c r="U1782" s="56">
        <v>34</v>
      </c>
      <c r="V1782" s="56">
        <v>168</v>
      </c>
      <c r="W1782" s="57">
        <v>100</v>
      </c>
      <c r="X1782" s="57">
        <v>0</v>
      </c>
      <c r="Y1782" s="57">
        <v>100</v>
      </c>
      <c r="Z1782" s="57">
        <v>100</v>
      </c>
      <c r="AA1782" s="57">
        <v>0</v>
      </c>
      <c r="AB1782" s="57">
        <v>100</v>
      </c>
      <c r="AC1782" s="57">
        <v>0</v>
      </c>
      <c r="AD1782" s="56">
        <v>79652</v>
      </c>
      <c r="AE1782" s="57">
        <v>18.6774971</v>
      </c>
      <c r="AF1782" s="57">
        <v>100.14195669999999</v>
      </c>
      <c r="AG1782" s="57">
        <v>0</v>
      </c>
      <c r="AH1782" s="57">
        <v>100.17803970000001</v>
      </c>
      <c r="AI1782" s="56">
        <v>94361</v>
      </c>
      <c r="AJ1782" s="57">
        <v>100</v>
      </c>
      <c r="AK1782" s="57">
        <v>0</v>
      </c>
      <c r="AL1782" s="57">
        <v>100.42615429999999</v>
      </c>
      <c r="AM1782" s="57">
        <v>-0.24811459999997965</v>
      </c>
      <c r="AN1782" s="56">
        <v>79314</v>
      </c>
      <c r="AO1782" s="57">
        <v>18.971430000000002</v>
      </c>
    </row>
    <row r="1783" spans="1:41" x14ac:dyDescent="0.15">
      <c r="A1783" s="55" t="s">
        <v>1648</v>
      </c>
      <c r="B1783" s="55" t="s">
        <v>1676</v>
      </c>
      <c r="C1783" s="55" t="s">
        <v>1676</v>
      </c>
      <c r="D1783" s="55" t="s">
        <v>1676</v>
      </c>
      <c r="E1783" s="55" t="s">
        <v>1676</v>
      </c>
      <c r="F1783" s="55" t="s">
        <v>2049</v>
      </c>
      <c r="G1783" s="55" t="s">
        <v>2078</v>
      </c>
      <c r="H1783" s="55" t="s">
        <v>1622</v>
      </c>
      <c r="I1783" s="55" t="s">
        <v>2074</v>
      </c>
      <c r="J1783" s="56">
        <v>0</v>
      </c>
      <c r="K1783" s="56">
        <v>3983052</v>
      </c>
      <c r="L1783" s="56">
        <v>215140</v>
      </c>
      <c r="M1783" s="56">
        <v>4198192</v>
      </c>
      <c r="N1783" s="56">
        <v>0</v>
      </c>
      <c r="O1783" s="56">
        <v>0</v>
      </c>
      <c r="P1783" s="56">
        <v>3912178</v>
      </c>
      <c r="Q1783" s="56">
        <v>57270</v>
      </c>
      <c r="R1783" s="56">
        <v>3969448</v>
      </c>
      <c r="S1783" s="56">
        <v>0</v>
      </c>
      <c r="T1783" s="56">
        <v>79</v>
      </c>
      <c r="U1783" s="56">
        <v>21124</v>
      </c>
      <c r="V1783" s="56">
        <v>21203</v>
      </c>
      <c r="W1783" s="57">
        <v>98.220610699999995</v>
      </c>
      <c r="X1783" s="57">
        <v>26.619875399999998</v>
      </c>
      <c r="Y1783" s="57">
        <v>94.551368800000006</v>
      </c>
      <c r="Z1783" s="57">
        <v>98.172083600000008</v>
      </c>
      <c r="AA1783" s="57">
        <v>33.246798599999998</v>
      </c>
      <c r="AB1783" s="57">
        <v>94.3729254</v>
      </c>
      <c r="AC1783" s="57">
        <v>0.17844340000000614</v>
      </c>
      <c r="AD1783" s="56">
        <v>3882773</v>
      </c>
      <c r="AE1783" s="57">
        <v>2.2322964000000001</v>
      </c>
      <c r="AF1783" s="57">
        <v>98.222558899999996</v>
      </c>
      <c r="AG1783" s="57">
        <v>29.518184099999999</v>
      </c>
      <c r="AH1783" s="57">
        <v>95.031325200000012</v>
      </c>
      <c r="AI1783" s="56">
        <v>3948245</v>
      </c>
      <c r="AJ1783" s="57">
        <v>100</v>
      </c>
      <c r="AK1783" s="57">
        <v>36.040136499999996</v>
      </c>
      <c r="AL1783" s="57">
        <v>36.046810299999997</v>
      </c>
      <c r="AM1783" s="57">
        <v>58.984514900000015</v>
      </c>
      <c r="AN1783" s="56">
        <v>3868000</v>
      </c>
      <c r="AO1783" s="57">
        <v>2.0745863</v>
      </c>
    </row>
    <row r="1784" spans="1:41" x14ac:dyDescent="0.15">
      <c r="A1784" s="55" t="s">
        <v>1649</v>
      </c>
      <c r="B1784" s="55" t="s">
        <v>1676</v>
      </c>
      <c r="C1784" s="55" t="s">
        <v>1676</v>
      </c>
      <c r="D1784" s="55" t="s">
        <v>1676</v>
      </c>
      <c r="E1784" s="55" t="s">
        <v>1676</v>
      </c>
      <c r="F1784" s="55" t="s">
        <v>2049</v>
      </c>
      <c r="G1784" s="55" t="s">
        <v>2078</v>
      </c>
      <c r="H1784" s="55" t="s">
        <v>1622</v>
      </c>
      <c r="I1784" s="55" t="s">
        <v>2050</v>
      </c>
      <c r="J1784" s="56">
        <v>0</v>
      </c>
      <c r="K1784" s="56">
        <v>9908886</v>
      </c>
      <c r="L1784" s="56">
        <v>4</v>
      </c>
      <c r="M1784" s="56">
        <v>9908890</v>
      </c>
      <c r="N1784" s="56">
        <v>0</v>
      </c>
      <c r="O1784" s="56">
        <v>0</v>
      </c>
      <c r="P1784" s="56">
        <v>9908886</v>
      </c>
      <c r="Q1784" s="56">
        <v>4</v>
      </c>
      <c r="R1784" s="56">
        <v>9908890</v>
      </c>
      <c r="S1784" s="56">
        <v>0</v>
      </c>
      <c r="T1784" s="56">
        <v>0</v>
      </c>
      <c r="U1784" s="56">
        <v>0</v>
      </c>
      <c r="V1784" s="56">
        <v>0</v>
      </c>
      <c r="W1784" s="57">
        <v>100</v>
      </c>
      <c r="X1784" s="57">
        <v>100</v>
      </c>
      <c r="Y1784" s="57">
        <v>100</v>
      </c>
      <c r="Z1784" s="57">
        <v>99.999955900000003</v>
      </c>
      <c r="AA1784" s="57">
        <v>100</v>
      </c>
      <c r="AB1784" s="57">
        <v>99.999955900000003</v>
      </c>
      <c r="AC1784" s="57">
        <v>4.4099999996660699E-5</v>
      </c>
      <c r="AD1784" s="56">
        <v>9075985</v>
      </c>
      <c r="AE1784" s="57">
        <v>9.1770204999999994</v>
      </c>
      <c r="AF1784" s="57">
        <v>100</v>
      </c>
      <c r="AG1784" s="57">
        <v>100</v>
      </c>
      <c r="AH1784" s="57">
        <v>100</v>
      </c>
      <c r="AI1784" s="56">
        <v>9908890</v>
      </c>
      <c r="AJ1784" s="57">
        <v>99.999955900000003</v>
      </c>
      <c r="AK1784" s="57">
        <v>100</v>
      </c>
      <c r="AL1784" s="57">
        <v>99.999955900000003</v>
      </c>
      <c r="AM1784" s="57">
        <v>4.4099999996660699E-5</v>
      </c>
      <c r="AN1784" s="56">
        <v>9075985</v>
      </c>
      <c r="AO1784" s="57">
        <v>9.1770204999999994</v>
      </c>
    </row>
    <row r="1785" spans="1:41" x14ac:dyDescent="0.15">
      <c r="A1785" s="55" t="s">
        <v>1650</v>
      </c>
      <c r="B1785" s="55" t="s">
        <v>1676</v>
      </c>
      <c r="C1785" s="55" t="s">
        <v>1676</v>
      </c>
      <c r="D1785" s="55" t="s">
        <v>1676</v>
      </c>
      <c r="E1785" s="55" t="s">
        <v>1676</v>
      </c>
      <c r="F1785" s="55" t="s">
        <v>2049</v>
      </c>
      <c r="G1785" s="55" t="s">
        <v>2078</v>
      </c>
      <c r="H1785" s="55" t="s">
        <v>1622</v>
      </c>
      <c r="I1785" s="55" t="s">
        <v>2051</v>
      </c>
      <c r="J1785" s="56">
        <v>0</v>
      </c>
      <c r="K1785" s="56">
        <v>55279</v>
      </c>
      <c r="L1785" s="56">
        <v>0</v>
      </c>
      <c r="M1785" s="56">
        <v>55279</v>
      </c>
      <c r="N1785" s="56">
        <v>0</v>
      </c>
      <c r="O1785" s="56">
        <v>0</v>
      </c>
      <c r="P1785" s="56">
        <v>55279</v>
      </c>
      <c r="Q1785" s="56">
        <v>0</v>
      </c>
      <c r="R1785" s="56">
        <v>55279</v>
      </c>
      <c r="S1785" s="56">
        <v>0</v>
      </c>
      <c r="T1785" s="56">
        <v>0</v>
      </c>
      <c r="U1785" s="56">
        <v>0</v>
      </c>
      <c r="V1785" s="56">
        <v>0</v>
      </c>
      <c r="W1785" s="57">
        <v>100</v>
      </c>
      <c r="X1785" s="57">
        <v>0</v>
      </c>
      <c r="Y1785" s="57">
        <v>100</v>
      </c>
      <c r="Z1785" s="57">
        <v>100</v>
      </c>
      <c r="AA1785" s="57">
        <v>100</v>
      </c>
      <c r="AB1785" s="57">
        <v>100</v>
      </c>
      <c r="AC1785" s="57">
        <v>0</v>
      </c>
      <c r="AD1785" s="56">
        <v>39113</v>
      </c>
      <c r="AE1785" s="57">
        <v>41.331526600000004</v>
      </c>
      <c r="AF1785" s="57">
        <v>100</v>
      </c>
      <c r="AG1785" s="57">
        <v>0</v>
      </c>
      <c r="AH1785" s="57">
        <v>100</v>
      </c>
      <c r="AI1785" s="56">
        <v>55279</v>
      </c>
      <c r="AJ1785" s="57">
        <v>100</v>
      </c>
      <c r="AK1785" s="57">
        <v>100</v>
      </c>
      <c r="AL1785" s="57">
        <v>100</v>
      </c>
      <c r="AM1785" s="57">
        <v>0</v>
      </c>
      <c r="AN1785" s="56">
        <v>39113</v>
      </c>
      <c r="AO1785" s="57">
        <v>41.331526600000004</v>
      </c>
    </row>
    <row r="1786" spans="1:41" x14ac:dyDescent="0.15">
      <c r="A1786" s="55" t="s">
        <v>1651</v>
      </c>
      <c r="B1786" s="55" t="s">
        <v>1676</v>
      </c>
      <c r="C1786" s="55" t="s">
        <v>1676</v>
      </c>
      <c r="D1786" s="55" t="s">
        <v>1676</v>
      </c>
      <c r="E1786" s="55" t="s">
        <v>1676</v>
      </c>
      <c r="F1786" s="55" t="s">
        <v>2049</v>
      </c>
      <c r="G1786" s="55" t="s">
        <v>2078</v>
      </c>
      <c r="H1786" s="55" t="s">
        <v>1622</v>
      </c>
      <c r="I1786" s="55" t="s">
        <v>2052</v>
      </c>
      <c r="J1786" s="56">
        <v>0</v>
      </c>
      <c r="K1786" s="56">
        <v>0</v>
      </c>
      <c r="L1786" s="56">
        <v>0</v>
      </c>
      <c r="M1786" s="56">
        <v>0</v>
      </c>
      <c r="N1786" s="56">
        <v>0</v>
      </c>
      <c r="O1786" s="56">
        <v>0</v>
      </c>
      <c r="P1786" s="56">
        <v>0</v>
      </c>
      <c r="Q1786" s="56">
        <v>0</v>
      </c>
      <c r="R1786" s="56">
        <v>0</v>
      </c>
      <c r="S1786" s="56">
        <v>0</v>
      </c>
      <c r="T1786" s="56">
        <v>0</v>
      </c>
      <c r="U1786" s="56">
        <v>0</v>
      </c>
      <c r="V1786" s="56">
        <v>0</v>
      </c>
      <c r="W1786" s="57">
        <v>0</v>
      </c>
      <c r="X1786" s="57">
        <v>0</v>
      </c>
      <c r="Y1786" s="57">
        <v>0</v>
      </c>
      <c r="Z1786" s="57">
        <v>0</v>
      </c>
      <c r="AA1786" s="57">
        <v>0</v>
      </c>
      <c r="AB1786" s="57">
        <v>0</v>
      </c>
      <c r="AC1786" s="57">
        <v>0</v>
      </c>
      <c r="AD1786" s="56">
        <v>0</v>
      </c>
      <c r="AE1786" s="57">
        <v>0</v>
      </c>
      <c r="AF1786" s="57">
        <v>0</v>
      </c>
      <c r="AG1786" s="57">
        <v>0</v>
      </c>
      <c r="AH1786" s="57">
        <v>0</v>
      </c>
      <c r="AI1786" s="56">
        <v>0</v>
      </c>
      <c r="AJ1786" s="57">
        <v>0</v>
      </c>
      <c r="AK1786" s="57">
        <v>0</v>
      </c>
      <c r="AL1786" s="57">
        <v>0</v>
      </c>
      <c r="AM1786" s="57">
        <v>0</v>
      </c>
      <c r="AN1786" s="56">
        <v>0</v>
      </c>
      <c r="AO1786" s="57">
        <v>0</v>
      </c>
    </row>
    <row r="1787" spans="1:41" x14ac:dyDescent="0.15">
      <c r="A1787" s="55" t="s">
        <v>1652</v>
      </c>
      <c r="B1787" s="55" t="s">
        <v>1676</v>
      </c>
      <c r="C1787" s="55" t="s">
        <v>1676</v>
      </c>
      <c r="D1787" s="55" t="s">
        <v>1676</v>
      </c>
      <c r="E1787" s="55" t="s">
        <v>1676</v>
      </c>
      <c r="F1787" s="55" t="s">
        <v>2049</v>
      </c>
      <c r="G1787" s="55" t="s">
        <v>2078</v>
      </c>
      <c r="H1787" s="55" t="s">
        <v>1622</v>
      </c>
      <c r="I1787" s="55" t="s">
        <v>2053</v>
      </c>
      <c r="J1787" s="56">
        <v>0</v>
      </c>
      <c r="K1787" s="56">
        <v>0</v>
      </c>
      <c r="L1787" s="56">
        <v>0</v>
      </c>
      <c r="M1787" s="56">
        <v>0</v>
      </c>
      <c r="N1787" s="56">
        <v>0</v>
      </c>
      <c r="O1787" s="56">
        <v>0</v>
      </c>
      <c r="P1787" s="56">
        <v>0</v>
      </c>
      <c r="Q1787" s="56">
        <v>0</v>
      </c>
      <c r="R1787" s="56">
        <v>0</v>
      </c>
      <c r="S1787" s="56">
        <v>0</v>
      </c>
      <c r="T1787" s="56">
        <v>0</v>
      </c>
      <c r="U1787" s="56">
        <v>0</v>
      </c>
      <c r="V1787" s="56">
        <v>0</v>
      </c>
      <c r="W1787" s="57">
        <v>0</v>
      </c>
      <c r="X1787" s="57">
        <v>0</v>
      </c>
      <c r="Y1787" s="57">
        <v>0</v>
      </c>
      <c r="Z1787" s="57">
        <v>0</v>
      </c>
      <c r="AA1787" s="57">
        <v>0</v>
      </c>
      <c r="AB1787" s="57">
        <v>0</v>
      </c>
      <c r="AC1787" s="57">
        <v>0</v>
      </c>
      <c r="AD1787" s="56">
        <v>0</v>
      </c>
      <c r="AE1787" s="57">
        <v>0</v>
      </c>
      <c r="AF1787" s="57">
        <v>0</v>
      </c>
      <c r="AG1787" s="57">
        <v>0</v>
      </c>
      <c r="AH1787" s="57">
        <v>0</v>
      </c>
      <c r="AI1787" s="56">
        <v>0</v>
      </c>
      <c r="AJ1787" s="57">
        <v>0</v>
      </c>
      <c r="AK1787" s="57">
        <v>0</v>
      </c>
      <c r="AL1787" s="57">
        <v>0</v>
      </c>
      <c r="AM1787" s="57">
        <v>0</v>
      </c>
      <c r="AN1787" s="56">
        <v>0</v>
      </c>
      <c r="AO1787" s="57">
        <v>0</v>
      </c>
    </row>
    <row r="1788" spans="1:41" x14ac:dyDescent="0.15">
      <c r="A1788" s="55" t="s">
        <v>1653</v>
      </c>
      <c r="B1788" s="55" t="s">
        <v>1676</v>
      </c>
      <c r="C1788" s="55" t="s">
        <v>1676</v>
      </c>
      <c r="D1788" s="55" t="s">
        <v>1676</v>
      </c>
      <c r="E1788" s="55" t="s">
        <v>1676</v>
      </c>
      <c r="F1788" s="55" t="s">
        <v>2049</v>
      </c>
      <c r="G1788" s="55" t="s">
        <v>2078</v>
      </c>
      <c r="H1788" s="55" t="s">
        <v>1622</v>
      </c>
      <c r="I1788" s="55" t="s">
        <v>2054</v>
      </c>
      <c r="J1788" s="56">
        <v>0</v>
      </c>
      <c r="K1788" s="56">
        <v>0</v>
      </c>
      <c r="L1788" s="56">
        <v>0</v>
      </c>
      <c r="M1788" s="56">
        <v>0</v>
      </c>
      <c r="N1788" s="56">
        <v>0</v>
      </c>
      <c r="O1788" s="56">
        <v>0</v>
      </c>
      <c r="P1788" s="56">
        <v>0</v>
      </c>
      <c r="Q1788" s="56">
        <v>0</v>
      </c>
      <c r="R1788" s="56">
        <v>0</v>
      </c>
      <c r="S1788" s="56">
        <v>0</v>
      </c>
      <c r="T1788" s="56">
        <v>0</v>
      </c>
      <c r="U1788" s="56">
        <v>0</v>
      </c>
      <c r="V1788" s="56">
        <v>0</v>
      </c>
      <c r="W1788" s="57">
        <v>0</v>
      </c>
      <c r="X1788" s="57">
        <v>0</v>
      </c>
      <c r="Y1788" s="57">
        <v>0</v>
      </c>
      <c r="Z1788" s="57">
        <v>0</v>
      </c>
      <c r="AA1788" s="57">
        <v>0</v>
      </c>
      <c r="AB1788" s="57">
        <v>0</v>
      </c>
      <c r="AC1788" s="57">
        <v>0</v>
      </c>
      <c r="AD1788" s="56">
        <v>0</v>
      </c>
      <c r="AE1788" s="57">
        <v>0</v>
      </c>
      <c r="AF1788" s="57">
        <v>0</v>
      </c>
      <c r="AG1788" s="57">
        <v>0</v>
      </c>
      <c r="AH1788" s="57">
        <v>0</v>
      </c>
      <c r="AI1788" s="56">
        <v>0</v>
      </c>
      <c r="AJ1788" s="57">
        <v>0</v>
      </c>
      <c r="AK1788" s="57">
        <v>0</v>
      </c>
      <c r="AL1788" s="57">
        <v>0</v>
      </c>
      <c r="AM1788" s="57">
        <v>0</v>
      </c>
      <c r="AN1788" s="56">
        <v>0</v>
      </c>
      <c r="AO1788" s="57">
        <v>0</v>
      </c>
    </row>
    <row r="1789" spans="1:41" x14ac:dyDescent="0.15">
      <c r="A1789" s="55" t="s">
        <v>1654</v>
      </c>
      <c r="B1789" s="55" t="s">
        <v>1676</v>
      </c>
      <c r="C1789" s="55" t="s">
        <v>1676</v>
      </c>
      <c r="D1789" s="55" t="s">
        <v>1676</v>
      </c>
      <c r="E1789" s="55" t="s">
        <v>1676</v>
      </c>
      <c r="F1789" s="55" t="s">
        <v>2049</v>
      </c>
      <c r="G1789" s="55" t="s">
        <v>2078</v>
      </c>
      <c r="H1789" s="55" t="s">
        <v>1622</v>
      </c>
      <c r="I1789" s="55" t="s">
        <v>2055</v>
      </c>
      <c r="J1789" s="56">
        <v>0</v>
      </c>
      <c r="K1789" s="56">
        <v>0</v>
      </c>
      <c r="L1789" s="56">
        <v>0</v>
      </c>
      <c r="M1789" s="56">
        <v>0</v>
      </c>
      <c r="N1789" s="56">
        <v>0</v>
      </c>
      <c r="O1789" s="56">
        <v>0</v>
      </c>
      <c r="P1789" s="56">
        <v>0</v>
      </c>
      <c r="Q1789" s="56">
        <v>0</v>
      </c>
      <c r="R1789" s="56">
        <v>0</v>
      </c>
      <c r="S1789" s="56">
        <v>0</v>
      </c>
      <c r="T1789" s="56">
        <v>0</v>
      </c>
      <c r="U1789" s="56">
        <v>0</v>
      </c>
      <c r="V1789" s="56">
        <v>0</v>
      </c>
      <c r="W1789" s="57">
        <v>0</v>
      </c>
      <c r="X1789" s="57">
        <v>0</v>
      </c>
      <c r="Y1789" s="57">
        <v>0</v>
      </c>
      <c r="Z1789" s="57">
        <v>0</v>
      </c>
      <c r="AA1789" s="57">
        <v>0</v>
      </c>
      <c r="AB1789" s="57">
        <v>0</v>
      </c>
      <c r="AC1789" s="57">
        <v>0</v>
      </c>
      <c r="AD1789" s="56">
        <v>0</v>
      </c>
      <c r="AE1789" s="57">
        <v>0</v>
      </c>
      <c r="AF1789" s="57">
        <v>0</v>
      </c>
      <c r="AG1789" s="57">
        <v>0</v>
      </c>
      <c r="AH1789" s="57">
        <v>0</v>
      </c>
      <c r="AI1789" s="56">
        <v>0</v>
      </c>
      <c r="AJ1789" s="57">
        <v>0</v>
      </c>
      <c r="AK1789" s="57">
        <v>0</v>
      </c>
      <c r="AL1789" s="57">
        <v>0</v>
      </c>
      <c r="AM1789" s="57">
        <v>0</v>
      </c>
      <c r="AN1789" s="56">
        <v>0</v>
      </c>
      <c r="AO1789" s="57">
        <v>0</v>
      </c>
    </row>
    <row r="1790" spans="1:41" x14ac:dyDescent="0.15">
      <c r="A1790" s="55" t="s">
        <v>1655</v>
      </c>
      <c r="B1790" s="55" t="s">
        <v>1676</v>
      </c>
      <c r="C1790" s="55" t="s">
        <v>1676</v>
      </c>
      <c r="D1790" s="55" t="s">
        <v>1676</v>
      </c>
      <c r="E1790" s="55" t="s">
        <v>1676</v>
      </c>
      <c r="F1790" s="55" t="s">
        <v>2049</v>
      </c>
      <c r="G1790" s="55" t="s">
        <v>2078</v>
      </c>
      <c r="H1790" s="55" t="s">
        <v>1622</v>
      </c>
      <c r="I1790" s="55" t="s">
        <v>2075</v>
      </c>
      <c r="J1790" s="56">
        <v>0</v>
      </c>
      <c r="K1790" s="56">
        <v>0</v>
      </c>
      <c r="L1790" s="56">
        <v>0</v>
      </c>
      <c r="M1790" s="56">
        <v>0</v>
      </c>
      <c r="N1790" s="56">
        <v>0</v>
      </c>
      <c r="O1790" s="56">
        <v>0</v>
      </c>
      <c r="P1790" s="56">
        <v>0</v>
      </c>
      <c r="Q1790" s="56">
        <v>0</v>
      </c>
      <c r="R1790" s="56">
        <v>0</v>
      </c>
      <c r="S1790" s="56">
        <v>0</v>
      </c>
      <c r="T1790" s="56">
        <v>0</v>
      </c>
      <c r="U1790" s="56">
        <v>0</v>
      </c>
      <c r="V1790" s="56">
        <v>0</v>
      </c>
      <c r="W1790" s="57">
        <v>0</v>
      </c>
      <c r="X1790" s="57">
        <v>0</v>
      </c>
      <c r="Y1790" s="57">
        <v>0</v>
      </c>
      <c r="Z1790" s="57">
        <v>0</v>
      </c>
      <c r="AA1790" s="57">
        <v>0</v>
      </c>
      <c r="AB1790" s="57">
        <v>0</v>
      </c>
      <c r="AC1790" s="57">
        <v>0</v>
      </c>
      <c r="AD1790" s="56">
        <v>0</v>
      </c>
      <c r="AE1790" s="57">
        <v>0</v>
      </c>
      <c r="AF1790" s="57">
        <v>0</v>
      </c>
      <c r="AG1790" s="57">
        <v>0</v>
      </c>
      <c r="AH1790" s="57">
        <v>0</v>
      </c>
      <c r="AI1790" s="56">
        <v>0</v>
      </c>
      <c r="AJ1790" s="57">
        <v>0</v>
      </c>
      <c r="AK1790" s="57">
        <v>0</v>
      </c>
      <c r="AL1790" s="57">
        <v>0</v>
      </c>
      <c r="AM1790" s="57">
        <v>0</v>
      </c>
      <c r="AN1790" s="56">
        <v>0</v>
      </c>
      <c r="AO1790" s="57">
        <v>0</v>
      </c>
    </row>
    <row r="1791" spans="1:41" x14ac:dyDescent="0.15">
      <c r="A1791" s="55" t="s">
        <v>1656</v>
      </c>
      <c r="B1791" s="55" t="s">
        <v>1676</v>
      </c>
      <c r="C1791" s="55" t="s">
        <v>1676</v>
      </c>
      <c r="D1791" s="55" t="s">
        <v>1676</v>
      </c>
      <c r="E1791" s="55" t="s">
        <v>1676</v>
      </c>
      <c r="F1791" s="55" t="s">
        <v>2049</v>
      </c>
      <c r="G1791" s="55" t="s">
        <v>2078</v>
      </c>
      <c r="H1791" s="55" t="s">
        <v>1622</v>
      </c>
      <c r="I1791" s="55" t="s">
        <v>2056</v>
      </c>
      <c r="J1791" s="56">
        <v>0</v>
      </c>
      <c r="K1791" s="56">
        <v>1183708</v>
      </c>
      <c r="L1791" s="56">
        <v>77017</v>
      </c>
      <c r="M1791" s="56">
        <v>1260725</v>
      </c>
      <c r="N1791" s="56">
        <v>0</v>
      </c>
      <c r="O1791" s="56">
        <v>0</v>
      </c>
      <c r="P1791" s="56">
        <v>1146459</v>
      </c>
      <c r="Q1791" s="56">
        <v>69176</v>
      </c>
      <c r="R1791" s="56">
        <v>1215635</v>
      </c>
      <c r="S1791" s="56">
        <v>0</v>
      </c>
      <c r="T1791" s="56">
        <v>0</v>
      </c>
      <c r="U1791" s="56">
        <v>0</v>
      </c>
      <c r="V1791" s="56">
        <v>0</v>
      </c>
      <c r="W1791" s="57">
        <v>96.853193500000003</v>
      </c>
      <c r="X1791" s="57">
        <v>89.819130799999996</v>
      </c>
      <c r="Y1791" s="57">
        <v>96.423486499999996</v>
      </c>
      <c r="Z1791" s="57">
        <v>93.564018300000001</v>
      </c>
      <c r="AA1791" s="57">
        <v>100</v>
      </c>
      <c r="AB1791" s="57">
        <v>93.583289600000001</v>
      </c>
      <c r="AC1791" s="57">
        <v>2.8401968999999951</v>
      </c>
      <c r="AD1791" s="56">
        <v>1088252</v>
      </c>
      <c r="AE1791" s="57">
        <v>11.705285200000001</v>
      </c>
      <c r="AF1791" s="57">
        <v>96.853193500000003</v>
      </c>
      <c r="AG1791" s="57">
        <v>89.819130799999996</v>
      </c>
      <c r="AH1791" s="57">
        <v>96.423486499999996</v>
      </c>
      <c r="AI1791" s="56">
        <v>1215635</v>
      </c>
      <c r="AJ1791" s="57">
        <v>93.564018300000001</v>
      </c>
      <c r="AK1791" s="57">
        <v>100</v>
      </c>
      <c r="AL1791" s="57">
        <v>93.583289600000001</v>
      </c>
      <c r="AM1791" s="57">
        <v>2.8401968999999951</v>
      </c>
      <c r="AN1791" s="56">
        <v>1088252</v>
      </c>
      <c r="AO1791" s="57">
        <v>11.705285200000001</v>
      </c>
    </row>
    <row r="1792" spans="1:41" x14ac:dyDescent="0.15">
      <c r="A1792" s="55" t="s">
        <v>1657</v>
      </c>
      <c r="B1792" s="55" t="s">
        <v>1676</v>
      </c>
      <c r="C1792" s="55" t="s">
        <v>1676</v>
      </c>
      <c r="D1792" s="55" t="s">
        <v>1676</v>
      </c>
      <c r="E1792" s="55" t="s">
        <v>1676</v>
      </c>
      <c r="F1792" s="55" t="s">
        <v>2049</v>
      </c>
      <c r="G1792" s="55" t="s">
        <v>2078</v>
      </c>
      <c r="H1792" s="55" t="s">
        <v>1622</v>
      </c>
      <c r="I1792" s="55" t="s">
        <v>2057</v>
      </c>
      <c r="J1792" s="56">
        <v>0</v>
      </c>
      <c r="K1792" s="56">
        <v>1183708</v>
      </c>
      <c r="L1792" s="56">
        <v>77017</v>
      </c>
      <c r="M1792" s="56">
        <v>1260725</v>
      </c>
      <c r="N1792" s="56">
        <v>0</v>
      </c>
      <c r="O1792" s="56">
        <v>0</v>
      </c>
      <c r="P1792" s="56">
        <v>1146459</v>
      </c>
      <c r="Q1792" s="56">
        <v>69176</v>
      </c>
      <c r="R1792" s="56">
        <v>1215635</v>
      </c>
      <c r="S1792" s="56">
        <v>0</v>
      </c>
      <c r="T1792" s="56">
        <v>0</v>
      </c>
      <c r="U1792" s="56">
        <v>0</v>
      </c>
      <c r="V1792" s="56">
        <v>0</v>
      </c>
      <c r="W1792" s="57">
        <v>96.853193500000003</v>
      </c>
      <c r="X1792" s="57">
        <v>89.819130799999996</v>
      </c>
      <c r="Y1792" s="57">
        <v>96.423486499999996</v>
      </c>
      <c r="Z1792" s="57">
        <v>93.564018300000001</v>
      </c>
      <c r="AA1792" s="57">
        <v>100</v>
      </c>
      <c r="AB1792" s="57">
        <v>93.583289600000001</v>
      </c>
      <c r="AC1792" s="57">
        <v>2.8401968999999951</v>
      </c>
      <c r="AD1792" s="56">
        <v>1088252</v>
      </c>
      <c r="AE1792" s="57">
        <v>11.705285200000001</v>
      </c>
      <c r="AF1792" s="57">
        <v>96.853193500000003</v>
      </c>
      <c r="AG1792" s="57">
        <v>89.819130799999996</v>
      </c>
      <c r="AH1792" s="57">
        <v>96.423486499999996</v>
      </c>
      <c r="AI1792" s="56">
        <v>1215635</v>
      </c>
      <c r="AJ1792" s="57">
        <v>93.564018300000001</v>
      </c>
      <c r="AK1792" s="57">
        <v>100</v>
      </c>
      <c r="AL1792" s="57">
        <v>93.583289600000001</v>
      </c>
      <c r="AM1792" s="57">
        <v>2.8401968999999951</v>
      </c>
      <c r="AN1792" s="56">
        <v>1088252</v>
      </c>
      <c r="AO1792" s="57">
        <v>11.705285200000001</v>
      </c>
    </row>
    <row r="1793" spans="1:41" x14ac:dyDescent="0.15">
      <c r="A1793" s="55" t="s">
        <v>1658</v>
      </c>
      <c r="B1793" s="55" t="s">
        <v>1676</v>
      </c>
      <c r="C1793" s="55" t="s">
        <v>1676</v>
      </c>
      <c r="D1793" s="55" t="s">
        <v>1676</v>
      </c>
      <c r="E1793" s="55" t="s">
        <v>1676</v>
      </c>
      <c r="F1793" s="55" t="s">
        <v>2049</v>
      </c>
      <c r="G1793" s="55" t="s">
        <v>2078</v>
      </c>
      <c r="H1793" s="55" t="s">
        <v>1622</v>
      </c>
      <c r="I1793" s="55" t="s">
        <v>2058</v>
      </c>
      <c r="J1793" s="56">
        <v>0</v>
      </c>
      <c r="K1793" s="56">
        <v>65169</v>
      </c>
      <c r="L1793" s="56">
        <v>20036</v>
      </c>
      <c r="M1793" s="56">
        <v>85205</v>
      </c>
      <c r="N1793" s="56">
        <v>0</v>
      </c>
      <c r="O1793" s="56">
        <v>0</v>
      </c>
      <c r="P1793" s="56">
        <v>57282</v>
      </c>
      <c r="Q1793" s="56">
        <v>14393</v>
      </c>
      <c r="R1793" s="56">
        <v>71675</v>
      </c>
      <c r="S1793" s="56">
        <v>0</v>
      </c>
      <c r="T1793" s="56">
        <v>0</v>
      </c>
      <c r="U1793" s="56">
        <v>0</v>
      </c>
      <c r="V1793" s="56">
        <v>0</v>
      </c>
      <c r="W1793" s="57">
        <v>87.897620000000003</v>
      </c>
      <c r="X1793" s="57">
        <v>71.835695700000002</v>
      </c>
      <c r="Y1793" s="57">
        <v>84.1206502</v>
      </c>
      <c r="Z1793" s="57">
        <v>62.698043299999995</v>
      </c>
      <c r="AA1793" s="57">
        <v>100</v>
      </c>
      <c r="AB1793" s="57">
        <v>64.968965800000007</v>
      </c>
      <c r="AC1793" s="57">
        <v>19.151684399999994</v>
      </c>
      <c r="AD1793" s="56">
        <v>37159</v>
      </c>
      <c r="AE1793" s="57">
        <v>92.887322000000012</v>
      </c>
      <c r="AF1793" s="57">
        <v>87.897620000000003</v>
      </c>
      <c r="AG1793" s="57">
        <v>71.835695700000002</v>
      </c>
      <c r="AH1793" s="57">
        <v>84.1206502</v>
      </c>
      <c r="AI1793" s="56">
        <v>71675</v>
      </c>
      <c r="AJ1793" s="57">
        <v>62.698043299999995</v>
      </c>
      <c r="AK1793" s="57">
        <v>100</v>
      </c>
      <c r="AL1793" s="57">
        <v>64.968965800000007</v>
      </c>
      <c r="AM1793" s="57">
        <v>19.151684399999994</v>
      </c>
      <c r="AN1793" s="56">
        <v>37159</v>
      </c>
      <c r="AO1793" s="57">
        <v>92.887322000000012</v>
      </c>
    </row>
    <row r="1794" spans="1:41" x14ac:dyDescent="0.15">
      <c r="A1794" s="55" t="s">
        <v>1659</v>
      </c>
      <c r="B1794" s="55" t="s">
        <v>1676</v>
      </c>
      <c r="C1794" s="55" t="s">
        <v>1676</v>
      </c>
      <c r="D1794" s="55" t="s">
        <v>1676</v>
      </c>
      <c r="E1794" s="55" t="s">
        <v>1676</v>
      </c>
      <c r="F1794" s="55" t="s">
        <v>2049</v>
      </c>
      <c r="G1794" s="55" t="s">
        <v>2078</v>
      </c>
      <c r="H1794" s="55" t="s">
        <v>1622</v>
      </c>
      <c r="I1794" s="55" t="s">
        <v>2059</v>
      </c>
      <c r="J1794" s="56">
        <v>0</v>
      </c>
      <c r="K1794" s="56">
        <v>1118539</v>
      </c>
      <c r="L1794" s="56">
        <v>56981</v>
      </c>
      <c r="M1794" s="56">
        <v>1175520</v>
      </c>
      <c r="N1794" s="56">
        <v>0</v>
      </c>
      <c r="O1794" s="56">
        <v>0</v>
      </c>
      <c r="P1794" s="56">
        <v>1089177</v>
      </c>
      <c r="Q1794" s="56">
        <v>54783</v>
      </c>
      <c r="R1794" s="56">
        <v>1143960</v>
      </c>
      <c r="S1794" s="56">
        <v>0</v>
      </c>
      <c r="T1794" s="56">
        <v>0</v>
      </c>
      <c r="U1794" s="56">
        <v>0</v>
      </c>
      <c r="V1794" s="56">
        <v>0</v>
      </c>
      <c r="W1794" s="57">
        <v>97.374968600000003</v>
      </c>
      <c r="X1794" s="57">
        <v>96.142573799999994</v>
      </c>
      <c r="Y1794" s="57">
        <v>97.315230700000001</v>
      </c>
      <c r="Z1794" s="57">
        <v>95.063468</v>
      </c>
      <c r="AA1794" s="57">
        <v>0</v>
      </c>
      <c r="AB1794" s="57">
        <v>95.063468</v>
      </c>
      <c r="AC1794" s="57">
        <v>2.2517627000000005</v>
      </c>
      <c r="AD1794" s="56">
        <v>1051093</v>
      </c>
      <c r="AE1794" s="57">
        <v>8.8352790999999993</v>
      </c>
      <c r="AF1794" s="57">
        <v>97.374968600000003</v>
      </c>
      <c r="AG1794" s="57">
        <v>96.142573799999994</v>
      </c>
      <c r="AH1794" s="57">
        <v>97.315230700000001</v>
      </c>
      <c r="AI1794" s="56">
        <v>1143960</v>
      </c>
      <c r="AJ1794" s="57">
        <v>95.063468</v>
      </c>
      <c r="AK1794" s="57">
        <v>0</v>
      </c>
      <c r="AL1794" s="57">
        <v>95.063468</v>
      </c>
      <c r="AM1794" s="57">
        <v>2.2517627000000005</v>
      </c>
      <c r="AN1794" s="56">
        <v>1051093</v>
      </c>
      <c r="AO1794" s="57">
        <v>8.8352790999999993</v>
      </c>
    </row>
    <row r="1795" spans="1:41" x14ac:dyDescent="0.15">
      <c r="A1795" s="55" t="s">
        <v>1660</v>
      </c>
      <c r="B1795" s="55" t="s">
        <v>1676</v>
      </c>
      <c r="C1795" s="55" t="s">
        <v>1676</v>
      </c>
      <c r="D1795" s="55" t="s">
        <v>1676</v>
      </c>
      <c r="E1795" s="55" t="s">
        <v>1676</v>
      </c>
      <c r="F1795" s="55" t="s">
        <v>2049</v>
      </c>
      <c r="G1795" s="55" t="s">
        <v>2078</v>
      </c>
      <c r="H1795" s="55" t="s">
        <v>1622</v>
      </c>
      <c r="I1795" s="55" t="s">
        <v>2060</v>
      </c>
      <c r="J1795" s="56">
        <v>0</v>
      </c>
      <c r="K1795" s="56">
        <v>857442</v>
      </c>
      <c r="L1795" s="56">
        <v>43680</v>
      </c>
      <c r="M1795" s="56">
        <v>901122</v>
      </c>
      <c r="N1795" s="56">
        <v>0</v>
      </c>
      <c r="O1795" s="56">
        <v>0</v>
      </c>
      <c r="P1795" s="56">
        <v>834934</v>
      </c>
      <c r="Q1795" s="56">
        <v>41995</v>
      </c>
      <c r="R1795" s="56">
        <v>876929</v>
      </c>
      <c r="S1795" s="56">
        <v>0</v>
      </c>
      <c r="T1795" s="56">
        <v>0</v>
      </c>
      <c r="U1795" s="56">
        <v>0</v>
      </c>
      <c r="V1795" s="56">
        <v>0</v>
      </c>
      <c r="W1795" s="57">
        <v>97.374982799999998</v>
      </c>
      <c r="X1795" s="57">
        <v>96.142399300000008</v>
      </c>
      <c r="Y1795" s="57">
        <v>97.31523589999999</v>
      </c>
      <c r="Z1795" s="57">
        <v>95.063451700000002</v>
      </c>
      <c r="AA1795" s="57">
        <v>0</v>
      </c>
      <c r="AB1795" s="57">
        <v>95.063451700000002</v>
      </c>
      <c r="AC1795" s="57">
        <v>2.2517841999999888</v>
      </c>
      <c r="AD1795" s="56">
        <v>796819</v>
      </c>
      <c r="AE1795" s="57">
        <v>10.0537261</v>
      </c>
      <c r="AF1795" s="57">
        <v>97.374982799999998</v>
      </c>
      <c r="AG1795" s="57">
        <v>96.142399300000008</v>
      </c>
      <c r="AH1795" s="57">
        <v>97.31523589999999</v>
      </c>
      <c r="AI1795" s="56">
        <v>876929</v>
      </c>
      <c r="AJ1795" s="57">
        <v>95.063451700000002</v>
      </c>
      <c r="AK1795" s="57">
        <v>0</v>
      </c>
      <c r="AL1795" s="57">
        <v>95.063451700000002</v>
      </c>
      <c r="AM1795" s="57">
        <v>2.2517841999999888</v>
      </c>
      <c r="AN1795" s="56">
        <v>796819</v>
      </c>
      <c r="AO1795" s="57">
        <v>10.0537261</v>
      </c>
    </row>
    <row r="1796" spans="1:41" x14ac:dyDescent="0.15">
      <c r="A1796" s="55" t="s">
        <v>1661</v>
      </c>
      <c r="B1796" s="55" t="s">
        <v>1676</v>
      </c>
      <c r="C1796" s="55" t="s">
        <v>1676</v>
      </c>
      <c r="D1796" s="55" t="s">
        <v>1676</v>
      </c>
      <c r="E1796" s="55" t="s">
        <v>1676</v>
      </c>
      <c r="F1796" s="55" t="s">
        <v>2049</v>
      </c>
      <c r="G1796" s="55" t="s">
        <v>2078</v>
      </c>
      <c r="H1796" s="55" t="s">
        <v>1622</v>
      </c>
      <c r="I1796" s="55" t="s">
        <v>2061</v>
      </c>
      <c r="J1796" s="56">
        <v>0</v>
      </c>
      <c r="K1796" s="56">
        <v>261097</v>
      </c>
      <c r="L1796" s="56">
        <v>13301</v>
      </c>
      <c r="M1796" s="56">
        <v>274398</v>
      </c>
      <c r="N1796" s="56">
        <v>0</v>
      </c>
      <c r="O1796" s="56">
        <v>0</v>
      </c>
      <c r="P1796" s="56">
        <v>254243</v>
      </c>
      <c r="Q1796" s="56">
        <v>12788</v>
      </c>
      <c r="R1796" s="56">
        <v>267031</v>
      </c>
      <c r="S1796" s="56">
        <v>0</v>
      </c>
      <c r="T1796" s="56">
        <v>0</v>
      </c>
      <c r="U1796" s="56">
        <v>0</v>
      </c>
      <c r="V1796" s="56">
        <v>0</v>
      </c>
      <c r="W1796" s="57">
        <v>97.374921999999998</v>
      </c>
      <c r="X1796" s="57">
        <v>96.143147100000007</v>
      </c>
      <c r="Y1796" s="57">
        <v>97.315213700000001</v>
      </c>
      <c r="Z1796" s="57">
        <v>95.063519200000002</v>
      </c>
      <c r="AA1796" s="57">
        <v>0</v>
      </c>
      <c r="AB1796" s="57">
        <v>95.063519200000002</v>
      </c>
      <c r="AC1796" s="57">
        <v>2.2516944999999993</v>
      </c>
      <c r="AD1796" s="56">
        <v>254274</v>
      </c>
      <c r="AE1796" s="57">
        <v>5.0170288999999997</v>
      </c>
      <c r="AF1796" s="57">
        <v>97.374921999999998</v>
      </c>
      <c r="AG1796" s="57">
        <v>96.143147100000007</v>
      </c>
      <c r="AH1796" s="57">
        <v>97.315213700000001</v>
      </c>
      <c r="AI1796" s="56">
        <v>267031</v>
      </c>
      <c r="AJ1796" s="57">
        <v>95.063519200000002</v>
      </c>
      <c r="AK1796" s="57">
        <v>0</v>
      </c>
      <c r="AL1796" s="57">
        <v>95.063519200000002</v>
      </c>
      <c r="AM1796" s="57">
        <v>2.2516944999999993</v>
      </c>
      <c r="AN1796" s="56">
        <v>254274</v>
      </c>
      <c r="AO1796" s="57">
        <v>5.0170288999999997</v>
      </c>
    </row>
    <row r="1797" spans="1:41" x14ac:dyDescent="0.15">
      <c r="A1797" s="55" t="s">
        <v>1662</v>
      </c>
      <c r="B1797" s="55" t="s">
        <v>1676</v>
      </c>
      <c r="C1797" s="55" t="s">
        <v>1676</v>
      </c>
      <c r="D1797" s="55" t="s">
        <v>1676</v>
      </c>
      <c r="E1797" s="55" t="s">
        <v>1676</v>
      </c>
      <c r="F1797" s="55" t="s">
        <v>2049</v>
      </c>
      <c r="G1797" s="55" t="s">
        <v>2078</v>
      </c>
      <c r="H1797" s="55" t="s">
        <v>1622</v>
      </c>
      <c r="I1797" s="55" t="s">
        <v>2062</v>
      </c>
      <c r="J1797" s="56">
        <v>0</v>
      </c>
      <c r="K1797" s="56">
        <v>0</v>
      </c>
      <c r="L1797" s="56">
        <v>0</v>
      </c>
      <c r="M1797" s="56">
        <v>0</v>
      </c>
      <c r="N1797" s="56">
        <v>0</v>
      </c>
      <c r="O1797" s="56">
        <v>0</v>
      </c>
      <c r="P1797" s="56">
        <v>0</v>
      </c>
      <c r="Q1797" s="56">
        <v>0</v>
      </c>
      <c r="R1797" s="56">
        <v>0</v>
      </c>
      <c r="S1797" s="56">
        <v>0</v>
      </c>
      <c r="T1797" s="56">
        <v>0</v>
      </c>
      <c r="U1797" s="56">
        <v>0</v>
      </c>
      <c r="V1797" s="56">
        <v>0</v>
      </c>
      <c r="W1797" s="57">
        <v>0</v>
      </c>
      <c r="X1797" s="57">
        <v>0</v>
      </c>
      <c r="Y1797" s="57">
        <v>0</v>
      </c>
      <c r="Z1797" s="57">
        <v>0</v>
      </c>
      <c r="AA1797" s="57">
        <v>0</v>
      </c>
      <c r="AB1797" s="57">
        <v>0</v>
      </c>
      <c r="AC1797" s="57">
        <v>0</v>
      </c>
      <c r="AD1797" s="56">
        <v>0</v>
      </c>
      <c r="AE1797" s="57">
        <v>0</v>
      </c>
      <c r="AF1797" s="57">
        <v>0</v>
      </c>
      <c r="AG1797" s="57">
        <v>0</v>
      </c>
      <c r="AH1797" s="57">
        <v>0</v>
      </c>
      <c r="AI1797" s="56">
        <v>0</v>
      </c>
      <c r="AJ1797" s="57">
        <v>0</v>
      </c>
      <c r="AK1797" s="57">
        <v>0</v>
      </c>
      <c r="AL1797" s="57">
        <v>0</v>
      </c>
      <c r="AM1797" s="57">
        <v>0</v>
      </c>
      <c r="AN1797" s="56">
        <v>0</v>
      </c>
      <c r="AO1797" s="57">
        <v>0</v>
      </c>
    </row>
    <row r="1798" spans="1:41" x14ac:dyDescent="0.15">
      <c r="A1798" s="55" t="s">
        <v>1663</v>
      </c>
      <c r="B1798" s="55" t="s">
        <v>1676</v>
      </c>
      <c r="C1798" s="55" t="s">
        <v>1676</v>
      </c>
      <c r="D1798" s="55" t="s">
        <v>1676</v>
      </c>
      <c r="E1798" s="55" t="s">
        <v>1676</v>
      </c>
      <c r="F1798" s="55" t="s">
        <v>2049</v>
      </c>
      <c r="G1798" s="55" t="s">
        <v>2078</v>
      </c>
      <c r="H1798" s="55" t="s">
        <v>1622</v>
      </c>
      <c r="I1798" s="55" t="s">
        <v>2063</v>
      </c>
      <c r="J1798" s="56">
        <v>0</v>
      </c>
      <c r="K1798" s="56">
        <v>0</v>
      </c>
      <c r="L1798" s="56">
        <v>0</v>
      </c>
      <c r="M1798" s="56">
        <v>0</v>
      </c>
      <c r="N1798" s="56">
        <v>0</v>
      </c>
      <c r="O1798" s="56">
        <v>0</v>
      </c>
      <c r="P1798" s="56">
        <v>0</v>
      </c>
      <c r="Q1798" s="56">
        <v>0</v>
      </c>
      <c r="R1798" s="56">
        <v>0</v>
      </c>
      <c r="S1798" s="56">
        <v>0</v>
      </c>
      <c r="T1798" s="56">
        <v>0</v>
      </c>
      <c r="U1798" s="56">
        <v>0</v>
      </c>
      <c r="V1798" s="56">
        <v>0</v>
      </c>
      <c r="W1798" s="57">
        <v>0</v>
      </c>
      <c r="X1798" s="57">
        <v>0</v>
      </c>
      <c r="Y1798" s="57">
        <v>0</v>
      </c>
      <c r="Z1798" s="57">
        <v>0</v>
      </c>
      <c r="AA1798" s="57">
        <v>0</v>
      </c>
      <c r="AB1798" s="57">
        <v>0</v>
      </c>
      <c r="AC1798" s="57">
        <v>0</v>
      </c>
      <c r="AD1798" s="56">
        <v>0</v>
      </c>
      <c r="AE1798" s="57">
        <v>0</v>
      </c>
      <c r="AF1798" s="57">
        <v>0</v>
      </c>
      <c r="AG1798" s="57">
        <v>0</v>
      </c>
      <c r="AH1798" s="57">
        <v>0</v>
      </c>
      <c r="AI1798" s="56">
        <v>0</v>
      </c>
      <c r="AJ1798" s="57">
        <v>0</v>
      </c>
      <c r="AK1798" s="57">
        <v>0</v>
      </c>
      <c r="AL1798" s="57">
        <v>0</v>
      </c>
      <c r="AM1798" s="57">
        <v>0</v>
      </c>
      <c r="AN1798" s="56">
        <v>0</v>
      </c>
      <c r="AO1798" s="57">
        <v>0</v>
      </c>
    </row>
    <row r="1799" spans="1:41" x14ac:dyDescent="0.15">
      <c r="A1799" s="55" t="s">
        <v>1664</v>
      </c>
      <c r="B1799" s="55" t="s">
        <v>1676</v>
      </c>
      <c r="C1799" s="55" t="s">
        <v>1676</v>
      </c>
      <c r="D1799" s="55" t="s">
        <v>1676</v>
      </c>
      <c r="E1799" s="55" t="s">
        <v>1676</v>
      </c>
      <c r="F1799" s="55" t="s">
        <v>2049</v>
      </c>
      <c r="G1799" s="55" t="s">
        <v>2078</v>
      </c>
      <c r="H1799" s="55" t="s">
        <v>1622</v>
      </c>
      <c r="I1799" s="55" t="s">
        <v>2064</v>
      </c>
      <c r="J1799" s="56">
        <v>0</v>
      </c>
      <c r="K1799" s="56">
        <v>0</v>
      </c>
      <c r="L1799" s="56">
        <v>0</v>
      </c>
      <c r="M1799" s="56">
        <v>0</v>
      </c>
      <c r="N1799" s="56">
        <v>0</v>
      </c>
      <c r="O1799" s="56">
        <v>0</v>
      </c>
      <c r="P1799" s="56">
        <v>0</v>
      </c>
      <c r="Q1799" s="56">
        <v>0</v>
      </c>
      <c r="R1799" s="56">
        <v>0</v>
      </c>
      <c r="S1799" s="56">
        <v>0</v>
      </c>
      <c r="T1799" s="56">
        <v>0</v>
      </c>
      <c r="U1799" s="56">
        <v>0</v>
      </c>
      <c r="V1799" s="56">
        <v>0</v>
      </c>
      <c r="W1799" s="57">
        <v>0</v>
      </c>
      <c r="X1799" s="57">
        <v>0</v>
      </c>
      <c r="Y1799" s="57">
        <v>0</v>
      </c>
      <c r="Z1799" s="57">
        <v>0</v>
      </c>
      <c r="AA1799" s="57">
        <v>0</v>
      </c>
      <c r="AB1799" s="57">
        <v>0</v>
      </c>
      <c r="AC1799" s="57">
        <v>0</v>
      </c>
      <c r="AD1799" s="56">
        <v>0</v>
      </c>
      <c r="AE1799" s="57">
        <v>0</v>
      </c>
      <c r="AF1799" s="57">
        <v>0</v>
      </c>
      <c r="AG1799" s="57">
        <v>0</v>
      </c>
      <c r="AH1799" s="57">
        <v>0</v>
      </c>
      <c r="AI1799" s="56">
        <v>0</v>
      </c>
      <c r="AJ1799" s="57">
        <v>0</v>
      </c>
      <c r="AK1799" s="57">
        <v>0</v>
      </c>
      <c r="AL1799" s="57">
        <v>0</v>
      </c>
      <c r="AM1799" s="57">
        <v>0</v>
      </c>
      <c r="AN1799" s="56">
        <v>0</v>
      </c>
      <c r="AO1799" s="57">
        <v>0</v>
      </c>
    </row>
    <row r="1800" spans="1:41" x14ac:dyDescent="0.15">
      <c r="A1800" s="55" t="s">
        <v>1665</v>
      </c>
      <c r="B1800" s="55" t="s">
        <v>1676</v>
      </c>
      <c r="C1800" s="55" t="s">
        <v>1676</v>
      </c>
      <c r="D1800" s="55" t="s">
        <v>1676</v>
      </c>
      <c r="E1800" s="55" t="s">
        <v>1676</v>
      </c>
      <c r="F1800" s="55" t="s">
        <v>2049</v>
      </c>
      <c r="G1800" s="55" t="s">
        <v>2078</v>
      </c>
      <c r="H1800" s="55" t="s">
        <v>1622</v>
      </c>
      <c r="I1800" s="55" t="s">
        <v>2065</v>
      </c>
      <c r="J1800" s="56">
        <v>0</v>
      </c>
      <c r="K1800" s="56">
        <v>0</v>
      </c>
      <c r="L1800" s="56">
        <v>0</v>
      </c>
      <c r="M1800" s="56">
        <v>0</v>
      </c>
      <c r="N1800" s="56">
        <v>0</v>
      </c>
      <c r="O1800" s="56">
        <v>0</v>
      </c>
      <c r="P1800" s="56">
        <v>0</v>
      </c>
      <c r="Q1800" s="56">
        <v>0</v>
      </c>
      <c r="R1800" s="56">
        <v>0</v>
      </c>
      <c r="S1800" s="56">
        <v>0</v>
      </c>
      <c r="T1800" s="56">
        <v>0</v>
      </c>
      <c r="U1800" s="56">
        <v>0</v>
      </c>
      <c r="V1800" s="56">
        <v>0</v>
      </c>
      <c r="W1800" s="57">
        <v>0</v>
      </c>
      <c r="X1800" s="57">
        <v>0</v>
      </c>
      <c r="Y1800" s="57">
        <v>0</v>
      </c>
      <c r="Z1800" s="57">
        <v>0</v>
      </c>
      <c r="AA1800" s="57">
        <v>0</v>
      </c>
      <c r="AB1800" s="57">
        <v>0</v>
      </c>
      <c r="AC1800" s="57">
        <v>0</v>
      </c>
      <c r="AD1800" s="56">
        <v>0</v>
      </c>
      <c r="AE1800" s="57">
        <v>0</v>
      </c>
      <c r="AF1800" s="57">
        <v>0</v>
      </c>
      <c r="AG1800" s="57">
        <v>0</v>
      </c>
      <c r="AH1800" s="57">
        <v>0</v>
      </c>
      <c r="AI1800" s="56">
        <v>0</v>
      </c>
      <c r="AJ1800" s="57">
        <v>0</v>
      </c>
      <c r="AK1800" s="57">
        <v>0</v>
      </c>
      <c r="AL1800" s="57">
        <v>0</v>
      </c>
      <c r="AM1800" s="57">
        <v>0</v>
      </c>
      <c r="AN1800" s="56">
        <v>0</v>
      </c>
      <c r="AO1800" s="57">
        <v>0</v>
      </c>
    </row>
    <row r="1801" spans="1:41" x14ac:dyDescent="0.15">
      <c r="A1801" s="55" t="s">
        <v>1666</v>
      </c>
      <c r="B1801" s="55" t="s">
        <v>1676</v>
      </c>
      <c r="C1801" s="55" t="s">
        <v>1676</v>
      </c>
      <c r="D1801" s="55" t="s">
        <v>1676</v>
      </c>
      <c r="E1801" s="55" t="s">
        <v>1676</v>
      </c>
      <c r="F1801" s="55" t="s">
        <v>2049</v>
      </c>
      <c r="G1801" s="55" t="s">
        <v>2078</v>
      </c>
      <c r="H1801" s="55" t="s">
        <v>1622</v>
      </c>
      <c r="I1801" s="55" t="s">
        <v>2066</v>
      </c>
      <c r="J1801" s="56">
        <v>0</v>
      </c>
      <c r="K1801" s="56">
        <v>0</v>
      </c>
      <c r="L1801" s="56">
        <v>0</v>
      </c>
      <c r="M1801" s="56">
        <v>0</v>
      </c>
      <c r="N1801" s="56">
        <v>0</v>
      </c>
      <c r="O1801" s="56">
        <v>0</v>
      </c>
      <c r="P1801" s="56">
        <v>0</v>
      </c>
      <c r="Q1801" s="56">
        <v>0</v>
      </c>
      <c r="R1801" s="56">
        <v>0</v>
      </c>
      <c r="S1801" s="56">
        <v>0</v>
      </c>
      <c r="T1801" s="56">
        <v>0</v>
      </c>
      <c r="U1801" s="56">
        <v>0</v>
      </c>
      <c r="V1801" s="56">
        <v>0</v>
      </c>
      <c r="W1801" s="57">
        <v>0</v>
      </c>
      <c r="X1801" s="57">
        <v>0</v>
      </c>
      <c r="Y1801" s="57">
        <v>0</v>
      </c>
      <c r="Z1801" s="57">
        <v>0</v>
      </c>
      <c r="AA1801" s="57">
        <v>0</v>
      </c>
      <c r="AB1801" s="57">
        <v>0</v>
      </c>
      <c r="AC1801" s="57">
        <v>0</v>
      </c>
      <c r="AD1801" s="56">
        <v>0</v>
      </c>
      <c r="AE1801" s="57">
        <v>0</v>
      </c>
      <c r="AF1801" s="57">
        <v>0</v>
      </c>
      <c r="AG1801" s="57">
        <v>0</v>
      </c>
      <c r="AH1801" s="57">
        <v>0</v>
      </c>
      <c r="AI1801" s="56">
        <v>0</v>
      </c>
      <c r="AJ1801" s="57">
        <v>0</v>
      </c>
      <c r="AK1801" s="57">
        <v>0</v>
      </c>
      <c r="AL1801" s="57">
        <v>0</v>
      </c>
      <c r="AM1801" s="57">
        <v>0</v>
      </c>
      <c r="AN1801" s="56">
        <v>0</v>
      </c>
      <c r="AO1801" s="57">
        <v>0</v>
      </c>
    </row>
    <row r="1802" spans="1:41" x14ac:dyDescent="0.15">
      <c r="A1802" s="55" t="s">
        <v>1667</v>
      </c>
      <c r="B1802" s="55" t="s">
        <v>1676</v>
      </c>
      <c r="C1802" s="55" t="s">
        <v>1676</v>
      </c>
      <c r="D1802" s="55" t="s">
        <v>1676</v>
      </c>
      <c r="E1802" s="55" t="s">
        <v>1676</v>
      </c>
      <c r="F1802" s="55" t="s">
        <v>2049</v>
      </c>
      <c r="G1802" s="55" t="s">
        <v>2078</v>
      </c>
      <c r="H1802" s="55" t="s">
        <v>1622</v>
      </c>
      <c r="I1802" s="55" t="s">
        <v>2067</v>
      </c>
      <c r="J1802" s="56">
        <v>0</v>
      </c>
      <c r="K1802" s="56">
        <v>0</v>
      </c>
      <c r="L1802" s="56">
        <v>0</v>
      </c>
      <c r="M1802" s="56">
        <v>0</v>
      </c>
      <c r="N1802" s="56">
        <v>0</v>
      </c>
      <c r="O1802" s="56">
        <v>0</v>
      </c>
      <c r="P1802" s="56">
        <v>0</v>
      </c>
      <c r="Q1802" s="56">
        <v>0</v>
      </c>
      <c r="R1802" s="56">
        <v>0</v>
      </c>
      <c r="S1802" s="56">
        <v>0</v>
      </c>
      <c r="T1802" s="56">
        <v>0</v>
      </c>
      <c r="U1802" s="56">
        <v>0</v>
      </c>
      <c r="V1802" s="56">
        <v>0</v>
      </c>
      <c r="W1802" s="57">
        <v>0</v>
      </c>
      <c r="X1802" s="57">
        <v>0</v>
      </c>
      <c r="Y1802" s="57">
        <v>0</v>
      </c>
      <c r="Z1802" s="57">
        <v>0</v>
      </c>
      <c r="AA1802" s="57">
        <v>0</v>
      </c>
      <c r="AB1802" s="57">
        <v>0</v>
      </c>
      <c r="AC1802" s="57">
        <v>0</v>
      </c>
      <c r="AD1802" s="56">
        <v>0</v>
      </c>
      <c r="AE1802" s="57">
        <v>0</v>
      </c>
      <c r="AF1802" s="57">
        <v>0</v>
      </c>
      <c r="AG1802" s="57">
        <v>0</v>
      </c>
      <c r="AH1802" s="57">
        <v>0</v>
      </c>
      <c r="AI1802" s="56">
        <v>0</v>
      </c>
      <c r="AJ1802" s="57">
        <v>0</v>
      </c>
      <c r="AK1802" s="57">
        <v>0</v>
      </c>
      <c r="AL1802" s="57">
        <v>0</v>
      </c>
      <c r="AM1802" s="57">
        <v>0</v>
      </c>
      <c r="AN1802" s="56">
        <v>0</v>
      </c>
      <c r="AO1802" s="57">
        <v>0</v>
      </c>
    </row>
    <row r="1803" spans="1:41" x14ac:dyDescent="0.15">
      <c r="A1803" s="55" t="s">
        <v>1668</v>
      </c>
      <c r="B1803" s="55" t="s">
        <v>1676</v>
      </c>
      <c r="C1803" s="55" t="s">
        <v>1676</v>
      </c>
      <c r="D1803" s="55" t="s">
        <v>1676</v>
      </c>
      <c r="E1803" s="55" t="s">
        <v>1676</v>
      </c>
      <c r="F1803" s="55" t="s">
        <v>2049</v>
      </c>
      <c r="G1803" s="55" t="s">
        <v>2078</v>
      </c>
      <c r="H1803" s="55" t="s">
        <v>1622</v>
      </c>
      <c r="I1803" s="55" t="s">
        <v>2068</v>
      </c>
      <c r="J1803" s="56">
        <v>0</v>
      </c>
      <c r="K1803" s="56">
        <v>0</v>
      </c>
      <c r="L1803" s="56">
        <v>0</v>
      </c>
      <c r="M1803" s="56">
        <v>0</v>
      </c>
      <c r="N1803" s="56">
        <v>0</v>
      </c>
      <c r="O1803" s="56">
        <v>0</v>
      </c>
      <c r="P1803" s="56">
        <v>0</v>
      </c>
      <c r="Q1803" s="56">
        <v>0</v>
      </c>
      <c r="R1803" s="56">
        <v>0</v>
      </c>
      <c r="S1803" s="56">
        <v>0</v>
      </c>
      <c r="T1803" s="56">
        <v>0</v>
      </c>
      <c r="U1803" s="56">
        <v>0</v>
      </c>
      <c r="V1803" s="56">
        <v>0</v>
      </c>
      <c r="W1803" s="57">
        <v>0</v>
      </c>
      <c r="X1803" s="57">
        <v>0</v>
      </c>
      <c r="Y1803" s="57">
        <v>0</v>
      </c>
      <c r="Z1803" s="57">
        <v>0</v>
      </c>
      <c r="AA1803" s="57">
        <v>0</v>
      </c>
      <c r="AB1803" s="57">
        <v>0</v>
      </c>
      <c r="AC1803" s="57">
        <v>0</v>
      </c>
      <c r="AD1803" s="56">
        <v>0</v>
      </c>
      <c r="AE1803" s="57">
        <v>0</v>
      </c>
      <c r="AF1803" s="57">
        <v>0</v>
      </c>
      <c r="AG1803" s="57">
        <v>0</v>
      </c>
      <c r="AH1803" s="57">
        <v>0</v>
      </c>
      <c r="AI1803" s="56">
        <v>0</v>
      </c>
      <c r="AJ1803" s="57">
        <v>0</v>
      </c>
      <c r="AK1803" s="57">
        <v>0</v>
      </c>
      <c r="AL1803" s="57">
        <v>0</v>
      </c>
      <c r="AM1803" s="57">
        <v>0</v>
      </c>
      <c r="AN1803" s="56">
        <v>0</v>
      </c>
      <c r="AO1803" s="57">
        <v>0</v>
      </c>
    </row>
    <row r="1804" spans="1:41" x14ac:dyDescent="0.15">
      <c r="A1804" s="55" t="s">
        <v>1669</v>
      </c>
      <c r="B1804" s="55" t="s">
        <v>1676</v>
      </c>
      <c r="C1804" s="55" t="s">
        <v>1676</v>
      </c>
      <c r="D1804" s="55" t="s">
        <v>1676</v>
      </c>
      <c r="E1804" s="55" t="s">
        <v>1676</v>
      </c>
      <c r="F1804" s="55" t="s">
        <v>2049</v>
      </c>
      <c r="G1804" s="55" t="s">
        <v>2078</v>
      </c>
      <c r="H1804" s="55" t="s">
        <v>1622</v>
      </c>
      <c r="I1804" s="55" t="s">
        <v>2069</v>
      </c>
      <c r="J1804" s="56">
        <v>0</v>
      </c>
      <c r="K1804" s="56">
        <v>0</v>
      </c>
      <c r="L1804" s="56">
        <v>0</v>
      </c>
      <c r="M1804" s="56">
        <v>0</v>
      </c>
      <c r="N1804" s="56">
        <v>0</v>
      </c>
      <c r="O1804" s="56">
        <v>0</v>
      </c>
      <c r="P1804" s="56">
        <v>0</v>
      </c>
      <c r="Q1804" s="56">
        <v>0</v>
      </c>
      <c r="R1804" s="56">
        <v>0</v>
      </c>
      <c r="S1804" s="56">
        <v>0</v>
      </c>
      <c r="T1804" s="56">
        <v>0</v>
      </c>
      <c r="U1804" s="56">
        <v>0</v>
      </c>
      <c r="V1804" s="56">
        <v>0</v>
      </c>
      <c r="W1804" s="57">
        <v>0</v>
      </c>
      <c r="X1804" s="57">
        <v>0</v>
      </c>
      <c r="Y1804" s="57">
        <v>0</v>
      </c>
      <c r="Z1804" s="57">
        <v>0</v>
      </c>
      <c r="AA1804" s="57">
        <v>0</v>
      </c>
      <c r="AB1804" s="57">
        <v>0</v>
      </c>
      <c r="AC1804" s="57">
        <v>0</v>
      </c>
      <c r="AD1804" s="56">
        <v>0</v>
      </c>
      <c r="AE1804" s="57">
        <v>0</v>
      </c>
      <c r="AF1804" s="57">
        <v>0</v>
      </c>
      <c r="AG1804" s="57">
        <v>0</v>
      </c>
      <c r="AH1804" s="57">
        <v>0</v>
      </c>
      <c r="AI1804" s="56">
        <v>0</v>
      </c>
      <c r="AJ1804" s="57">
        <v>0</v>
      </c>
      <c r="AK1804" s="57">
        <v>0</v>
      </c>
      <c r="AL1804" s="57">
        <v>0</v>
      </c>
      <c r="AM1804" s="57">
        <v>0</v>
      </c>
      <c r="AN1804" s="56">
        <v>0</v>
      </c>
      <c r="AO1804" s="57">
        <v>0</v>
      </c>
    </row>
    <row r="1805" spans="1:41" x14ac:dyDescent="0.15">
      <c r="A1805" s="55" t="s">
        <v>1670</v>
      </c>
      <c r="B1805" s="55" t="s">
        <v>1676</v>
      </c>
      <c r="C1805" s="55" t="s">
        <v>1676</v>
      </c>
      <c r="D1805" s="55" t="s">
        <v>1676</v>
      </c>
      <c r="E1805" s="55" t="s">
        <v>1676</v>
      </c>
      <c r="F1805" s="55" t="s">
        <v>2049</v>
      </c>
      <c r="G1805" s="55" t="s">
        <v>2078</v>
      </c>
      <c r="H1805" s="55" t="s">
        <v>1622</v>
      </c>
      <c r="I1805" s="55" t="s">
        <v>2070</v>
      </c>
      <c r="J1805" s="56">
        <v>0</v>
      </c>
      <c r="K1805" s="56">
        <v>142952133</v>
      </c>
      <c r="L1805" s="56">
        <v>4245608</v>
      </c>
      <c r="M1805" s="56">
        <v>147197741</v>
      </c>
      <c r="N1805" s="56">
        <v>0</v>
      </c>
      <c r="O1805" s="56">
        <v>0</v>
      </c>
      <c r="P1805" s="56">
        <v>141752164</v>
      </c>
      <c r="Q1805" s="56">
        <v>1990896</v>
      </c>
      <c r="R1805" s="56">
        <v>143743060</v>
      </c>
      <c r="S1805" s="56">
        <v>0</v>
      </c>
      <c r="T1805" s="56">
        <v>2000</v>
      </c>
      <c r="U1805" s="56">
        <v>211374</v>
      </c>
      <c r="V1805" s="56">
        <v>213374</v>
      </c>
      <c r="W1805" s="57">
        <v>99.160579900000002</v>
      </c>
      <c r="X1805" s="57">
        <v>46.893071599999999</v>
      </c>
      <c r="Y1805" s="57">
        <v>97.653034000000005</v>
      </c>
      <c r="Z1805" s="57">
        <v>98.496090600000002</v>
      </c>
      <c r="AA1805" s="57">
        <v>40.459155699999997</v>
      </c>
      <c r="AB1805" s="57">
        <v>97.035633099999998</v>
      </c>
      <c r="AC1805" s="57">
        <v>0.61740090000000691</v>
      </c>
      <c r="AD1805" s="56">
        <v>143661478</v>
      </c>
      <c r="AE1805" s="57">
        <v>5.6787700000000003E-2</v>
      </c>
      <c r="AF1805" s="57">
        <v>99.161967200000007</v>
      </c>
      <c r="AG1805" s="57">
        <v>49.350037700000001</v>
      </c>
      <c r="AH1805" s="57">
        <v>97.794794699999997</v>
      </c>
      <c r="AI1805" s="56">
        <v>143529686</v>
      </c>
      <c r="AJ1805" s="57">
        <v>98.4986581</v>
      </c>
      <c r="AK1805" s="57">
        <v>42.318626500000001</v>
      </c>
      <c r="AL1805" s="57">
        <v>97.145516600000008</v>
      </c>
      <c r="AM1805" s="57">
        <v>0.64927809999998942</v>
      </c>
      <c r="AN1805" s="56">
        <v>143494015</v>
      </c>
      <c r="AO1805" s="57">
        <v>2.4858900000000003E-2</v>
      </c>
    </row>
    <row r="1806" spans="1:41" x14ac:dyDescent="0.15">
      <c r="A1806" s="2" t="s">
        <v>1806</v>
      </c>
      <c r="B1806" s="2" t="s">
        <v>1676</v>
      </c>
      <c r="C1806" s="2" t="s">
        <v>1676</v>
      </c>
      <c r="D1806" s="2" t="s">
        <v>1676</v>
      </c>
      <c r="E1806" s="2" t="s">
        <v>1676</v>
      </c>
      <c r="F1806" s="2" t="s">
        <v>2049</v>
      </c>
      <c r="G1806" s="2" t="s">
        <v>2078</v>
      </c>
      <c r="H1806" s="2" t="s">
        <v>1622</v>
      </c>
      <c r="I1806" s="2" t="s">
        <v>2071</v>
      </c>
      <c r="J1806" s="4">
        <v>0</v>
      </c>
      <c r="K1806" s="4">
        <v>18794951</v>
      </c>
      <c r="L1806" s="4">
        <v>3565919</v>
      </c>
      <c r="M1806" s="4">
        <v>22360870</v>
      </c>
      <c r="N1806" s="4">
        <v>0</v>
      </c>
      <c r="O1806" s="4">
        <v>0</v>
      </c>
      <c r="P1806" s="4">
        <v>17904385</v>
      </c>
      <c r="Q1806" s="4">
        <v>775111</v>
      </c>
      <c r="R1806" s="4">
        <v>18679496</v>
      </c>
      <c r="S1806" s="4">
        <v>0</v>
      </c>
      <c r="T1806" s="4">
        <v>2253</v>
      </c>
      <c r="U1806" s="4">
        <v>331523</v>
      </c>
      <c r="V1806" s="4">
        <v>333776</v>
      </c>
      <c r="W1806" s="3">
        <v>95.261674299999996</v>
      </c>
      <c r="X1806" s="3">
        <v>21.736640700000002</v>
      </c>
      <c r="Y1806" s="3">
        <v>83.536535000000001</v>
      </c>
      <c r="Z1806" s="3">
        <v>94.714209699999998</v>
      </c>
      <c r="AA1806" s="3">
        <v>24.519180300000002</v>
      </c>
      <c r="AB1806" s="3">
        <v>82.864398399999999</v>
      </c>
      <c r="AC1806" s="3">
        <v>0.67213660000000175</v>
      </c>
      <c r="AD1806" s="4">
        <v>19166774</v>
      </c>
      <c r="AE1806" s="3">
        <v>-2.5423057999999998</v>
      </c>
      <c r="AF1806" s="3">
        <v>95.273094900000004</v>
      </c>
      <c r="AG1806" s="3">
        <v>23.964628900000001</v>
      </c>
      <c r="AH1806" s="3">
        <v>84.802362000000002</v>
      </c>
      <c r="AI1806" s="4">
        <v>18345720</v>
      </c>
      <c r="AJ1806" s="3">
        <v>94.73969129999999</v>
      </c>
      <c r="AK1806" s="3">
        <v>27.2464054</v>
      </c>
      <c r="AL1806" s="3">
        <v>84.307819199999997</v>
      </c>
      <c r="AM1806" s="3">
        <v>0.49454280000000495</v>
      </c>
      <c r="AN1806" s="4">
        <v>18770764</v>
      </c>
      <c r="AO1806" s="3">
        <v>-2.2643936999999998</v>
      </c>
    </row>
    <row r="1807" spans="1:41" x14ac:dyDescent="0.15">
      <c r="A1807" s="2" t="s">
        <v>1807</v>
      </c>
      <c r="B1807" s="2" t="s">
        <v>1676</v>
      </c>
      <c r="C1807" s="2" t="s">
        <v>1676</v>
      </c>
      <c r="D1807" s="2" t="s">
        <v>1676</v>
      </c>
      <c r="E1807" s="2" t="s">
        <v>1676</v>
      </c>
      <c r="F1807" s="2" t="s">
        <v>2049</v>
      </c>
      <c r="G1807" s="2" t="s">
        <v>2078</v>
      </c>
      <c r="H1807" s="2" t="s">
        <v>1622</v>
      </c>
      <c r="I1807" s="2" t="s">
        <v>2072</v>
      </c>
      <c r="J1807" s="4">
        <v>0</v>
      </c>
      <c r="K1807" s="4">
        <v>2828297</v>
      </c>
      <c r="L1807" s="4">
        <v>729105</v>
      </c>
      <c r="M1807" s="4">
        <v>3557402</v>
      </c>
      <c r="N1807" s="4">
        <v>0</v>
      </c>
      <c r="O1807" s="4">
        <v>0</v>
      </c>
      <c r="P1807" s="4">
        <v>2709380</v>
      </c>
      <c r="Q1807" s="4">
        <v>101743</v>
      </c>
      <c r="R1807" s="4">
        <v>2811123</v>
      </c>
      <c r="S1807" s="4">
        <v>0</v>
      </c>
      <c r="T1807" s="4">
        <v>0</v>
      </c>
      <c r="U1807" s="4">
        <v>264189</v>
      </c>
      <c r="V1807" s="4">
        <v>264189</v>
      </c>
      <c r="W1807" s="3">
        <v>95.795455700000005</v>
      </c>
      <c r="X1807" s="3">
        <v>13.954505899999999</v>
      </c>
      <c r="Y1807" s="3">
        <v>79.021797400000011</v>
      </c>
      <c r="Z1807" s="3">
        <v>94.438303599999998</v>
      </c>
      <c r="AA1807" s="3">
        <v>14.658665300000001</v>
      </c>
      <c r="AB1807" s="3">
        <v>76.151999400000008</v>
      </c>
      <c r="AC1807" s="3">
        <v>2.869798000000003</v>
      </c>
      <c r="AD1807" s="4">
        <v>3057716</v>
      </c>
      <c r="AE1807" s="3">
        <v>-8.0646142000000012</v>
      </c>
      <c r="AF1807" s="3">
        <v>95.795455700000005</v>
      </c>
      <c r="AG1807" s="3">
        <v>21.884168300000002</v>
      </c>
      <c r="AH1807" s="3">
        <v>85.361104799999993</v>
      </c>
      <c r="AI1807" s="4">
        <v>2546934</v>
      </c>
      <c r="AJ1807" s="3">
        <v>94.438303599999998</v>
      </c>
      <c r="AK1807" s="3">
        <v>19.854392300000001</v>
      </c>
      <c r="AL1807" s="3">
        <v>81.011245700000003</v>
      </c>
      <c r="AM1807" s="3">
        <v>4.3498590999999891</v>
      </c>
      <c r="AN1807" s="4">
        <v>2816870</v>
      </c>
      <c r="AO1807" s="3">
        <v>-9.5828347999999988</v>
      </c>
    </row>
    <row r="1808" spans="1:41" x14ac:dyDescent="0.15">
      <c r="A1808" s="2" t="s">
        <v>1829</v>
      </c>
      <c r="B1808" s="2" t="s">
        <v>1676</v>
      </c>
      <c r="C1808" s="2" t="s">
        <v>1676</v>
      </c>
      <c r="D1808" s="2" t="s">
        <v>1676</v>
      </c>
      <c r="E1808" s="2" t="s">
        <v>1676</v>
      </c>
      <c r="F1808" s="2" t="s">
        <v>2049</v>
      </c>
      <c r="G1808" s="2" t="s">
        <v>2078</v>
      </c>
      <c r="H1808" s="2" t="s">
        <v>1830</v>
      </c>
      <c r="I1808" s="2" t="s">
        <v>1811</v>
      </c>
      <c r="J1808" s="4">
        <v>0</v>
      </c>
      <c r="K1808" s="4">
        <v>40761350</v>
      </c>
      <c r="L1808" s="4">
        <v>1553145</v>
      </c>
      <c r="M1808" s="4">
        <v>42314495</v>
      </c>
      <c r="N1808" s="4">
        <v>0</v>
      </c>
      <c r="O1808" s="4">
        <v>0</v>
      </c>
      <c r="P1808" s="4">
        <v>40341739</v>
      </c>
      <c r="Q1808" s="4">
        <v>768000</v>
      </c>
      <c r="R1808" s="4">
        <v>41109739</v>
      </c>
      <c r="S1808" s="4">
        <v>0</v>
      </c>
      <c r="T1808" s="4">
        <v>1608</v>
      </c>
      <c r="U1808" s="4">
        <v>65043</v>
      </c>
      <c r="V1808" s="4">
        <v>66651</v>
      </c>
      <c r="W1808" s="3">
        <v>98.970566500000004</v>
      </c>
      <c r="X1808" s="3">
        <v>49.448055400000001</v>
      </c>
      <c r="Y1808" s="3">
        <v>97.152852699999997</v>
      </c>
      <c r="Z1808" s="3">
        <v>98.013191200000009</v>
      </c>
      <c r="AA1808" s="3">
        <v>37.129853600000004</v>
      </c>
      <c r="AB1808" s="3">
        <v>96.169088900000006</v>
      </c>
      <c r="AC1808" s="3">
        <v>0.98376379999999131</v>
      </c>
      <c r="AD1808" s="4">
        <v>41089755</v>
      </c>
      <c r="AE1808" s="3">
        <v>4.8634999999999998E-2</v>
      </c>
      <c r="AF1808" s="3">
        <v>98.9744709</v>
      </c>
      <c r="AG1808" s="3">
        <v>51.609365500000003</v>
      </c>
      <c r="AH1808" s="3">
        <v>97.306122900000005</v>
      </c>
      <c r="AI1808" s="4">
        <v>41043088</v>
      </c>
      <c r="AJ1808" s="3">
        <v>98.017825700000003</v>
      </c>
      <c r="AK1808" s="3">
        <v>39.1134366</v>
      </c>
      <c r="AL1808" s="3">
        <v>96.3214617</v>
      </c>
      <c r="AM1808" s="3">
        <v>0.98466120000000501</v>
      </c>
      <c r="AN1808" s="4">
        <v>41022165</v>
      </c>
      <c r="AO1808" s="3">
        <v>5.1004100000000004E-2</v>
      </c>
    </row>
    <row r="1809" spans="1:41" x14ac:dyDescent="0.15">
      <c r="A1809" s="2" t="s">
        <v>1831</v>
      </c>
      <c r="B1809" s="2" t="s">
        <v>1676</v>
      </c>
      <c r="C1809" s="2" t="s">
        <v>1676</v>
      </c>
      <c r="D1809" s="2" t="s">
        <v>1676</v>
      </c>
      <c r="E1809" s="2" t="s">
        <v>1676</v>
      </c>
      <c r="F1809" s="2" t="s">
        <v>2049</v>
      </c>
      <c r="G1809" s="2" t="s">
        <v>2078</v>
      </c>
      <c r="H1809" s="2" t="s">
        <v>1830</v>
      </c>
      <c r="I1809" s="2" t="s">
        <v>1812</v>
      </c>
      <c r="J1809" s="4">
        <v>0</v>
      </c>
      <c r="K1809" s="4">
        <v>40761350</v>
      </c>
      <c r="L1809" s="4">
        <v>1553145</v>
      </c>
      <c r="M1809" s="4">
        <v>42314495</v>
      </c>
      <c r="N1809" s="4">
        <v>0</v>
      </c>
      <c r="O1809" s="4">
        <v>0</v>
      </c>
      <c r="P1809" s="4">
        <v>40341739</v>
      </c>
      <c r="Q1809" s="4">
        <v>768000</v>
      </c>
      <c r="R1809" s="4">
        <v>41109739</v>
      </c>
      <c r="S1809" s="4">
        <v>0</v>
      </c>
      <c r="T1809" s="4">
        <v>1608</v>
      </c>
      <c r="U1809" s="4">
        <v>65043</v>
      </c>
      <c r="V1809" s="4">
        <v>66651</v>
      </c>
      <c r="W1809" s="3">
        <v>98.970566500000004</v>
      </c>
      <c r="X1809" s="3">
        <v>49.448055400000001</v>
      </c>
      <c r="Y1809" s="3">
        <v>97.152852699999997</v>
      </c>
      <c r="Z1809" s="3">
        <v>98.013191200000009</v>
      </c>
      <c r="AA1809" s="3">
        <v>37.129853600000004</v>
      </c>
      <c r="AB1809" s="3">
        <v>96.169088900000006</v>
      </c>
      <c r="AC1809" s="3">
        <v>0.98376379999999131</v>
      </c>
      <c r="AD1809" s="4">
        <v>41089755</v>
      </c>
      <c r="AE1809" s="3">
        <v>4.8634999999999998E-2</v>
      </c>
      <c r="AF1809" s="3">
        <v>98.9744709</v>
      </c>
      <c r="AG1809" s="3">
        <v>51.609365500000003</v>
      </c>
      <c r="AH1809" s="3">
        <v>97.306122900000005</v>
      </c>
      <c r="AI1809" s="4">
        <v>41043088</v>
      </c>
      <c r="AJ1809" s="3">
        <v>98.017825700000003</v>
      </c>
      <c r="AK1809" s="3">
        <v>39.1134366</v>
      </c>
      <c r="AL1809" s="3">
        <v>96.3214617</v>
      </c>
      <c r="AM1809" s="3">
        <v>0.98466120000000501</v>
      </c>
      <c r="AN1809" s="4">
        <v>41022165</v>
      </c>
      <c r="AO1809" s="3">
        <v>5.1004100000000004E-2</v>
      </c>
    </row>
    <row r="1810" spans="1:41" x14ac:dyDescent="0.15">
      <c r="A1810" s="2" t="s">
        <v>1832</v>
      </c>
      <c r="B1810" s="2" t="s">
        <v>1676</v>
      </c>
      <c r="C1810" s="2" t="s">
        <v>1676</v>
      </c>
      <c r="D1810" s="2" t="s">
        <v>1676</v>
      </c>
      <c r="E1810" s="2" t="s">
        <v>1676</v>
      </c>
      <c r="F1810" s="2" t="s">
        <v>2049</v>
      </c>
      <c r="G1810" s="2" t="s">
        <v>2078</v>
      </c>
      <c r="H1810" s="2" t="s">
        <v>1830</v>
      </c>
      <c r="I1810" s="2" t="s">
        <v>1813</v>
      </c>
      <c r="J1810" s="4">
        <v>0</v>
      </c>
      <c r="K1810" s="4">
        <v>14901344</v>
      </c>
      <c r="L1810" s="4">
        <v>415964</v>
      </c>
      <c r="M1810" s="4">
        <v>15317308</v>
      </c>
      <c r="N1810" s="4">
        <v>0</v>
      </c>
      <c r="O1810" s="4">
        <v>0</v>
      </c>
      <c r="P1810" s="4">
        <v>14746486</v>
      </c>
      <c r="Q1810" s="4">
        <v>164788</v>
      </c>
      <c r="R1810" s="4">
        <v>14911274</v>
      </c>
      <c r="S1810" s="4">
        <v>0</v>
      </c>
      <c r="T1810" s="4">
        <v>196</v>
      </c>
      <c r="U1810" s="4">
        <v>26580</v>
      </c>
      <c r="V1810" s="4">
        <v>26776</v>
      </c>
      <c r="W1810" s="3">
        <v>98.960778300000001</v>
      </c>
      <c r="X1810" s="3">
        <v>39.6159283</v>
      </c>
      <c r="Y1810" s="3">
        <v>97.349181700000003</v>
      </c>
      <c r="Z1810" s="3">
        <v>98.742352199999999</v>
      </c>
      <c r="AA1810" s="3">
        <v>38.019107099999999</v>
      </c>
      <c r="AB1810" s="3">
        <v>97.201970000000003</v>
      </c>
      <c r="AC1810" s="3">
        <v>0.14721169999999972</v>
      </c>
      <c r="AD1810" s="4">
        <v>15341523</v>
      </c>
      <c r="AE1810" s="3">
        <v>-2.8044737999999998</v>
      </c>
      <c r="AF1810" s="3">
        <v>98.96208</v>
      </c>
      <c r="AG1810" s="3">
        <v>42.3201775</v>
      </c>
      <c r="AH1810" s="3">
        <v>97.51965460000001</v>
      </c>
      <c r="AI1810" s="4">
        <v>14884498</v>
      </c>
      <c r="AJ1810" s="3">
        <v>98.745927800000004</v>
      </c>
      <c r="AK1810" s="3">
        <v>40.124576300000001</v>
      </c>
      <c r="AL1810" s="3">
        <v>97.334967900000009</v>
      </c>
      <c r="AM1810" s="3">
        <v>0.18468670000000031</v>
      </c>
      <c r="AN1810" s="4">
        <v>15319957</v>
      </c>
      <c r="AO1810" s="3">
        <v>-2.8424296</v>
      </c>
    </row>
    <row r="1811" spans="1:41" x14ac:dyDescent="0.15">
      <c r="A1811" s="2" t="s">
        <v>1833</v>
      </c>
      <c r="B1811" s="2" t="s">
        <v>1676</v>
      </c>
      <c r="C1811" s="2" t="s">
        <v>1676</v>
      </c>
      <c r="D1811" s="2" t="s">
        <v>1676</v>
      </c>
      <c r="E1811" s="2" t="s">
        <v>1676</v>
      </c>
      <c r="F1811" s="2" t="s">
        <v>2049</v>
      </c>
      <c r="G1811" s="2" t="s">
        <v>2078</v>
      </c>
      <c r="H1811" s="2" t="s">
        <v>1830</v>
      </c>
      <c r="I1811" s="2" t="s">
        <v>1814</v>
      </c>
      <c r="J1811" s="4">
        <v>0</v>
      </c>
      <c r="K1811" s="4">
        <v>13338577</v>
      </c>
      <c r="L1811" s="4">
        <v>379347</v>
      </c>
      <c r="M1811" s="4">
        <v>13717924</v>
      </c>
      <c r="N1811" s="4">
        <v>0</v>
      </c>
      <c r="O1811" s="4">
        <v>0</v>
      </c>
      <c r="P1811" s="4">
        <v>13190198</v>
      </c>
      <c r="Q1811" s="4">
        <v>145592</v>
      </c>
      <c r="R1811" s="4">
        <v>13335790</v>
      </c>
      <c r="S1811" s="4">
        <v>0</v>
      </c>
      <c r="T1811" s="4">
        <v>196</v>
      </c>
      <c r="U1811" s="4">
        <v>23468</v>
      </c>
      <c r="V1811" s="4">
        <v>23664</v>
      </c>
      <c r="W1811" s="3">
        <v>98.88759499999999</v>
      </c>
      <c r="X1811" s="3">
        <v>38.379636599999998</v>
      </c>
      <c r="Y1811" s="3">
        <v>97.214345300000005</v>
      </c>
      <c r="Z1811" s="3">
        <v>98.756514899999999</v>
      </c>
      <c r="AA1811" s="3">
        <v>38.513370999999999</v>
      </c>
      <c r="AB1811" s="3">
        <v>97.124552699999995</v>
      </c>
      <c r="AC1811" s="3">
        <v>8.979260000000977E-2</v>
      </c>
      <c r="AD1811" s="4">
        <v>13429814</v>
      </c>
      <c r="AE1811" s="3">
        <v>-0.70011389999999996</v>
      </c>
      <c r="AF1811" s="3">
        <v>98.889048099999997</v>
      </c>
      <c r="AG1811" s="3">
        <v>40.910534200000001</v>
      </c>
      <c r="AH1811" s="3">
        <v>97.382333899999992</v>
      </c>
      <c r="AI1811" s="4">
        <v>13312126</v>
      </c>
      <c r="AJ1811" s="3">
        <v>98.759135700000002</v>
      </c>
      <c r="AK1811" s="3">
        <v>40.609667199999997</v>
      </c>
      <c r="AL1811" s="3">
        <v>97.263074799999998</v>
      </c>
      <c r="AM1811" s="3">
        <v>0.11925909999999362</v>
      </c>
      <c r="AN1811" s="4">
        <v>13410121</v>
      </c>
      <c r="AO1811" s="3">
        <v>-0.73075400000000001</v>
      </c>
    </row>
    <row r="1812" spans="1:41" x14ac:dyDescent="0.15">
      <c r="A1812" s="2" t="s">
        <v>1834</v>
      </c>
      <c r="B1812" s="2" t="s">
        <v>1676</v>
      </c>
      <c r="C1812" s="2" t="s">
        <v>1676</v>
      </c>
      <c r="D1812" s="2" t="s">
        <v>1676</v>
      </c>
      <c r="E1812" s="2" t="s">
        <v>1676</v>
      </c>
      <c r="F1812" s="2" t="s">
        <v>2049</v>
      </c>
      <c r="G1812" s="2" t="s">
        <v>2078</v>
      </c>
      <c r="H1812" s="2" t="s">
        <v>1830</v>
      </c>
      <c r="I1812" s="2" t="s">
        <v>1815</v>
      </c>
      <c r="J1812" s="4">
        <v>0</v>
      </c>
      <c r="K1812" s="4">
        <v>531057</v>
      </c>
      <c r="L1812" s="4">
        <v>18557</v>
      </c>
      <c r="M1812" s="4">
        <v>549614</v>
      </c>
      <c r="N1812" s="4">
        <v>0</v>
      </c>
      <c r="O1812" s="4">
        <v>0</v>
      </c>
      <c r="P1812" s="4">
        <v>525108</v>
      </c>
      <c r="Q1812" s="4">
        <v>7096</v>
      </c>
      <c r="R1812" s="4">
        <v>532204</v>
      </c>
      <c r="S1812" s="4">
        <v>0</v>
      </c>
      <c r="T1812" s="4">
        <v>10</v>
      </c>
      <c r="U1812" s="4">
        <v>969</v>
      </c>
      <c r="V1812" s="4">
        <v>979</v>
      </c>
      <c r="W1812" s="3">
        <v>98.879781300000005</v>
      </c>
      <c r="X1812" s="3">
        <v>38.238939500000001</v>
      </c>
      <c r="Y1812" s="3">
        <v>96.832322300000001</v>
      </c>
      <c r="Z1812" s="3">
        <v>98.793227700000003</v>
      </c>
      <c r="AA1812" s="3">
        <v>39.434928300000003</v>
      </c>
      <c r="AB1812" s="3">
        <v>97.072452999999996</v>
      </c>
      <c r="AC1812" s="3">
        <v>-0.24013069999999459</v>
      </c>
      <c r="AD1812" s="4">
        <v>529770</v>
      </c>
      <c r="AE1812" s="3">
        <v>0.45944469999999998</v>
      </c>
      <c r="AF1812" s="3">
        <v>98.881643199999999</v>
      </c>
      <c r="AG1812" s="3">
        <v>40.3456902</v>
      </c>
      <c r="AH1812" s="3">
        <v>97.005112699999998</v>
      </c>
      <c r="AI1812" s="4">
        <v>531225</v>
      </c>
      <c r="AJ1812" s="3">
        <v>98.811687599999999</v>
      </c>
      <c r="AK1812" s="3">
        <v>41.765965999999999</v>
      </c>
      <c r="AL1812" s="3">
        <v>97.247437000000005</v>
      </c>
      <c r="AM1812" s="3">
        <v>-0.24232430000000704</v>
      </c>
      <c r="AN1812" s="4">
        <v>528788</v>
      </c>
      <c r="AO1812" s="3">
        <v>0.46086520000000003</v>
      </c>
    </row>
    <row r="1813" spans="1:41" x14ac:dyDescent="0.15">
      <c r="A1813" s="2" t="s">
        <v>1835</v>
      </c>
      <c r="B1813" s="2" t="s">
        <v>1676</v>
      </c>
      <c r="C1813" s="2" t="s">
        <v>1676</v>
      </c>
      <c r="D1813" s="2" t="s">
        <v>1676</v>
      </c>
      <c r="E1813" s="2" t="s">
        <v>1676</v>
      </c>
      <c r="F1813" s="2" t="s">
        <v>2049</v>
      </c>
      <c r="G1813" s="2" t="s">
        <v>2078</v>
      </c>
      <c r="H1813" s="2" t="s">
        <v>1830</v>
      </c>
      <c r="I1813" s="2" t="s">
        <v>1816</v>
      </c>
      <c r="J1813" s="4">
        <v>0</v>
      </c>
      <c r="K1813" s="4">
        <v>12807520</v>
      </c>
      <c r="L1813" s="4">
        <v>360790</v>
      </c>
      <c r="M1813" s="4">
        <v>13168310</v>
      </c>
      <c r="N1813" s="4">
        <v>0</v>
      </c>
      <c r="O1813" s="4">
        <v>0</v>
      </c>
      <c r="P1813" s="4">
        <v>12665090</v>
      </c>
      <c r="Q1813" s="4">
        <v>138496</v>
      </c>
      <c r="R1813" s="4">
        <v>12803586</v>
      </c>
      <c r="S1813" s="4">
        <v>0</v>
      </c>
      <c r="T1813" s="4">
        <v>186</v>
      </c>
      <c r="U1813" s="4">
        <v>22499</v>
      </c>
      <c r="V1813" s="4">
        <v>22685</v>
      </c>
      <c r="W1813" s="3">
        <v>98.887918999999997</v>
      </c>
      <c r="X1813" s="3">
        <v>38.386873300000005</v>
      </c>
      <c r="Y1813" s="3">
        <v>97.230289999999997</v>
      </c>
      <c r="Z1813" s="3">
        <v>98.755009400000006</v>
      </c>
      <c r="AA1813" s="3">
        <v>38.472730900000002</v>
      </c>
      <c r="AB1813" s="3">
        <v>97.126693500000002</v>
      </c>
      <c r="AC1813" s="3">
        <v>0.10359649999999476</v>
      </c>
      <c r="AD1813" s="4">
        <v>12900044</v>
      </c>
      <c r="AE1813" s="3">
        <v>-0.74773390000000006</v>
      </c>
      <c r="AF1813" s="3">
        <v>98.889355100000003</v>
      </c>
      <c r="AG1813" s="3">
        <v>40.939900899999998</v>
      </c>
      <c r="AH1813" s="3">
        <v>97.398077299999997</v>
      </c>
      <c r="AI1813" s="4">
        <v>12780901</v>
      </c>
      <c r="AJ1813" s="3">
        <v>98.75698109999999</v>
      </c>
      <c r="AK1813" s="3">
        <v>40.558910399999995</v>
      </c>
      <c r="AL1813" s="3">
        <v>97.263717100000008</v>
      </c>
      <c r="AM1813" s="3">
        <v>0.13436019999998905</v>
      </c>
      <c r="AN1813" s="4">
        <v>12881333</v>
      </c>
      <c r="AO1813" s="3">
        <v>-0.77967089999999994</v>
      </c>
    </row>
    <row r="1814" spans="1:41" x14ac:dyDescent="0.15">
      <c r="A1814" s="2" t="s">
        <v>1836</v>
      </c>
      <c r="B1814" s="2" t="s">
        <v>1676</v>
      </c>
      <c r="C1814" s="2" t="s">
        <v>1676</v>
      </c>
      <c r="D1814" s="2" t="s">
        <v>1676</v>
      </c>
      <c r="E1814" s="2" t="s">
        <v>1676</v>
      </c>
      <c r="F1814" s="2" t="s">
        <v>2049</v>
      </c>
      <c r="G1814" s="2" t="s">
        <v>2078</v>
      </c>
      <c r="H1814" s="2" t="s">
        <v>1830</v>
      </c>
      <c r="I1814" s="2" t="s">
        <v>1817</v>
      </c>
      <c r="J1814" s="4">
        <v>0</v>
      </c>
      <c r="K1814" s="4">
        <v>81715</v>
      </c>
      <c r="L1814" s="4">
        <v>0</v>
      </c>
      <c r="M1814" s="4">
        <v>81715</v>
      </c>
      <c r="N1814" s="4">
        <v>0</v>
      </c>
      <c r="O1814" s="4">
        <v>0</v>
      </c>
      <c r="P1814" s="4">
        <v>81992</v>
      </c>
      <c r="Q1814" s="4">
        <v>0</v>
      </c>
      <c r="R1814" s="4">
        <v>81992</v>
      </c>
      <c r="S1814" s="4">
        <v>0</v>
      </c>
      <c r="T1814" s="4">
        <v>0</v>
      </c>
      <c r="U1814" s="4">
        <v>0</v>
      </c>
      <c r="V1814" s="4">
        <v>0</v>
      </c>
      <c r="W1814" s="3">
        <v>100.33898310000001</v>
      </c>
      <c r="X1814" s="3">
        <v>0</v>
      </c>
      <c r="Y1814" s="3">
        <v>100.33898310000001</v>
      </c>
      <c r="Z1814" s="3">
        <v>99.928692100000006</v>
      </c>
      <c r="AA1814" s="3">
        <v>100</v>
      </c>
      <c r="AB1814" s="3">
        <v>99.928712399999995</v>
      </c>
      <c r="AC1814" s="3">
        <v>0.41027070000001231</v>
      </c>
      <c r="AD1814" s="4">
        <v>91115</v>
      </c>
      <c r="AE1814" s="3">
        <v>-10.0126214</v>
      </c>
      <c r="AF1814" s="3">
        <v>100.33898310000001</v>
      </c>
      <c r="AG1814" s="3">
        <v>0</v>
      </c>
      <c r="AH1814" s="3">
        <v>100.33898310000001</v>
      </c>
      <c r="AI1814" s="4">
        <v>81992</v>
      </c>
      <c r="AJ1814" s="3">
        <v>99.928692100000006</v>
      </c>
      <c r="AK1814" s="3">
        <v>100</v>
      </c>
      <c r="AL1814" s="3">
        <v>99.928712399999995</v>
      </c>
      <c r="AM1814" s="3">
        <v>0.41027070000001231</v>
      </c>
      <c r="AN1814" s="4">
        <v>91115</v>
      </c>
      <c r="AO1814" s="3">
        <v>-10.0126214</v>
      </c>
    </row>
    <row r="1815" spans="1:41" x14ac:dyDescent="0.15">
      <c r="A1815" s="2" t="s">
        <v>1837</v>
      </c>
      <c r="B1815" s="2" t="s">
        <v>1676</v>
      </c>
      <c r="C1815" s="2" t="s">
        <v>1676</v>
      </c>
      <c r="D1815" s="2" t="s">
        <v>1676</v>
      </c>
      <c r="E1815" s="2" t="s">
        <v>1676</v>
      </c>
      <c r="F1815" s="2" t="s">
        <v>2049</v>
      </c>
      <c r="G1815" s="2" t="s">
        <v>2078</v>
      </c>
      <c r="H1815" s="2" t="s">
        <v>1830</v>
      </c>
      <c r="I1815" s="2" t="s">
        <v>1818</v>
      </c>
      <c r="J1815" s="4">
        <v>0</v>
      </c>
      <c r="K1815" s="4">
        <v>1562767</v>
      </c>
      <c r="L1815" s="4">
        <v>36617</v>
      </c>
      <c r="M1815" s="4">
        <v>1599384</v>
      </c>
      <c r="N1815" s="4">
        <v>0</v>
      </c>
      <c r="O1815" s="4">
        <v>0</v>
      </c>
      <c r="P1815" s="4">
        <v>1556288</v>
      </c>
      <c r="Q1815" s="4">
        <v>19196</v>
      </c>
      <c r="R1815" s="4">
        <v>1575484</v>
      </c>
      <c r="S1815" s="4">
        <v>0</v>
      </c>
      <c r="T1815" s="4">
        <v>0</v>
      </c>
      <c r="U1815" s="4">
        <v>3112</v>
      </c>
      <c r="V1815" s="4">
        <v>3112</v>
      </c>
      <c r="W1815" s="3">
        <v>99.585414800000009</v>
      </c>
      <c r="X1815" s="3">
        <v>52.423737599999995</v>
      </c>
      <c r="Y1815" s="3">
        <v>98.5056747</v>
      </c>
      <c r="Z1815" s="3">
        <v>98.643629600000011</v>
      </c>
      <c r="AA1815" s="3">
        <v>30.841991</v>
      </c>
      <c r="AB1815" s="3">
        <v>97.749326800000006</v>
      </c>
      <c r="AC1815" s="3">
        <v>0.75634789999999441</v>
      </c>
      <c r="AD1815" s="4">
        <v>1911709</v>
      </c>
      <c r="AE1815" s="3">
        <v>-17.587666299999999</v>
      </c>
      <c r="AF1815" s="3">
        <v>99.585414800000009</v>
      </c>
      <c r="AG1815" s="3">
        <v>57.292941399999997</v>
      </c>
      <c r="AH1815" s="3">
        <v>98.697715700000003</v>
      </c>
      <c r="AI1815" s="4">
        <v>1572372</v>
      </c>
      <c r="AJ1815" s="3">
        <v>98.653853100000006</v>
      </c>
      <c r="AK1815" s="3">
        <v>32.9809725</v>
      </c>
      <c r="AL1815" s="3">
        <v>97.843031199999999</v>
      </c>
      <c r="AM1815" s="3">
        <v>0.85468450000000473</v>
      </c>
      <c r="AN1815" s="4">
        <v>1909836</v>
      </c>
      <c r="AO1815" s="3">
        <v>-17.669789399999999</v>
      </c>
    </row>
    <row r="1816" spans="1:41" x14ac:dyDescent="0.15">
      <c r="A1816" s="2" t="s">
        <v>1838</v>
      </c>
      <c r="B1816" s="2" t="s">
        <v>1676</v>
      </c>
      <c r="C1816" s="2" t="s">
        <v>1676</v>
      </c>
      <c r="D1816" s="2" t="s">
        <v>1676</v>
      </c>
      <c r="E1816" s="2" t="s">
        <v>1676</v>
      </c>
      <c r="F1816" s="2" t="s">
        <v>2049</v>
      </c>
      <c r="G1816" s="2" t="s">
        <v>2078</v>
      </c>
      <c r="H1816" s="2" t="s">
        <v>1830</v>
      </c>
      <c r="I1816" s="2" t="s">
        <v>1819</v>
      </c>
      <c r="J1816" s="4">
        <v>0</v>
      </c>
      <c r="K1816" s="4">
        <v>821348</v>
      </c>
      <c r="L1816" s="4">
        <v>22390</v>
      </c>
      <c r="M1816" s="4">
        <v>843738</v>
      </c>
      <c r="N1816" s="4">
        <v>0</v>
      </c>
      <c r="O1816" s="4">
        <v>0</v>
      </c>
      <c r="P1816" s="4">
        <v>815985</v>
      </c>
      <c r="Q1816" s="4">
        <v>13410</v>
      </c>
      <c r="R1816" s="4">
        <v>829395</v>
      </c>
      <c r="S1816" s="4">
        <v>0</v>
      </c>
      <c r="T1816" s="4">
        <v>0</v>
      </c>
      <c r="U1816" s="4">
        <v>950</v>
      </c>
      <c r="V1816" s="4">
        <v>950</v>
      </c>
      <c r="W1816" s="3">
        <v>99.347048999999998</v>
      </c>
      <c r="X1816" s="3">
        <v>59.892809300000003</v>
      </c>
      <c r="Y1816" s="3">
        <v>98.300064700000007</v>
      </c>
      <c r="Z1816" s="3">
        <v>97.532882299999997</v>
      </c>
      <c r="AA1816" s="3">
        <v>34.627098199999999</v>
      </c>
      <c r="AB1816" s="3">
        <v>96.432231599999994</v>
      </c>
      <c r="AC1816" s="3">
        <v>1.8678331000000128</v>
      </c>
      <c r="AD1816" s="4">
        <v>778157</v>
      </c>
      <c r="AE1816" s="3">
        <v>6.5845323999999996</v>
      </c>
      <c r="AF1816" s="3">
        <v>99.347048999999998</v>
      </c>
      <c r="AG1816" s="3">
        <v>62.546641800000003</v>
      </c>
      <c r="AH1816" s="3">
        <v>98.410869599999998</v>
      </c>
      <c r="AI1816" s="4">
        <v>828445</v>
      </c>
      <c r="AJ1816" s="3">
        <v>97.557492300000007</v>
      </c>
      <c r="AK1816" s="3">
        <v>37.972815500000003</v>
      </c>
      <c r="AL1816" s="3">
        <v>96.605102700000003</v>
      </c>
      <c r="AM1816" s="3">
        <v>1.8057668999999947</v>
      </c>
      <c r="AN1816" s="4">
        <v>776713</v>
      </c>
      <c r="AO1816" s="3">
        <v>6.6603751999999998</v>
      </c>
    </row>
    <row r="1817" spans="1:41" x14ac:dyDescent="0.15">
      <c r="A1817" s="2" t="s">
        <v>1839</v>
      </c>
      <c r="B1817" s="2" t="s">
        <v>1676</v>
      </c>
      <c r="C1817" s="2" t="s">
        <v>1676</v>
      </c>
      <c r="D1817" s="2" t="s">
        <v>1676</v>
      </c>
      <c r="E1817" s="2" t="s">
        <v>1676</v>
      </c>
      <c r="F1817" s="2" t="s">
        <v>2049</v>
      </c>
      <c r="G1817" s="2" t="s">
        <v>2078</v>
      </c>
      <c r="H1817" s="2" t="s">
        <v>1830</v>
      </c>
      <c r="I1817" s="2" t="s">
        <v>1729</v>
      </c>
      <c r="J1817" s="4">
        <v>0</v>
      </c>
      <c r="K1817" s="4">
        <v>741419</v>
      </c>
      <c r="L1817" s="4">
        <v>14227</v>
      </c>
      <c r="M1817" s="4">
        <v>755646</v>
      </c>
      <c r="N1817" s="4">
        <v>0</v>
      </c>
      <c r="O1817" s="4">
        <v>0</v>
      </c>
      <c r="P1817" s="4">
        <v>740303</v>
      </c>
      <c r="Q1817" s="4">
        <v>5786</v>
      </c>
      <c r="R1817" s="4">
        <v>746089</v>
      </c>
      <c r="S1817" s="4">
        <v>0</v>
      </c>
      <c r="T1817" s="4">
        <v>0</v>
      </c>
      <c r="U1817" s="4">
        <v>2162</v>
      </c>
      <c r="V1817" s="4">
        <v>2162</v>
      </c>
      <c r="W1817" s="3">
        <v>99.849477800000003</v>
      </c>
      <c r="X1817" s="3">
        <v>40.669150199999997</v>
      </c>
      <c r="Y1817" s="3">
        <v>98.735254299999994</v>
      </c>
      <c r="Z1817" s="3">
        <v>99.418082100000007</v>
      </c>
      <c r="AA1817" s="3">
        <v>26.2653079</v>
      </c>
      <c r="AB1817" s="3">
        <v>98.674505699999997</v>
      </c>
      <c r="AC1817" s="3">
        <v>6.07485999999966E-2</v>
      </c>
      <c r="AD1817" s="4">
        <v>1133552</v>
      </c>
      <c r="AE1817" s="3">
        <v>-34.181316799999998</v>
      </c>
      <c r="AF1817" s="3">
        <v>99.849477800000003</v>
      </c>
      <c r="AG1817" s="3">
        <v>47.956900099999999</v>
      </c>
      <c r="AH1817" s="3">
        <v>99.018559100000004</v>
      </c>
      <c r="AI1817" s="4">
        <v>743927</v>
      </c>
      <c r="AJ1817" s="3">
        <v>99.418082100000007</v>
      </c>
      <c r="AK1817" s="3">
        <v>27.2670697</v>
      </c>
      <c r="AL1817" s="3">
        <v>98.711368499999992</v>
      </c>
      <c r="AM1817" s="3">
        <v>0.30719060000001264</v>
      </c>
      <c r="AN1817" s="4">
        <v>1133123</v>
      </c>
      <c r="AO1817" s="3">
        <v>-34.347197999999999</v>
      </c>
    </row>
    <row r="1818" spans="1:41" x14ac:dyDescent="0.15">
      <c r="A1818" s="2" t="s">
        <v>1840</v>
      </c>
      <c r="B1818" s="2" t="s">
        <v>1676</v>
      </c>
      <c r="C1818" s="2" t="s">
        <v>1676</v>
      </c>
      <c r="D1818" s="2" t="s">
        <v>1676</v>
      </c>
      <c r="E1818" s="2" t="s">
        <v>1676</v>
      </c>
      <c r="F1818" s="2" t="s">
        <v>2049</v>
      </c>
      <c r="G1818" s="2" t="s">
        <v>2078</v>
      </c>
      <c r="H1818" s="2" t="s">
        <v>1830</v>
      </c>
      <c r="I1818" s="2" t="s">
        <v>1820</v>
      </c>
      <c r="J1818" s="4">
        <v>0</v>
      </c>
      <c r="K1818" s="4">
        <v>22949568</v>
      </c>
      <c r="L1818" s="4">
        <v>1077055</v>
      </c>
      <c r="M1818" s="4">
        <v>24026623</v>
      </c>
      <c r="N1818" s="4">
        <v>0</v>
      </c>
      <c r="O1818" s="4">
        <v>0</v>
      </c>
      <c r="P1818" s="4">
        <v>22705318</v>
      </c>
      <c r="Q1818" s="4">
        <v>585370</v>
      </c>
      <c r="R1818" s="4">
        <v>23290688</v>
      </c>
      <c r="S1818" s="4">
        <v>0</v>
      </c>
      <c r="T1818" s="4">
        <v>1308</v>
      </c>
      <c r="U1818" s="4">
        <v>33448</v>
      </c>
      <c r="V1818" s="4">
        <v>34756</v>
      </c>
      <c r="W1818" s="3">
        <v>98.935709799999998</v>
      </c>
      <c r="X1818" s="3">
        <v>54.349127900000006</v>
      </c>
      <c r="Y1818" s="3">
        <v>96.937001899999998</v>
      </c>
      <c r="Z1818" s="3">
        <v>97.372683500000008</v>
      </c>
      <c r="AA1818" s="3">
        <v>36.911076600000001</v>
      </c>
      <c r="AB1818" s="3">
        <v>95.296400599999998</v>
      </c>
      <c r="AC1818" s="3">
        <v>1.6406013000000002</v>
      </c>
      <c r="AD1818" s="4">
        <v>22893547</v>
      </c>
      <c r="AE1818" s="3">
        <v>1.7347290000000002</v>
      </c>
      <c r="AF1818" s="3">
        <v>98.941348900000008</v>
      </c>
      <c r="AG1818" s="3">
        <v>56.091038099999999</v>
      </c>
      <c r="AH1818" s="3">
        <v>97.077430399999997</v>
      </c>
      <c r="AI1818" s="4">
        <v>23255932</v>
      </c>
      <c r="AJ1818" s="3">
        <v>97.378337599999995</v>
      </c>
      <c r="AK1818" s="3">
        <v>38.799357800000003</v>
      </c>
      <c r="AL1818" s="3">
        <v>95.4612956</v>
      </c>
      <c r="AM1818" s="3">
        <v>1.6161347999999975</v>
      </c>
      <c r="AN1818" s="4">
        <v>22852050</v>
      </c>
      <c r="AO1818" s="3">
        <v>1.7673774999999998</v>
      </c>
    </row>
    <row r="1819" spans="1:41" x14ac:dyDescent="0.15">
      <c r="A1819" s="2" t="s">
        <v>1841</v>
      </c>
      <c r="B1819" s="2" t="s">
        <v>1676</v>
      </c>
      <c r="C1819" s="2" t="s">
        <v>1676</v>
      </c>
      <c r="D1819" s="2" t="s">
        <v>1676</v>
      </c>
      <c r="E1819" s="2" t="s">
        <v>1676</v>
      </c>
      <c r="F1819" s="2" t="s">
        <v>2049</v>
      </c>
      <c r="G1819" s="2" t="s">
        <v>2078</v>
      </c>
      <c r="H1819" s="2" t="s">
        <v>1830</v>
      </c>
      <c r="I1819" s="2" t="s">
        <v>1613</v>
      </c>
      <c r="J1819" s="4">
        <v>0</v>
      </c>
      <c r="K1819" s="4">
        <v>21513626</v>
      </c>
      <c r="L1819" s="4">
        <v>1077055</v>
      </c>
      <c r="M1819" s="4">
        <v>22590681</v>
      </c>
      <c r="N1819" s="4">
        <v>0</v>
      </c>
      <c r="O1819" s="4">
        <v>0</v>
      </c>
      <c r="P1819" s="4">
        <v>21269376</v>
      </c>
      <c r="Q1819" s="4">
        <v>585370</v>
      </c>
      <c r="R1819" s="4">
        <v>21854746</v>
      </c>
      <c r="S1819" s="4">
        <v>0</v>
      </c>
      <c r="T1819" s="4">
        <v>1308</v>
      </c>
      <c r="U1819" s="4">
        <v>33448</v>
      </c>
      <c r="V1819" s="4">
        <v>34756</v>
      </c>
      <c r="W1819" s="3">
        <v>98.864672999999996</v>
      </c>
      <c r="X1819" s="3">
        <v>54.349127900000006</v>
      </c>
      <c r="Y1819" s="3">
        <v>96.742307100000005</v>
      </c>
      <c r="Z1819" s="3">
        <v>97.200269900000009</v>
      </c>
      <c r="AA1819" s="3">
        <v>36.911076600000001</v>
      </c>
      <c r="AB1819" s="3">
        <v>94.999004200000002</v>
      </c>
      <c r="AC1819" s="3">
        <v>1.7433029000000033</v>
      </c>
      <c r="AD1819" s="4">
        <v>21464930</v>
      </c>
      <c r="AE1819" s="3">
        <v>1.8160599999999998</v>
      </c>
      <c r="AF1819" s="3">
        <v>98.870684199999999</v>
      </c>
      <c r="AG1819" s="3">
        <v>56.091038099999999</v>
      </c>
      <c r="AH1819" s="3">
        <v>96.891375499999995</v>
      </c>
      <c r="AI1819" s="4">
        <v>21819990</v>
      </c>
      <c r="AJ1819" s="3">
        <v>97.206284499999995</v>
      </c>
      <c r="AK1819" s="3">
        <v>38.799357800000003</v>
      </c>
      <c r="AL1819" s="3">
        <v>95.173797100000002</v>
      </c>
      <c r="AM1819" s="3">
        <v>1.7175783999999936</v>
      </c>
      <c r="AN1819" s="4">
        <v>21423433</v>
      </c>
      <c r="AO1819" s="3">
        <v>1.8510432000000001</v>
      </c>
    </row>
    <row r="1820" spans="1:41" x14ac:dyDescent="0.15">
      <c r="A1820" s="2" t="s">
        <v>1842</v>
      </c>
      <c r="B1820" s="2" t="s">
        <v>1676</v>
      </c>
      <c r="C1820" s="2" t="s">
        <v>1676</v>
      </c>
      <c r="D1820" s="2" t="s">
        <v>1676</v>
      </c>
      <c r="E1820" s="2" t="s">
        <v>1676</v>
      </c>
      <c r="F1820" s="2" t="s">
        <v>2049</v>
      </c>
      <c r="G1820" s="2" t="s">
        <v>2078</v>
      </c>
      <c r="H1820" s="2" t="s">
        <v>1830</v>
      </c>
      <c r="I1820" s="2" t="s">
        <v>1614</v>
      </c>
      <c r="J1820" s="4">
        <v>0</v>
      </c>
      <c r="K1820" s="4">
        <v>8173129</v>
      </c>
      <c r="L1820" s="4">
        <v>295666</v>
      </c>
      <c r="M1820" s="4">
        <v>8468795</v>
      </c>
      <c r="N1820" s="4">
        <v>0</v>
      </c>
      <c r="O1820" s="4">
        <v>0</v>
      </c>
      <c r="P1820" s="4">
        <v>8086537</v>
      </c>
      <c r="Q1820" s="4">
        <v>148547</v>
      </c>
      <c r="R1820" s="4">
        <v>8235084</v>
      </c>
      <c r="S1820" s="4">
        <v>0</v>
      </c>
      <c r="T1820" s="4">
        <v>282</v>
      </c>
      <c r="U1820" s="4">
        <v>10341</v>
      </c>
      <c r="V1820" s="4">
        <v>10623</v>
      </c>
      <c r="W1820" s="3">
        <v>98.940528200000003</v>
      </c>
      <c r="X1820" s="3">
        <v>50.241488700000005</v>
      </c>
      <c r="Y1820" s="3">
        <v>97.240327600000001</v>
      </c>
      <c r="Z1820" s="3">
        <v>98.170696800000002</v>
      </c>
      <c r="AA1820" s="3">
        <v>41.073510900000002</v>
      </c>
      <c r="AB1820" s="3">
        <v>96.387642</v>
      </c>
      <c r="AC1820" s="3">
        <v>0.85268560000000093</v>
      </c>
      <c r="AD1820" s="4">
        <v>8125831</v>
      </c>
      <c r="AE1820" s="3">
        <v>1.3445148</v>
      </c>
      <c r="AF1820" s="3">
        <v>98.943942100000001</v>
      </c>
      <c r="AG1820" s="3">
        <v>52.062384999999999</v>
      </c>
      <c r="AH1820" s="3">
        <v>97.362456100000003</v>
      </c>
      <c r="AI1820" s="4">
        <v>8224461</v>
      </c>
      <c r="AJ1820" s="3">
        <v>98.174844000000007</v>
      </c>
      <c r="AK1820" s="3">
        <v>42.959870000000002</v>
      </c>
      <c r="AL1820" s="3">
        <v>96.523949000000002</v>
      </c>
      <c r="AM1820" s="3">
        <v>0.83850710000000106</v>
      </c>
      <c r="AN1820" s="4">
        <v>8113926</v>
      </c>
      <c r="AO1820" s="3">
        <v>1.3622874999999999</v>
      </c>
    </row>
    <row r="1821" spans="1:41" x14ac:dyDescent="0.15">
      <c r="A1821" s="2" t="s">
        <v>1843</v>
      </c>
      <c r="B1821" s="2" t="s">
        <v>1676</v>
      </c>
      <c r="C1821" s="2" t="s">
        <v>1676</v>
      </c>
      <c r="D1821" s="2" t="s">
        <v>1676</v>
      </c>
      <c r="E1821" s="2" t="s">
        <v>1676</v>
      </c>
      <c r="F1821" s="2" t="s">
        <v>2049</v>
      </c>
      <c r="G1821" s="2" t="s">
        <v>2078</v>
      </c>
      <c r="H1821" s="2" t="s">
        <v>1830</v>
      </c>
      <c r="I1821" s="2" t="s">
        <v>1615</v>
      </c>
      <c r="J1821" s="4">
        <v>0</v>
      </c>
      <c r="K1821" s="4">
        <v>10353626</v>
      </c>
      <c r="L1821" s="4">
        <v>635723</v>
      </c>
      <c r="M1821" s="4">
        <v>10989349</v>
      </c>
      <c r="N1821" s="4">
        <v>0</v>
      </c>
      <c r="O1821" s="4">
        <v>0</v>
      </c>
      <c r="P1821" s="4">
        <v>10228570</v>
      </c>
      <c r="Q1821" s="4">
        <v>367128</v>
      </c>
      <c r="R1821" s="4">
        <v>10595698</v>
      </c>
      <c r="S1821" s="4">
        <v>0</v>
      </c>
      <c r="T1821" s="4">
        <v>741</v>
      </c>
      <c r="U1821" s="4">
        <v>18593</v>
      </c>
      <c r="V1821" s="4">
        <v>19334</v>
      </c>
      <c r="W1821" s="3">
        <v>98.792152600000009</v>
      </c>
      <c r="X1821" s="3">
        <v>57.749680299999994</v>
      </c>
      <c r="Y1821" s="3">
        <v>96.417886100000004</v>
      </c>
      <c r="Z1821" s="3">
        <v>96.698735099999993</v>
      </c>
      <c r="AA1821" s="3">
        <v>35.984183100000003</v>
      </c>
      <c r="AB1821" s="3">
        <v>94.258718999999999</v>
      </c>
      <c r="AC1821" s="3">
        <v>2.1591671000000048</v>
      </c>
      <c r="AD1821" s="4">
        <v>10267311</v>
      </c>
      <c r="AE1821" s="3">
        <v>3.1983738999999995</v>
      </c>
      <c r="AF1821" s="3">
        <v>98.799223599999991</v>
      </c>
      <c r="AG1821" s="3">
        <v>59.489572700000004</v>
      </c>
      <c r="AH1821" s="3">
        <v>96.587816900000007</v>
      </c>
      <c r="AI1821" s="4">
        <v>10576364</v>
      </c>
      <c r="AJ1821" s="3">
        <v>96.706014699999997</v>
      </c>
      <c r="AK1821" s="3">
        <v>37.9370221</v>
      </c>
      <c r="AL1821" s="3">
        <v>94.460957700000009</v>
      </c>
      <c r="AM1821" s="3">
        <v>2.1268591999999984</v>
      </c>
      <c r="AN1821" s="4">
        <v>10243990</v>
      </c>
      <c r="AO1821" s="3">
        <v>3.2445756000000001</v>
      </c>
    </row>
    <row r="1822" spans="1:41" x14ac:dyDescent="0.15">
      <c r="A1822" s="2" t="s">
        <v>1844</v>
      </c>
      <c r="B1822" s="2" t="s">
        <v>1676</v>
      </c>
      <c r="C1822" s="2" t="s">
        <v>1676</v>
      </c>
      <c r="D1822" s="2" t="s">
        <v>1676</v>
      </c>
      <c r="E1822" s="2" t="s">
        <v>1676</v>
      </c>
      <c r="F1822" s="2" t="s">
        <v>2049</v>
      </c>
      <c r="G1822" s="2" t="s">
        <v>2078</v>
      </c>
      <c r="H1822" s="2" t="s">
        <v>1830</v>
      </c>
      <c r="I1822" s="2" t="s">
        <v>1616</v>
      </c>
      <c r="J1822" s="4">
        <v>0</v>
      </c>
      <c r="K1822" s="4">
        <v>2986871</v>
      </c>
      <c r="L1822" s="4">
        <v>145666</v>
      </c>
      <c r="M1822" s="4">
        <v>3132537</v>
      </c>
      <c r="N1822" s="4">
        <v>0</v>
      </c>
      <c r="O1822" s="4">
        <v>0</v>
      </c>
      <c r="P1822" s="4">
        <v>2954269</v>
      </c>
      <c r="Q1822" s="4">
        <v>69695</v>
      </c>
      <c r="R1822" s="4">
        <v>3023964</v>
      </c>
      <c r="S1822" s="4">
        <v>0</v>
      </c>
      <c r="T1822" s="4">
        <v>285</v>
      </c>
      <c r="U1822" s="4">
        <v>4514</v>
      </c>
      <c r="V1822" s="4">
        <v>4799</v>
      </c>
      <c r="W1822" s="3">
        <v>98.908489899999992</v>
      </c>
      <c r="X1822" s="3">
        <v>47.845756699999995</v>
      </c>
      <c r="Y1822" s="3">
        <v>96.534023399999995</v>
      </c>
      <c r="Z1822" s="3">
        <v>96.348251200000007</v>
      </c>
      <c r="AA1822" s="3">
        <v>31.3438856</v>
      </c>
      <c r="AB1822" s="3">
        <v>93.885556199999996</v>
      </c>
      <c r="AC1822" s="3">
        <v>2.6484671999999989</v>
      </c>
      <c r="AD1822" s="4">
        <v>3071788</v>
      </c>
      <c r="AE1822" s="3">
        <v>-1.5568782999999999</v>
      </c>
      <c r="AF1822" s="3">
        <v>98.917928399999994</v>
      </c>
      <c r="AG1822" s="3">
        <v>49.375850100000001</v>
      </c>
      <c r="AH1822" s="3">
        <v>96.682139000000006</v>
      </c>
      <c r="AI1822" s="4">
        <v>3019165</v>
      </c>
      <c r="AJ1822" s="3">
        <v>96.35483219999999</v>
      </c>
      <c r="AK1822" s="3">
        <v>32.953909299999999</v>
      </c>
      <c r="AL1822" s="3">
        <v>94.065848200000005</v>
      </c>
      <c r="AM1822" s="3">
        <v>2.6162908000000016</v>
      </c>
      <c r="AN1822" s="4">
        <v>3065517</v>
      </c>
      <c r="AO1822" s="3">
        <v>-1.5120450999999999</v>
      </c>
    </row>
    <row r="1823" spans="1:41" x14ac:dyDescent="0.15">
      <c r="A1823" s="2" t="s">
        <v>1845</v>
      </c>
      <c r="B1823" s="2" t="s">
        <v>1676</v>
      </c>
      <c r="C1823" s="2" t="s">
        <v>1676</v>
      </c>
      <c r="D1823" s="2" t="s">
        <v>1676</v>
      </c>
      <c r="E1823" s="2" t="s">
        <v>1676</v>
      </c>
      <c r="F1823" s="2" t="s">
        <v>2049</v>
      </c>
      <c r="G1823" s="2" t="s">
        <v>2078</v>
      </c>
      <c r="H1823" s="2" t="s">
        <v>1830</v>
      </c>
      <c r="I1823" s="2" t="s">
        <v>1617</v>
      </c>
      <c r="J1823" s="4">
        <v>0</v>
      </c>
      <c r="K1823" s="4">
        <v>1435942</v>
      </c>
      <c r="L1823" s="4">
        <v>0</v>
      </c>
      <c r="M1823" s="4">
        <v>1435942</v>
      </c>
      <c r="N1823" s="4">
        <v>0</v>
      </c>
      <c r="O1823" s="4">
        <v>0</v>
      </c>
      <c r="P1823" s="4">
        <v>1435942</v>
      </c>
      <c r="Q1823" s="4">
        <v>0</v>
      </c>
      <c r="R1823" s="4">
        <v>1435942</v>
      </c>
      <c r="S1823" s="4">
        <v>0</v>
      </c>
      <c r="T1823" s="4">
        <v>0</v>
      </c>
      <c r="U1823" s="4">
        <v>0</v>
      </c>
      <c r="V1823" s="4">
        <v>0</v>
      </c>
      <c r="W1823" s="3">
        <v>100</v>
      </c>
      <c r="X1823" s="3">
        <v>0</v>
      </c>
      <c r="Y1823" s="3">
        <v>100</v>
      </c>
      <c r="Z1823" s="3">
        <v>100</v>
      </c>
      <c r="AA1823" s="3">
        <v>0</v>
      </c>
      <c r="AB1823" s="3">
        <v>100</v>
      </c>
      <c r="AC1823" s="3">
        <v>0</v>
      </c>
      <c r="AD1823" s="4">
        <v>1428617</v>
      </c>
      <c r="AE1823" s="3">
        <v>0.51273360000000001</v>
      </c>
      <c r="AF1823" s="3">
        <v>100</v>
      </c>
      <c r="AG1823" s="3">
        <v>0</v>
      </c>
      <c r="AH1823" s="3">
        <v>100</v>
      </c>
      <c r="AI1823" s="4">
        <v>1435942</v>
      </c>
      <c r="AJ1823" s="3">
        <v>100</v>
      </c>
      <c r="AK1823" s="3">
        <v>0</v>
      </c>
      <c r="AL1823" s="3">
        <v>100</v>
      </c>
      <c r="AM1823" s="3">
        <v>0</v>
      </c>
      <c r="AN1823" s="4">
        <v>1428617</v>
      </c>
      <c r="AO1823" s="3">
        <v>0.51273360000000001</v>
      </c>
    </row>
    <row r="1824" spans="1:41" x14ac:dyDescent="0.15">
      <c r="A1824" s="2" t="s">
        <v>1846</v>
      </c>
      <c r="B1824" s="2" t="s">
        <v>1676</v>
      </c>
      <c r="C1824" s="2" t="s">
        <v>1676</v>
      </c>
      <c r="D1824" s="2" t="s">
        <v>1676</v>
      </c>
      <c r="E1824" s="2" t="s">
        <v>1676</v>
      </c>
      <c r="F1824" s="2" t="s">
        <v>2049</v>
      </c>
      <c r="G1824" s="2" t="s">
        <v>2078</v>
      </c>
      <c r="H1824" s="2" t="s">
        <v>1830</v>
      </c>
      <c r="I1824" s="2" t="s">
        <v>1618</v>
      </c>
      <c r="J1824" s="4">
        <v>0</v>
      </c>
      <c r="K1824" s="4">
        <v>1379131</v>
      </c>
      <c r="L1824" s="4">
        <v>60126</v>
      </c>
      <c r="M1824" s="4">
        <v>1439257</v>
      </c>
      <c r="N1824" s="4">
        <v>0</v>
      </c>
      <c r="O1824" s="4">
        <v>0</v>
      </c>
      <c r="P1824" s="4">
        <v>1358628</v>
      </c>
      <c r="Q1824" s="4">
        <v>17842</v>
      </c>
      <c r="R1824" s="4">
        <v>1376470</v>
      </c>
      <c r="S1824" s="4">
        <v>0</v>
      </c>
      <c r="T1824" s="4">
        <v>104</v>
      </c>
      <c r="U1824" s="4">
        <v>5015</v>
      </c>
      <c r="V1824" s="4">
        <v>5119</v>
      </c>
      <c r="W1824" s="3">
        <v>98.513339200000004</v>
      </c>
      <c r="X1824" s="3">
        <v>29.674350500000003</v>
      </c>
      <c r="Y1824" s="3">
        <v>95.637540799999996</v>
      </c>
      <c r="Z1824" s="3">
        <v>98.492484000000005</v>
      </c>
      <c r="AA1824" s="3">
        <v>34.578094300000004</v>
      </c>
      <c r="AB1824" s="3">
        <v>95.374508800000001</v>
      </c>
      <c r="AC1824" s="3">
        <v>0.26303199999999549</v>
      </c>
      <c r="AD1824" s="4">
        <v>1344978</v>
      </c>
      <c r="AE1824" s="3">
        <v>2.3414508999999999</v>
      </c>
      <c r="AF1824" s="3">
        <v>98.520768599999997</v>
      </c>
      <c r="AG1824" s="3">
        <v>32.374662000000001</v>
      </c>
      <c r="AH1824" s="3">
        <v>95.978908599999997</v>
      </c>
      <c r="AI1824" s="4">
        <v>1371351</v>
      </c>
      <c r="AJ1824" s="3">
        <v>98.496522600000006</v>
      </c>
      <c r="AK1824" s="3">
        <v>36.982105900000001</v>
      </c>
      <c r="AL1824" s="3">
        <v>95.681663</v>
      </c>
      <c r="AM1824" s="3">
        <v>0.29724559999999656</v>
      </c>
      <c r="AN1824" s="4">
        <v>1340451</v>
      </c>
      <c r="AO1824" s="3">
        <v>2.3051942999999997</v>
      </c>
    </row>
    <row r="1825" spans="1:41" ht="13.5" x14ac:dyDescent="0.15">
      <c r="A1825" s="2" t="s">
        <v>1847</v>
      </c>
      <c r="B1825" s="2" t="s">
        <v>1676</v>
      </c>
      <c r="C1825" s="2" t="s">
        <v>1676</v>
      </c>
      <c r="D1825" s="2" t="s">
        <v>1676</v>
      </c>
      <c r="E1825" s="2" t="s">
        <v>1676</v>
      </c>
      <c r="F1825" s="2" t="s">
        <v>2049</v>
      </c>
      <c r="G1825" s="2" t="s">
        <v>2078</v>
      </c>
      <c r="H1825" s="2" t="s">
        <v>1830</v>
      </c>
      <c r="I1825" s="2" t="s">
        <v>2076</v>
      </c>
      <c r="J1825" s="4">
        <v>0</v>
      </c>
      <c r="K1825" s="4">
        <v>34519</v>
      </c>
      <c r="L1825" s="4">
        <v>0</v>
      </c>
      <c r="M1825" s="4">
        <v>34519</v>
      </c>
      <c r="N1825" s="4">
        <v>0</v>
      </c>
      <c r="O1825" s="4">
        <v>0</v>
      </c>
      <c r="P1825" s="4">
        <v>34519</v>
      </c>
      <c r="Q1825" s="4">
        <v>0</v>
      </c>
      <c r="R1825" s="4">
        <v>34519</v>
      </c>
      <c r="S1825" s="4">
        <v>0</v>
      </c>
      <c r="T1825" s="4">
        <v>0</v>
      </c>
      <c r="U1825" s="4">
        <v>30</v>
      </c>
      <c r="V1825" s="4">
        <v>30</v>
      </c>
      <c r="W1825" s="3">
        <v>100</v>
      </c>
      <c r="X1825" s="3">
        <v>0</v>
      </c>
      <c r="Y1825" s="3">
        <v>100</v>
      </c>
      <c r="Z1825" s="3">
        <v>99.03152750000001</v>
      </c>
      <c r="AA1825" s="3">
        <v>0</v>
      </c>
      <c r="AB1825" s="3">
        <v>99.03152750000001</v>
      </c>
      <c r="AC1825" s="3">
        <v>0.96847249999999008</v>
      </c>
      <c r="AD1825" s="4">
        <v>33233</v>
      </c>
      <c r="AE1825" s="3">
        <v>3.8696476</v>
      </c>
      <c r="AF1825" s="3">
        <v>100</v>
      </c>
      <c r="AG1825" s="3">
        <v>0</v>
      </c>
      <c r="AH1825" s="3">
        <v>100.0869843</v>
      </c>
      <c r="AI1825" s="4">
        <v>34489</v>
      </c>
      <c r="AJ1825" s="3">
        <v>99.03152750000001</v>
      </c>
      <c r="AK1825" s="3">
        <v>0</v>
      </c>
      <c r="AL1825" s="3">
        <v>99.03152750000001</v>
      </c>
      <c r="AM1825" s="3">
        <v>1.0554567999999875</v>
      </c>
      <c r="AN1825" s="4">
        <v>33233</v>
      </c>
      <c r="AO1825" s="3">
        <v>3.7793759000000002</v>
      </c>
    </row>
    <row r="1826" spans="1:41" x14ac:dyDescent="0.15">
      <c r="A1826" s="2" t="s">
        <v>1848</v>
      </c>
      <c r="B1826" s="2" t="s">
        <v>1676</v>
      </c>
      <c r="C1826" s="2" t="s">
        <v>1676</v>
      </c>
      <c r="D1826" s="2" t="s">
        <v>1676</v>
      </c>
      <c r="E1826" s="2" t="s">
        <v>1676</v>
      </c>
      <c r="F1826" s="2" t="s">
        <v>2049</v>
      </c>
      <c r="G1826" s="2" t="s">
        <v>2078</v>
      </c>
      <c r="H1826" s="2" t="s">
        <v>1830</v>
      </c>
      <c r="I1826" s="2" t="s">
        <v>2074</v>
      </c>
      <c r="J1826" s="4">
        <v>0</v>
      </c>
      <c r="K1826" s="4">
        <v>1344612</v>
      </c>
      <c r="L1826" s="4">
        <v>60126</v>
      </c>
      <c r="M1826" s="4">
        <v>1404738</v>
      </c>
      <c r="N1826" s="4">
        <v>0</v>
      </c>
      <c r="O1826" s="4">
        <v>0</v>
      </c>
      <c r="P1826" s="4">
        <v>1324109</v>
      </c>
      <c r="Q1826" s="4">
        <v>17842</v>
      </c>
      <c r="R1826" s="4">
        <v>1341951</v>
      </c>
      <c r="S1826" s="4">
        <v>0</v>
      </c>
      <c r="T1826" s="4">
        <v>104</v>
      </c>
      <c r="U1826" s="4">
        <v>4985</v>
      </c>
      <c r="V1826" s="4">
        <v>5089</v>
      </c>
      <c r="W1826" s="3">
        <v>98.475173499999997</v>
      </c>
      <c r="X1826" s="3">
        <v>29.674350500000003</v>
      </c>
      <c r="Y1826" s="3">
        <v>95.530340899999999</v>
      </c>
      <c r="Z1826" s="3">
        <v>98.478652800000006</v>
      </c>
      <c r="AA1826" s="3">
        <v>34.578094300000004</v>
      </c>
      <c r="AB1826" s="3">
        <v>95.285363199999992</v>
      </c>
      <c r="AC1826" s="3">
        <v>0.24497770000000685</v>
      </c>
      <c r="AD1826" s="4">
        <v>1311745</v>
      </c>
      <c r="AE1826" s="3">
        <v>2.3027340999999999</v>
      </c>
      <c r="AF1826" s="3">
        <v>98.482790699999995</v>
      </c>
      <c r="AG1826" s="3">
        <v>32.357048300000002</v>
      </c>
      <c r="AH1826" s="3">
        <v>95.877680799999993</v>
      </c>
      <c r="AI1826" s="4">
        <v>1336862</v>
      </c>
      <c r="AJ1826" s="3">
        <v>11373.874862799999</v>
      </c>
      <c r="AK1826" s="3">
        <v>36.720185600000001</v>
      </c>
      <c r="AL1826" s="3">
        <v>225.23819949999998</v>
      </c>
      <c r="AM1826" s="3">
        <v>-129.3605187</v>
      </c>
      <c r="AN1826" s="4">
        <v>1307218</v>
      </c>
      <c r="AO1826" s="3">
        <v>2.2677166</v>
      </c>
    </row>
    <row r="1827" spans="1:41" x14ac:dyDescent="0.15">
      <c r="A1827" s="2" t="s">
        <v>1849</v>
      </c>
      <c r="B1827" s="2" t="s">
        <v>1676</v>
      </c>
      <c r="C1827" s="2" t="s">
        <v>1676</v>
      </c>
      <c r="D1827" s="2" t="s">
        <v>1676</v>
      </c>
      <c r="E1827" s="2" t="s">
        <v>1676</v>
      </c>
      <c r="F1827" s="2" t="s">
        <v>2049</v>
      </c>
      <c r="G1827" s="2" t="s">
        <v>2078</v>
      </c>
      <c r="H1827" s="2" t="s">
        <v>1830</v>
      </c>
      <c r="I1827" s="2" t="s">
        <v>2050</v>
      </c>
      <c r="J1827" s="4">
        <v>0</v>
      </c>
      <c r="K1827" s="4">
        <v>1514784</v>
      </c>
      <c r="L1827" s="4">
        <v>0</v>
      </c>
      <c r="M1827" s="4">
        <v>1514784</v>
      </c>
      <c r="N1827" s="4">
        <v>0</v>
      </c>
      <c r="O1827" s="4">
        <v>0</v>
      </c>
      <c r="P1827" s="4">
        <v>1514784</v>
      </c>
      <c r="Q1827" s="4">
        <v>0</v>
      </c>
      <c r="R1827" s="4">
        <v>1514784</v>
      </c>
      <c r="S1827" s="4">
        <v>0</v>
      </c>
      <c r="T1827" s="4">
        <v>0</v>
      </c>
      <c r="U1827" s="4">
        <v>0</v>
      </c>
      <c r="V1827" s="4">
        <v>0</v>
      </c>
      <c r="W1827" s="3">
        <v>100</v>
      </c>
      <c r="X1827" s="3">
        <v>0</v>
      </c>
      <c r="Y1827" s="3">
        <v>100</v>
      </c>
      <c r="Z1827" s="3">
        <v>99.999932900000005</v>
      </c>
      <c r="AA1827" s="3">
        <v>0</v>
      </c>
      <c r="AB1827" s="3">
        <v>99.999932900000005</v>
      </c>
      <c r="AC1827" s="3">
        <v>6.70999999954347E-5</v>
      </c>
      <c r="AD1827" s="4">
        <v>1490888</v>
      </c>
      <c r="AE1827" s="3">
        <v>1.6028032000000001</v>
      </c>
      <c r="AF1827" s="3">
        <v>100</v>
      </c>
      <c r="AG1827" s="3">
        <v>0</v>
      </c>
      <c r="AH1827" s="3">
        <v>100</v>
      </c>
      <c r="AI1827" s="4">
        <v>1514784</v>
      </c>
      <c r="AJ1827" s="3">
        <v>99.999932900000005</v>
      </c>
      <c r="AK1827" s="3">
        <v>0</v>
      </c>
      <c r="AL1827" s="3">
        <v>99.999932900000005</v>
      </c>
      <c r="AM1827" s="3">
        <v>6.70999999954347E-5</v>
      </c>
      <c r="AN1827" s="4">
        <v>1490888</v>
      </c>
      <c r="AO1827" s="3">
        <v>1.6028032000000001</v>
      </c>
    </row>
    <row r="1828" spans="1:41" x14ac:dyDescent="0.15">
      <c r="A1828" s="2" t="s">
        <v>1850</v>
      </c>
      <c r="B1828" s="2" t="s">
        <v>1676</v>
      </c>
      <c r="C1828" s="2" t="s">
        <v>1676</v>
      </c>
      <c r="D1828" s="2" t="s">
        <v>1676</v>
      </c>
      <c r="E1828" s="2" t="s">
        <v>1676</v>
      </c>
      <c r="F1828" s="2" t="s">
        <v>2049</v>
      </c>
      <c r="G1828" s="2" t="s">
        <v>2078</v>
      </c>
      <c r="H1828" s="2" t="s">
        <v>1830</v>
      </c>
      <c r="I1828" s="2" t="s">
        <v>2051</v>
      </c>
      <c r="J1828" s="4">
        <v>0</v>
      </c>
      <c r="K1828" s="4">
        <v>16523</v>
      </c>
      <c r="L1828" s="4">
        <v>0</v>
      </c>
      <c r="M1828" s="4">
        <v>16523</v>
      </c>
      <c r="N1828" s="4">
        <v>0</v>
      </c>
      <c r="O1828" s="4">
        <v>0</v>
      </c>
      <c r="P1828" s="4">
        <v>16523</v>
      </c>
      <c r="Q1828" s="4">
        <v>0</v>
      </c>
      <c r="R1828" s="4">
        <v>16523</v>
      </c>
      <c r="S1828" s="4">
        <v>0</v>
      </c>
      <c r="T1828" s="4">
        <v>0</v>
      </c>
      <c r="U1828" s="4">
        <v>0</v>
      </c>
      <c r="V1828" s="4">
        <v>0</v>
      </c>
      <c r="W1828" s="3">
        <v>100</v>
      </c>
      <c r="X1828" s="3">
        <v>0</v>
      </c>
      <c r="Y1828" s="3">
        <v>100</v>
      </c>
      <c r="Z1828" s="3">
        <v>100</v>
      </c>
      <c r="AA1828" s="3">
        <v>0</v>
      </c>
      <c r="AB1828" s="3">
        <v>100</v>
      </c>
      <c r="AC1828" s="3">
        <v>0</v>
      </c>
      <c r="AD1828" s="4">
        <v>18819</v>
      </c>
      <c r="AE1828" s="3">
        <v>-12.2004357</v>
      </c>
      <c r="AF1828" s="3">
        <v>100</v>
      </c>
      <c r="AG1828" s="3">
        <v>0</v>
      </c>
      <c r="AH1828" s="3">
        <v>100</v>
      </c>
      <c r="AI1828" s="4">
        <v>16523</v>
      </c>
      <c r="AJ1828" s="3">
        <v>100</v>
      </c>
      <c r="AK1828" s="3">
        <v>0</v>
      </c>
      <c r="AL1828" s="3">
        <v>100</v>
      </c>
      <c r="AM1828" s="3">
        <v>0</v>
      </c>
      <c r="AN1828" s="4">
        <v>18819</v>
      </c>
      <c r="AO1828" s="3">
        <v>-12.2004357</v>
      </c>
    </row>
    <row r="1829" spans="1:41" x14ac:dyDescent="0.15">
      <c r="A1829" s="2" t="s">
        <v>1851</v>
      </c>
      <c r="B1829" s="2" t="s">
        <v>1676</v>
      </c>
      <c r="C1829" s="2" t="s">
        <v>1676</v>
      </c>
      <c r="D1829" s="2" t="s">
        <v>1676</v>
      </c>
      <c r="E1829" s="2" t="s">
        <v>1676</v>
      </c>
      <c r="F1829" s="2" t="s">
        <v>2049</v>
      </c>
      <c r="G1829" s="2" t="s">
        <v>2078</v>
      </c>
      <c r="H1829" s="2" t="s">
        <v>1830</v>
      </c>
      <c r="I1829" s="2" t="s">
        <v>2052</v>
      </c>
      <c r="J1829" s="4">
        <v>0</v>
      </c>
      <c r="K1829" s="4">
        <v>0</v>
      </c>
      <c r="L1829" s="4">
        <v>0</v>
      </c>
      <c r="M1829" s="4">
        <v>0</v>
      </c>
      <c r="N1829" s="4">
        <v>0</v>
      </c>
      <c r="O1829" s="4">
        <v>0</v>
      </c>
      <c r="P1829" s="4">
        <v>0</v>
      </c>
      <c r="Q1829" s="4">
        <v>0</v>
      </c>
      <c r="R1829" s="4">
        <v>0</v>
      </c>
      <c r="S1829" s="4">
        <v>0</v>
      </c>
      <c r="T1829" s="4">
        <v>0</v>
      </c>
      <c r="U1829" s="4">
        <v>0</v>
      </c>
      <c r="V1829" s="4">
        <v>0</v>
      </c>
      <c r="W1829" s="3">
        <v>0</v>
      </c>
      <c r="X1829" s="3">
        <v>0</v>
      </c>
      <c r="Y1829" s="3">
        <v>0</v>
      </c>
      <c r="Z1829" s="3">
        <v>0</v>
      </c>
      <c r="AA1829" s="3">
        <v>0</v>
      </c>
      <c r="AB1829" s="3">
        <v>0</v>
      </c>
      <c r="AC1829" s="3">
        <v>0</v>
      </c>
      <c r="AD1829" s="4">
        <v>0</v>
      </c>
      <c r="AE1829" s="3">
        <v>0</v>
      </c>
      <c r="AF1829" s="3">
        <v>0</v>
      </c>
      <c r="AG1829" s="3">
        <v>0</v>
      </c>
      <c r="AH1829" s="3">
        <v>0</v>
      </c>
      <c r="AI1829" s="4">
        <v>0</v>
      </c>
      <c r="AJ1829" s="3">
        <v>0</v>
      </c>
      <c r="AK1829" s="3">
        <v>0</v>
      </c>
      <c r="AL1829" s="3">
        <v>0</v>
      </c>
      <c r="AM1829" s="3">
        <v>0</v>
      </c>
      <c r="AN1829" s="4">
        <v>0</v>
      </c>
      <c r="AO1829" s="3">
        <v>0</v>
      </c>
    </row>
    <row r="1830" spans="1:41" x14ac:dyDescent="0.15">
      <c r="A1830" s="2" t="s">
        <v>1852</v>
      </c>
      <c r="B1830" s="2" t="s">
        <v>1676</v>
      </c>
      <c r="C1830" s="2" t="s">
        <v>1676</v>
      </c>
      <c r="D1830" s="2" t="s">
        <v>1676</v>
      </c>
      <c r="E1830" s="2" t="s">
        <v>1676</v>
      </c>
      <c r="F1830" s="2" t="s">
        <v>2049</v>
      </c>
      <c r="G1830" s="2" t="s">
        <v>2078</v>
      </c>
      <c r="H1830" s="2" t="s">
        <v>1830</v>
      </c>
      <c r="I1830" s="2" t="s">
        <v>2053</v>
      </c>
      <c r="J1830" s="4">
        <v>0</v>
      </c>
      <c r="K1830" s="4">
        <v>0</v>
      </c>
      <c r="L1830" s="4">
        <v>0</v>
      </c>
      <c r="M1830" s="4">
        <v>0</v>
      </c>
      <c r="N1830" s="4">
        <v>0</v>
      </c>
      <c r="O1830" s="4">
        <v>0</v>
      </c>
      <c r="P1830" s="4">
        <v>0</v>
      </c>
      <c r="Q1830" s="4">
        <v>0</v>
      </c>
      <c r="R1830" s="4">
        <v>0</v>
      </c>
      <c r="S1830" s="4">
        <v>0</v>
      </c>
      <c r="T1830" s="4">
        <v>0</v>
      </c>
      <c r="U1830" s="4">
        <v>0</v>
      </c>
      <c r="V1830" s="4">
        <v>0</v>
      </c>
      <c r="W1830" s="3">
        <v>0</v>
      </c>
      <c r="X1830" s="3">
        <v>0</v>
      </c>
      <c r="Y1830" s="3">
        <v>0</v>
      </c>
      <c r="Z1830" s="3">
        <v>0</v>
      </c>
      <c r="AA1830" s="3">
        <v>0</v>
      </c>
      <c r="AB1830" s="3">
        <v>0</v>
      </c>
      <c r="AC1830" s="3">
        <v>0</v>
      </c>
      <c r="AD1830" s="4">
        <v>0</v>
      </c>
      <c r="AE1830" s="3">
        <v>0</v>
      </c>
      <c r="AF1830" s="3">
        <v>0</v>
      </c>
      <c r="AG1830" s="3">
        <v>0</v>
      </c>
      <c r="AH1830" s="3">
        <v>0</v>
      </c>
      <c r="AI1830" s="4">
        <v>0</v>
      </c>
      <c r="AJ1830" s="3">
        <v>0</v>
      </c>
      <c r="AK1830" s="3">
        <v>0</v>
      </c>
      <c r="AL1830" s="3">
        <v>0</v>
      </c>
      <c r="AM1830" s="3">
        <v>0</v>
      </c>
      <c r="AN1830" s="4">
        <v>0</v>
      </c>
      <c r="AO1830" s="3">
        <v>0</v>
      </c>
    </row>
    <row r="1831" spans="1:41" x14ac:dyDescent="0.15">
      <c r="A1831" s="2" t="s">
        <v>1853</v>
      </c>
      <c r="B1831" s="2" t="s">
        <v>1676</v>
      </c>
      <c r="C1831" s="2" t="s">
        <v>1676</v>
      </c>
      <c r="D1831" s="2" t="s">
        <v>1676</v>
      </c>
      <c r="E1831" s="2" t="s">
        <v>1676</v>
      </c>
      <c r="F1831" s="2" t="s">
        <v>2049</v>
      </c>
      <c r="G1831" s="2" t="s">
        <v>2078</v>
      </c>
      <c r="H1831" s="2" t="s">
        <v>1830</v>
      </c>
      <c r="I1831" s="2" t="s">
        <v>2054</v>
      </c>
      <c r="J1831" s="4">
        <v>0</v>
      </c>
      <c r="K1831" s="4">
        <v>0</v>
      </c>
      <c r="L1831" s="4">
        <v>0</v>
      </c>
      <c r="M1831" s="4">
        <v>0</v>
      </c>
      <c r="N1831" s="4">
        <v>0</v>
      </c>
      <c r="O1831" s="4">
        <v>0</v>
      </c>
      <c r="P1831" s="4">
        <v>0</v>
      </c>
      <c r="Q1831" s="4">
        <v>0</v>
      </c>
      <c r="R1831" s="4">
        <v>0</v>
      </c>
      <c r="S1831" s="4">
        <v>0</v>
      </c>
      <c r="T1831" s="4">
        <v>0</v>
      </c>
      <c r="U1831" s="4">
        <v>0</v>
      </c>
      <c r="V1831" s="4">
        <v>0</v>
      </c>
      <c r="W1831" s="3">
        <v>0</v>
      </c>
      <c r="X1831" s="3">
        <v>0</v>
      </c>
      <c r="Y1831" s="3">
        <v>0</v>
      </c>
      <c r="Z1831" s="3">
        <v>0</v>
      </c>
      <c r="AA1831" s="3">
        <v>0</v>
      </c>
      <c r="AB1831" s="3">
        <v>0</v>
      </c>
      <c r="AC1831" s="3">
        <v>0</v>
      </c>
      <c r="AD1831" s="4">
        <v>0</v>
      </c>
      <c r="AE1831" s="3">
        <v>0</v>
      </c>
      <c r="AF1831" s="3">
        <v>0</v>
      </c>
      <c r="AG1831" s="3">
        <v>0</v>
      </c>
      <c r="AH1831" s="3">
        <v>0</v>
      </c>
      <c r="AI1831" s="4">
        <v>0</v>
      </c>
      <c r="AJ1831" s="3">
        <v>0</v>
      </c>
      <c r="AK1831" s="3">
        <v>0</v>
      </c>
      <c r="AL1831" s="3">
        <v>0</v>
      </c>
      <c r="AM1831" s="3">
        <v>0</v>
      </c>
      <c r="AN1831" s="4">
        <v>0</v>
      </c>
      <c r="AO1831" s="3">
        <v>0</v>
      </c>
    </row>
    <row r="1832" spans="1:41" x14ac:dyDescent="0.15">
      <c r="A1832" s="2" t="s">
        <v>1854</v>
      </c>
      <c r="B1832" s="2" t="s">
        <v>1676</v>
      </c>
      <c r="C1832" s="2" t="s">
        <v>1676</v>
      </c>
      <c r="D1832" s="2" t="s">
        <v>1676</v>
      </c>
      <c r="E1832" s="2" t="s">
        <v>1676</v>
      </c>
      <c r="F1832" s="2" t="s">
        <v>2049</v>
      </c>
      <c r="G1832" s="2" t="s">
        <v>2078</v>
      </c>
      <c r="H1832" s="2" t="s">
        <v>1830</v>
      </c>
      <c r="I1832" s="2" t="s">
        <v>2055</v>
      </c>
      <c r="J1832" s="4">
        <v>0</v>
      </c>
      <c r="K1832" s="4">
        <v>0</v>
      </c>
      <c r="L1832" s="4">
        <v>0</v>
      </c>
      <c r="M1832" s="4">
        <v>0</v>
      </c>
      <c r="N1832" s="4">
        <v>0</v>
      </c>
      <c r="O1832" s="4">
        <v>0</v>
      </c>
      <c r="P1832" s="4">
        <v>0</v>
      </c>
      <c r="Q1832" s="4">
        <v>0</v>
      </c>
      <c r="R1832" s="4">
        <v>0</v>
      </c>
      <c r="S1832" s="4">
        <v>0</v>
      </c>
      <c r="T1832" s="4">
        <v>0</v>
      </c>
      <c r="U1832" s="4">
        <v>0</v>
      </c>
      <c r="V1832" s="4">
        <v>0</v>
      </c>
      <c r="W1832" s="3">
        <v>0</v>
      </c>
      <c r="X1832" s="3">
        <v>0</v>
      </c>
      <c r="Y1832" s="3">
        <v>0</v>
      </c>
      <c r="Z1832" s="3">
        <v>0</v>
      </c>
      <c r="AA1832" s="3">
        <v>0</v>
      </c>
      <c r="AB1832" s="3">
        <v>0</v>
      </c>
      <c r="AC1832" s="3">
        <v>0</v>
      </c>
      <c r="AD1832" s="4">
        <v>0</v>
      </c>
      <c r="AE1832" s="3">
        <v>0</v>
      </c>
      <c r="AF1832" s="3">
        <v>0</v>
      </c>
      <c r="AG1832" s="3">
        <v>0</v>
      </c>
      <c r="AH1832" s="3">
        <v>0</v>
      </c>
      <c r="AI1832" s="4">
        <v>0</v>
      </c>
      <c r="AJ1832" s="3">
        <v>0</v>
      </c>
      <c r="AK1832" s="3">
        <v>0</v>
      </c>
      <c r="AL1832" s="3">
        <v>0</v>
      </c>
      <c r="AM1832" s="3">
        <v>0</v>
      </c>
      <c r="AN1832" s="4">
        <v>0</v>
      </c>
      <c r="AO1832" s="3">
        <v>0</v>
      </c>
    </row>
    <row r="1833" spans="1:41" x14ac:dyDescent="0.15">
      <c r="A1833" s="2" t="s">
        <v>1855</v>
      </c>
      <c r="B1833" s="2" t="s">
        <v>1676</v>
      </c>
      <c r="C1833" s="2" t="s">
        <v>1676</v>
      </c>
      <c r="D1833" s="2" t="s">
        <v>1676</v>
      </c>
      <c r="E1833" s="2" t="s">
        <v>1676</v>
      </c>
      <c r="F1833" s="2" t="s">
        <v>2049</v>
      </c>
      <c r="G1833" s="2" t="s">
        <v>2078</v>
      </c>
      <c r="H1833" s="2" t="s">
        <v>1830</v>
      </c>
      <c r="I1833" s="2" t="s">
        <v>2075</v>
      </c>
      <c r="J1833" s="4">
        <v>0</v>
      </c>
      <c r="K1833" s="4">
        <v>0</v>
      </c>
      <c r="L1833" s="4">
        <v>0</v>
      </c>
      <c r="M1833" s="4">
        <v>0</v>
      </c>
      <c r="N1833" s="4">
        <v>0</v>
      </c>
      <c r="O1833" s="4">
        <v>0</v>
      </c>
      <c r="P1833" s="4">
        <v>0</v>
      </c>
      <c r="Q1833" s="4">
        <v>0</v>
      </c>
      <c r="R1833" s="4">
        <v>0</v>
      </c>
      <c r="S1833" s="4">
        <v>0</v>
      </c>
      <c r="T1833" s="4">
        <v>0</v>
      </c>
      <c r="U1833" s="4">
        <v>0</v>
      </c>
      <c r="V1833" s="4">
        <v>0</v>
      </c>
      <c r="W1833" s="3">
        <v>0</v>
      </c>
      <c r="X1833" s="3">
        <v>0</v>
      </c>
      <c r="Y1833" s="3">
        <v>0</v>
      </c>
      <c r="Z1833" s="3">
        <v>0</v>
      </c>
      <c r="AA1833" s="3">
        <v>0</v>
      </c>
      <c r="AB1833" s="3">
        <v>0</v>
      </c>
      <c r="AC1833" s="3">
        <v>0</v>
      </c>
      <c r="AD1833" s="4">
        <v>0</v>
      </c>
      <c r="AE1833" s="3">
        <v>0</v>
      </c>
      <c r="AF1833" s="3">
        <v>0</v>
      </c>
      <c r="AG1833" s="3">
        <v>0</v>
      </c>
      <c r="AH1833" s="3">
        <v>0</v>
      </c>
      <c r="AI1833" s="4">
        <v>0</v>
      </c>
      <c r="AJ1833" s="3">
        <v>0</v>
      </c>
      <c r="AK1833" s="3">
        <v>0</v>
      </c>
      <c r="AL1833" s="3">
        <v>0</v>
      </c>
      <c r="AM1833" s="3">
        <v>0</v>
      </c>
      <c r="AN1833" s="4">
        <v>0</v>
      </c>
      <c r="AO1833" s="3">
        <v>0</v>
      </c>
    </row>
    <row r="1834" spans="1:41" x14ac:dyDescent="0.15">
      <c r="A1834" s="2" t="s">
        <v>1856</v>
      </c>
      <c r="B1834" s="2" t="s">
        <v>1676</v>
      </c>
      <c r="C1834" s="2" t="s">
        <v>1676</v>
      </c>
      <c r="D1834" s="2" t="s">
        <v>1676</v>
      </c>
      <c r="E1834" s="2" t="s">
        <v>1676</v>
      </c>
      <c r="F1834" s="2" t="s">
        <v>2049</v>
      </c>
      <c r="G1834" s="2" t="s">
        <v>2078</v>
      </c>
      <c r="H1834" s="2" t="s">
        <v>1830</v>
      </c>
      <c r="I1834" s="2" t="s">
        <v>2056</v>
      </c>
      <c r="J1834" s="4">
        <v>0</v>
      </c>
      <c r="K1834" s="4">
        <v>34435</v>
      </c>
      <c r="L1834" s="4">
        <v>14</v>
      </c>
      <c r="M1834" s="4">
        <v>34449</v>
      </c>
      <c r="N1834" s="4">
        <v>0</v>
      </c>
      <c r="O1834" s="4">
        <v>0</v>
      </c>
      <c r="P1834" s="4">
        <v>34435</v>
      </c>
      <c r="Q1834" s="4">
        <v>14</v>
      </c>
      <c r="R1834" s="4">
        <v>34449</v>
      </c>
      <c r="S1834" s="4">
        <v>0</v>
      </c>
      <c r="T1834" s="4">
        <v>0</v>
      </c>
      <c r="U1834" s="4">
        <v>0</v>
      </c>
      <c r="V1834" s="4">
        <v>0</v>
      </c>
      <c r="W1834" s="3">
        <v>100</v>
      </c>
      <c r="X1834" s="3">
        <v>100</v>
      </c>
      <c r="Y1834" s="3">
        <v>100</v>
      </c>
      <c r="Z1834" s="3">
        <v>100</v>
      </c>
      <c r="AA1834" s="3">
        <v>0</v>
      </c>
      <c r="AB1834" s="3">
        <v>100</v>
      </c>
      <c r="AC1834" s="3">
        <v>0</v>
      </c>
      <c r="AD1834" s="4">
        <v>30044</v>
      </c>
      <c r="AE1834" s="3">
        <v>14.661829300000001</v>
      </c>
      <c r="AF1834" s="3">
        <v>100</v>
      </c>
      <c r="AG1834" s="3">
        <v>100</v>
      </c>
      <c r="AH1834" s="3">
        <v>100</v>
      </c>
      <c r="AI1834" s="4">
        <v>34449</v>
      </c>
      <c r="AJ1834" s="3">
        <v>100</v>
      </c>
      <c r="AK1834" s="3">
        <v>0</v>
      </c>
      <c r="AL1834" s="3">
        <v>100</v>
      </c>
      <c r="AM1834" s="3">
        <v>0</v>
      </c>
      <c r="AN1834" s="4">
        <v>30044</v>
      </c>
      <c r="AO1834" s="3">
        <v>14.661829300000001</v>
      </c>
    </row>
    <row r="1835" spans="1:41" x14ac:dyDescent="0.15">
      <c r="A1835" s="2" t="s">
        <v>1857</v>
      </c>
      <c r="B1835" s="2" t="s">
        <v>1676</v>
      </c>
      <c r="C1835" s="2" t="s">
        <v>1676</v>
      </c>
      <c r="D1835" s="2" t="s">
        <v>1676</v>
      </c>
      <c r="E1835" s="2" t="s">
        <v>1676</v>
      </c>
      <c r="F1835" s="2" t="s">
        <v>2049</v>
      </c>
      <c r="G1835" s="2" t="s">
        <v>2078</v>
      </c>
      <c r="H1835" s="2" t="s">
        <v>1830</v>
      </c>
      <c r="I1835" s="2" t="s">
        <v>2057</v>
      </c>
      <c r="J1835" s="4">
        <v>0</v>
      </c>
      <c r="K1835" s="4">
        <v>20859</v>
      </c>
      <c r="L1835" s="4">
        <v>0</v>
      </c>
      <c r="M1835" s="4">
        <v>20859</v>
      </c>
      <c r="N1835" s="4">
        <v>0</v>
      </c>
      <c r="O1835" s="4">
        <v>0</v>
      </c>
      <c r="P1835" s="4">
        <v>20859</v>
      </c>
      <c r="Q1835" s="4">
        <v>0</v>
      </c>
      <c r="R1835" s="4">
        <v>20859</v>
      </c>
      <c r="S1835" s="4">
        <v>0</v>
      </c>
      <c r="T1835" s="4">
        <v>0</v>
      </c>
      <c r="U1835" s="4">
        <v>0</v>
      </c>
      <c r="V1835" s="4">
        <v>0</v>
      </c>
      <c r="W1835" s="3">
        <v>100</v>
      </c>
      <c r="X1835" s="3">
        <v>0</v>
      </c>
      <c r="Y1835" s="3">
        <v>100</v>
      </c>
      <c r="Z1835" s="3">
        <v>100</v>
      </c>
      <c r="AA1835" s="3">
        <v>0</v>
      </c>
      <c r="AB1835" s="3">
        <v>100</v>
      </c>
      <c r="AC1835" s="3">
        <v>0</v>
      </c>
      <c r="AD1835" s="4">
        <v>16550</v>
      </c>
      <c r="AE1835" s="3">
        <v>26.036253799999997</v>
      </c>
      <c r="AF1835" s="3">
        <v>100</v>
      </c>
      <c r="AG1835" s="3">
        <v>0</v>
      </c>
      <c r="AH1835" s="3">
        <v>100</v>
      </c>
      <c r="AI1835" s="4">
        <v>20859</v>
      </c>
      <c r="AJ1835" s="3">
        <v>100</v>
      </c>
      <c r="AK1835" s="3">
        <v>0</v>
      </c>
      <c r="AL1835" s="3">
        <v>100</v>
      </c>
      <c r="AM1835" s="3">
        <v>0</v>
      </c>
      <c r="AN1835" s="4">
        <v>16550</v>
      </c>
      <c r="AO1835" s="3">
        <v>26.036253799999997</v>
      </c>
    </row>
    <row r="1836" spans="1:41" x14ac:dyDescent="0.15">
      <c r="A1836" s="2" t="s">
        <v>1858</v>
      </c>
      <c r="B1836" s="2" t="s">
        <v>1676</v>
      </c>
      <c r="C1836" s="2" t="s">
        <v>1676</v>
      </c>
      <c r="D1836" s="2" t="s">
        <v>1676</v>
      </c>
      <c r="E1836" s="2" t="s">
        <v>1676</v>
      </c>
      <c r="F1836" s="2" t="s">
        <v>2049</v>
      </c>
      <c r="G1836" s="2" t="s">
        <v>2078</v>
      </c>
      <c r="H1836" s="2" t="s">
        <v>1830</v>
      </c>
      <c r="I1836" s="2" t="s">
        <v>2058</v>
      </c>
      <c r="J1836" s="4">
        <v>0</v>
      </c>
      <c r="K1836" s="4">
        <v>20859</v>
      </c>
      <c r="L1836" s="4">
        <v>0</v>
      </c>
      <c r="M1836" s="4">
        <v>20859</v>
      </c>
      <c r="N1836" s="4">
        <v>0</v>
      </c>
      <c r="O1836" s="4">
        <v>0</v>
      </c>
      <c r="P1836" s="4">
        <v>20859</v>
      </c>
      <c r="Q1836" s="4">
        <v>0</v>
      </c>
      <c r="R1836" s="4">
        <v>20859</v>
      </c>
      <c r="S1836" s="4">
        <v>0</v>
      </c>
      <c r="T1836" s="4">
        <v>0</v>
      </c>
      <c r="U1836" s="4">
        <v>0</v>
      </c>
      <c r="V1836" s="4">
        <v>0</v>
      </c>
      <c r="W1836" s="3">
        <v>100</v>
      </c>
      <c r="X1836" s="3">
        <v>0</v>
      </c>
      <c r="Y1836" s="3">
        <v>100</v>
      </c>
      <c r="Z1836" s="3">
        <v>100</v>
      </c>
      <c r="AA1836" s="3">
        <v>0</v>
      </c>
      <c r="AB1836" s="3">
        <v>100</v>
      </c>
      <c r="AC1836" s="3">
        <v>0</v>
      </c>
      <c r="AD1836" s="4">
        <v>16550</v>
      </c>
      <c r="AE1836" s="3">
        <v>26.036253799999997</v>
      </c>
      <c r="AF1836" s="3">
        <v>100</v>
      </c>
      <c r="AG1836" s="3">
        <v>0</v>
      </c>
      <c r="AH1836" s="3">
        <v>100</v>
      </c>
      <c r="AI1836" s="4">
        <v>20859</v>
      </c>
      <c r="AJ1836" s="3">
        <v>100</v>
      </c>
      <c r="AK1836" s="3">
        <v>0</v>
      </c>
      <c r="AL1836" s="3">
        <v>100</v>
      </c>
      <c r="AM1836" s="3">
        <v>0</v>
      </c>
      <c r="AN1836" s="4">
        <v>16550</v>
      </c>
      <c r="AO1836" s="3">
        <v>26.036253799999997</v>
      </c>
    </row>
    <row r="1837" spans="1:41" x14ac:dyDescent="0.15">
      <c r="A1837" s="2" t="s">
        <v>1859</v>
      </c>
      <c r="B1837" s="2" t="s">
        <v>1676</v>
      </c>
      <c r="C1837" s="2" t="s">
        <v>1676</v>
      </c>
      <c r="D1837" s="2" t="s">
        <v>1676</v>
      </c>
      <c r="E1837" s="2" t="s">
        <v>1676</v>
      </c>
      <c r="F1837" s="2" t="s">
        <v>2049</v>
      </c>
      <c r="G1837" s="2" t="s">
        <v>2078</v>
      </c>
      <c r="H1837" s="2" t="s">
        <v>1830</v>
      </c>
      <c r="I1837" s="2" t="s">
        <v>2059</v>
      </c>
      <c r="J1837" s="4">
        <v>0</v>
      </c>
      <c r="K1837" s="4">
        <v>0</v>
      </c>
      <c r="L1837" s="4">
        <v>0</v>
      </c>
      <c r="M1837" s="4">
        <v>0</v>
      </c>
      <c r="N1837" s="4">
        <v>0</v>
      </c>
      <c r="O1837" s="4">
        <v>0</v>
      </c>
      <c r="P1837" s="4">
        <v>0</v>
      </c>
      <c r="Q1837" s="4">
        <v>0</v>
      </c>
      <c r="R1837" s="4">
        <v>0</v>
      </c>
      <c r="S1837" s="4">
        <v>0</v>
      </c>
      <c r="T1837" s="4">
        <v>0</v>
      </c>
      <c r="U1837" s="4">
        <v>0</v>
      </c>
      <c r="V1837" s="4">
        <v>0</v>
      </c>
      <c r="W1837" s="3">
        <v>0</v>
      </c>
      <c r="X1837" s="3">
        <v>0</v>
      </c>
      <c r="Y1837" s="3">
        <v>0</v>
      </c>
      <c r="Z1837" s="3">
        <v>0</v>
      </c>
      <c r="AA1837" s="3">
        <v>0</v>
      </c>
      <c r="AB1837" s="3">
        <v>0</v>
      </c>
      <c r="AC1837" s="3">
        <v>0</v>
      </c>
      <c r="AD1837" s="4">
        <v>0</v>
      </c>
      <c r="AE1837" s="3">
        <v>0</v>
      </c>
      <c r="AF1837" s="3">
        <v>0</v>
      </c>
      <c r="AG1837" s="3">
        <v>0</v>
      </c>
      <c r="AH1837" s="3">
        <v>0</v>
      </c>
      <c r="AI1837" s="4">
        <v>0</v>
      </c>
      <c r="AJ1837" s="3">
        <v>0</v>
      </c>
      <c r="AK1837" s="3">
        <v>0</v>
      </c>
      <c r="AL1837" s="3">
        <v>0</v>
      </c>
      <c r="AM1837" s="3">
        <v>0</v>
      </c>
      <c r="AN1837" s="4">
        <v>0</v>
      </c>
      <c r="AO1837" s="3">
        <v>0</v>
      </c>
    </row>
    <row r="1838" spans="1:41" x14ac:dyDescent="0.15">
      <c r="A1838" s="2" t="s">
        <v>1860</v>
      </c>
      <c r="B1838" s="2" t="s">
        <v>1676</v>
      </c>
      <c r="C1838" s="2" t="s">
        <v>1676</v>
      </c>
      <c r="D1838" s="2" t="s">
        <v>1676</v>
      </c>
      <c r="E1838" s="2" t="s">
        <v>1676</v>
      </c>
      <c r="F1838" s="2" t="s">
        <v>2049</v>
      </c>
      <c r="G1838" s="2" t="s">
        <v>2078</v>
      </c>
      <c r="H1838" s="2" t="s">
        <v>1830</v>
      </c>
      <c r="I1838" s="2" t="s">
        <v>2060</v>
      </c>
      <c r="J1838" s="4">
        <v>0</v>
      </c>
      <c r="K1838" s="4">
        <v>0</v>
      </c>
      <c r="L1838" s="4">
        <v>0</v>
      </c>
      <c r="M1838" s="4">
        <v>0</v>
      </c>
      <c r="N1838" s="4">
        <v>0</v>
      </c>
      <c r="O1838" s="4">
        <v>0</v>
      </c>
      <c r="P1838" s="4">
        <v>0</v>
      </c>
      <c r="Q1838" s="4">
        <v>0</v>
      </c>
      <c r="R1838" s="4">
        <v>0</v>
      </c>
      <c r="S1838" s="4">
        <v>0</v>
      </c>
      <c r="T1838" s="4">
        <v>0</v>
      </c>
      <c r="U1838" s="4">
        <v>0</v>
      </c>
      <c r="V1838" s="4">
        <v>0</v>
      </c>
      <c r="W1838" s="3">
        <v>0</v>
      </c>
      <c r="X1838" s="3">
        <v>0</v>
      </c>
      <c r="Y1838" s="3">
        <v>0</v>
      </c>
      <c r="Z1838" s="3">
        <v>0</v>
      </c>
      <c r="AA1838" s="3">
        <v>0</v>
      </c>
      <c r="AB1838" s="3">
        <v>0</v>
      </c>
      <c r="AC1838" s="3">
        <v>0</v>
      </c>
      <c r="AD1838" s="4">
        <v>0</v>
      </c>
      <c r="AE1838" s="3">
        <v>0</v>
      </c>
      <c r="AF1838" s="3">
        <v>0</v>
      </c>
      <c r="AG1838" s="3">
        <v>0</v>
      </c>
      <c r="AH1838" s="3">
        <v>0</v>
      </c>
      <c r="AI1838" s="4">
        <v>0</v>
      </c>
      <c r="AJ1838" s="3">
        <v>0</v>
      </c>
      <c r="AK1838" s="3">
        <v>0</v>
      </c>
      <c r="AL1838" s="3">
        <v>0</v>
      </c>
      <c r="AM1838" s="3">
        <v>0</v>
      </c>
      <c r="AN1838" s="4">
        <v>0</v>
      </c>
      <c r="AO1838" s="3">
        <v>0</v>
      </c>
    </row>
    <row r="1839" spans="1:41" x14ac:dyDescent="0.15">
      <c r="A1839" s="2" t="s">
        <v>1861</v>
      </c>
      <c r="B1839" s="2" t="s">
        <v>1676</v>
      </c>
      <c r="C1839" s="2" t="s">
        <v>1676</v>
      </c>
      <c r="D1839" s="2" t="s">
        <v>1676</v>
      </c>
      <c r="E1839" s="2" t="s">
        <v>1676</v>
      </c>
      <c r="F1839" s="2" t="s">
        <v>2049</v>
      </c>
      <c r="G1839" s="2" t="s">
        <v>2078</v>
      </c>
      <c r="H1839" s="2" t="s">
        <v>1830</v>
      </c>
      <c r="I1839" s="2" t="s">
        <v>2061</v>
      </c>
      <c r="J1839" s="4">
        <v>0</v>
      </c>
      <c r="K1839" s="4">
        <v>0</v>
      </c>
      <c r="L1839" s="4">
        <v>0</v>
      </c>
      <c r="M1839" s="4">
        <v>0</v>
      </c>
      <c r="N1839" s="4">
        <v>0</v>
      </c>
      <c r="O1839" s="4">
        <v>0</v>
      </c>
      <c r="P1839" s="4">
        <v>0</v>
      </c>
      <c r="Q1839" s="4">
        <v>0</v>
      </c>
      <c r="R1839" s="4">
        <v>0</v>
      </c>
      <c r="S1839" s="4">
        <v>0</v>
      </c>
      <c r="T1839" s="4">
        <v>0</v>
      </c>
      <c r="U1839" s="4">
        <v>0</v>
      </c>
      <c r="V1839" s="4">
        <v>0</v>
      </c>
      <c r="W1839" s="3">
        <v>0</v>
      </c>
      <c r="X1839" s="3">
        <v>0</v>
      </c>
      <c r="Y1839" s="3">
        <v>0</v>
      </c>
      <c r="Z1839" s="3">
        <v>0</v>
      </c>
      <c r="AA1839" s="3">
        <v>0</v>
      </c>
      <c r="AB1839" s="3">
        <v>0</v>
      </c>
      <c r="AC1839" s="3">
        <v>0</v>
      </c>
      <c r="AD1839" s="4">
        <v>0</v>
      </c>
      <c r="AE1839" s="3">
        <v>0</v>
      </c>
      <c r="AF1839" s="3">
        <v>0</v>
      </c>
      <c r="AG1839" s="3">
        <v>0</v>
      </c>
      <c r="AH1839" s="3">
        <v>0</v>
      </c>
      <c r="AI1839" s="4">
        <v>0</v>
      </c>
      <c r="AJ1839" s="3">
        <v>0</v>
      </c>
      <c r="AK1839" s="3">
        <v>0</v>
      </c>
      <c r="AL1839" s="3">
        <v>0</v>
      </c>
      <c r="AM1839" s="3">
        <v>0</v>
      </c>
      <c r="AN1839" s="4">
        <v>0</v>
      </c>
      <c r="AO1839" s="3">
        <v>0</v>
      </c>
    </row>
    <row r="1840" spans="1:41" x14ac:dyDescent="0.15">
      <c r="A1840" s="2" t="s">
        <v>1862</v>
      </c>
      <c r="B1840" s="2" t="s">
        <v>1676</v>
      </c>
      <c r="C1840" s="2" t="s">
        <v>1676</v>
      </c>
      <c r="D1840" s="2" t="s">
        <v>1676</v>
      </c>
      <c r="E1840" s="2" t="s">
        <v>1676</v>
      </c>
      <c r="F1840" s="2" t="s">
        <v>2049</v>
      </c>
      <c r="G1840" s="2" t="s">
        <v>2078</v>
      </c>
      <c r="H1840" s="2" t="s">
        <v>1830</v>
      </c>
      <c r="I1840" s="2" t="s">
        <v>2062</v>
      </c>
      <c r="J1840" s="4">
        <v>0</v>
      </c>
      <c r="K1840" s="4">
        <v>0</v>
      </c>
      <c r="L1840" s="4">
        <v>0</v>
      </c>
      <c r="M1840" s="4">
        <v>0</v>
      </c>
      <c r="N1840" s="4">
        <v>0</v>
      </c>
      <c r="O1840" s="4">
        <v>0</v>
      </c>
      <c r="P1840" s="4">
        <v>0</v>
      </c>
      <c r="Q1840" s="4">
        <v>0</v>
      </c>
      <c r="R1840" s="4">
        <v>0</v>
      </c>
      <c r="S1840" s="4">
        <v>0</v>
      </c>
      <c r="T1840" s="4">
        <v>0</v>
      </c>
      <c r="U1840" s="4">
        <v>0</v>
      </c>
      <c r="V1840" s="4">
        <v>0</v>
      </c>
      <c r="W1840" s="3">
        <v>0</v>
      </c>
      <c r="X1840" s="3">
        <v>0</v>
      </c>
      <c r="Y1840" s="3">
        <v>0</v>
      </c>
      <c r="Z1840" s="3">
        <v>0</v>
      </c>
      <c r="AA1840" s="3">
        <v>0</v>
      </c>
      <c r="AB1840" s="3">
        <v>0</v>
      </c>
      <c r="AC1840" s="3">
        <v>0</v>
      </c>
      <c r="AD1840" s="4">
        <v>0</v>
      </c>
      <c r="AE1840" s="3">
        <v>0</v>
      </c>
      <c r="AF1840" s="3">
        <v>0</v>
      </c>
      <c r="AG1840" s="3">
        <v>0</v>
      </c>
      <c r="AH1840" s="3">
        <v>0</v>
      </c>
      <c r="AI1840" s="4">
        <v>0</v>
      </c>
      <c r="AJ1840" s="3">
        <v>0</v>
      </c>
      <c r="AK1840" s="3">
        <v>0</v>
      </c>
      <c r="AL1840" s="3">
        <v>0</v>
      </c>
      <c r="AM1840" s="3">
        <v>0</v>
      </c>
      <c r="AN1840" s="4">
        <v>0</v>
      </c>
      <c r="AO1840" s="3">
        <v>0</v>
      </c>
    </row>
    <row r="1841" spans="1:41" x14ac:dyDescent="0.15">
      <c r="A1841" s="2" t="s">
        <v>1863</v>
      </c>
      <c r="B1841" s="2" t="s">
        <v>1676</v>
      </c>
      <c r="C1841" s="2" t="s">
        <v>1676</v>
      </c>
      <c r="D1841" s="2" t="s">
        <v>1676</v>
      </c>
      <c r="E1841" s="2" t="s">
        <v>1676</v>
      </c>
      <c r="F1841" s="2" t="s">
        <v>2049</v>
      </c>
      <c r="G1841" s="2" t="s">
        <v>2078</v>
      </c>
      <c r="H1841" s="2" t="s">
        <v>1830</v>
      </c>
      <c r="I1841" s="2" t="s">
        <v>2063</v>
      </c>
      <c r="J1841" s="4">
        <v>0</v>
      </c>
      <c r="K1841" s="4">
        <v>0</v>
      </c>
      <c r="L1841" s="4">
        <v>0</v>
      </c>
      <c r="M1841" s="4">
        <v>0</v>
      </c>
      <c r="N1841" s="4">
        <v>0</v>
      </c>
      <c r="O1841" s="4">
        <v>0</v>
      </c>
      <c r="P1841" s="4">
        <v>0</v>
      </c>
      <c r="Q1841" s="4">
        <v>0</v>
      </c>
      <c r="R1841" s="4">
        <v>0</v>
      </c>
      <c r="S1841" s="4">
        <v>0</v>
      </c>
      <c r="T1841" s="4">
        <v>0</v>
      </c>
      <c r="U1841" s="4">
        <v>0</v>
      </c>
      <c r="V1841" s="4">
        <v>0</v>
      </c>
      <c r="W1841" s="3">
        <v>0</v>
      </c>
      <c r="X1841" s="3">
        <v>0</v>
      </c>
      <c r="Y1841" s="3">
        <v>0</v>
      </c>
      <c r="Z1841" s="3">
        <v>0</v>
      </c>
      <c r="AA1841" s="3">
        <v>0</v>
      </c>
      <c r="AB1841" s="3">
        <v>0</v>
      </c>
      <c r="AC1841" s="3">
        <v>0</v>
      </c>
      <c r="AD1841" s="4">
        <v>0</v>
      </c>
      <c r="AE1841" s="3">
        <v>0</v>
      </c>
      <c r="AF1841" s="3">
        <v>0</v>
      </c>
      <c r="AG1841" s="3">
        <v>0</v>
      </c>
      <c r="AH1841" s="3">
        <v>0</v>
      </c>
      <c r="AI1841" s="4">
        <v>0</v>
      </c>
      <c r="AJ1841" s="3">
        <v>0</v>
      </c>
      <c r="AK1841" s="3">
        <v>0</v>
      </c>
      <c r="AL1841" s="3">
        <v>0</v>
      </c>
      <c r="AM1841" s="3">
        <v>0</v>
      </c>
      <c r="AN1841" s="4">
        <v>0</v>
      </c>
      <c r="AO1841" s="3">
        <v>0</v>
      </c>
    </row>
    <row r="1842" spans="1:41" x14ac:dyDescent="0.15">
      <c r="A1842" s="2" t="s">
        <v>1864</v>
      </c>
      <c r="B1842" s="2" t="s">
        <v>1676</v>
      </c>
      <c r="C1842" s="2" t="s">
        <v>1676</v>
      </c>
      <c r="D1842" s="2" t="s">
        <v>1676</v>
      </c>
      <c r="E1842" s="2" t="s">
        <v>1676</v>
      </c>
      <c r="F1842" s="2" t="s">
        <v>2049</v>
      </c>
      <c r="G1842" s="2" t="s">
        <v>2078</v>
      </c>
      <c r="H1842" s="2" t="s">
        <v>1830</v>
      </c>
      <c r="I1842" s="2" t="s">
        <v>2064</v>
      </c>
      <c r="J1842" s="4">
        <v>0</v>
      </c>
      <c r="K1842" s="4">
        <v>0</v>
      </c>
      <c r="L1842" s="4">
        <v>0</v>
      </c>
      <c r="M1842" s="4">
        <v>0</v>
      </c>
      <c r="N1842" s="4">
        <v>0</v>
      </c>
      <c r="O1842" s="4">
        <v>0</v>
      </c>
      <c r="P1842" s="4">
        <v>0</v>
      </c>
      <c r="Q1842" s="4">
        <v>0</v>
      </c>
      <c r="R1842" s="4">
        <v>0</v>
      </c>
      <c r="S1842" s="4">
        <v>0</v>
      </c>
      <c r="T1842" s="4">
        <v>0</v>
      </c>
      <c r="U1842" s="4">
        <v>0</v>
      </c>
      <c r="V1842" s="4">
        <v>0</v>
      </c>
      <c r="W1842" s="3">
        <v>0</v>
      </c>
      <c r="X1842" s="3">
        <v>0</v>
      </c>
      <c r="Y1842" s="3">
        <v>0</v>
      </c>
      <c r="Z1842" s="3">
        <v>0</v>
      </c>
      <c r="AA1842" s="3">
        <v>0</v>
      </c>
      <c r="AB1842" s="3">
        <v>0</v>
      </c>
      <c r="AC1842" s="3">
        <v>0</v>
      </c>
      <c r="AD1842" s="4">
        <v>0</v>
      </c>
      <c r="AE1842" s="3">
        <v>0</v>
      </c>
      <c r="AF1842" s="3">
        <v>0</v>
      </c>
      <c r="AG1842" s="3">
        <v>0</v>
      </c>
      <c r="AH1842" s="3">
        <v>0</v>
      </c>
      <c r="AI1842" s="4">
        <v>0</v>
      </c>
      <c r="AJ1842" s="3">
        <v>0</v>
      </c>
      <c r="AK1842" s="3">
        <v>0</v>
      </c>
      <c r="AL1842" s="3">
        <v>0</v>
      </c>
      <c r="AM1842" s="3">
        <v>0</v>
      </c>
      <c r="AN1842" s="4">
        <v>0</v>
      </c>
      <c r="AO1842" s="3">
        <v>0</v>
      </c>
    </row>
    <row r="1843" spans="1:41" x14ac:dyDescent="0.15">
      <c r="A1843" s="2" t="s">
        <v>1865</v>
      </c>
      <c r="B1843" s="2" t="s">
        <v>1676</v>
      </c>
      <c r="C1843" s="2" t="s">
        <v>1676</v>
      </c>
      <c r="D1843" s="2" t="s">
        <v>1676</v>
      </c>
      <c r="E1843" s="2" t="s">
        <v>1676</v>
      </c>
      <c r="F1843" s="2" t="s">
        <v>2049</v>
      </c>
      <c r="G1843" s="2" t="s">
        <v>2078</v>
      </c>
      <c r="H1843" s="2" t="s">
        <v>1830</v>
      </c>
      <c r="I1843" s="2" t="s">
        <v>2065</v>
      </c>
      <c r="J1843" s="4">
        <v>0</v>
      </c>
      <c r="K1843" s="4">
        <v>0</v>
      </c>
      <c r="L1843" s="4">
        <v>0</v>
      </c>
      <c r="M1843" s="4">
        <v>0</v>
      </c>
      <c r="N1843" s="4">
        <v>0</v>
      </c>
      <c r="O1843" s="4">
        <v>0</v>
      </c>
      <c r="P1843" s="4">
        <v>0</v>
      </c>
      <c r="Q1843" s="4">
        <v>0</v>
      </c>
      <c r="R1843" s="4">
        <v>0</v>
      </c>
      <c r="S1843" s="4">
        <v>0</v>
      </c>
      <c r="T1843" s="4">
        <v>0</v>
      </c>
      <c r="U1843" s="4">
        <v>0</v>
      </c>
      <c r="V1843" s="4">
        <v>0</v>
      </c>
      <c r="W1843" s="3">
        <v>0</v>
      </c>
      <c r="X1843" s="3">
        <v>0</v>
      </c>
      <c r="Y1843" s="3">
        <v>0</v>
      </c>
      <c r="Z1843" s="3">
        <v>0</v>
      </c>
      <c r="AA1843" s="3">
        <v>0</v>
      </c>
      <c r="AB1843" s="3">
        <v>0</v>
      </c>
      <c r="AC1843" s="3">
        <v>0</v>
      </c>
      <c r="AD1843" s="4">
        <v>0</v>
      </c>
      <c r="AE1843" s="3">
        <v>0</v>
      </c>
      <c r="AF1843" s="3">
        <v>0</v>
      </c>
      <c r="AG1843" s="3">
        <v>0</v>
      </c>
      <c r="AH1843" s="3">
        <v>0</v>
      </c>
      <c r="AI1843" s="4">
        <v>0</v>
      </c>
      <c r="AJ1843" s="3">
        <v>0</v>
      </c>
      <c r="AK1843" s="3">
        <v>0</v>
      </c>
      <c r="AL1843" s="3">
        <v>0</v>
      </c>
      <c r="AM1843" s="3">
        <v>0</v>
      </c>
      <c r="AN1843" s="4">
        <v>0</v>
      </c>
      <c r="AO1843" s="3">
        <v>0</v>
      </c>
    </row>
    <row r="1844" spans="1:41" x14ac:dyDescent="0.15">
      <c r="A1844" s="2" t="s">
        <v>1866</v>
      </c>
      <c r="B1844" s="2" t="s">
        <v>1676</v>
      </c>
      <c r="C1844" s="2" t="s">
        <v>1676</v>
      </c>
      <c r="D1844" s="2" t="s">
        <v>1676</v>
      </c>
      <c r="E1844" s="2" t="s">
        <v>1676</v>
      </c>
      <c r="F1844" s="2" t="s">
        <v>2049</v>
      </c>
      <c r="G1844" s="2" t="s">
        <v>2078</v>
      </c>
      <c r="H1844" s="2" t="s">
        <v>1830</v>
      </c>
      <c r="I1844" s="2" t="s">
        <v>2066</v>
      </c>
      <c r="J1844" s="4">
        <v>0</v>
      </c>
      <c r="K1844" s="4">
        <v>0</v>
      </c>
      <c r="L1844" s="4">
        <v>0</v>
      </c>
      <c r="M1844" s="4">
        <v>0</v>
      </c>
      <c r="N1844" s="4">
        <v>0</v>
      </c>
      <c r="O1844" s="4">
        <v>0</v>
      </c>
      <c r="P1844" s="4">
        <v>0</v>
      </c>
      <c r="Q1844" s="4">
        <v>0</v>
      </c>
      <c r="R1844" s="4">
        <v>0</v>
      </c>
      <c r="S1844" s="4">
        <v>0</v>
      </c>
      <c r="T1844" s="4">
        <v>0</v>
      </c>
      <c r="U1844" s="4">
        <v>0</v>
      </c>
      <c r="V1844" s="4">
        <v>0</v>
      </c>
      <c r="W1844" s="3">
        <v>0</v>
      </c>
      <c r="X1844" s="3">
        <v>0</v>
      </c>
      <c r="Y1844" s="3">
        <v>0</v>
      </c>
      <c r="Z1844" s="3">
        <v>0</v>
      </c>
      <c r="AA1844" s="3">
        <v>0</v>
      </c>
      <c r="AB1844" s="3">
        <v>0</v>
      </c>
      <c r="AC1844" s="3">
        <v>0</v>
      </c>
      <c r="AD1844" s="4">
        <v>0</v>
      </c>
      <c r="AE1844" s="3">
        <v>0</v>
      </c>
      <c r="AF1844" s="3">
        <v>0</v>
      </c>
      <c r="AG1844" s="3">
        <v>0</v>
      </c>
      <c r="AH1844" s="3">
        <v>0</v>
      </c>
      <c r="AI1844" s="4">
        <v>0</v>
      </c>
      <c r="AJ1844" s="3">
        <v>0</v>
      </c>
      <c r="AK1844" s="3">
        <v>0</v>
      </c>
      <c r="AL1844" s="3">
        <v>0</v>
      </c>
      <c r="AM1844" s="3">
        <v>0</v>
      </c>
      <c r="AN1844" s="4">
        <v>0</v>
      </c>
      <c r="AO1844" s="3">
        <v>0</v>
      </c>
    </row>
    <row r="1845" spans="1:41" x14ac:dyDescent="0.15">
      <c r="A1845" s="2" t="s">
        <v>1867</v>
      </c>
      <c r="B1845" s="2" t="s">
        <v>1676</v>
      </c>
      <c r="C1845" s="2" t="s">
        <v>1676</v>
      </c>
      <c r="D1845" s="2" t="s">
        <v>1676</v>
      </c>
      <c r="E1845" s="2" t="s">
        <v>1676</v>
      </c>
      <c r="F1845" s="2" t="s">
        <v>2049</v>
      </c>
      <c r="G1845" s="2" t="s">
        <v>2078</v>
      </c>
      <c r="H1845" s="2" t="s">
        <v>1830</v>
      </c>
      <c r="I1845" s="2" t="s">
        <v>2067</v>
      </c>
      <c r="J1845" s="4">
        <v>0</v>
      </c>
      <c r="K1845" s="4">
        <v>0</v>
      </c>
      <c r="L1845" s="4">
        <v>0</v>
      </c>
      <c r="M1845" s="4">
        <v>0</v>
      </c>
      <c r="N1845" s="4">
        <v>0</v>
      </c>
      <c r="O1845" s="4">
        <v>0</v>
      </c>
      <c r="P1845" s="4">
        <v>0</v>
      </c>
      <c r="Q1845" s="4">
        <v>0</v>
      </c>
      <c r="R1845" s="4">
        <v>0</v>
      </c>
      <c r="S1845" s="4">
        <v>0</v>
      </c>
      <c r="T1845" s="4">
        <v>0</v>
      </c>
      <c r="U1845" s="4">
        <v>0</v>
      </c>
      <c r="V1845" s="4">
        <v>0</v>
      </c>
      <c r="W1845" s="3">
        <v>0</v>
      </c>
      <c r="X1845" s="3">
        <v>0</v>
      </c>
      <c r="Y1845" s="3">
        <v>0</v>
      </c>
      <c r="Z1845" s="3">
        <v>0</v>
      </c>
      <c r="AA1845" s="3">
        <v>0</v>
      </c>
      <c r="AB1845" s="3">
        <v>0</v>
      </c>
      <c r="AC1845" s="3">
        <v>0</v>
      </c>
      <c r="AD1845" s="4">
        <v>0</v>
      </c>
      <c r="AE1845" s="3">
        <v>0</v>
      </c>
      <c r="AF1845" s="3">
        <v>0</v>
      </c>
      <c r="AG1845" s="3">
        <v>0</v>
      </c>
      <c r="AH1845" s="3">
        <v>0</v>
      </c>
      <c r="AI1845" s="4">
        <v>0</v>
      </c>
      <c r="AJ1845" s="3">
        <v>0</v>
      </c>
      <c r="AK1845" s="3">
        <v>0</v>
      </c>
      <c r="AL1845" s="3">
        <v>0</v>
      </c>
      <c r="AM1845" s="3">
        <v>0</v>
      </c>
      <c r="AN1845" s="4">
        <v>0</v>
      </c>
      <c r="AO1845" s="3">
        <v>0</v>
      </c>
    </row>
    <row r="1846" spans="1:41" x14ac:dyDescent="0.15">
      <c r="A1846" s="2" t="s">
        <v>1868</v>
      </c>
      <c r="B1846" s="2" t="s">
        <v>1676</v>
      </c>
      <c r="C1846" s="2" t="s">
        <v>1676</v>
      </c>
      <c r="D1846" s="2" t="s">
        <v>1676</v>
      </c>
      <c r="E1846" s="2" t="s">
        <v>1676</v>
      </c>
      <c r="F1846" s="2" t="s">
        <v>2049</v>
      </c>
      <c r="G1846" s="2" t="s">
        <v>2078</v>
      </c>
      <c r="H1846" s="2" t="s">
        <v>1830</v>
      </c>
      <c r="I1846" s="2" t="s">
        <v>2068</v>
      </c>
      <c r="J1846" s="4">
        <v>0</v>
      </c>
      <c r="K1846" s="4">
        <v>13576</v>
      </c>
      <c r="L1846" s="4">
        <v>14</v>
      </c>
      <c r="M1846" s="4">
        <v>13590</v>
      </c>
      <c r="N1846" s="4">
        <v>0</v>
      </c>
      <c r="O1846" s="4">
        <v>0</v>
      </c>
      <c r="P1846" s="4">
        <v>13576</v>
      </c>
      <c r="Q1846" s="4">
        <v>14</v>
      </c>
      <c r="R1846" s="4">
        <v>13590</v>
      </c>
      <c r="S1846" s="4">
        <v>0</v>
      </c>
      <c r="T1846" s="4">
        <v>0</v>
      </c>
      <c r="U1846" s="4">
        <v>0</v>
      </c>
      <c r="V1846" s="4">
        <v>0</v>
      </c>
      <c r="W1846" s="3">
        <v>100</v>
      </c>
      <c r="X1846" s="3">
        <v>100</v>
      </c>
      <c r="Y1846" s="3">
        <v>100</v>
      </c>
      <c r="Z1846" s="3">
        <v>100</v>
      </c>
      <c r="AA1846" s="3">
        <v>0</v>
      </c>
      <c r="AB1846" s="3">
        <v>100</v>
      </c>
      <c r="AC1846" s="3">
        <v>0</v>
      </c>
      <c r="AD1846" s="4">
        <v>13494</v>
      </c>
      <c r="AE1846" s="3">
        <v>0.71142729999999998</v>
      </c>
      <c r="AF1846" s="3">
        <v>100</v>
      </c>
      <c r="AG1846" s="3">
        <v>100</v>
      </c>
      <c r="AH1846" s="3">
        <v>100</v>
      </c>
      <c r="AI1846" s="4">
        <v>13590</v>
      </c>
      <c r="AJ1846" s="3">
        <v>100</v>
      </c>
      <c r="AK1846" s="3">
        <v>0</v>
      </c>
      <c r="AL1846" s="3">
        <v>100</v>
      </c>
      <c r="AM1846" s="3">
        <v>0</v>
      </c>
      <c r="AN1846" s="4">
        <v>13494</v>
      </c>
      <c r="AO1846" s="3">
        <v>0.71142729999999998</v>
      </c>
    </row>
    <row r="1847" spans="1:41" x14ac:dyDescent="0.15">
      <c r="A1847" s="2" t="s">
        <v>1869</v>
      </c>
      <c r="B1847" s="2" t="s">
        <v>1676</v>
      </c>
      <c r="C1847" s="2" t="s">
        <v>1676</v>
      </c>
      <c r="D1847" s="2" t="s">
        <v>1676</v>
      </c>
      <c r="E1847" s="2" t="s">
        <v>1676</v>
      </c>
      <c r="F1847" s="2" t="s">
        <v>2049</v>
      </c>
      <c r="G1847" s="2" t="s">
        <v>2078</v>
      </c>
      <c r="H1847" s="2" t="s">
        <v>1830</v>
      </c>
      <c r="I1847" s="2" t="s">
        <v>2069</v>
      </c>
      <c r="J1847" s="4">
        <v>0</v>
      </c>
      <c r="K1847" s="4">
        <v>0</v>
      </c>
      <c r="L1847" s="4">
        <v>0</v>
      </c>
      <c r="M1847" s="4">
        <v>0</v>
      </c>
      <c r="N1847" s="4">
        <v>0</v>
      </c>
      <c r="O1847" s="4">
        <v>0</v>
      </c>
      <c r="P1847" s="4">
        <v>0</v>
      </c>
      <c r="Q1847" s="4">
        <v>0</v>
      </c>
      <c r="R1847" s="4">
        <v>0</v>
      </c>
      <c r="S1847" s="4">
        <v>0</v>
      </c>
      <c r="T1847" s="4">
        <v>0</v>
      </c>
      <c r="U1847" s="4">
        <v>0</v>
      </c>
      <c r="V1847" s="4">
        <v>0</v>
      </c>
      <c r="W1847" s="3">
        <v>0</v>
      </c>
      <c r="X1847" s="3">
        <v>0</v>
      </c>
      <c r="Y1847" s="3">
        <v>0</v>
      </c>
      <c r="Z1847" s="3">
        <v>0</v>
      </c>
      <c r="AA1847" s="3">
        <v>0</v>
      </c>
      <c r="AB1847" s="3">
        <v>0</v>
      </c>
      <c r="AC1847" s="3">
        <v>0</v>
      </c>
      <c r="AD1847" s="4">
        <v>0</v>
      </c>
      <c r="AE1847" s="3">
        <v>0</v>
      </c>
      <c r="AF1847" s="3">
        <v>0</v>
      </c>
      <c r="AG1847" s="3">
        <v>0</v>
      </c>
      <c r="AH1847" s="3">
        <v>0</v>
      </c>
      <c r="AI1847" s="4">
        <v>0</v>
      </c>
      <c r="AJ1847" s="3">
        <v>0</v>
      </c>
      <c r="AK1847" s="3">
        <v>0</v>
      </c>
      <c r="AL1847" s="3">
        <v>0</v>
      </c>
      <c r="AM1847" s="3">
        <v>0</v>
      </c>
      <c r="AN1847" s="4">
        <v>0</v>
      </c>
      <c r="AO1847" s="3">
        <v>0</v>
      </c>
    </row>
    <row r="1848" spans="1:41" x14ac:dyDescent="0.15">
      <c r="A1848" s="2" t="s">
        <v>1870</v>
      </c>
      <c r="B1848" s="2" t="s">
        <v>1676</v>
      </c>
      <c r="C1848" s="2" t="s">
        <v>1676</v>
      </c>
      <c r="D1848" s="2" t="s">
        <v>1676</v>
      </c>
      <c r="E1848" s="2" t="s">
        <v>1676</v>
      </c>
      <c r="F1848" s="2" t="s">
        <v>2049</v>
      </c>
      <c r="G1848" s="2" t="s">
        <v>2078</v>
      </c>
      <c r="H1848" s="2" t="s">
        <v>1830</v>
      </c>
      <c r="I1848" s="2" t="s">
        <v>2070</v>
      </c>
      <c r="J1848" s="4">
        <v>0</v>
      </c>
      <c r="K1848" s="4">
        <v>40795785</v>
      </c>
      <c r="L1848" s="4">
        <v>1553159</v>
      </c>
      <c r="M1848" s="4">
        <v>42348944</v>
      </c>
      <c r="N1848" s="4">
        <v>0</v>
      </c>
      <c r="O1848" s="4">
        <v>0</v>
      </c>
      <c r="P1848" s="4">
        <v>40376174</v>
      </c>
      <c r="Q1848" s="4">
        <v>768014</v>
      </c>
      <c r="R1848" s="4">
        <v>41144188</v>
      </c>
      <c r="S1848" s="4">
        <v>0</v>
      </c>
      <c r="T1848" s="4">
        <v>1608</v>
      </c>
      <c r="U1848" s="4">
        <v>65043</v>
      </c>
      <c r="V1848" s="4">
        <v>66651</v>
      </c>
      <c r="W1848" s="3">
        <v>98.97143539999999</v>
      </c>
      <c r="X1848" s="3">
        <v>49.448511099999997</v>
      </c>
      <c r="Y1848" s="3">
        <v>97.155168700000004</v>
      </c>
      <c r="Z1848" s="3">
        <v>98.0146309</v>
      </c>
      <c r="AA1848" s="3">
        <v>37.129853600000004</v>
      </c>
      <c r="AB1848" s="3">
        <v>96.171780799999993</v>
      </c>
      <c r="AC1848" s="3">
        <v>0.98338790000001097</v>
      </c>
      <c r="AD1848" s="4">
        <v>41119799</v>
      </c>
      <c r="AE1848" s="3">
        <v>5.9312099999999993E-2</v>
      </c>
      <c r="AF1848" s="3">
        <v>98.975336599999991</v>
      </c>
      <c r="AG1848" s="3">
        <v>51.6098207</v>
      </c>
      <c r="AH1848" s="3">
        <v>97.308317700000003</v>
      </c>
      <c r="AI1848" s="4">
        <v>41077537</v>
      </c>
      <c r="AJ1848" s="3">
        <v>98.019261999999998</v>
      </c>
      <c r="AK1848" s="3">
        <v>39.1134366</v>
      </c>
      <c r="AL1848" s="3">
        <v>96.324050599999993</v>
      </c>
      <c r="AM1848" s="3">
        <v>0.98426710000001094</v>
      </c>
      <c r="AN1848" s="4">
        <v>41052209</v>
      </c>
      <c r="AO1848" s="3">
        <v>6.1697000000000002E-2</v>
      </c>
    </row>
    <row r="1849" spans="1:41" x14ac:dyDescent="0.15">
      <c r="A1849" s="2" t="s">
        <v>1871</v>
      </c>
      <c r="B1849" s="2" t="s">
        <v>1676</v>
      </c>
      <c r="C1849" s="2" t="s">
        <v>1676</v>
      </c>
      <c r="D1849" s="2" t="s">
        <v>1676</v>
      </c>
      <c r="E1849" s="2" t="s">
        <v>1676</v>
      </c>
      <c r="F1849" s="2" t="s">
        <v>2049</v>
      </c>
      <c r="G1849" s="2" t="s">
        <v>2078</v>
      </c>
      <c r="H1849" s="2" t="s">
        <v>1830</v>
      </c>
      <c r="I1849" s="2" t="s">
        <v>2071</v>
      </c>
      <c r="J1849" s="4">
        <v>0</v>
      </c>
      <c r="K1849" s="4">
        <v>6929570</v>
      </c>
      <c r="L1849" s="4">
        <v>962881</v>
      </c>
      <c r="M1849" s="4">
        <v>7892451</v>
      </c>
      <c r="N1849" s="4">
        <v>0</v>
      </c>
      <c r="O1849" s="4">
        <v>0</v>
      </c>
      <c r="P1849" s="4">
        <v>6665654</v>
      </c>
      <c r="Q1849" s="4">
        <v>256414</v>
      </c>
      <c r="R1849" s="4">
        <v>6922068</v>
      </c>
      <c r="S1849" s="4">
        <v>0</v>
      </c>
      <c r="T1849" s="4">
        <v>193</v>
      </c>
      <c r="U1849" s="4">
        <v>58228</v>
      </c>
      <c r="V1849" s="4">
        <v>58421</v>
      </c>
      <c r="W1849" s="3">
        <v>96.191451999999998</v>
      </c>
      <c r="X1849" s="3">
        <v>26.629874300000001</v>
      </c>
      <c r="Y1849" s="3">
        <v>87.704922100000005</v>
      </c>
      <c r="Z1849" s="3">
        <v>95.821209400000001</v>
      </c>
      <c r="AA1849" s="3">
        <v>29.466351000000003</v>
      </c>
      <c r="AB1849" s="3">
        <v>87.067154299999999</v>
      </c>
      <c r="AC1849" s="3">
        <v>0.63776780000000599</v>
      </c>
      <c r="AD1849" s="4">
        <v>7055708</v>
      </c>
      <c r="AE1849" s="3">
        <v>-1.8940693000000002</v>
      </c>
      <c r="AF1849" s="3">
        <v>96.194131200000001</v>
      </c>
      <c r="AG1849" s="3">
        <v>28.343906400000002</v>
      </c>
      <c r="AH1849" s="3">
        <v>88.358967200000009</v>
      </c>
      <c r="AI1849" s="4">
        <v>6863647</v>
      </c>
      <c r="AJ1849" s="3">
        <v>95.821999399999996</v>
      </c>
      <c r="AK1849" s="3">
        <v>31.529568600000001</v>
      </c>
      <c r="AL1849" s="3">
        <v>87.825987800000007</v>
      </c>
      <c r="AM1849" s="3">
        <v>0.5329794000000021</v>
      </c>
      <c r="AN1849" s="4">
        <v>6985690</v>
      </c>
      <c r="AO1849" s="3">
        <v>-1.7470428999999998</v>
      </c>
    </row>
    <row r="1850" spans="1:41" x14ac:dyDescent="0.15">
      <c r="A1850" s="2" t="s">
        <v>1872</v>
      </c>
      <c r="B1850" s="2" t="s">
        <v>1676</v>
      </c>
      <c r="C1850" s="2" t="s">
        <v>1676</v>
      </c>
      <c r="D1850" s="2" t="s">
        <v>1676</v>
      </c>
      <c r="E1850" s="2" t="s">
        <v>1676</v>
      </c>
      <c r="F1850" s="2" t="s">
        <v>2049</v>
      </c>
      <c r="G1850" s="2" t="s">
        <v>2078</v>
      </c>
      <c r="H1850" s="2" t="s">
        <v>1830</v>
      </c>
      <c r="I1850" s="2" t="s">
        <v>2072</v>
      </c>
      <c r="J1850" s="4">
        <v>0</v>
      </c>
      <c r="K1850" s="4">
        <v>0</v>
      </c>
      <c r="L1850" s="4">
        <v>0</v>
      </c>
      <c r="M1850" s="4">
        <v>0</v>
      </c>
      <c r="N1850" s="4">
        <v>0</v>
      </c>
      <c r="O1850" s="4">
        <v>0</v>
      </c>
      <c r="P1850" s="4">
        <v>0</v>
      </c>
      <c r="Q1850" s="4">
        <v>0</v>
      </c>
      <c r="R1850" s="4">
        <v>0</v>
      </c>
      <c r="S1850" s="4">
        <v>0</v>
      </c>
      <c r="T1850" s="4">
        <v>0</v>
      </c>
      <c r="U1850" s="4">
        <v>0</v>
      </c>
      <c r="V1850" s="4">
        <v>0</v>
      </c>
      <c r="W1850" s="3">
        <v>0</v>
      </c>
      <c r="X1850" s="3">
        <v>0</v>
      </c>
      <c r="Y1850" s="3">
        <v>0</v>
      </c>
      <c r="Z1850" s="3">
        <v>0</v>
      </c>
      <c r="AA1850" s="3">
        <v>0</v>
      </c>
      <c r="AB1850" s="3">
        <v>0</v>
      </c>
      <c r="AC1850" s="3">
        <v>0</v>
      </c>
      <c r="AD1850" s="4">
        <v>0</v>
      </c>
      <c r="AE1850" s="3">
        <v>0</v>
      </c>
      <c r="AF1850" s="3">
        <v>0</v>
      </c>
      <c r="AG1850" s="3">
        <v>0</v>
      </c>
      <c r="AH1850" s="3">
        <v>0</v>
      </c>
      <c r="AI1850" s="4">
        <v>0</v>
      </c>
      <c r="AJ1850" s="3">
        <v>0</v>
      </c>
      <c r="AK1850" s="3">
        <v>0</v>
      </c>
      <c r="AL1850" s="3">
        <v>0</v>
      </c>
      <c r="AM1850" s="3">
        <v>0</v>
      </c>
      <c r="AN1850" s="4">
        <v>0</v>
      </c>
      <c r="AO1850" s="3">
        <v>0</v>
      </c>
    </row>
    <row r="1851" spans="1:41" x14ac:dyDescent="0.15">
      <c r="A1851" s="2" t="s">
        <v>1873</v>
      </c>
      <c r="B1851" s="2" t="s">
        <v>1676</v>
      </c>
      <c r="C1851" s="2" t="s">
        <v>1676</v>
      </c>
      <c r="D1851" s="2" t="s">
        <v>1676</v>
      </c>
      <c r="E1851" s="2" t="s">
        <v>1676</v>
      </c>
      <c r="F1851" s="2" t="s">
        <v>2049</v>
      </c>
      <c r="G1851" s="2" t="s">
        <v>2078</v>
      </c>
      <c r="H1851" s="2" t="s">
        <v>1874</v>
      </c>
      <c r="I1851" s="2" t="s">
        <v>1811</v>
      </c>
      <c r="J1851" s="4">
        <v>0</v>
      </c>
      <c r="K1851" s="4">
        <v>182529775</v>
      </c>
      <c r="L1851" s="4">
        <v>5721736</v>
      </c>
      <c r="M1851" s="4">
        <v>188251511</v>
      </c>
      <c r="N1851" s="4">
        <v>0</v>
      </c>
      <c r="O1851" s="4">
        <v>0</v>
      </c>
      <c r="P1851" s="4">
        <v>180947444</v>
      </c>
      <c r="Q1851" s="4">
        <v>2689720</v>
      </c>
      <c r="R1851" s="4">
        <v>183637164</v>
      </c>
      <c r="S1851" s="4">
        <v>0</v>
      </c>
      <c r="T1851" s="4">
        <v>3608</v>
      </c>
      <c r="U1851" s="4">
        <v>276417</v>
      </c>
      <c r="V1851" s="4">
        <v>280025</v>
      </c>
      <c r="W1851" s="3">
        <v>99.133110700000003</v>
      </c>
      <c r="X1851" s="3">
        <v>47.008809899999996</v>
      </c>
      <c r="Y1851" s="3">
        <v>97.548839299999997</v>
      </c>
      <c r="Z1851" s="3">
        <v>98.418681699999993</v>
      </c>
      <c r="AA1851" s="3">
        <v>39.5588932</v>
      </c>
      <c r="AB1851" s="3">
        <v>96.861543400000002</v>
      </c>
      <c r="AC1851" s="3">
        <v>0.68729589999999519</v>
      </c>
      <c r="AD1851" s="4">
        <v>183662981</v>
      </c>
      <c r="AE1851" s="3">
        <v>-1.40567E-2</v>
      </c>
      <c r="AF1851" s="3">
        <v>99.13507030000001</v>
      </c>
      <c r="AG1851" s="3">
        <v>49.395085900000005</v>
      </c>
      <c r="AH1851" s="3">
        <v>97.694159800000008</v>
      </c>
      <c r="AI1851" s="4">
        <v>183357139</v>
      </c>
      <c r="AJ1851" s="3">
        <v>98.421731999999992</v>
      </c>
      <c r="AK1851" s="3">
        <v>41.454085299999996</v>
      </c>
      <c r="AL1851" s="3">
        <v>96.981765799999991</v>
      </c>
      <c r="AM1851" s="3">
        <v>0.71239400000001751</v>
      </c>
      <c r="AN1851" s="4">
        <v>183427928</v>
      </c>
      <c r="AO1851" s="3">
        <v>-3.8592299999999996E-2</v>
      </c>
    </row>
    <row r="1852" spans="1:41" x14ac:dyDescent="0.15">
      <c r="A1852" s="2" t="s">
        <v>1875</v>
      </c>
      <c r="B1852" s="2" t="s">
        <v>1676</v>
      </c>
      <c r="C1852" s="2" t="s">
        <v>1676</v>
      </c>
      <c r="D1852" s="2" t="s">
        <v>1676</v>
      </c>
      <c r="E1852" s="2" t="s">
        <v>1676</v>
      </c>
      <c r="F1852" s="2" t="s">
        <v>2049</v>
      </c>
      <c r="G1852" s="2" t="s">
        <v>2078</v>
      </c>
      <c r="H1852" s="2" t="s">
        <v>1874</v>
      </c>
      <c r="I1852" s="2" t="s">
        <v>1812</v>
      </c>
      <c r="J1852" s="4">
        <v>0</v>
      </c>
      <c r="K1852" s="4">
        <v>182529775</v>
      </c>
      <c r="L1852" s="4">
        <v>5721736</v>
      </c>
      <c r="M1852" s="4">
        <v>188251511</v>
      </c>
      <c r="N1852" s="4">
        <v>0</v>
      </c>
      <c r="O1852" s="4">
        <v>0</v>
      </c>
      <c r="P1852" s="4">
        <v>180947444</v>
      </c>
      <c r="Q1852" s="4">
        <v>2689720</v>
      </c>
      <c r="R1852" s="4">
        <v>183637164</v>
      </c>
      <c r="S1852" s="4">
        <v>0</v>
      </c>
      <c r="T1852" s="4">
        <v>3608</v>
      </c>
      <c r="U1852" s="4">
        <v>276417</v>
      </c>
      <c r="V1852" s="4">
        <v>280025</v>
      </c>
      <c r="W1852" s="3">
        <v>99.133110700000003</v>
      </c>
      <c r="X1852" s="3">
        <v>47.008809899999996</v>
      </c>
      <c r="Y1852" s="3">
        <v>97.548839299999997</v>
      </c>
      <c r="Z1852" s="3">
        <v>98.418681699999993</v>
      </c>
      <c r="AA1852" s="3">
        <v>39.5588932</v>
      </c>
      <c r="AB1852" s="3">
        <v>96.861543400000002</v>
      </c>
      <c r="AC1852" s="3">
        <v>0.68729589999999519</v>
      </c>
      <c r="AD1852" s="4">
        <v>183662981</v>
      </c>
      <c r="AE1852" s="3">
        <v>-1.40567E-2</v>
      </c>
      <c r="AF1852" s="3">
        <v>99.13507030000001</v>
      </c>
      <c r="AG1852" s="3">
        <v>49.395085900000005</v>
      </c>
      <c r="AH1852" s="3">
        <v>97.694159800000008</v>
      </c>
      <c r="AI1852" s="4">
        <v>183357139</v>
      </c>
      <c r="AJ1852" s="3">
        <v>98.421731999999992</v>
      </c>
      <c r="AK1852" s="3">
        <v>41.454085299999996</v>
      </c>
      <c r="AL1852" s="3">
        <v>96.981765799999991</v>
      </c>
      <c r="AM1852" s="3">
        <v>0.71239400000001751</v>
      </c>
      <c r="AN1852" s="4">
        <v>183427928</v>
      </c>
      <c r="AO1852" s="3">
        <v>-3.8592299999999996E-2</v>
      </c>
    </row>
    <row r="1853" spans="1:41" x14ac:dyDescent="0.15">
      <c r="A1853" s="2" t="s">
        <v>1876</v>
      </c>
      <c r="B1853" s="2" t="s">
        <v>1676</v>
      </c>
      <c r="C1853" s="2" t="s">
        <v>1676</v>
      </c>
      <c r="D1853" s="2" t="s">
        <v>1676</v>
      </c>
      <c r="E1853" s="2" t="s">
        <v>1676</v>
      </c>
      <c r="F1853" s="2" t="s">
        <v>2049</v>
      </c>
      <c r="G1853" s="2" t="s">
        <v>2078</v>
      </c>
      <c r="H1853" s="2" t="s">
        <v>1874</v>
      </c>
      <c r="I1853" s="2" t="s">
        <v>1813</v>
      </c>
      <c r="J1853" s="4">
        <v>0</v>
      </c>
      <c r="K1853" s="4">
        <v>72230374</v>
      </c>
      <c r="L1853" s="4">
        <v>2273137</v>
      </c>
      <c r="M1853" s="4">
        <v>74503511</v>
      </c>
      <c r="N1853" s="4">
        <v>0</v>
      </c>
      <c r="O1853" s="4">
        <v>0</v>
      </c>
      <c r="P1853" s="4">
        <v>71606769</v>
      </c>
      <c r="Q1853" s="4">
        <v>873438</v>
      </c>
      <c r="R1853" s="4">
        <v>72480207</v>
      </c>
      <c r="S1853" s="4">
        <v>0</v>
      </c>
      <c r="T1853" s="4">
        <v>928</v>
      </c>
      <c r="U1853" s="4">
        <v>135806</v>
      </c>
      <c r="V1853" s="4">
        <v>136734</v>
      </c>
      <c r="W1853" s="3">
        <v>99.136644399999994</v>
      </c>
      <c r="X1853" s="3">
        <v>38.424344900000001</v>
      </c>
      <c r="Y1853" s="3">
        <v>97.284283700000003</v>
      </c>
      <c r="Z1853" s="3">
        <v>98.654388600000004</v>
      </c>
      <c r="AA1853" s="3">
        <v>35.608567899999997</v>
      </c>
      <c r="AB1853" s="3">
        <v>96.965203799999998</v>
      </c>
      <c r="AC1853" s="3">
        <v>0.31907990000000552</v>
      </c>
      <c r="AD1853" s="4">
        <v>74850757</v>
      </c>
      <c r="AE1853" s="3">
        <v>-3.1670353999999996</v>
      </c>
      <c r="AF1853" s="3">
        <v>99.137918099999993</v>
      </c>
      <c r="AG1853" s="3">
        <v>40.865827500000002</v>
      </c>
      <c r="AH1853" s="3">
        <v>97.463154799999998</v>
      </c>
      <c r="AI1853" s="4">
        <v>72343473</v>
      </c>
      <c r="AJ1853" s="3">
        <v>98.656506800000002</v>
      </c>
      <c r="AK1853" s="3">
        <v>37.518696400000003</v>
      </c>
      <c r="AL1853" s="3">
        <v>97.099683200000001</v>
      </c>
      <c r="AM1853" s="3">
        <v>0.3634715999999969</v>
      </c>
      <c r="AN1853" s="4">
        <v>74743847</v>
      </c>
      <c r="AO1853" s="3">
        <v>-3.2114669999999998</v>
      </c>
    </row>
    <row r="1854" spans="1:41" x14ac:dyDescent="0.15">
      <c r="A1854" s="2" t="s">
        <v>1877</v>
      </c>
      <c r="B1854" s="2" t="s">
        <v>1676</v>
      </c>
      <c r="C1854" s="2" t="s">
        <v>1676</v>
      </c>
      <c r="D1854" s="2" t="s">
        <v>1676</v>
      </c>
      <c r="E1854" s="2" t="s">
        <v>1676</v>
      </c>
      <c r="F1854" s="2" t="s">
        <v>2049</v>
      </c>
      <c r="G1854" s="2" t="s">
        <v>2078</v>
      </c>
      <c r="H1854" s="2" t="s">
        <v>1874</v>
      </c>
      <c r="I1854" s="2" t="s">
        <v>1814</v>
      </c>
      <c r="J1854" s="4">
        <v>0</v>
      </c>
      <c r="K1854" s="4">
        <v>62335023</v>
      </c>
      <c r="L1854" s="4">
        <v>2006695</v>
      </c>
      <c r="M1854" s="4">
        <v>64341718</v>
      </c>
      <c r="N1854" s="4">
        <v>0</v>
      </c>
      <c r="O1854" s="4">
        <v>0</v>
      </c>
      <c r="P1854" s="4">
        <v>61696474</v>
      </c>
      <c r="Q1854" s="4">
        <v>701499</v>
      </c>
      <c r="R1854" s="4">
        <v>62397973</v>
      </c>
      <c r="S1854" s="4">
        <v>0</v>
      </c>
      <c r="T1854" s="4">
        <v>833</v>
      </c>
      <c r="U1854" s="4">
        <v>124148</v>
      </c>
      <c r="V1854" s="4">
        <v>124981</v>
      </c>
      <c r="W1854" s="3">
        <v>98.975617599999993</v>
      </c>
      <c r="X1854" s="3">
        <v>34.957928299999999</v>
      </c>
      <c r="Y1854" s="3">
        <v>96.979028400000004</v>
      </c>
      <c r="Z1854" s="3">
        <v>98.683600499999997</v>
      </c>
      <c r="AA1854" s="3">
        <v>36.303283400000005</v>
      </c>
      <c r="AB1854" s="3">
        <v>96.844901199999995</v>
      </c>
      <c r="AC1854" s="3">
        <v>0.13412720000000888</v>
      </c>
      <c r="AD1854" s="4">
        <v>63857712</v>
      </c>
      <c r="AE1854" s="3">
        <v>-2.2859243999999999</v>
      </c>
      <c r="AF1854" s="3">
        <v>98.97694030000001</v>
      </c>
      <c r="AG1854" s="3">
        <v>37.263292799999995</v>
      </c>
      <c r="AH1854" s="3">
        <v>97.167772600000006</v>
      </c>
      <c r="AI1854" s="4">
        <v>62272992</v>
      </c>
      <c r="AJ1854" s="3">
        <v>98.68577950000001</v>
      </c>
      <c r="AK1854" s="3">
        <v>38.227846</v>
      </c>
      <c r="AL1854" s="3">
        <v>96.990908000000005</v>
      </c>
      <c r="AM1854" s="3">
        <v>0.17686460000000181</v>
      </c>
      <c r="AN1854" s="4">
        <v>63758451</v>
      </c>
      <c r="AO1854" s="3">
        <v>-2.3298228999999999</v>
      </c>
    </row>
    <row r="1855" spans="1:41" x14ac:dyDescent="0.15">
      <c r="A1855" s="2" t="s">
        <v>1878</v>
      </c>
      <c r="B1855" s="2" t="s">
        <v>1676</v>
      </c>
      <c r="C1855" s="2" t="s">
        <v>1676</v>
      </c>
      <c r="D1855" s="2" t="s">
        <v>1676</v>
      </c>
      <c r="E1855" s="2" t="s">
        <v>1676</v>
      </c>
      <c r="F1855" s="2" t="s">
        <v>2049</v>
      </c>
      <c r="G1855" s="2" t="s">
        <v>2078</v>
      </c>
      <c r="H1855" s="2" t="s">
        <v>1874</v>
      </c>
      <c r="I1855" s="2" t="s">
        <v>1815</v>
      </c>
      <c r="J1855" s="4">
        <v>0</v>
      </c>
      <c r="K1855" s="4">
        <v>2301817</v>
      </c>
      <c r="L1855" s="4">
        <v>77416</v>
      </c>
      <c r="M1855" s="4">
        <v>2379233</v>
      </c>
      <c r="N1855" s="4">
        <v>0</v>
      </c>
      <c r="O1855" s="4">
        <v>0</v>
      </c>
      <c r="P1855" s="4">
        <v>2277870</v>
      </c>
      <c r="Q1855" s="4">
        <v>27117</v>
      </c>
      <c r="R1855" s="4">
        <v>2304987</v>
      </c>
      <c r="S1855" s="4">
        <v>0</v>
      </c>
      <c r="T1855" s="4">
        <v>31</v>
      </c>
      <c r="U1855" s="4">
        <v>4617</v>
      </c>
      <c r="V1855" s="4">
        <v>4648</v>
      </c>
      <c r="W1855" s="3">
        <v>98.959648000000001</v>
      </c>
      <c r="X1855" s="3">
        <v>35.027642900000004</v>
      </c>
      <c r="Y1855" s="3">
        <v>96.87941450000001</v>
      </c>
      <c r="Z1855" s="3">
        <v>98.679020500000007</v>
      </c>
      <c r="AA1855" s="3">
        <v>36.675498499999996</v>
      </c>
      <c r="AB1855" s="3">
        <v>96.811074200000007</v>
      </c>
      <c r="AC1855" s="3">
        <v>6.8340300000002685E-2</v>
      </c>
      <c r="AD1855" s="4">
        <v>2304394</v>
      </c>
      <c r="AE1855" s="3">
        <v>2.57334E-2</v>
      </c>
      <c r="AF1855" s="3">
        <v>98.960980700000007</v>
      </c>
      <c r="AG1855" s="3">
        <v>37.249137999999995</v>
      </c>
      <c r="AH1855" s="3">
        <v>97.069045700000004</v>
      </c>
      <c r="AI1855" s="4">
        <v>2300339</v>
      </c>
      <c r="AJ1855" s="3">
        <v>98.684876799999998</v>
      </c>
      <c r="AK1855" s="3">
        <v>38.630454899999997</v>
      </c>
      <c r="AL1855" s="3">
        <v>96.964486899999997</v>
      </c>
      <c r="AM1855" s="3">
        <v>0.10455880000000661</v>
      </c>
      <c r="AN1855" s="4">
        <v>2300628</v>
      </c>
      <c r="AO1855" s="3">
        <v>-1.25618E-2</v>
      </c>
    </row>
    <row r="1856" spans="1:41" x14ac:dyDescent="0.15">
      <c r="A1856" s="2" t="s">
        <v>1879</v>
      </c>
      <c r="B1856" s="2" t="s">
        <v>1676</v>
      </c>
      <c r="C1856" s="2" t="s">
        <v>1676</v>
      </c>
      <c r="D1856" s="2" t="s">
        <v>1676</v>
      </c>
      <c r="E1856" s="2" t="s">
        <v>1676</v>
      </c>
      <c r="F1856" s="2" t="s">
        <v>2049</v>
      </c>
      <c r="G1856" s="2" t="s">
        <v>2078</v>
      </c>
      <c r="H1856" s="2" t="s">
        <v>1874</v>
      </c>
      <c r="I1856" s="2" t="s">
        <v>1816</v>
      </c>
      <c r="J1856" s="4">
        <v>0</v>
      </c>
      <c r="K1856" s="4">
        <v>60033206</v>
      </c>
      <c r="L1856" s="4">
        <v>1929279</v>
      </c>
      <c r="M1856" s="4">
        <v>61962485</v>
      </c>
      <c r="N1856" s="4">
        <v>0</v>
      </c>
      <c r="O1856" s="4">
        <v>0</v>
      </c>
      <c r="P1856" s="4">
        <v>59418604</v>
      </c>
      <c r="Q1856" s="4">
        <v>674382</v>
      </c>
      <c r="R1856" s="4">
        <v>60092986</v>
      </c>
      <c r="S1856" s="4">
        <v>0</v>
      </c>
      <c r="T1856" s="4">
        <v>802</v>
      </c>
      <c r="U1856" s="4">
        <v>119531</v>
      </c>
      <c r="V1856" s="4">
        <v>120333</v>
      </c>
      <c r="W1856" s="3">
        <v>98.976229900000007</v>
      </c>
      <c r="X1856" s="3">
        <v>34.9551309</v>
      </c>
      <c r="Y1856" s="3">
        <v>96.982853399999996</v>
      </c>
      <c r="Z1856" s="3">
        <v>98.683772000000005</v>
      </c>
      <c r="AA1856" s="3">
        <v>36.289024099999999</v>
      </c>
      <c r="AB1856" s="3">
        <v>96.846168000000006</v>
      </c>
      <c r="AC1856" s="3">
        <v>0.13668539999999041</v>
      </c>
      <c r="AD1856" s="4">
        <v>61553318</v>
      </c>
      <c r="AE1856" s="3">
        <v>-2.3724666999999999</v>
      </c>
      <c r="AF1856" s="3">
        <v>98.977552199999991</v>
      </c>
      <c r="AG1856" s="3">
        <v>37.263862199999998</v>
      </c>
      <c r="AH1856" s="3">
        <v>97.171563500000005</v>
      </c>
      <c r="AI1856" s="4">
        <v>59972653</v>
      </c>
      <c r="AJ1856" s="3">
        <v>98.685813300000007</v>
      </c>
      <c r="AK1856" s="3">
        <v>38.212426700000002</v>
      </c>
      <c r="AL1856" s="3">
        <v>96.991897399999999</v>
      </c>
      <c r="AM1856" s="3">
        <v>0.17966610000000571</v>
      </c>
      <c r="AN1856" s="4">
        <v>61457823</v>
      </c>
      <c r="AO1856" s="3">
        <v>-2.4165679</v>
      </c>
    </row>
    <row r="1857" spans="1:41" x14ac:dyDescent="0.15">
      <c r="A1857" s="2" t="s">
        <v>1880</v>
      </c>
      <c r="B1857" s="2" t="s">
        <v>1676</v>
      </c>
      <c r="C1857" s="2" t="s">
        <v>1676</v>
      </c>
      <c r="D1857" s="2" t="s">
        <v>1676</v>
      </c>
      <c r="E1857" s="2" t="s">
        <v>1676</v>
      </c>
      <c r="F1857" s="2" t="s">
        <v>2049</v>
      </c>
      <c r="G1857" s="2" t="s">
        <v>2078</v>
      </c>
      <c r="H1857" s="2" t="s">
        <v>1874</v>
      </c>
      <c r="I1857" s="2" t="s">
        <v>1817</v>
      </c>
      <c r="J1857" s="4">
        <v>0</v>
      </c>
      <c r="K1857" s="4">
        <v>431672</v>
      </c>
      <c r="L1857" s="4">
        <v>0</v>
      </c>
      <c r="M1857" s="4">
        <v>431672</v>
      </c>
      <c r="N1857" s="4">
        <v>0</v>
      </c>
      <c r="O1857" s="4">
        <v>0</v>
      </c>
      <c r="P1857" s="4">
        <v>407087</v>
      </c>
      <c r="Q1857" s="4">
        <v>0</v>
      </c>
      <c r="R1857" s="4">
        <v>407087</v>
      </c>
      <c r="S1857" s="4">
        <v>0</v>
      </c>
      <c r="T1857" s="4">
        <v>0</v>
      </c>
      <c r="U1857" s="4">
        <v>0</v>
      </c>
      <c r="V1857" s="4">
        <v>0</v>
      </c>
      <c r="W1857" s="3">
        <v>94.304703599999996</v>
      </c>
      <c r="X1857" s="3">
        <v>0</v>
      </c>
      <c r="Y1857" s="3">
        <v>94.304703599999996</v>
      </c>
      <c r="Z1857" s="3">
        <v>93.281499499999995</v>
      </c>
      <c r="AA1857" s="3">
        <v>100</v>
      </c>
      <c r="AB1857" s="3">
        <v>93.281906699999993</v>
      </c>
      <c r="AC1857" s="3">
        <v>1.022796900000003</v>
      </c>
      <c r="AD1857" s="4">
        <v>400143</v>
      </c>
      <c r="AE1857" s="3">
        <v>1.7353796000000001</v>
      </c>
      <c r="AF1857" s="3">
        <v>94.304703599999996</v>
      </c>
      <c r="AG1857" s="3">
        <v>0</v>
      </c>
      <c r="AH1857" s="3">
        <v>94.304703599999996</v>
      </c>
      <c r="AI1857" s="4">
        <v>407087</v>
      </c>
      <c r="AJ1857" s="3">
        <v>93.281499499999995</v>
      </c>
      <c r="AK1857" s="3">
        <v>100</v>
      </c>
      <c r="AL1857" s="3">
        <v>93.281906699999993</v>
      </c>
      <c r="AM1857" s="3">
        <v>1.022796900000003</v>
      </c>
      <c r="AN1857" s="4">
        <v>400143</v>
      </c>
      <c r="AO1857" s="3">
        <v>1.7353796000000001</v>
      </c>
    </row>
    <row r="1858" spans="1:41" x14ac:dyDescent="0.15">
      <c r="A1858" s="2" t="s">
        <v>1881</v>
      </c>
      <c r="B1858" s="2" t="s">
        <v>1676</v>
      </c>
      <c r="C1858" s="2" t="s">
        <v>1676</v>
      </c>
      <c r="D1858" s="2" t="s">
        <v>1676</v>
      </c>
      <c r="E1858" s="2" t="s">
        <v>1676</v>
      </c>
      <c r="F1858" s="2" t="s">
        <v>2049</v>
      </c>
      <c r="G1858" s="2" t="s">
        <v>2078</v>
      </c>
      <c r="H1858" s="2" t="s">
        <v>1874</v>
      </c>
      <c r="I1858" s="2" t="s">
        <v>1818</v>
      </c>
      <c r="J1858" s="4">
        <v>0</v>
      </c>
      <c r="K1858" s="4">
        <v>9895351</v>
      </c>
      <c r="L1858" s="4">
        <v>266442</v>
      </c>
      <c r="M1858" s="4">
        <v>10161793</v>
      </c>
      <c r="N1858" s="4">
        <v>0</v>
      </c>
      <c r="O1858" s="4">
        <v>0</v>
      </c>
      <c r="P1858" s="4">
        <v>9910295</v>
      </c>
      <c r="Q1858" s="4">
        <v>171939</v>
      </c>
      <c r="R1858" s="4">
        <v>10082234</v>
      </c>
      <c r="S1858" s="4">
        <v>0</v>
      </c>
      <c r="T1858" s="4">
        <v>95</v>
      </c>
      <c r="U1858" s="4">
        <v>11658</v>
      </c>
      <c r="V1858" s="4">
        <v>11753</v>
      </c>
      <c r="W1858" s="3">
        <v>100.15102039999999</v>
      </c>
      <c r="X1858" s="3">
        <v>64.531492799999995</v>
      </c>
      <c r="Y1858" s="3">
        <v>99.217077099999997</v>
      </c>
      <c r="Z1858" s="3">
        <v>98.486436799999993</v>
      </c>
      <c r="AA1858" s="3">
        <v>24.778420300000001</v>
      </c>
      <c r="AB1858" s="3">
        <v>97.669985499999996</v>
      </c>
      <c r="AC1858" s="3">
        <v>1.5470916000000017</v>
      </c>
      <c r="AD1858" s="4">
        <v>10993045</v>
      </c>
      <c r="AE1858" s="3">
        <v>-8.2853385999999993</v>
      </c>
      <c r="AF1858" s="3">
        <v>100.15198190000001</v>
      </c>
      <c r="AG1858" s="3">
        <v>67.484221899999994</v>
      </c>
      <c r="AH1858" s="3">
        <v>99.33196319999999</v>
      </c>
      <c r="AI1858" s="4">
        <v>10070481</v>
      </c>
      <c r="AJ1858" s="3">
        <v>98.488206500000004</v>
      </c>
      <c r="AK1858" s="3">
        <v>26.352965299999997</v>
      </c>
      <c r="AL1858" s="3">
        <v>97.736406399999993</v>
      </c>
      <c r="AM1858" s="3">
        <v>1.5955567999999971</v>
      </c>
      <c r="AN1858" s="4">
        <v>10985396</v>
      </c>
      <c r="AO1858" s="3">
        <v>-8.3284662999999988</v>
      </c>
    </row>
    <row r="1859" spans="1:41" x14ac:dyDescent="0.15">
      <c r="A1859" s="2" t="s">
        <v>1882</v>
      </c>
      <c r="B1859" s="2" t="s">
        <v>1676</v>
      </c>
      <c r="C1859" s="2" t="s">
        <v>1676</v>
      </c>
      <c r="D1859" s="2" t="s">
        <v>1676</v>
      </c>
      <c r="E1859" s="2" t="s">
        <v>1676</v>
      </c>
      <c r="F1859" s="2" t="s">
        <v>2049</v>
      </c>
      <c r="G1859" s="2" t="s">
        <v>2078</v>
      </c>
      <c r="H1859" s="2" t="s">
        <v>1874</v>
      </c>
      <c r="I1859" s="2" t="s">
        <v>1819</v>
      </c>
      <c r="J1859" s="4">
        <v>0</v>
      </c>
      <c r="K1859" s="4">
        <v>4004737</v>
      </c>
      <c r="L1859" s="4">
        <v>107827</v>
      </c>
      <c r="M1859" s="4">
        <v>4112564</v>
      </c>
      <c r="N1859" s="4">
        <v>0</v>
      </c>
      <c r="O1859" s="4">
        <v>0</v>
      </c>
      <c r="P1859" s="4">
        <v>4005661</v>
      </c>
      <c r="Q1859" s="4">
        <v>67464</v>
      </c>
      <c r="R1859" s="4">
        <v>4073125</v>
      </c>
      <c r="S1859" s="4">
        <v>0</v>
      </c>
      <c r="T1859" s="4">
        <v>71</v>
      </c>
      <c r="U1859" s="4">
        <v>4496</v>
      </c>
      <c r="V1859" s="4">
        <v>4567</v>
      </c>
      <c r="W1859" s="3">
        <v>100.0230727</v>
      </c>
      <c r="X1859" s="3">
        <v>62.566889599999996</v>
      </c>
      <c r="Y1859" s="3">
        <v>99.041011900000001</v>
      </c>
      <c r="Z1859" s="3">
        <v>98.279901700000011</v>
      </c>
      <c r="AA1859" s="3">
        <v>25.740363100000003</v>
      </c>
      <c r="AB1859" s="3">
        <v>97.334014300000007</v>
      </c>
      <c r="AC1859" s="3">
        <v>1.706997599999994</v>
      </c>
      <c r="AD1859" s="4">
        <v>3843838</v>
      </c>
      <c r="AE1859" s="3">
        <v>5.9650536999999995</v>
      </c>
      <c r="AF1859" s="3">
        <v>100.024846</v>
      </c>
      <c r="AG1859" s="3">
        <v>65.289216199999998</v>
      </c>
      <c r="AH1859" s="3">
        <v>99.151119100000003</v>
      </c>
      <c r="AI1859" s="4">
        <v>4068558</v>
      </c>
      <c r="AJ1859" s="3">
        <v>98.284945000000008</v>
      </c>
      <c r="AK1859" s="3">
        <v>27.600782899999999</v>
      </c>
      <c r="AL1859" s="3">
        <v>97.4245777</v>
      </c>
      <c r="AM1859" s="3">
        <v>1.7265414000000021</v>
      </c>
      <c r="AN1859" s="4">
        <v>3840167</v>
      </c>
      <c r="AO1859" s="3">
        <v>5.9474235999999996</v>
      </c>
    </row>
    <row r="1860" spans="1:41" x14ac:dyDescent="0.15">
      <c r="A1860" s="2" t="s">
        <v>1883</v>
      </c>
      <c r="B1860" s="2" t="s">
        <v>1676</v>
      </c>
      <c r="C1860" s="2" t="s">
        <v>1676</v>
      </c>
      <c r="D1860" s="2" t="s">
        <v>1676</v>
      </c>
      <c r="E1860" s="2" t="s">
        <v>1676</v>
      </c>
      <c r="F1860" s="2" t="s">
        <v>2049</v>
      </c>
      <c r="G1860" s="2" t="s">
        <v>2078</v>
      </c>
      <c r="H1860" s="2" t="s">
        <v>1874</v>
      </c>
      <c r="I1860" s="2" t="s">
        <v>1729</v>
      </c>
      <c r="J1860" s="4">
        <v>0</v>
      </c>
      <c r="K1860" s="4">
        <v>5890614</v>
      </c>
      <c r="L1860" s="4">
        <v>158615</v>
      </c>
      <c r="M1860" s="4">
        <v>6049229</v>
      </c>
      <c r="N1860" s="4">
        <v>0</v>
      </c>
      <c r="O1860" s="4">
        <v>0</v>
      </c>
      <c r="P1860" s="4">
        <v>5904634</v>
      </c>
      <c r="Q1860" s="4">
        <v>104475</v>
      </c>
      <c r="R1860" s="4">
        <v>6009109</v>
      </c>
      <c r="S1860" s="4">
        <v>0</v>
      </c>
      <c r="T1860" s="4">
        <v>24</v>
      </c>
      <c r="U1860" s="4">
        <v>7162</v>
      </c>
      <c r="V1860" s="4">
        <v>7186</v>
      </c>
      <c r="W1860" s="3">
        <v>100.23800570000002</v>
      </c>
      <c r="X1860" s="3">
        <v>65.867036499999998</v>
      </c>
      <c r="Y1860" s="3">
        <v>99.336775000000003</v>
      </c>
      <c r="Z1860" s="3">
        <v>98.597731800000005</v>
      </c>
      <c r="AA1860" s="3">
        <v>24.101505899999999</v>
      </c>
      <c r="AB1860" s="3">
        <v>97.851584199999991</v>
      </c>
      <c r="AC1860" s="3">
        <v>1.4851908000000122</v>
      </c>
      <c r="AD1860" s="4">
        <v>7149207</v>
      </c>
      <c r="AE1860" s="3">
        <v>-15.947195300000001</v>
      </c>
      <c r="AF1860" s="3">
        <v>100.2384141</v>
      </c>
      <c r="AG1860" s="3">
        <v>68.981796299999999</v>
      </c>
      <c r="AH1860" s="3">
        <v>99.454919500000003</v>
      </c>
      <c r="AI1860" s="4">
        <v>6001923</v>
      </c>
      <c r="AJ1860" s="3">
        <v>98.597731800000005</v>
      </c>
      <c r="AK1860" s="3">
        <v>25.486994200000002</v>
      </c>
      <c r="AL1860" s="3">
        <v>97.904890499999993</v>
      </c>
      <c r="AM1860" s="3">
        <v>1.5500290000000092</v>
      </c>
      <c r="AN1860" s="4">
        <v>7145229</v>
      </c>
      <c r="AO1860" s="3">
        <v>-16.0009707</v>
      </c>
    </row>
    <row r="1861" spans="1:41" x14ac:dyDescent="0.15">
      <c r="A1861" s="2" t="s">
        <v>1884</v>
      </c>
      <c r="B1861" s="2" t="s">
        <v>1676</v>
      </c>
      <c r="C1861" s="2" t="s">
        <v>1676</v>
      </c>
      <c r="D1861" s="2" t="s">
        <v>1676</v>
      </c>
      <c r="E1861" s="2" t="s">
        <v>1676</v>
      </c>
      <c r="F1861" s="2" t="s">
        <v>2049</v>
      </c>
      <c r="G1861" s="2" t="s">
        <v>2078</v>
      </c>
      <c r="H1861" s="2" t="s">
        <v>1874</v>
      </c>
      <c r="I1861" s="2" t="s">
        <v>1820</v>
      </c>
      <c r="J1861" s="4">
        <v>0</v>
      </c>
      <c r="K1861" s="4">
        <v>93347217</v>
      </c>
      <c r="L1861" s="4">
        <v>3173329</v>
      </c>
      <c r="M1861" s="4">
        <v>96520546</v>
      </c>
      <c r="N1861" s="4">
        <v>0</v>
      </c>
      <c r="O1861" s="4">
        <v>0</v>
      </c>
      <c r="P1861" s="4">
        <v>92479868</v>
      </c>
      <c r="Q1861" s="4">
        <v>1741166</v>
      </c>
      <c r="R1861" s="4">
        <v>94221034</v>
      </c>
      <c r="S1861" s="4">
        <v>0</v>
      </c>
      <c r="T1861" s="4">
        <v>2363</v>
      </c>
      <c r="U1861" s="4">
        <v>114438</v>
      </c>
      <c r="V1861" s="4">
        <v>116801</v>
      </c>
      <c r="W1861" s="3">
        <v>99.070835700000003</v>
      </c>
      <c r="X1861" s="3">
        <v>54.868751400000008</v>
      </c>
      <c r="Y1861" s="3">
        <v>97.61759330000001</v>
      </c>
      <c r="Z1861" s="3">
        <v>98.057625299999998</v>
      </c>
      <c r="AA1861" s="3">
        <v>43.361032700000003</v>
      </c>
      <c r="AB1861" s="3">
        <v>96.557348499999989</v>
      </c>
      <c r="AC1861" s="3">
        <v>1.0602448000000209</v>
      </c>
      <c r="AD1861" s="4">
        <v>92880016</v>
      </c>
      <c r="AE1861" s="3">
        <v>1.4438176</v>
      </c>
      <c r="AF1861" s="3">
        <v>99.073343700000009</v>
      </c>
      <c r="AG1861" s="3">
        <v>56.921479100000006</v>
      </c>
      <c r="AH1861" s="3">
        <v>97.735864899999996</v>
      </c>
      <c r="AI1861" s="4">
        <v>94104233</v>
      </c>
      <c r="AJ1861" s="3">
        <v>98.0615497</v>
      </c>
      <c r="AK1861" s="3">
        <v>45.1538945</v>
      </c>
      <c r="AL1861" s="3">
        <v>96.666389199999998</v>
      </c>
      <c r="AM1861" s="3">
        <v>1.0694756999999981</v>
      </c>
      <c r="AN1861" s="4">
        <v>92771511</v>
      </c>
      <c r="AO1861" s="3">
        <v>1.4365638999999999</v>
      </c>
    </row>
    <row r="1862" spans="1:41" x14ac:dyDescent="0.15">
      <c r="A1862" s="2" t="s">
        <v>1885</v>
      </c>
      <c r="B1862" s="2" t="s">
        <v>1676</v>
      </c>
      <c r="C1862" s="2" t="s">
        <v>1676</v>
      </c>
      <c r="D1862" s="2" t="s">
        <v>1676</v>
      </c>
      <c r="E1862" s="2" t="s">
        <v>1676</v>
      </c>
      <c r="F1862" s="2" t="s">
        <v>2049</v>
      </c>
      <c r="G1862" s="2" t="s">
        <v>2078</v>
      </c>
      <c r="H1862" s="2" t="s">
        <v>1874</v>
      </c>
      <c r="I1862" s="2" t="s">
        <v>1613</v>
      </c>
      <c r="J1862" s="4">
        <v>0</v>
      </c>
      <c r="K1862" s="4">
        <v>89086739</v>
      </c>
      <c r="L1862" s="4">
        <v>3173329</v>
      </c>
      <c r="M1862" s="4">
        <v>92260068</v>
      </c>
      <c r="N1862" s="4">
        <v>0</v>
      </c>
      <c r="O1862" s="4">
        <v>0</v>
      </c>
      <c r="P1862" s="4">
        <v>88219390</v>
      </c>
      <c r="Q1862" s="4">
        <v>1741166</v>
      </c>
      <c r="R1862" s="4">
        <v>89960556</v>
      </c>
      <c r="S1862" s="4">
        <v>0</v>
      </c>
      <c r="T1862" s="4">
        <v>2363</v>
      </c>
      <c r="U1862" s="4">
        <v>114438</v>
      </c>
      <c r="V1862" s="4">
        <v>116801</v>
      </c>
      <c r="W1862" s="3">
        <v>99.026399400000003</v>
      </c>
      <c r="X1862" s="3">
        <v>54.868751400000008</v>
      </c>
      <c r="Y1862" s="3">
        <v>97.507576100000009</v>
      </c>
      <c r="Z1862" s="3">
        <v>97.987890899999996</v>
      </c>
      <c r="AA1862" s="3">
        <v>43.361032700000003</v>
      </c>
      <c r="AB1862" s="3">
        <v>96.437260199999997</v>
      </c>
      <c r="AC1862" s="3">
        <v>1.0703159000000113</v>
      </c>
      <c r="AD1862" s="4">
        <v>89637713</v>
      </c>
      <c r="AE1862" s="3">
        <v>0.36016429999999999</v>
      </c>
      <c r="AF1862" s="3">
        <v>99.029026099999996</v>
      </c>
      <c r="AG1862" s="3">
        <v>56.921479100000006</v>
      </c>
      <c r="AH1862" s="3">
        <v>97.6311769</v>
      </c>
      <c r="AI1862" s="4">
        <v>89843755</v>
      </c>
      <c r="AJ1862" s="3">
        <v>97.991953300000006</v>
      </c>
      <c r="AK1862" s="3">
        <v>45.1538945</v>
      </c>
      <c r="AL1862" s="3">
        <v>96.5499686</v>
      </c>
      <c r="AM1862" s="3">
        <v>1.0812083000000001</v>
      </c>
      <c r="AN1862" s="4">
        <v>89529208</v>
      </c>
      <c r="AO1862" s="3">
        <v>0.35133449999999999</v>
      </c>
    </row>
    <row r="1863" spans="1:41" x14ac:dyDescent="0.15">
      <c r="A1863" s="2" t="s">
        <v>1886</v>
      </c>
      <c r="B1863" s="2" t="s">
        <v>1676</v>
      </c>
      <c r="C1863" s="2" t="s">
        <v>1676</v>
      </c>
      <c r="D1863" s="2" t="s">
        <v>1676</v>
      </c>
      <c r="E1863" s="2" t="s">
        <v>1676</v>
      </c>
      <c r="F1863" s="2" t="s">
        <v>2049</v>
      </c>
      <c r="G1863" s="2" t="s">
        <v>2078</v>
      </c>
      <c r="H1863" s="2" t="s">
        <v>1874</v>
      </c>
      <c r="I1863" s="2" t="s">
        <v>1614</v>
      </c>
      <c r="J1863" s="4">
        <v>0</v>
      </c>
      <c r="K1863" s="4">
        <v>33214892</v>
      </c>
      <c r="L1863" s="4">
        <v>1048253</v>
      </c>
      <c r="M1863" s="4">
        <v>34263145</v>
      </c>
      <c r="N1863" s="4">
        <v>0</v>
      </c>
      <c r="O1863" s="4">
        <v>0</v>
      </c>
      <c r="P1863" s="4">
        <v>32898270</v>
      </c>
      <c r="Q1863" s="4">
        <v>561028</v>
      </c>
      <c r="R1863" s="4">
        <v>33459298</v>
      </c>
      <c r="S1863" s="4">
        <v>0</v>
      </c>
      <c r="T1863" s="4">
        <v>710</v>
      </c>
      <c r="U1863" s="4">
        <v>36819</v>
      </c>
      <c r="V1863" s="4">
        <v>37529</v>
      </c>
      <c r="W1863" s="3">
        <v>99.046746900000002</v>
      </c>
      <c r="X1863" s="3">
        <v>53.520285700000002</v>
      </c>
      <c r="Y1863" s="3">
        <v>97.653901899999994</v>
      </c>
      <c r="Z1863" s="3">
        <v>98.256256800000003</v>
      </c>
      <c r="AA1863" s="3">
        <v>45.010014300000002</v>
      </c>
      <c r="AB1863" s="3">
        <v>96.835818399999994</v>
      </c>
      <c r="AC1863" s="3">
        <v>0.81808350000000019</v>
      </c>
      <c r="AD1863" s="4">
        <v>33076073</v>
      </c>
      <c r="AE1863" s="3">
        <v>1.158617</v>
      </c>
      <c r="AF1863" s="3">
        <v>99.048864100000003</v>
      </c>
      <c r="AG1863" s="3">
        <v>55.468572299999998</v>
      </c>
      <c r="AH1863" s="3">
        <v>97.760981099999995</v>
      </c>
      <c r="AI1863" s="4">
        <v>33421769</v>
      </c>
      <c r="AJ1863" s="3">
        <v>98.259360100000009</v>
      </c>
      <c r="AK1863" s="3">
        <v>46.6799909</v>
      </c>
      <c r="AL1863" s="3">
        <v>96.93130570000001</v>
      </c>
      <c r="AM1863" s="3">
        <v>0.82967539999998507</v>
      </c>
      <c r="AN1863" s="4">
        <v>33042425</v>
      </c>
      <c r="AO1863" s="3">
        <v>1.1480512999999999</v>
      </c>
    </row>
    <row r="1864" spans="1:41" x14ac:dyDescent="0.15">
      <c r="A1864" s="2" t="s">
        <v>1887</v>
      </c>
      <c r="B1864" s="2" t="s">
        <v>1676</v>
      </c>
      <c r="C1864" s="2" t="s">
        <v>1676</v>
      </c>
      <c r="D1864" s="2" t="s">
        <v>1676</v>
      </c>
      <c r="E1864" s="2" t="s">
        <v>1676</v>
      </c>
      <c r="F1864" s="2" t="s">
        <v>2049</v>
      </c>
      <c r="G1864" s="2" t="s">
        <v>2078</v>
      </c>
      <c r="H1864" s="2" t="s">
        <v>1874</v>
      </c>
      <c r="I1864" s="2" t="s">
        <v>1615</v>
      </c>
      <c r="J1864" s="4">
        <v>0</v>
      </c>
      <c r="K1864" s="4">
        <v>44471230</v>
      </c>
      <c r="L1864" s="4">
        <v>1711173</v>
      </c>
      <c r="M1864" s="4">
        <v>46182403</v>
      </c>
      <c r="N1864" s="4">
        <v>0</v>
      </c>
      <c r="O1864" s="4">
        <v>0</v>
      </c>
      <c r="P1864" s="4">
        <v>44030899</v>
      </c>
      <c r="Q1864" s="4">
        <v>959477</v>
      </c>
      <c r="R1864" s="4">
        <v>44990376</v>
      </c>
      <c r="S1864" s="4">
        <v>0</v>
      </c>
      <c r="T1864" s="4">
        <v>1300</v>
      </c>
      <c r="U1864" s="4">
        <v>61467</v>
      </c>
      <c r="V1864" s="4">
        <v>62767</v>
      </c>
      <c r="W1864" s="3">
        <v>99.009851999999995</v>
      </c>
      <c r="X1864" s="3">
        <v>56.071303100000002</v>
      </c>
      <c r="Y1864" s="3">
        <v>97.418871899999999</v>
      </c>
      <c r="Z1864" s="3">
        <v>97.865379099999998</v>
      </c>
      <c r="AA1864" s="3">
        <v>42.892851300000004</v>
      </c>
      <c r="AB1864" s="3">
        <v>96.253186999999997</v>
      </c>
      <c r="AC1864" s="3">
        <v>1.1656849000000022</v>
      </c>
      <c r="AD1864" s="4">
        <v>45023795</v>
      </c>
      <c r="AE1864" s="3">
        <v>-7.4225200000000005E-2</v>
      </c>
      <c r="AF1864" s="3">
        <v>99.012746399999997</v>
      </c>
      <c r="AG1864" s="3">
        <v>58.160484400000001</v>
      </c>
      <c r="AH1864" s="3">
        <v>97.551455099999998</v>
      </c>
      <c r="AI1864" s="4">
        <v>44927609</v>
      </c>
      <c r="AJ1864" s="3">
        <v>97.869862600000005</v>
      </c>
      <c r="AK1864" s="3">
        <v>44.741174200000003</v>
      </c>
      <c r="AL1864" s="3">
        <v>96.374234700000002</v>
      </c>
      <c r="AM1864" s="3">
        <v>1.1772203999999959</v>
      </c>
      <c r="AN1864" s="4">
        <v>44965043</v>
      </c>
      <c r="AO1864" s="3">
        <v>-8.32513E-2</v>
      </c>
    </row>
    <row r="1865" spans="1:41" x14ac:dyDescent="0.15">
      <c r="A1865" s="2" t="s">
        <v>1888</v>
      </c>
      <c r="B1865" s="2" t="s">
        <v>1676</v>
      </c>
      <c r="C1865" s="2" t="s">
        <v>1676</v>
      </c>
      <c r="D1865" s="2" t="s">
        <v>1676</v>
      </c>
      <c r="E1865" s="2" t="s">
        <v>1676</v>
      </c>
      <c r="F1865" s="2" t="s">
        <v>2049</v>
      </c>
      <c r="G1865" s="2" t="s">
        <v>2078</v>
      </c>
      <c r="H1865" s="2" t="s">
        <v>1874</v>
      </c>
      <c r="I1865" s="2" t="s">
        <v>1616</v>
      </c>
      <c r="J1865" s="4">
        <v>0</v>
      </c>
      <c r="K1865" s="4">
        <v>11400617</v>
      </c>
      <c r="L1865" s="4">
        <v>413903</v>
      </c>
      <c r="M1865" s="4">
        <v>11814520</v>
      </c>
      <c r="N1865" s="4">
        <v>0</v>
      </c>
      <c r="O1865" s="4">
        <v>0</v>
      </c>
      <c r="P1865" s="4">
        <v>11290221</v>
      </c>
      <c r="Q1865" s="4">
        <v>220661</v>
      </c>
      <c r="R1865" s="4">
        <v>11510882</v>
      </c>
      <c r="S1865" s="4">
        <v>0</v>
      </c>
      <c r="T1865" s="4">
        <v>353</v>
      </c>
      <c r="U1865" s="4">
        <v>16152</v>
      </c>
      <c r="V1865" s="4">
        <v>16505</v>
      </c>
      <c r="W1865" s="3">
        <v>99.031666399999992</v>
      </c>
      <c r="X1865" s="3">
        <v>53.3122495</v>
      </c>
      <c r="Y1865" s="3">
        <v>97.429959099999991</v>
      </c>
      <c r="Z1865" s="3">
        <v>97.699790800000002</v>
      </c>
      <c r="AA1865" s="3">
        <v>40.940615100000002</v>
      </c>
      <c r="AB1865" s="3">
        <v>96.020880500000004</v>
      </c>
      <c r="AC1865" s="3">
        <v>1.4090785999999866</v>
      </c>
      <c r="AD1865" s="4">
        <v>11537845</v>
      </c>
      <c r="AE1865" s="3">
        <v>-0.23369179999999998</v>
      </c>
      <c r="AF1865" s="3">
        <v>99.034732899999995</v>
      </c>
      <c r="AG1865" s="3">
        <v>55.477170399999999</v>
      </c>
      <c r="AH1865" s="3">
        <v>97.566260100000008</v>
      </c>
      <c r="AI1865" s="4">
        <v>11494377</v>
      </c>
      <c r="AJ1865" s="3">
        <v>97.704935599999999</v>
      </c>
      <c r="AK1865" s="3">
        <v>42.806292899999995</v>
      </c>
      <c r="AL1865" s="3">
        <v>96.149749999999997</v>
      </c>
      <c r="AM1865" s="3">
        <v>1.4165101000000107</v>
      </c>
      <c r="AN1865" s="4">
        <v>11521740</v>
      </c>
      <c r="AO1865" s="3">
        <v>-0.23749019999999998</v>
      </c>
    </row>
    <row r="1866" spans="1:41" x14ac:dyDescent="0.15">
      <c r="A1866" s="2" t="s">
        <v>1889</v>
      </c>
      <c r="B1866" s="2" t="s">
        <v>1676</v>
      </c>
      <c r="C1866" s="2" t="s">
        <v>1676</v>
      </c>
      <c r="D1866" s="2" t="s">
        <v>1676</v>
      </c>
      <c r="E1866" s="2" t="s">
        <v>1676</v>
      </c>
      <c r="F1866" s="2" t="s">
        <v>2049</v>
      </c>
      <c r="G1866" s="2" t="s">
        <v>2078</v>
      </c>
      <c r="H1866" s="2" t="s">
        <v>1874</v>
      </c>
      <c r="I1866" s="2" t="s">
        <v>1617</v>
      </c>
      <c r="J1866" s="4">
        <v>0</v>
      </c>
      <c r="K1866" s="4">
        <v>4260478</v>
      </c>
      <c r="L1866" s="4">
        <v>0</v>
      </c>
      <c r="M1866" s="4">
        <v>4260478</v>
      </c>
      <c r="N1866" s="4">
        <v>0</v>
      </c>
      <c r="O1866" s="4">
        <v>0</v>
      </c>
      <c r="P1866" s="4">
        <v>4260478</v>
      </c>
      <c r="Q1866" s="4">
        <v>0</v>
      </c>
      <c r="R1866" s="4">
        <v>4260478</v>
      </c>
      <c r="S1866" s="4">
        <v>0</v>
      </c>
      <c r="T1866" s="4">
        <v>0</v>
      </c>
      <c r="U1866" s="4">
        <v>0</v>
      </c>
      <c r="V1866" s="4">
        <v>0</v>
      </c>
      <c r="W1866" s="3">
        <v>100</v>
      </c>
      <c r="X1866" s="3">
        <v>0</v>
      </c>
      <c r="Y1866" s="3">
        <v>100</v>
      </c>
      <c r="Z1866" s="3">
        <v>100</v>
      </c>
      <c r="AA1866" s="3">
        <v>0</v>
      </c>
      <c r="AB1866" s="3">
        <v>100</v>
      </c>
      <c r="AC1866" s="3">
        <v>0</v>
      </c>
      <c r="AD1866" s="4">
        <v>3242303</v>
      </c>
      <c r="AE1866" s="3">
        <v>31.402833099999999</v>
      </c>
      <c r="AF1866" s="3">
        <v>100</v>
      </c>
      <c r="AG1866" s="3">
        <v>0</v>
      </c>
      <c r="AH1866" s="3">
        <v>100</v>
      </c>
      <c r="AI1866" s="4">
        <v>4260478</v>
      </c>
      <c r="AJ1866" s="3">
        <v>100</v>
      </c>
      <c r="AK1866" s="3">
        <v>0</v>
      </c>
      <c r="AL1866" s="3">
        <v>100</v>
      </c>
      <c r="AM1866" s="3">
        <v>0</v>
      </c>
      <c r="AN1866" s="4">
        <v>3242303</v>
      </c>
      <c r="AO1866" s="3">
        <v>31.402833099999999</v>
      </c>
    </row>
    <row r="1867" spans="1:41" x14ac:dyDescent="0.15">
      <c r="A1867" s="2" t="s">
        <v>1890</v>
      </c>
      <c r="B1867" s="2" t="s">
        <v>1676</v>
      </c>
      <c r="C1867" s="2" t="s">
        <v>1676</v>
      </c>
      <c r="D1867" s="2" t="s">
        <v>1676</v>
      </c>
      <c r="E1867" s="2" t="s">
        <v>1676</v>
      </c>
      <c r="F1867" s="2" t="s">
        <v>2049</v>
      </c>
      <c r="G1867" s="2" t="s">
        <v>2078</v>
      </c>
      <c r="H1867" s="2" t="s">
        <v>1874</v>
      </c>
      <c r="I1867" s="2" t="s">
        <v>1618</v>
      </c>
      <c r="J1867" s="4">
        <v>0</v>
      </c>
      <c r="K1867" s="4">
        <v>5456712</v>
      </c>
      <c r="L1867" s="4">
        <v>275266</v>
      </c>
      <c r="M1867" s="4">
        <v>5731978</v>
      </c>
      <c r="N1867" s="4">
        <v>0</v>
      </c>
      <c r="O1867" s="4">
        <v>0</v>
      </c>
      <c r="P1867" s="4">
        <v>5365335</v>
      </c>
      <c r="Q1867" s="4">
        <v>75112</v>
      </c>
      <c r="R1867" s="4">
        <v>5440447</v>
      </c>
      <c r="S1867" s="4">
        <v>0</v>
      </c>
      <c r="T1867" s="4">
        <v>317</v>
      </c>
      <c r="U1867" s="4">
        <v>26173</v>
      </c>
      <c r="V1867" s="4">
        <v>26490</v>
      </c>
      <c r="W1867" s="3">
        <v>98.325420100000002</v>
      </c>
      <c r="X1867" s="3">
        <v>27.287060499999999</v>
      </c>
      <c r="Y1867" s="3">
        <v>94.913954700000005</v>
      </c>
      <c r="Z1867" s="3">
        <v>98.280757799999989</v>
      </c>
      <c r="AA1867" s="3">
        <v>33.542672199999998</v>
      </c>
      <c r="AB1867" s="3">
        <v>94.704938100000007</v>
      </c>
      <c r="AC1867" s="3">
        <v>0.20901659999999822</v>
      </c>
      <c r="AD1867" s="4">
        <v>5307403</v>
      </c>
      <c r="AE1867" s="3">
        <v>2.5067626999999999</v>
      </c>
      <c r="AF1867" s="3">
        <v>98.331132600000004</v>
      </c>
      <c r="AG1867" s="3">
        <v>30.1541994</v>
      </c>
      <c r="AH1867" s="3">
        <v>95.354630499999999</v>
      </c>
      <c r="AI1867" s="4">
        <v>5413957</v>
      </c>
      <c r="AJ1867" s="3">
        <v>98.287514999999999</v>
      </c>
      <c r="AK1867" s="3">
        <v>35.769898599999998</v>
      </c>
      <c r="AL1867" s="3">
        <v>95.0379693</v>
      </c>
      <c r="AM1867" s="3">
        <v>0.31666119999999864</v>
      </c>
      <c r="AN1867" s="4">
        <v>5287765</v>
      </c>
      <c r="AO1867" s="3">
        <v>2.3864903000000002</v>
      </c>
    </row>
    <row r="1868" spans="1:41" ht="13.5" x14ac:dyDescent="0.15">
      <c r="A1868" s="2" t="s">
        <v>1891</v>
      </c>
      <c r="B1868" s="2" t="s">
        <v>1676</v>
      </c>
      <c r="C1868" s="2" t="s">
        <v>1676</v>
      </c>
      <c r="D1868" s="2" t="s">
        <v>1676</v>
      </c>
      <c r="E1868" s="2" t="s">
        <v>1676</v>
      </c>
      <c r="F1868" s="2" t="s">
        <v>2049</v>
      </c>
      <c r="G1868" s="2" t="s">
        <v>2078</v>
      </c>
      <c r="H1868" s="2" t="s">
        <v>1874</v>
      </c>
      <c r="I1868" s="2" t="s">
        <v>2076</v>
      </c>
      <c r="J1868" s="4">
        <v>0</v>
      </c>
      <c r="K1868" s="4">
        <v>129048</v>
      </c>
      <c r="L1868" s="4">
        <v>0</v>
      </c>
      <c r="M1868" s="4">
        <v>129048</v>
      </c>
      <c r="N1868" s="4">
        <v>0</v>
      </c>
      <c r="O1868" s="4">
        <v>0</v>
      </c>
      <c r="P1868" s="4">
        <v>129048</v>
      </c>
      <c r="Q1868" s="4">
        <v>0</v>
      </c>
      <c r="R1868" s="4">
        <v>129048</v>
      </c>
      <c r="S1868" s="4">
        <v>0</v>
      </c>
      <c r="T1868" s="4">
        <v>134</v>
      </c>
      <c r="U1868" s="4">
        <v>64</v>
      </c>
      <c r="V1868" s="4">
        <v>198</v>
      </c>
      <c r="W1868" s="3">
        <v>100</v>
      </c>
      <c r="X1868" s="3">
        <v>0</v>
      </c>
      <c r="Y1868" s="3">
        <v>100</v>
      </c>
      <c r="Z1868" s="3">
        <v>99.712922899999995</v>
      </c>
      <c r="AA1868" s="3">
        <v>0</v>
      </c>
      <c r="AB1868" s="3">
        <v>99.712922899999995</v>
      </c>
      <c r="AC1868" s="3">
        <v>0.28707710000000475</v>
      </c>
      <c r="AD1868" s="4">
        <v>0</v>
      </c>
      <c r="AE1868" s="3">
        <v>112885</v>
      </c>
      <c r="AF1868" s="3">
        <v>14.318111399999999</v>
      </c>
      <c r="AG1868" s="3">
        <v>100.10394529999999</v>
      </c>
      <c r="AH1868" s="3">
        <v>0</v>
      </c>
      <c r="AI1868" s="4">
        <v>100.15366709999999</v>
      </c>
      <c r="AJ1868" s="3">
        <v>128850</v>
      </c>
      <c r="AK1868" s="3">
        <v>99.712922899999995</v>
      </c>
      <c r="AL1868" s="3">
        <v>0</v>
      </c>
      <c r="AM1868" s="3">
        <v>100.0115175</v>
      </c>
      <c r="AN1868" s="4">
        <v>0.14214959999999621</v>
      </c>
      <c r="AO1868" s="3">
        <v>112547</v>
      </c>
    </row>
    <row r="1869" spans="1:41" x14ac:dyDescent="0.15">
      <c r="A1869" s="2" t="s">
        <v>1892</v>
      </c>
      <c r="B1869" s="2" t="s">
        <v>1676</v>
      </c>
      <c r="C1869" s="2" t="s">
        <v>1676</v>
      </c>
      <c r="D1869" s="2" t="s">
        <v>1676</v>
      </c>
      <c r="E1869" s="2" t="s">
        <v>1676</v>
      </c>
      <c r="F1869" s="2" t="s">
        <v>2049</v>
      </c>
      <c r="G1869" s="2" t="s">
        <v>2078</v>
      </c>
      <c r="H1869" s="2" t="s">
        <v>1874</v>
      </c>
      <c r="I1869" s="2" t="s">
        <v>2074</v>
      </c>
      <c r="J1869" s="4">
        <v>0</v>
      </c>
      <c r="K1869" s="4">
        <v>5327664</v>
      </c>
      <c r="L1869" s="4">
        <v>275266</v>
      </c>
      <c r="M1869" s="4">
        <v>5602930</v>
      </c>
      <c r="N1869" s="4">
        <v>0</v>
      </c>
      <c r="O1869" s="4">
        <v>0</v>
      </c>
      <c r="P1869" s="4">
        <v>5236287</v>
      </c>
      <c r="Q1869" s="4">
        <v>75112</v>
      </c>
      <c r="R1869" s="4">
        <v>5311399</v>
      </c>
      <c r="S1869" s="4">
        <v>0</v>
      </c>
      <c r="T1869" s="4">
        <v>183</v>
      </c>
      <c r="U1869" s="4">
        <v>26109</v>
      </c>
      <c r="V1869" s="4">
        <v>26292</v>
      </c>
      <c r="W1869" s="3">
        <v>98.284858100000008</v>
      </c>
      <c r="X1869" s="3">
        <v>27.287060499999999</v>
      </c>
      <c r="Y1869" s="3">
        <v>94.796811700000006</v>
      </c>
      <c r="Z1869" s="3">
        <v>98.249465900000004</v>
      </c>
      <c r="AA1869" s="3">
        <v>33.542672199999998</v>
      </c>
      <c r="AB1869" s="3">
        <v>94.601685400000008</v>
      </c>
      <c r="AC1869" s="3">
        <v>0.19512629999999831</v>
      </c>
      <c r="AD1869" s="4">
        <v>5194518</v>
      </c>
      <c r="AE1869" s="3">
        <v>2.2500836</v>
      </c>
      <c r="AF1869" s="3">
        <v>98.288234200000005</v>
      </c>
      <c r="AG1869" s="3">
        <v>30.1464538</v>
      </c>
      <c r="AH1869" s="3">
        <v>95.243747200000001</v>
      </c>
      <c r="AI1869" s="4">
        <v>5285107</v>
      </c>
      <c r="AJ1869" s="3">
        <v>11215.2597403</v>
      </c>
      <c r="AK1869" s="3">
        <v>36.245446899999997</v>
      </c>
      <c r="AL1869" s="3">
        <v>93.831324500000008</v>
      </c>
      <c r="AM1869" s="3">
        <v>1.4124226999999934</v>
      </c>
      <c r="AN1869" s="4">
        <v>5175218</v>
      </c>
      <c r="AO1869" s="3">
        <v>2.1233694999999999</v>
      </c>
    </row>
    <row r="1870" spans="1:41" x14ac:dyDescent="0.15">
      <c r="A1870" s="2" t="s">
        <v>1893</v>
      </c>
      <c r="B1870" s="2" t="s">
        <v>1676</v>
      </c>
      <c r="C1870" s="2" t="s">
        <v>1676</v>
      </c>
      <c r="D1870" s="2" t="s">
        <v>1676</v>
      </c>
      <c r="E1870" s="2" t="s">
        <v>1676</v>
      </c>
      <c r="F1870" s="2" t="s">
        <v>2049</v>
      </c>
      <c r="G1870" s="2" t="s">
        <v>2078</v>
      </c>
      <c r="H1870" s="2" t="s">
        <v>1874</v>
      </c>
      <c r="I1870" s="2" t="s">
        <v>2050</v>
      </c>
      <c r="J1870" s="4">
        <v>0</v>
      </c>
      <c r="K1870" s="4">
        <v>11423670</v>
      </c>
      <c r="L1870" s="4">
        <v>4</v>
      </c>
      <c r="M1870" s="4">
        <v>11423674</v>
      </c>
      <c r="N1870" s="4">
        <v>0</v>
      </c>
      <c r="O1870" s="4">
        <v>0</v>
      </c>
      <c r="P1870" s="4">
        <v>11423670</v>
      </c>
      <c r="Q1870" s="4">
        <v>4</v>
      </c>
      <c r="R1870" s="4">
        <v>11423674</v>
      </c>
      <c r="S1870" s="4">
        <v>0</v>
      </c>
      <c r="T1870" s="4">
        <v>0</v>
      </c>
      <c r="U1870" s="4">
        <v>0</v>
      </c>
      <c r="V1870" s="4">
        <v>0</v>
      </c>
      <c r="W1870" s="3">
        <v>100</v>
      </c>
      <c r="X1870" s="3">
        <v>100</v>
      </c>
      <c r="Y1870" s="3">
        <v>100</v>
      </c>
      <c r="Z1870" s="3">
        <v>99.999952700000009</v>
      </c>
      <c r="AA1870" s="3">
        <v>100</v>
      </c>
      <c r="AB1870" s="3">
        <v>99.999952700000009</v>
      </c>
      <c r="AC1870" s="3">
        <v>4.7299999991423647E-5</v>
      </c>
      <c r="AD1870" s="4">
        <v>10566873</v>
      </c>
      <c r="AE1870" s="3">
        <v>8.108368500000001</v>
      </c>
      <c r="AF1870" s="3">
        <v>100</v>
      </c>
      <c r="AG1870" s="3">
        <v>100</v>
      </c>
      <c r="AH1870" s="3">
        <v>100</v>
      </c>
      <c r="AI1870" s="4">
        <v>11423674</v>
      </c>
      <c r="AJ1870" s="3">
        <v>99.999952700000009</v>
      </c>
      <c r="AK1870" s="3">
        <v>100</v>
      </c>
      <c r="AL1870" s="3">
        <v>99.999952700000009</v>
      </c>
      <c r="AM1870" s="3">
        <v>4.7299999991423647E-5</v>
      </c>
      <c r="AN1870" s="4">
        <v>10566873</v>
      </c>
      <c r="AO1870" s="3">
        <v>8.108368500000001</v>
      </c>
    </row>
    <row r="1871" spans="1:41" x14ac:dyDescent="0.15">
      <c r="A1871" s="2" t="s">
        <v>1894</v>
      </c>
      <c r="B1871" s="2" t="s">
        <v>1676</v>
      </c>
      <c r="C1871" s="2" t="s">
        <v>1676</v>
      </c>
      <c r="D1871" s="2" t="s">
        <v>1676</v>
      </c>
      <c r="E1871" s="2" t="s">
        <v>1676</v>
      </c>
      <c r="F1871" s="2" t="s">
        <v>2049</v>
      </c>
      <c r="G1871" s="2" t="s">
        <v>2078</v>
      </c>
      <c r="H1871" s="2" t="s">
        <v>1874</v>
      </c>
      <c r="I1871" s="2" t="s">
        <v>2051</v>
      </c>
      <c r="J1871" s="4">
        <v>0</v>
      </c>
      <c r="K1871" s="4">
        <v>71802</v>
      </c>
      <c r="L1871" s="4">
        <v>0</v>
      </c>
      <c r="M1871" s="4">
        <v>71802</v>
      </c>
      <c r="N1871" s="4">
        <v>0</v>
      </c>
      <c r="O1871" s="4">
        <v>0</v>
      </c>
      <c r="P1871" s="4">
        <v>71802</v>
      </c>
      <c r="Q1871" s="4">
        <v>0</v>
      </c>
      <c r="R1871" s="4">
        <v>71802</v>
      </c>
      <c r="S1871" s="4">
        <v>0</v>
      </c>
      <c r="T1871" s="4">
        <v>0</v>
      </c>
      <c r="U1871" s="4">
        <v>0</v>
      </c>
      <c r="V1871" s="4">
        <v>0</v>
      </c>
      <c r="W1871" s="3">
        <v>100</v>
      </c>
      <c r="X1871" s="3">
        <v>0</v>
      </c>
      <c r="Y1871" s="3">
        <v>100</v>
      </c>
      <c r="Z1871" s="3">
        <v>100</v>
      </c>
      <c r="AA1871" s="3">
        <v>100</v>
      </c>
      <c r="AB1871" s="3">
        <v>100</v>
      </c>
      <c r="AC1871" s="3">
        <v>0</v>
      </c>
      <c r="AD1871" s="4">
        <v>57932</v>
      </c>
      <c r="AE1871" s="3">
        <v>23.9418629</v>
      </c>
      <c r="AF1871" s="3">
        <v>100</v>
      </c>
      <c r="AG1871" s="3">
        <v>0</v>
      </c>
      <c r="AH1871" s="3">
        <v>100</v>
      </c>
      <c r="AI1871" s="4">
        <v>71802</v>
      </c>
      <c r="AJ1871" s="3">
        <v>100</v>
      </c>
      <c r="AK1871" s="3">
        <v>100</v>
      </c>
      <c r="AL1871" s="3">
        <v>100</v>
      </c>
      <c r="AM1871" s="3">
        <v>0</v>
      </c>
      <c r="AN1871" s="4">
        <v>57932</v>
      </c>
      <c r="AO1871" s="3">
        <v>23.9418629</v>
      </c>
    </row>
    <row r="1872" spans="1:41" x14ac:dyDescent="0.15">
      <c r="A1872" s="2" t="s">
        <v>1895</v>
      </c>
      <c r="B1872" s="2" t="s">
        <v>1676</v>
      </c>
      <c r="C1872" s="2" t="s">
        <v>1676</v>
      </c>
      <c r="D1872" s="2" t="s">
        <v>1676</v>
      </c>
      <c r="E1872" s="2" t="s">
        <v>1676</v>
      </c>
      <c r="F1872" s="2" t="s">
        <v>2049</v>
      </c>
      <c r="G1872" s="2" t="s">
        <v>2078</v>
      </c>
      <c r="H1872" s="2" t="s">
        <v>1874</v>
      </c>
      <c r="I1872" s="2" t="s">
        <v>2052</v>
      </c>
      <c r="J1872" s="4">
        <v>0</v>
      </c>
      <c r="K1872" s="4">
        <v>0</v>
      </c>
      <c r="L1872" s="4">
        <v>0</v>
      </c>
      <c r="M1872" s="4">
        <v>0</v>
      </c>
      <c r="N1872" s="4">
        <v>0</v>
      </c>
      <c r="O1872" s="4">
        <v>0</v>
      </c>
      <c r="P1872" s="4">
        <v>0</v>
      </c>
      <c r="Q1872" s="4">
        <v>0</v>
      </c>
      <c r="R1872" s="4">
        <v>0</v>
      </c>
      <c r="S1872" s="4">
        <v>0</v>
      </c>
      <c r="T1872" s="4">
        <v>0</v>
      </c>
      <c r="U1872" s="4">
        <v>0</v>
      </c>
      <c r="V1872" s="4">
        <v>0</v>
      </c>
      <c r="W1872" s="3">
        <v>0</v>
      </c>
      <c r="X1872" s="3">
        <v>0</v>
      </c>
      <c r="Y1872" s="3">
        <v>0</v>
      </c>
      <c r="Z1872" s="3">
        <v>0</v>
      </c>
      <c r="AA1872" s="3">
        <v>0</v>
      </c>
      <c r="AB1872" s="3">
        <v>0</v>
      </c>
      <c r="AC1872" s="3">
        <v>0</v>
      </c>
      <c r="AD1872" s="4">
        <v>0</v>
      </c>
      <c r="AE1872" s="3">
        <v>0</v>
      </c>
      <c r="AF1872" s="3">
        <v>0</v>
      </c>
      <c r="AG1872" s="3">
        <v>0</v>
      </c>
      <c r="AH1872" s="3">
        <v>0</v>
      </c>
      <c r="AI1872" s="4">
        <v>0</v>
      </c>
      <c r="AJ1872" s="3">
        <v>0</v>
      </c>
      <c r="AK1872" s="3">
        <v>0</v>
      </c>
      <c r="AL1872" s="3">
        <v>0</v>
      </c>
      <c r="AM1872" s="3">
        <v>0</v>
      </c>
      <c r="AN1872" s="4">
        <v>0</v>
      </c>
      <c r="AO1872" s="3">
        <v>0</v>
      </c>
    </row>
    <row r="1873" spans="1:41" x14ac:dyDescent="0.15">
      <c r="A1873" s="2" t="s">
        <v>1896</v>
      </c>
      <c r="B1873" s="2" t="s">
        <v>1676</v>
      </c>
      <c r="C1873" s="2" t="s">
        <v>1676</v>
      </c>
      <c r="D1873" s="2" t="s">
        <v>1676</v>
      </c>
      <c r="E1873" s="2" t="s">
        <v>1676</v>
      </c>
      <c r="F1873" s="2" t="s">
        <v>2049</v>
      </c>
      <c r="G1873" s="2" t="s">
        <v>2078</v>
      </c>
      <c r="H1873" s="2" t="s">
        <v>1874</v>
      </c>
      <c r="I1873" s="2" t="s">
        <v>2053</v>
      </c>
      <c r="J1873" s="4">
        <v>0</v>
      </c>
      <c r="K1873" s="4">
        <v>0</v>
      </c>
      <c r="L1873" s="4">
        <v>0</v>
      </c>
      <c r="M1873" s="4">
        <v>0</v>
      </c>
      <c r="N1873" s="4">
        <v>0</v>
      </c>
      <c r="O1873" s="4">
        <v>0</v>
      </c>
      <c r="P1873" s="4">
        <v>0</v>
      </c>
      <c r="Q1873" s="4">
        <v>0</v>
      </c>
      <c r="R1873" s="4">
        <v>0</v>
      </c>
      <c r="S1873" s="4">
        <v>0</v>
      </c>
      <c r="T1873" s="4">
        <v>0</v>
      </c>
      <c r="U1873" s="4">
        <v>0</v>
      </c>
      <c r="V1873" s="4">
        <v>0</v>
      </c>
      <c r="W1873" s="3">
        <v>0</v>
      </c>
      <c r="X1873" s="3">
        <v>0</v>
      </c>
      <c r="Y1873" s="3">
        <v>0</v>
      </c>
      <c r="Z1873" s="3">
        <v>0</v>
      </c>
      <c r="AA1873" s="3">
        <v>0</v>
      </c>
      <c r="AB1873" s="3">
        <v>0</v>
      </c>
      <c r="AC1873" s="3">
        <v>0</v>
      </c>
      <c r="AD1873" s="4">
        <v>0</v>
      </c>
      <c r="AE1873" s="3">
        <v>0</v>
      </c>
      <c r="AF1873" s="3">
        <v>0</v>
      </c>
      <c r="AG1873" s="3">
        <v>0</v>
      </c>
      <c r="AH1873" s="3">
        <v>0</v>
      </c>
      <c r="AI1873" s="4">
        <v>0</v>
      </c>
      <c r="AJ1873" s="3">
        <v>0</v>
      </c>
      <c r="AK1873" s="3">
        <v>0</v>
      </c>
      <c r="AL1873" s="3">
        <v>0</v>
      </c>
      <c r="AM1873" s="3">
        <v>0</v>
      </c>
      <c r="AN1873" s="4">
        <v>0</v>
      </c>
      <c r="AO1873" s="3">
        <v>0</v>
      </c>
    </row>
    <row r="1874" spans="1:41" x14ac:dyDescent="0.15">
      <c r="A1874" s="2" t="s">
        <v>1897</v>
      </c>
      <c r="B1874" s="2" t="s">
        <v>1676</v>
      </c>
      <c r="C1874" s="2" t="s">
        <v>1676</v>
      </c>
      <c r="D1874" s="2" t="s">
        <v>1676</v>
      </c>
      <c r="E1874" s="2" t="s">
        <v>1676</v>
      </c>
      <c r="F1874" s="2" t="s">
        <v>2049</v>
      </c>
      <c r="G1874" s="2" t="s">
        <v>2078</v>
      </c>
      <c r="H1874" s="2" t="s">
        <v>1874</v>
      </c>
      <c r="I1874" s="2" t="s">
        <v>2054</v>
      </c>
      <c r="J1874" s="4">
        <v>0</v>
      </c>
      <c r="K1874" s="4">
        <v>0</v>
      </c>
      <c r="L1874" s="4">
        <v>0</v>
      </c>
      <c r="M1874" s="4">
        <v>0</v>
      </c>
      <c r="N1874" s="4">
        <v>0</v>
      </c>
      <c r="O1874" s="4">
        <v>0</v>
      </c>
      <c r="P1874" s="4">
        <v>0</v>
      </c>
      <c r="Q1874" s="4">
        <v>0</v>
      </c>
      <c r="R1874" s="4">
        <v>0</v>
      </c>
      <c r="S1874" s="4">
        <v>0</v>
      </c>
      <c r="T1874" s="4">
        <v>0</v>
      </c>
      <c r="U1874" s="4">
        <v>0</v>
      </c>
      <c r="V1874" s="4">
        <v>0</v>
      </c>
      <c r="W1874" s="3">
        <v>0</v>
      </c>
      <c r="X1874" s="3">
        <v>0</v>
      </c>
      <c r="Y1874" s="3">
        <v>0</v>
      </c>
      <c r="Z1874" s="3">
        <v>0</v>
      </c>
      <c r="AA1874" s="3">
        <v>0</v>
      </c>
      <c r="AB1874" s="3">
        <v>0</v>
      </c>
      <c r="AC1874" s="3">
        <v>0</v>
      </c>
      <c r="AD1874" s="4">
        <v>0</v>
      </c>
      <c r="AE1874" s="3">
        <v>0</v>
      </c>
      <c r="AF1874" s="3">
        <v>0</v>
      </c>
      <c r="AG1874" s="3">
        <v>0</v>
      </c>
      <c r="AH1874" s="3">
        <v>0</v>
      </c>
      <c r="AI1874" s="4">
        <v>0</v>
      </c>
      <c r="AJ1874" s="3">
        <v>0</v>
      </c>
      <c r="AK1874" s="3">
        <v>0</v>
      </c>
      <c r="AL1874" s="3">
        <v>0</v>
      </c>
      <c r="AM1874" s="3">
        <v>0</v>
      </c>
      <c r="AN1874" s="4">
        <v>0</v>
      </c>
      <c r="AO1874" s="3">
        <v>0</v>
      </c>
    </row>
    <row r="1875" spans="1:41" x14ac:dyDescent="0.15">
      <c r="A1875" s="2" t="s">
        <v>1898</v>
      </c>
      <c r="B1875" s="2" t="s">
        <v>1676</v>
      </c>
      <c r="C1875" s="2" t="s">
        <v>1676</v>
      </c>
      <c r="D1875" s="2" t="s">
        <v>1676</v>
      </c>
      <c r="E1875" s="2" t="s">
        <v>1676</v>
      </c>
      <c r="F1875" s="2" t="s">
        <v>2049</v>
      </c>
      <c r="G1875" s="2" t="s">
        <v>2078</v>
      </c>
      <c r="H1875" s="2" t="s">
        <v>1874</v>
      </c>
      <c r="I1875" s="2" t="s">
        <v>2055</v>
      </c>
      <c r="J1875" s="4">
        <v>0</v>
      </c>
      <c r="K1875" s="4">
        <v>0</v>
      </c>
      <c r="L1875" s="4">
        <v>0</v>
      </c>
      <c r="M1875" s="4">
        <v>0</v>
      </c>
      <c r="N1875" s="4">
        <v>0</v>
      </c>
      <c r="O1875" s="4">
        <v>0</v>
      </c>
      <c r="P1875" s="4">
        <v>0</v>
      </c>
      <c r="Q1875" s="4">
        <v>0</v>
      </c>
      <c r="R1875" s="4">
        <v>0</v>
      </c>
      <c r="S1875" s="4">
        <v>0</v>
      </c>
      <c r="T1875" s="4">
        <v>0</v>
      </c>
      <c r="U1875" s="4">
        <v>0</v>
      </c>
      <c r="V1875" s="4">
        <v>0</v>
      </c>
      <c r="W1875" s="3">
        <v>0</v>
      </c>
      <c r="X1875" s="3">
        <v>0</v>
      </c>
      <c r="Y1875" s="3">
        <v>0</v>
      </c>
      <c r="Z1875" s="3">
        <v>0</v>
      </c>
      <c r="AA1875" s="3">
        <v>0</v>
      </c>
      <c r="AB1875" s="3">
        <v>0</v>
      </c>
      <c r="AC1875" s="3">
        <v>0</v>
      </c>
      <c r="AD1875" s="4">
        <v>0</v>
      </c>
      <c r="AE1875" s="3">
        <v>0</v>
      </c>
      <c r="AF1875" s="3">
        <v>0</v>
      </c>
      <c r="AG1875" s="3">
        <v>0</v>
      </c>
      <c r="AH1875" s="3">
        <v>0</v>
      </c>
      <c r="AI1875" s="4">
        <v>0</v>
      </c>
      <c r="AJ1875" s="3">
        <v>0</v>
      </c>
      <c r="AK1875" s="3">
        <v>0</v>
      </c>
      <c r="AL1875" s="3">
        <v>0</v>
      </c>
      <c r="AM1875" s="3">
        <v>0</v>
      </c>
      <c r="AN1875" s="4">
        <v>0</v>
      </c>
      <c r="AO1875" s="3">
        <v>0</v>
      </c>
    </row>
    <row r="1876" spans="1:41" x14ac:dyDescent="0.15">
      <c r="A1876" s="2" t="s">
        <v>1899</v>
      </c>
      <c r="B1876" s="2" t="s">
        <v>1676</v>
      </c>
      <c r="C1876" s="2" t="s">
        <v>1676</v>
      </c>
      <c r="D1876" s="2" t="s">
        <v>1676</v>
      </c>
      <c r="E1876" s="2" t="s">
        <v>1676</v>
      </c>
      <c r="F1876" s="2" t="s">
        <v>2049</v>
      </c>
      <c r="G1876" s="2" t="s">
        <v>2078</v>
      </c>
      <c r="H1876" s="2" t="s">
        <v>1874</v>
      </c>
      <c r="I1876" s="2" t="s">
        <v>2075</v>
      </c>
      <c r="J1876" s="4">
        <v>0</v>
      </c>
      <c r="K1876" s="4">
        <v>0</v>
      </c>
      <c r="L1876" s="4">
        <v>0</v>
      </c>
      <c r="M1876" s="4">
        <v>0</v>
      </c>
      <c r="N1876" s="4">
        <v>0</v>
      </c>
      <c r="O1876" s="4">
        <v>0</v>
      </c>
      <c r="P1876" s="4">
        <v>0</v>
      </c>
      <c r="Q1876" s="4">
        <v>0</v>
      </c>
      <c r="R1876" s="4">
        <v>0</v>
      </c>
      <c r="S1876" s="4">
        <v>0</v>
      </c>
      <c r="T1876" s="4">
        <v>0</v>
      </c>
      <c r="U1876" s="4">
        <v>0</v>
      </c>
      <c r="V1876" s="4">
        <v>0</v>
      </c>
      <c r="W1876" s="3">
        <v>0</v>
      </c>
      <c r="X1876" s="3">
        <v>0</v>
      </c>
      <c r="Y1876" s="3">
        <v>0</v>
      </c>
      <c r="Z1876" s="3">
        <v>0</v>
      </c>
      <c r="AA1876" s="3">
        <v>0</v>
      </c>
      <c r="AB1876" s="3">
        <v>0</v>
      </c>
      <c r="AC1876" s="3">
        <v>0</v>
      </c>
      <c r="AD1876" s="4">
        <v>0</v>
      </c>
      <c r="AE1876" s="3">
        <v>0</v>
      </c>
      <c r="AF1876" s="3">
        <v>0</v>
      </c>
      <c r="AG1876" s="3">
        <v>0</v>
      </c>
      <c r="AH1876" s="3">
        <v>0</v>
      </c>
      <c r="AI1876" s="4">
        <v>0</v>
      </c>
      <c r="AJ1876" s="3">
        <v>0</v>
      </c>
      <c r="AK1876" s="3">
        <v>0</v>
      </c>
      <c r="AL1876" s="3">
        <v>0</v>
      </c>
      <c r="AM1876" s="3">
        <v>0</v>
      </c>
      <c r="AN1876" s="4">
        <v>0</v>
      </c>
      <c r="AO1876" s="3">
        <v>0</v>
      </c>
    </row>
    <row r="1877" spans="1:41" x14ac:dyDescent="0.15">
      <c r="A1877" s="2" t="s">
        <v>1900</v>
      </c>
      <c r="B1877" s="2" t="s">
        <v>1676</v>
      </c>
      <c r="C1877" s="2" t="s">
        <v>1676</v>
      </c>
      <c r="D1877" s="2" t="s">
        <v>1676</v>
      </c>
      <c r="E1877" s="2" t="s">
        <v>1676</v>
      </c>
      <c r="F1877" s="2" t="s">
        <v>2049</v>
      </c>
      <c r="G1877" s="2" t="s">
        <v>2078</v>
      </c>
      <c r="H1877" s="2" t="s">
        <v>1874</v>
      </c>
      <c r="I1877" s="2" t="s">
        <v>2056</v>
      </c>
      <c r="J1877" s="4">
        <v>0</v>
      </c>
      <c r="K1877" s="4">
        <v>1218143</v>
      </c>
      <c r="L1877" s="4">
        <v>77031</v>
      </c>
      <c r="M1877" s="4">
        <v>1295174</v>
      </c>
      <c r="N1877" s="4">
        <v>0</v>
      </c>
      <c r="O1877" s="4">
        <v>0</v>
      </c>
      <c r="P1877" s="4">
        <v>1180894</v>
      </c>
      <c r="Q1877" s="4">
        <v>69190</v>
      </c>
      <c r="R1877" s="4">
        <v>1250084</v>
      </c>
      <c r="S1877" s="4">
        <v>0</v>
      </c>
      <c r="T1877" s="4">
        <v>0</v>
      </c>
      <c r="U1877" s="4">
        <v>0</v>
      </c>
      <c r="V1877" s="4">
        <v>0</v>
      </c>
      <c r="W1877" s="3">
        <v>96.942148800000012</v>
      </c>
      <c r="X1877" s="3">
        <v>89.820981200000006</v>
      </c>
      <c r="Y1877" s="3">
        <v>96.518614499999998</v>
      </c>
      <c r="Z1877" s="3">
        <v>93.726585499999999</v>
      </c>
      <c r="AA1877" s="3">
        <v>100</v>
      </c>
      <c r="AB1877" s="3">
        <v>93.744896900000001</v>
      </c>
      <c r="AC1877" s="3">
        <v>2.7737175999999977</v>
      </c>
      <c r="AD1877" s="4">
        <v>1118296</v>
      </c>
      <c r="AE1877" s="3">
        <v>11.7847153</v>
      </c>
      <c r="AF1877" s="3">
        <v>96.942148800000012</v>
      </c>
      <c r="AG1877" s="3">
        <v>89.820981200000006</v>
      </c>
      <c r="AH1877" s="3">
        <v>96.518614499999998</v>
      </c>
      <c r="AI1877" s="4">
        <v>1250084</v>
      </c>
      <c r="AJ1877" s="3">
        <v>93.726585499999999</v>
      </c>
      <c r="AK1877" s="3">
        <v>100</v>
      </c>
      <c r="AL1877" s="3">
        <v>93.744896900000001</v>
      </c>
      <c r="AM1877" s="3">
        <v>2.7737175999999977</v>
      </c>
      <c r="AN1877" s="4">
        <v>1118296</v>
      </c>
      <c r="AO1877" s="3">
        <v>11.7847153</v>
      </c>
    </row>
    <row r="1878" spans="1:41" x14ac:dyDescent="0.15">
      <c r="A1878" s="2" t="s">
        <v>1901</v>
      </c>
      <c r="B1878" s="2" t="s">
        <v>1676</v>
      </c>
      <c r="C1878" s="2" t="s">
        <v>1676</v>
      </c>
      <c r="D1878" s="2" t="s">
        <v>1676</v>
      </c>
      <c r="E1878" s="2" t="s">
        <v>1676</v>
      </c>
      <c r="F1878" s="2" t="s">
        <v>2049</v>
      </c>
      <c r="G1878" s="2" t="s">
        <v>2078</v>
      </c>
      <c r="H1878" s="2" t="s">
        <v>1874</v>
      </c>
      <c r="I1878" s="2" t="s">
        <v>2057</v>
      </c>
      <c r="J1878" s="4">
        <v>0</v>
      </c>
      <c r="K1878" s="4">
        <v>1204567</v>
      </c>
      <c r="L1878" s="4">
        <v>77017</v>
      </c>
      <c r="M1878" s="4">
        <v>1281584</v>
      </c>
      <c r="N1878" s="4">
        <v>0</v>
      </c>
      <c r="O1878" s="4">
        <v>0</v>
      </c>
      <c r="P1878" s="4">
        <v>1167318</v>
      </c>
      <c r="Q1878" s="4">
        <v>69176</v>
      </c>
      <c r="R1878" s="4">
        <v>1236494</v>
      </c>
      <c r="S1878" s="4">
        <v>0</v>
      </c>
      <c r="T1878" s="4">
        <v>0</v>
      </c>
      <c r="U1878" s="4">
        <v>0</v>
      </c>
      <c r="V1878" s="4">
        <v>0</v>
      </c>
      <c r="W1878" s="3">
        <v>96.907685499999999</v>
      </c>
      <c r="X1878" s="3">
        <v>89.819130799999996</v>
      </c>
      <c r="Y1878" s="3">
        <v>96.481697600000004</v>
      </c>
      <c r="Z1878" s="3">
        <v>93.6545974</v>
      </c>
      <c r="AA1878" s="3">
        <v>100</v>
      </c>
      <c r="AB1878" s="3">
        <v>93.673331000000005</v>
      </c>
      <c r="AC1878" s="3">
        <v>2.8083665999999994</v>
      </c>
      <c r="AD1878" s="4">
        <v>1104802</v>
      </c>
      <c r="AE1878" s="3">
        <v>11.919963899999999</v>
      </c>
      <c r="AF1878" s="3">
        <v>96.907685499999999</v>
      </c>
      <c r="AG1878" s="3">
        <v>89.819130799999996</v>
      </c>
      <c r="AH1878" s="3">
        <v>96.481697600000004</v>
      </c>
      <c r="AI1878" s="4">
        <v>1236494</v>
      </c>
      <c r="AJ1878" s="3">
        <v>93.6545974</v>
      </c>
      <c r="AK1878" s="3">
        <v>100</v>
      </c>
      <c r="AL1878" s="3">
        <v>93.673331000000005</v>
      </c>
      <c r="AM1878" s="3">
        <v>2.8083665999999994</v>
      </c>
      <c r="AN1878" s="4">
        <v>1104802</v>
      </c>
      <c r="AO1878" s="3">
        <v>11.919963899999999</v>
      </c>
    </row>
    <row r="1879" spans="1:41" x14ac:dyDescent="0.15">
      <c r="A1879" s="2" t="s">
        <v>1902</v>
      </c>
      <c r="B1879" s="2" t="s">
        <v>1676</v>
      </c>
      <c r="C1879" s="2" t="s">
        <v>1676</v>
      </c>
      <c r="D1879" s="2" t="s">
        <v>1676</v>
      </c>
      <c r="E1879" s="2" t="s">
        <v>1676</v>
      </c>
      <c r="F1879" s="2" t="s">
        <v>2049</v>
      </c>
      <c r="G1879" s="2" t="s">
        <v>2078</v>
      </c>
      <c r="H1879" s="2" t="s">
        <v>1874</v>
      </c>
      <c r="I1879" s="2" t="s">
        <v>2058</v>
      </c>
      <c r="J1879" s="4">
        <v>0</v>
      </c>
      <c r="K1879" s="4">
        <v>86028</v>
      </c>
      <c r="L1879" s="4">
        <v>20036</v>
      </c>
      <c r="M1879" s="4">
        <v>106064</v>
      </c>
      <c r="N1879" s="4">
        <v>0</v>
      </c>
      <c r="O1879" s="4">
        <v>0</v>
      </c>
      <c r="P1879" s="4">
        <v>78141</v>
      </c>
      <c r="Q1879" s="4">
        <v>14393</v>
      </c>
      <c r="R1879" s="4">
        <v>92534</v>
      </c>
      <c r="S1879" s="4">
        <v>0</v>
      </c>
      <c r="T1879" s="4">
        <v>0</v>
      </c>
      <c r="U1879" s="4">
        <v>0</v>
      </c>
      <c r="V1879" s="4">
        <v>0</v>
      </c>
      <c r="W1879" s="3">
        <v>90.8320547</v>
      </c>
      <c r="X1879" s="3">
        <v>71.835695700000002</v>
      </c>
      <c r="Y1879" s="3">
        <v>87.243551100000005</v>
      </c>
      <c r="Z1879" s="3">
        <v>71.484280499999997</v>
      </c>
      <c r="AA1879" s="3">
        <v>100</v>
      </c>
      <c r="AB1879" s="3">
        <v>72.830700399999998</v>
      </c>
      <c r="AC1879" s="3">
        <v>14.412850700000007</v>
      </c>
      <c r="AD1879" s="4">
        <v>53709</v>
      </c>
      <c r="AE1879" s="3">
        <v>72.287698499999991</v>
      </c>
      <c r="AF1879" s="3">
        <v>90.8320547</v>
      </c>
      <c r="AG1879" s="3">
        <v>71.835695700000002</v>
      </c>
      <c r="AH1879" s="3">
        <v>87.243551100000005</v>
      </c>
      <c r="AI1879" s="4">
        <v>92534</v>
      </c>
      <c r="AJ1879" s="3">
        <v>71.484280499999997</v>
      </c>
      <c r="AK1879" s="3">
        <v>100</v>
      </c>
      <c r="AL1879" s="3">
        <v>72.830700399999998</v>
      </c>
      <c r="AM1879" s="3">
        <v>14.412850700000007</v>
      </c>
      <c r="AN1879" s="4">
        <v>53709</v>
      </c>
      <c r="AO1879" s="3">
        <v>72.287698499999991</v>
      </c>
    </row>
    <row r="1880" spans="1:41" x14ac:dyDescent="0.15">
      <c r="A1880" s="2" t="s">
        <v>1903</v>
      </c>
      <c r="B1880" s="2" t="s">
        <v>1676</v>
      </c>
      <c r="C1880" s="2" t="s">
        <v>1676</v>
      </c>
      <c r="D1880" s="2" t="s">
        <v>1676</v>
      </c>
      <c r="E1880" s="2" t="s">
        <v>1676</v>
      </c>
      <c r="F1880" s="2" t="s">
        <v>2049</v>
      </c>
      <c r="G1880" s="2" t="s">
        <v>2078</v>
      </c>
      <c r="H1880" s="2" t="s">
        <v>1874</v>
      </c>
      <c r="I1880" s="2" t="s">
        <v>2059</v>
      </c>
      <c r="J1880" s="4">
        <v>0</v>
      </c>
      <c r="K1880" s="4">
        <v>1118539</v>
      </c>
      <c r="L1880" s="4">
        <v>56981</v>
      </c>
      <c r="M1880" s="4">
        <v>1175520</v>
      </c>
      <c r="N1880" s="4">
        <v>0</v>
      </c>
      <c r="O1880" s="4">
        <v>0</v>
      </c>
      <c r="P1880" s="4">
        <v>1089177</v>
      </c>
      <c r="Q1880" s="4">
        <v>54783</v>
      </c>
      <c r="R1880" s="4">
        <v>1143960</v>
      </c>
      <c r="S1880" s="4">
        <v>0</v>
      </c>
      <c r="T1880" s="4">
        <v>0</v>
      </c>
      <c r="U1880" s="4">
        <v>0</v>
      </c>
      <c r="V1880" s="4">
        <v>0</v>
      </c>
      <c r="W1880" s="3">
        <v>97.374968600000003</v>
      </c>
      <c r="X1880" s="3">
        <v>96.142573799999994</v>
      </c>
      <c r="Y1880" s="3">
        <v>97.315230700000001</v>
      </c>
      <c r="Z1880" s="3">
        <v>95.063468</v>
      </c>
      <c r="AA1880" s="3">
        <v>0</v>
      </c>
      <c r="AB1880" s="3">
        <v>95.063468</v>
      </c>
      <c r="AC1880" s="3">
        <v>2.2517627000000005</v>
      </c>
      <c r="AD1880" s="4">
        <v>1051093</v>
      </c>
      <c r="AE1880" s="3">
        <v>8.8352790999999993</v>
      </c>
      <c r="AF1880" s="3">
        <v>97.374968600000003</v>
      </c>
      <c r="AG1880" s="3">
        <v>96.142573799999994</v>
      </c>
      <c r="AH1880" s="3">
        <v>97.315230700000001</v>
      </c>
      <c r="AI1880" s="4">
        <v>1143960</v>
      </c>
      <c r="AJ1880" s="3">
        <v>95.063468</v>
      </c>
      <c r="AK1880" s="3">
        <v>0</v>
      </c>
      <c r="AL1880" s="3">
        <v>95.063468</v>
      </c>
      <c r="AM1880" s="3">
        <v>2.2517627000000005</v>
      </c>
      <c r="AN1880" s="4">
        <v>1051093</v>
      </c>
      <c r="AO1880" s="3">
        <v>8.8352790999999993</v>
      </c>
    </row>
    <row r="1881" spans="1:41" x14ac:dyDescent="0.15">
      <c r="A1881" s="2" t="s">
        <v>1904</v>
      </c>
      <c r="B1881" s="2" t="s">
        <v>1676</v>
      </c>
      <c r="C1881" s="2" t="s">
        <v>1676</v>
      </c>
      <c r="D1881" s="2" t="s">
        <v>1676</v>
      </c>
      <c r="E1881" s="2" t="s">
        <v>1676</v>
      </c>
      <c r="F1881" s="2" t="s">
        <v>2049</v>
      </c>
      <c r="G1881" s="2" t="s">
        <v>2078</v>
      </c>
      <c r="H1881" s="2" t="s">
        <v>1874</v>
      </c>
      <c r="I1881" s="2" t="s">
        <v>2060</v>
      </c>
      <c r="J1881" s="4">
        <v>0</v>
      </c>
      <c r="K1881" s="4">
        <v>857442</v>
      </c>
      <c r="L1881" s="4">
        <v>43680</v>
      </c>
      <c r="M1881" s="4">
        <v>901122</v>
      </c>
      <c r="N1881" s="4">
        <v>0</v>
      </c>
      <c r="O1881" s="4">
        <v>0</v>
      </c>
      <c r="P1881" s="4">
        <v>834934</v>
      </c>
      <c r="Q1881" s="4">
        <v>41995</v>
      </c>
      <c r="R1881" s="4">
        <v>876929</v>
      </c>
      <c r="S1881" s="4">
        <v>0</v>
      </c>
      <c r="T1881" s="4">
        <v>0</v>
      </c>
      <c r="U1881" s="4">
        <v>0</v>
      </c>
      <c r="V1881" s="4">
        <v>0</v>
      </c>
      <c r="W1881" s="3">
        <v>97.374982799999998</v>
      </c>
      <c r="X1881" s="3">
        <v>96.142399300000008</v>
      </c>
      <c r="Y1881" s="3">
        <v>97.31523589999999</v>
      </c>
      <c r="Z1881" s="3">
        <v>95.063451700000002</v>
      </c>
      <c r="AA1881" s="3">
        <v>0</v>
      </c>
      <c r="AB1881" s="3">
        <v>95.063451700000002</v>
      </c>
      <c r="AC1881" s="3">
        <v>2.2517841999999888</v>
      </c>
      <c r="AD1881" s="4">
        <v>796819</v>
      </c>
      <c r="AE1881" s="3">
        <v>10.0537261</v>
      </c>
      <c r="AF1881" s="3">
        <v>97.374982799999998</v>
      </c>
      <c r="AG1881" s="3">
        <v>96.142399300000008</v>
      </c>
      <c r="AH1881" s="3">
        <v>97.31523589999999</v>
      </c>
      <c r="AI1881" s="4">
        <v>876929</v>
      </c>
      <c r="AJ1881" s="3">
        <v>95.063451700000002</v>
      </c>
      <c r="AK1881" s="3">
        <v>0</v>
      </c>
      <c r="AL1881" s="3">
        <v>95.063451700000002</v>
      </c>
      <c r="AM1881" s="3">
        <v>2.2517841999999888</v>
      </c>
      <c r="AN1881" s="4">
        <v>796819</v>
      </c>
      <c r="AO1881" s="3">
        <v>10.0537261</v>
      </c>
    </row>
    <row r="1882" spans="1:41" x14ac:dyDescent="0.15">
      <c r="A1882" s="2" t="s">
        <v>1905</v>
      </c>
      <c r="B1882" s="2" t="s">
        <v>1676</v>
      </c>
      <c r="C1882" s="2" t="s">
        <v>1676</v>
      </c>
      <c r="D1882" s="2" t="s">
        <v>1676</v>
      </c>
      <c r="E1882" s="2" t="s">
        <v>1676</v>
      </c>
      <c r="F1882" s="2" t="s">
        <v>2049</v>
      </c>
      <c r="G1882" s="2" t="s">
        <v>2078</v>
      </c>
      <c r="H1882" s="2" t="s">
        <v>1874</v>
      </c>
      <c r="I1882" s="2" t="s">
        <v>2061</v>
      </c>
      <c r="J1882" s="4">
        <v>0</v>
      </c>
      <c r="K1882" s="4">
        <v>261097</v>
      </c>
      <c r="L1882" s="4">
        <v>13301</v>
      </c>
      <c r="M1882" s="4">
        <v>274398</v>
      </c>
      <c r="N1882" s="4">
        <v>0</v>
      </c>
      <c r="O1882" s="4">
        <v>0</v>
      </c>
      <c r="P1882" s="4">
        <v>254243</v>
      </c>
      <c r="Q1882" s="4">
        <v>12788</v>
      </c>
      <c r="R1882" s="4">
        <v>267031</v>
      </c>
      <c r="S1882" s="4">
        <v>0</v>
      </c>
      <c r="T1882" s="4">
        <v>0</v>
      </c>
      <c r="U1882" s="4">
        <v>0</v>
      </c>
      <c r="V1882" s="4">
        <v>0</v>
      </c>
      <c r="W1882" s="3">
        <v>97.374921999999998</v>
      </c>
      <c r="X1882" s="3">
        <v>96.143147100000007</v>
      </c>
      <c r="Y1882" s="3">
        <v>97.315213700000001</v>
      </c>
      <c r="Z1882" s="3">
        <v>95.063519200000002</v>
      </c>
      <c r="AA1882" s="3">
        <v>0</v>
      </c>
      <c r="AB1882" s="3">
        <v>95.063519200000002</v>
      </c>
      <c r="AC1882" s="3">
        <v>2.2516944999999993</v>
      </c>
      <c r="AD1882" s="4">
        <v>254274</v>
      </c>
      <c r="AE1882" s="3">
        <v>5.0170288999999997</v>
      </c>
      <c r="AF1882" s="3">
        <v>97.374921999999998</v>
      </c>
      <c r="AG1882" s="3">
        <v>96.143147100000007</v>
      </c>
      <c r="AH1882" s="3">
        <v>97.315213700000001</v>
      </c>
      <c r="AI1882" s="4">
        <v>267031</v>
      </c>
      <c r="AJ1882" s="3">
        <v>95.063519200000002</v>
      </c>
      <c r="AK1882" s="3">
        <v>0</v>
      </c>
      <c r="AL1882" s="3">
        <v>95.063519200000002</v>
      </c>
      <c r="AM1882" s="3">
        <v>2.2516944999999993</v>
      </c>
      <c r="AN1882" s="4">
        <v>254274</v>
      </c>
      <c r="AO1882" s="3">
        <v>5.0170288999999997</v>
      </c>
    </row>
    <row r="1883" spans="1:41" x14ac:dyDescent="0.15">
      <c r="A1883" s="2" t="s">
        <v>1906</v>
      </c>
      <c r="B1883" s="2" t="s">
        <v>1676</v>
      </c>
      <c r="C1883" s="2" t="s">
        <v>1676</v>
      </c>
      <c r="D1883" s="2" t="s">
        <v>1676</v>
      </c>
      <c r="E1883" s="2" t="s">
        <v>1676</v>
      </c>
      <c r="F1883" s="2" t="s">
        <v>2049</v>
      </c>
      <c r="G1883" s="2" t="s">
        <v>2078</v>
      </c>
      <c r="H1883" s="2" t="s">
        <v>1874</v>
      </c>
      <c r="I1883" s="2" t="s">
        <v>2062</v>
      </c>
      <c r="J1883" s="4">
        <v>0</v>
      </c>
      <c r="K1883" s="4">
        <v>0</v>
      </c>
      <c r="L1883" s="4">
        <v>0</v>
      </c>
      <c r="M1883" s="4">
        <v>0</v>
      </c>
      <c r="N1883" s="4">
        <v>0</v>
      </c>
      <c r="O1883" s="4">
        <v>0</v>
      </c>
      <c r="P1883" s="4">
        <v>0</v>
      </c>
      <c r="Q1883" s="4">
        <v>0</v>
      </c>
      <c r="R1883" s="4">
        <v>0</v>
      </c>
      <c r="S1883" s="4">
        <v>0</v>
      </c>
      <c r="T1883" s="4">
        <v>0</v>
      </c>
      <c r="U1883" s="4">
        <v>0</v>
      </c>
      <c r="V1883" s="4">
        <v>0</v>
      </c>
      <c r="W1883" s="3">
        <v>0</v>
      </c>
      <c r="X1883" s="3">
        <v>0</v>
      </c>
      <c r="Y1883" s="3">
        <v>0</v>
      </c>
      <c r="Z1883" s="3">
        <v>0</v>
      </c>
      <c r="AA1883" s="3">
        <v>0</v>
      </c>
      <c r="AB1883" s="3">
        <v>0</v>
      </c>
      <c r="AC1883" s="3">
        <v>0</v>
      </c>
      <c r="AD1883" s="4">
        <v>0</v>
      </c>
      <c r="AE1883" s="3">
        <v>0</v>
      </c>
      <c r="AF1883" s="3">
        <v>0</v>
      </c>
      <c r="AG1883" s="3">
        <v>0</v>
      </c>
      <c r="AH1883" s="3">
        <v>0</v>
      </c>
      <c r="AI1883" s="4">
        <v>0</v>
      </c>
      <c r="AJ1883" s="3">
        <v>0</v>
      </c>
      <c r="AK1883" s="3">
        <v>0</v>
      </c>
      <c r="AL1883" s="3">
        <v>0</v>
      </c>
      <c r="AM1883" s="3">
        <v>0</v>
      </c>
      <c r="AN1883" s="4">
        <v>0</v>
      </c>
      <c r="AO1883" s="3">
        <v>0</v>
      </c>
    </row>
    <row r="1884" spans="1:41" x14ac:dyDescent="0.15">
      <c r="A1884" s="2" t="s">
        <v>1907</v>
      </c>
      <c r="B1884" s="2" t="s">
        <v>1676</v>
      </c>
      <c r="C1884" s="2" t="s">
        <v>1676</v>
      </c>
      <c r="D1884" s="2" t="s">
        <v>1676</v>
      </c>
      <c r="E1884" s="2" t="s">
        <v>1676</v>
      </c>
      <c r="F1884" s="2" t="s">
        <v>2049</v>
      </c>
      <c r="G1884" s="2" t="s">
        <v>2078</v>
      </c>
      <c r="H1884" s="2" t="s">
        <v>1874</v>
      </c>
      <c r="I1884" s="2" t="s">
        <v>2063</v>
      </c>
      <c r="J1884" s="4">
        <v>0</v>
      </c>
      <c r="K1884" s="4">
        <v>0</v>
      </c>
      <c r="L1884" s="4">
        <v>0</v>
      </c>
      <c r="M1884" s="4">
        <v>0</v>
      </c>
      <c r="N1884" s="4">
        <v>0</v>
      </c>
      <c r="O1884" s="4">
        <v>0</v>
      </c>
      <c r="P1884" s="4">
        <v>0</v>
      </c>
      <c r="Q1884" s="4">
        <v>0</v>
      </c>
      <c r="R1884" s="4">
        <v>0</v>
      </c>
      <c r="S1884" s="4">
        <v>0</v>
      </c>
      <c r="T1884" s="4">
        <v>0</v>
      </c>
      <c r="U1884" s="4">
        <v>0</v>
      </c>
      <c r="V1884" s="4">
        <v>0</v>
      </c>
      <c r="W1884" s="3">
        <v>0</v>
      </c>
      <c r="X1884" s="3">
        <v>0</v>
      </c>
      <c r="Y1884" s="3">
        <v>0</v>
      </c>
      <c r="Z1884" s="3">
        <v>0</v>
      </c>
      <c r="AA1884" s="3">
        <v>0</v>
      </c>
      <c r="AB1884" s="3">
        <v>0</v>
      </c>
      <c r="AC1884" s="3">
        <v>0</v>
      </c>
      <c r="AD1884" s="4">
        <v>0</v>
      </c>
      <c r="AE1884" s="3">
        <v>0</v>
      </c>
      <c r="AF1884" s="3">
        <v>0</v>
      </c>
      <c r="AG1884" s="3">
        <v>0</v>
      </c>
      <c r="AH1884" s="3">
        <v>0</v>
      </c>
      <c r="AI1884" s="4">
        <v>0</v>
      </c>
      <c r="AJ1884" s="3">
        <v>0</v>
      </c>
      <c r="AK1884" s="3">
        <v>0</v>
      </c>
      <c r="AL1884" s="3">
        <v>0</v>
      </c>
      <c r="AM1884" s="3">
        <v>0</v>
      </c>
      <c r="AN1884" s="4">
        <v>0</v>
      </c>
      <c r="AO1884" s="3">
        <v>0</v>
      </c>
    </row>
    <row r="1885" spans="1:41" x14ac:dyDescent="0.15">
      <c r="A1885" s="2" t="s">
        <v>1908</v>
      </c>
      <c r="B1885" s="2" t="s">
        <v>1676</v>
      </c>
      <c r="C1885" s="2" t="s">
        <v>1676</v>
      </c>
      <c r="D1885" s="2" t="s">
        <v>1676</v>
      </c>
      <c r="E1885" s="2" t="s">
        <v>1676</v>
      </c>
      <c r="F1885" s="2" t="s">
        <v>2049</v>
      </c>
      <c r="G1885" s="2" t="s">
        <v>2078</v>
      </c>
      <c r="H1885" s="2" t="s">
        <v>1874</v>
      </c>
      <c r="I1885" s="2" t="s">
        <v>2064</v>
      </c>
      <c r="J1885" s="4">
        <v>0</v>
      </c>
      <c r="K1885" s="4">
        <v>0</v>
      </c>
      <c r="L1885" s="4">
        <v>0</v>
      </c>
      <c r="M1885" s="4">
        <v>0</v>
      </c>
      <c r="N1885" s="4">
        <v>0</v>
      </c>
      <c r="O1885" s="4">
        <v>0</v>
      </c>
      <c r="P1885" s="4">
        <v>0</v>
      </c>
      <c r="Q1885" s="4">
        <v>0</v>
      </c>
      <c r="R1885" s="4">
        <v>0</v>
      </c>
      <c r="S1885" s="4">
        <v>0</v>
      </c>
      <c r="T1885" s="4">
        <v>0</v>
      </c>
      <c r="U1885" s="4">
        <v>0</v>
      </c>
      <c r="V1885" s="4">
        <v>0</v>
      </c>
      <c r="W1885" s="3">
        <v>0</v>
      </c>
      <c r="X1885" s="3">
        <v>0</v>
      </c>
      <c r="Y1885" s="3">
        <v>0</v>
      </c>
      <c r="Z1885" s="3">
        <v>0</v>
      </c>
      <c r="AA1885" s="3">
        <v>0</v>
      </c>
      <c r="AB1885" s="3">
        <v>0</v>
      </c>
      <c r="AC1885" s="3">
        <v>0</v>
      </c>
      <c r="AD1885" s="4">
        <v>0</v>
      </c>
      <c r="AE1885" s="3">
        <v>0</v>
      </c>
      <c r="AF1885" s="3">
        <v>0</v>
      </c>
      <c r="AG1885" s="3">
        <v>0</v>
      </c>
      <c r="AH1885" s="3">
        <v>0</v>
      </c>
      <c r="AI1885" s="4">
        <v>0</v>
      </c>
      <c r="AJ1885" s="3">
        <v>0</v>
      </c>
      <c r="AK1885" s="3">
        <v>0</v>
      </c>
      <c r="AL1885" s="3">
        <v>0</v>
      </c>
      <c r="AM1885" s="3">
        <v>0</v>
      </c>
      <c r="AN1885" s="4">
        <v>0</v>
      </c>
      <c r="AO1885" s="3">
        <v>0</v>
      </c>
    </row>
    <row r="1886" spans="1:41" x14ac:dyDescent="0.15">
      <c r="A1886" s="2" t="s">
        <v>1909</v>
      </c>
      <c r="B1886" s="2" t="s">
        <v>1676</v>
      </c>
      <c r="C1886" s="2" t="s">
        <v>1676</v>
      </c>
      <c r="D1886" s="2" t="s">
        <v>1676</v>
      </c>
      <c r="E1886" s="2" t="s">
        <v>1676</v>
      </c>
      <c r="F1886" s="2" t="s">
        <v>2049</v>
      </c>
      <c r="G1886" s="2" t="s">
        <v>2078</v>
      </c>
      <c r="H1886" s="2" t="s">
        <v>1874</v>
      </c>
      <c r="I1886" s="2" t="s">
        <v>2065</v>
      </c>
      <c r="J1886" s="4">
        <v>0</v>
      </c>
      <c r="K1886" s="4">
        <v>0</v>
      </c>
      <c r="L1886" s="4">
        <v>0</v>
      </c>
      <c r="M1886" s="4">
        <v>0</v>
      </c>
      <c r="N1886" s="4">
        <v>0</v>
      </c>
      <c r="O1886" s="4">
        <v>0</v>
      </c>
      <c r="P1886" s="4">
        <v>0</v>
      </c>
      <c r="Q1886" s="4">
        <v>0</v>
      </c>
      <c r="R1886" s="4">
        <v>0</v>
      </c>
      <c r="S1886" s="4">
        <v>0</v>
      </c>
      <c r="T1886" s="4">
        <v>0</v>
      </c>
      <c r="U1886" s="4">
        <v>0</v>
      </c>
      <c r="V1886" s="4">
        <v>0</v>
      </c>
      <c r="W1886" s="3">
        <v>0</v>
      </c>
      <c r="X1886" s="3">
        <v>0</v>
      </c>
      <c r="Y1886" s="3">
        <v>0</v>
      </c>
      <c r="Z1886" s="3">
        <v>0</v>
      </c>
      <c r="AA1886" s="3">
        <v>0</v>
      </c>
      <c r="AB1886" s="3">
        <v>0</v>
      </c>
      <c r="AC1886" s="3">
        <v>0</v>
      </c>
      <c r="AD1886" s="4">
        <v>0</v>
      </c>
      <c r="AE1886" s="3">
        <v>0</v>
      </c>
      <c r="AF1886" s="3">
        <v>0</v>
      </c>
      <c r="AG1886" s="3">
        <v>0</v>
      </c>
      <c r="AH1886" s="3">
        <v>0</v>
      </c>
      <c r="AI1886" s="4">
        <v>0</v>
      </c>
      <c r="AJ1886" s="3">
        <v>0</v>
      </c>
      <c r="AK1886" s="3">
        <v>0</v>
      </c>
      <c r="AL1886" s="3">
        <v>0</v>
      </c>
      <c r="AM1886" s="3">
        <v>0</v>
      </c>
      <c r="AN1886" s="4">
        <v>0</v>
      </c>
      <c r="AO1886" s="3">
        <v>0</v>
      </c>
    </row>
    <row r="1887" spans="1:41" x14ac:dyDescent="0.15">
      <c r="A1887" s="2" t="s">
        <v>1910</v>
      </c>
      <c r="B1887" s="2" t="s">
        <v>1676</v>
      </c>
      <c r="C1887" s="2" t="s">
        <v>1676</v>
      </c>
      <c r="D1887" s="2" t="s">
        <v>1676</v>
      </c>
      <c r="E1887" s="2" t="s">
        <v>1676</v>
      </c>
      <c r="F1887" s="2" t="s">
        <v>2049</v>
      </c>
      <c r="G1887" s="2" t="s">
        <v>2078</v>
      </c>
      <c r="H1887" s="2" t="s">
        <v>1874</v>
      </c>
      <c r="I1887" s="2" t="s">
        <v>2066</v>
      </c>
      <c r="J1887" s="4">
        <v>0</v>
      </c>
      <c r="K1887" s="4">
        <v>0</v>
      </c>
      <c r="L1887" s="4">
        <v>0</v>
      </c>
      <c r="M1887" s="4">
        <v>0</v>
      </c>
      <c r="N1887" s="4">
        <v>0</v>
      </c>
      <c r="O1887" s="4">
        <v>0</v>
      </c>
      <c r="P1887" s="4">
        <v>0</v>
      </c>
      <c r="Q1887" s="4">
        <v>0</v>
      </c>
      <c r="R1887" s="4">
        <v>0</v>
      </c>
      <c r="S1887" s="4">
        <v>0</v>
      </c>
      <c r="T1887" s="4">
        <v>0</v>
      </c>
      <c r="U1887" s="4">
        <v>0</v>
      </c>
      <c r="V1887" s="4">
        <v>0</v>
      </c>
      <c r="W1887" s="3">
        <v>0</v>
      </c>
      <c r="X1887" s="3">
        <v>0</v>
      </c>
      <c r="Y1887" s="3">
        <v>0</v>
      </c>
      <c r="Z1887" s="3">
        <v>0</v>
      </c>
      <c r="AA1887" s="3">
        <v>0</v>
      </c>
      <c r="AB1887" s="3">
        <v>0</v>
      </c>
      <c r="AC1887" s="3">
        <v>0</v>
      </c>
      <c r="AD1887" s="4">
        <v>0</v>
      </c>
      <c r="AE1887" s="3">
        <v>0</v>
      </c>
      <c r="AF1887" s="3">
        <v>0</v>
      </c>
      <c r="AG1887" s="3">
        <v>0</v>
      </c>
      <c r="AH1887" s="3">
        <v>0</v>
      </c>
      <c r="AI1887" s="4">
        <v>0</v>
      </c>
      <c r="AJ1887" s="3">
        <v>0</v>
      </c>
      <c r="AK1887" s="3">
        <v>0</v>
      </c>
      <c r="AL1887" s="3">
        <v>0</v>
      </c>
      <c r="AM1887" s="3">
        <v>0</v>
      </c>
      <c r="AN1887" s="4">
        <v>0</v>
      </c>
      <c r="AO1887" s="3">
        <v>0</v>
      </c>
    </row>
    <row r="1888" spans="1:41" x14ac:dyDescent="0.15">
      <c r="A1888" s="2" t="s">
        <v>1911</v>
      </c>
      <c r="B1888" s="2" t="s">
        <v>1676</v>
      </c>
      <c r="C1888" s="2" t="s">
        <v>1676</v>
      </c>
      <c r="D1888" s="2" t="s">
        <v>1676</v>
      </c>
      <c r="E1888" s="2" t="s">
        <v>1676</v>
      </c>
      <c r="F1888" s="2" t="s">
        <v>2049</v>
      </c>
      <c r="G1888" s="2" t="s">
        <v>2078</v>
      </c>
      <c r="H1888" s="2" t="s">
        <v>1874</v>
      </c>
      <c r="I1888" s="2" t="s">
        <v>2067</v>
      </c>
      <c r="J1888" s="4">
        <v>0</v>
      </c>
      <c r="K1888" s="4">
        <v>0</v>
      </c>
      <c r="L1888" s="4">
        <v>0</v>
      </c>
      <c r="M1888" s="4">
        <v>0</v>
      </c>
      <c r="N1888" s="4">
        <v>0</v>
      </c>
      <c r="O1888" s="4">
        <v>0</v>
      </c>
      <c r="P1888" s="4">
        <v>0</v>
      </c>
      <c r="Q1888" s="4">
        <v>0</v>
      </c>
      <c r="R1888" s="4">
        <v>0</v>
      </c>
      <c r="S1888" s="4">
        <v>0</v>
      </c>
      <c r="T1888" s="4">
        <v>0</v>
      </c>
      <c r="U1888" s="4">
        <v>0</v>
      </c>
      <c r="V1888" s="4">
        <v>0</v>
      </c>
      <c r="W1888" s="3">
        <v>0</v>
      </c>
      <c r="X1888" s="3">
        <v>0</v>
      </c>
      <c r="Y1888" s="3">
        <v>0</v>
      </c>
      <c r="Z1888" s="3">
        <v>0</v>
      </c>
      <c r="AA1888" s="3">
        <v>0</v>
      </c>
      <c r="AB1888" s="3">
        <v>0</v>
      </c>
      <c r="AC1888" s="3">
        <v>0</v>
      </c>
      <c r="AD1888" s="4">
        <v>0</v>
      </c>
      <c r="AE1888" s="3">
        <v>0</v>
      </c>
      <c r="AF1888" s="3">
        <v>0</v>
      </c>
      <c r="AG1888" s="3">
        <v>0</v>
      </c>
      <c r="AH1888" s="3">
        <v>0</v>
      </c>
      <c r="AI1888" s="4">
        <v>0</v>
      </c>
      <c r="AJ1888" s="3">
        <v>0</v>
      </c>
      <c r="AK1888" s="3">
        <v>0</v>
      </c>
      <c r="AL1888" s="3">
        <v>0</v>
      </c>
      <c r="AM1888" s="3">
        <v>0</v>
      </c>
      <c r="AN1888" s="4">
        <v>0</v>
      </c>
      <c r="AO1888" s="3">
        <v>0</v>
      </c>
    </row>
    <row r="1889" spans="1:41" x14ac:dyDescent="0.15">
      <c r="A1889" s="2" t="s">
        <v>1912</v>
      </c>
      <c r="B1889" s="2" t="s">
        <v>1676</v>
      </c>
      <c r="C1889" s="2" t="s">
        <v>1676</v>
      </c>
      <c r="D1889" s="2" t="s">
        <v>1676</v>
      </c>
      <c r="E1889" s="2" t="s">
        <v>1676</v>
      </c>
      <c r="F1889" s="2" t="s">
        <v>2049</v>
      </c>
      <c r="G1889" s="2" t="s">
        <v>2078</v>
      </c>
      <c r="H1889" s="2" t="s">
        <v>1874</v>
      </c>
      <c r="I1889" s="2" t="s">
        <v>2068</v>
      </c>
      <c r="J1889" s="4">
        <v>0</v>
      </c>
      <c r="K1889" s="4">
        <v>13576</v>
      </c>
      <c r="L1889" s="4">
        <v>14</v>
      </c>
      <c r="M1889" s="4">
        <v>13590</v>
      </c>
      <c r="N1889" s="4">
        <v>0</v>
      </c>
      <c r="O1889" s="4">
        <v>0</v>
      </c>
      <c r="P1889" s="4">
        <v>13576</v>
      </c>
      <c r="Q1889" s="4">
        <v>14</v>
      </c>
      <c r="R1889" s="4">
        <v>13590</v>
      </c>
      <c r="S1889" s="4">
        <v>0</v>
      </c>
      <c r="T1889" s="4">
        <v>0</v>
      </c>
      <c r="U1889" s="4">
        <v>0</v>
      </c>
      <c r="V1889" s="4">
        <v>0</v>
      </c>
      <c r="W1889" s="3">
        <v>100</v>
      </c>
      <c r="X1889" s="3">
        <v>100</v>
      </c>
      <c r="Y1889" s="3">
        <v>100</v>
      </c>
      <c r="Z1889" s="3">
        <v>100</v>
      </c>
      <c r="AA1889" s="3">
        <v>0</v>
      </c>
      <c r="AB1889" s="3">
        <v>100</v>
      </c>
      <c r="AC1889" s="3">
        <v>0</v>
      </c>
      <c r="AD1889" s="4">
        <v>13494</v>
      </c>
      <c r="AE1889" s="3">
        <v>0.71142729999999998</v>
      </c>
      <c r="AF1889" s="3">
        <v>100</v>
      </c>
      <c r="AG1889" s="3">
        <v>100</v>
      </c>
      <c r="AH1889" s="3">
        <v>100</v>
      </c>
      <c r="AI1889" s="4">
        <v>13590</v>
      </c>
      <c r="AJ1889" s="3">
        <v>100</v>
      </c>
      <c r="AK1889" s="3">
        <v>0</v>
      </c>
      <c r="AL1889" s="3">
        <v>100</v>
      </c>
      <c r="AM1889" s="3">
        <v>0</v>
      </c>
      <c r="AN1889" s="4">
        <v>13494</v>
      </c>
      <c r="AO1889" s="3">
        <v>0.71142729999999998</v>
      </c>
    </row>
    <row r="1890" spans="1:41" x14ac:dyDescent="0.15">
      <c r="A1890" s="2" t="s">
        <v>1913</v>
      </c>
      <c r="B1890" s="2" t="s">
        <v>1676</v>
      </c>
      <c r="C1890" s="2" t="s">
        <v>1676</v>
      </c>
      <c r="D1890" s="2" t="s">
        <v>1676</v>
      </c>
      <c r="E1890" s="2" t="s">
        <v>1676</v>
      </c>
      <c r="F1890" s="2" t="s">
        <v>2049</v>
      </c>
      <c r="G1890" s="2" t="s">
        <v>2078</v>
      </c>
      <c r="H1890" s="2" t="s">
        <v>1874</v>
      </c>
      <c r="I1890" s="2" t="s">
        <v>2069</v>
      </c>
      <c r="J1890" s="4">
        <v>0</v>
      </c>
      <c r="K1890" s="4">
        <v>0</v>
      </c>
      <c r="L1890" s="4">
        <v>0</v>
      </c>
      <c r="M1890" s="4">
        <v>0</v>
      </c>
      <c r="N1890" s="4">
        <v>0</v>
      </c>
      <c r="O1890" s="4">
        <v>0</v>
      </c>
      <c r="P1890" s="4">
        <v>0</v>
      </c>
      <c r="Q1890" s="4">
        <v>0</v>
      </c>
      <c r="R1890" s="4">
        <v>0</v>
      </c>
      <c r="S1890" s="4">
        <v>0</v>
      </c>
      <c r="T1890" s="4">
        <v>0</v>
      </c>
      <c r="U1890" s="4">
        <v>0</v>
      </c>
      <c r="V1890" s="4">
        <v>0</v>
      </c>
      <c r="W1890" s="3">
        <v>0</v>
      </c>
      <c r="X1890" s="3">
        <v>0</v>
      </c>
      <c r="Y1890" s="3">
        <v>0</v>
      </c>
      <c r="Z1890" s="3">
        <v>0</v>
      </c>
      <c r="AA1890" s="3">
        <v>0</v>
      </c>
      <c r="AB1890" s="3">
        <v>0</v>
      </c>
      <c r="AC1890" s="3">
        <v>0</v>
      </c>
      <c r="AD1890" s="4">
        <v>0</v>
      </c>
      <c r="AE1890" s="3">
        <v>0</v>
      </c>
      <c r="AF1890" s="3">
        <v>0</v>
      </c>
      <c r="AG1890" s="3">
        <v>0</v>
      </c>
      <c r="AH1890" s="3">
        <v>0</v>
      </c>
      <c r="AI1890" s="4">
        <v>0</v>
      </c>
      <c r="AJ1890" s="3">
        <v>0</v>
      </c>
      <c r="AK1890" s="3">
        <v>0</v>
      </c>
      <c r="AL1890" s="3">
        <v>0</v>
      </c>
      <c r="AM1890" s="3">
        <v>0</v>
      </c>
      <c r="AN1890" s="4">
        <v>0</v>
      </c>
      <c r="AO1890" s="3">
        <v>0</v>
      </c>
    </row>
    <row r="1891" spans="1:41" x14ac:dyDescent="0.15">
      <c r="A1891" s="2" t="s">
        <v>1914</v>
      </c>
      <c r="B1891" s="2" t="s">
        <v>1676</v>
      </c>
      <c r="C1891" s="2" t="s">
        <v>1676</v>
      </c>
      <c r="D1891" s="2" t="s">
        <v>1676</v>
      </c>
      <c r="E1891" s="2" t="s">
        <v>1676</v>
      </c>
      <c r="F1891" s="2" t="s">
        <v>2049</v>
      </c>
      <c r="G1891" s="2" t="s">
        <v>2078</v>
      </c>
      <c r="H1891" s="2" t="s">
        <v>1874</v>
      </c>
      <c r="I1891" s="2" t="s">
        <v>2070</v>
      </c>
      <c r="J1891" s="4">
        <v>0</v>
      </c>
      <c r="K1891" s="4">
        <v>183747918</v>
      </c>
      <c r="L1891" s="4">
        <v>5798767</v>
      </c>
      <c r="M1891" s="4">
        <v>189546685</v>
      </c>
      <c r="N1891" s="4">
        <v>0</v>
      </c>
      <c r="O1891" s="4">
        <v>0</v>
      </c>
      <c r="P1891" s="4">
        <v>182128338</v>
      </c>
      <c r="Q1891" s="4">
        <v>2758910</v>
      </c>
      <c r="R1891" s="4">
        <v>184887248</v>
      </c>
      <c r="S1891" s="4">
        <v>0</v>
      </c>
      <c r="T1891" s="4">
        <v>3608</v>
      </c>
      <c r="U1891" s="4">
        <v>276417</v>
      </c>
      <c r="V1891" s="4">
        <v>280025</v>
      </c>
      <c r="W1891" s="3">
        <v>99.118585899999999</v>
      </c>
      <c r="X1891" s="3">
        <v>47.577528100000002</v>
      </c>
      <c r="Y1891" s="3">
        <v>97.541799799999993</v>
      </c>
      <c r="Z1891" s="3">
        <v>98.388642300000001</v>
      </c>
      <c r="AA1891" s="3">
        <v>39.6008189</v>
      </c>
      <c r="AB1891" s="3">
        <v>96.842058300000005</v>
      </c>
      <c r="AC1891" s="3">
        <v>0.69974149999998758</v>
      </c>
      <c r="AD1891" s="4">
        <v>184781277</v>
      </c>
      <c r="AE1891" s="3">
        <v>5.7349400000000002E-2</v>
      </c>
      <c r="AF1891" s="3">
        <v>99.1205322</v>
      </c>
      <c r="AG1891" s="3">
        <v>49.958984899999997</v>
      </c>
      <c r="AH1891" s="3">
        <v>97.6861155</v>
      </c>
      <c r="AI1891" s="4">
        <v>184607223</v>
      </c>
      <c r="AJ1891" s="3">
        <v>98.391672100000008</v>
      </c>
      <c r="AK1891" s="3">
        <v>41.4966407</v>
      </c>
      <c r="AL1891" s="3">
        <v>96.961504200000007</v>
      </c>
      <c r="AM1891" s="3">
        <v>0.7246112999999923</v>
      </c>
      <c r="AN1891" s="4">
        <v>184546224</v>
      </c>
      <c r="AO1891" s="3">
        <v>3.30535E-2</v>
      </c>
    </row>
    <row r="1892" spans="1:41" x14ac:dyDescent="0.15">
      <c r="A1892" s="2" t="s">
        <v>1915</v>
      </c>
      <c r="B1892" s="2" t="s">
        <v>1676</v>
      </c>
      <c r="C1892" s="2" t="s">
        <v>1676</v>
      </c>
      <c r="D1892" s="2" t="s">
        <v>1676</v>
      </c>
      <c r="E1892" s="2" t="s">
        <v>1676</v>
      </c>
      <c r="F1892" s="2" t="s">
        <v>2049</v>
      </c>
      <c r="G1892" s="2" t="s">
        <v>2078</v>
      </c>
      <c r="H1892" s="2" t="s">
        <v>1874</v>
      </c>
      <c r="I1892" s="2" t="s">
        <v>2071</v>
      </c>
      <c r="J1892" s="4">
        <v>0</v>
      </c>
      <c r="K1892" s="4">
        <v>25724521</v>
      </c>
      <c r="L1892" s="4">
        <v>4528800</v>
      </c>
      <c r="M1892" s="4">
        <v>30253321</v>
      </c>
      <c r="N1892" s="4">
        <v>0</v>
      </c>
      <c r="O1892" s="4">
        <v>0</v>
      </c>
      <c r="P1892" s="4">
        <v>24570039</v>
      </c>
      <c r="Q1892" s="4">
        <v>1031525</v>
      </c>
      <c r="R1892" s="4">
        <v>25601564</v>
      </c>
      <c r="S1892" s="4">
        <v>0</v>
      </c>
      <c r="T1892" s="4">
        <v>2446</v>
      </c>
      <c r="U1892" s="4">
        <v>389751</v>
      </c>
      <c r="V1892" s="4">
        <v>392197</v>
      </c>
      <c r="W1892" s="3">
        <v>95.512134099999997</v>
      </c>
      <c r="X1892" s="3">
        <v>22.777004900000001</v>
      </c>
      <c r="Y1892" s="3">
        <v>84.623979000000006</v>
      </c>
      <c r="Z1892" s="3">
        <v>95.007857299999998</v>
      </c>
      <c r="AA1892" s="3">
        <v>25.5744714</v>
      </c>
      <c r="AB1892" s="3">
        <v>83.950586200000004</v>
      </c>
      <c r="AC1892" s="3">
        <v>0.67339280000000201</v>
      </c>
      <c r="AD1892" s="4">
        <v>26254572</v>
      </c>
      <c r="AE1892" s="3">
        <v>-2.4872163</v>
      </c>
      <c r="AF1892" s="3">
        <v>95.521216699999997</v>
      </c>
      <c r="AG1892" s="3">
        <v>24.921787600000002</v>
      </c>
      <c r="AH1892" s="3">
        <v>85.735433100000009</v>
      </c>
      <c r="AI1892" s="4">
        <v>25209367</v>
      </c>
      <c r="AJ1892" s="3">
        <v>95.026755300000005</v>
      </c>
      <c r="AK1892" s="3">
        <v>28.184787799999999</v>
      </c>
      <c r="AL1892" s="3">
        <v>85.221757699999998</v>
      </c>
      <c r="AM1892" s="3">
        <v>0.513675400000011</v>
      </c>
      <c r="AN1892" s="4">
        <v>25788090</v>
      </c>
      <c r="AO1892" s="3">
        <v>-2.2441484000000003</v>
      </c>
    </row>
    <row r="1893" spans="1:41" x14ac:dyDescent="0.15">
      <c r="A1893" s="2" t="s">
        <v>1916</v>
      </c>
      <c r="B1893" s="2" t="s">
        <v>1676</v>
      </c>
      <c r="C1893" s="2" t="s">
        <v>1676</v>
      </c>
      <c r="D1893" s="2" t="s">
        <v>1676</v>
      </c>
      <c r="E1893" s="2" t="s">
        <v>1676</v>
      </c>
      <c r="F1893" s="2" t="s">
        <v>2049</v>
      </c>
      <c r="G1893" s="2" t="s">
        <v>2078</v>
      </c>
      <c r="H1893" s="2" t="s">
        <v>1874</v>
      </c>
      <c r="I1893" s="2" t="s">
        <v>2072</v>
      </c>
      <c r="J1893" s="4">
        <v>0</v>
      </c>
      <c r="K1893" s="4">
        <v>2828297</v>
      </c>
      <c r="L1893" s="4">
        <v>729105</v>
      </c>
      <c r="M1893" s="4">
        <v>3557402</v>
      </c>
      <c r="N1893" s="4">
        <v>0</v>
      </c>
      <c r="O1893" s="4">
        <v>0</v>
      </c>
      <c r="P1893" s="4">
        <v>2709380</v>
      </c>
      <c r="Q1893" s="4">
        <v>101743</v>
      </c>
      <c r="R1893" s="4">
        <v>2811123</v>
      </c>
      <c r="S1893" s="4">
        <v>0</v>
      </c>
      <c r="T1893" s="4">
        <v>0</v>
      </c>
      <c r="U1893" s="4">
        <v>264189</v>
      </c>
      <c r="V1893" s="4">
        <v>264189</v>
      </c>
      <c r="W1893" s="3">
        <v>95.795455700000005</v>
      </c>
      <c r="X1893" s="3">
        <v>13.954505899999999</v>
      </c>
      <c r="Y1893" s="3">
        <v>79.021797400000011</v>
      </c>
      <c r="Z1893" s="3">
        <v>94.438303599999998</v>
      </c>
      <c r="AA1893" s="3">
        <v>14.658665300000001</v>
      </c>
      <c r="AB1893" s="3">
        <v>76.151999400000008</v>
      </c>
      <c r="AC1893" s="3">
        <v>2.869798000000003</v>
      </c>
      <c r="AD1893" s="4">
        <v>3057716</v>
      </c>
      <c r="AE1893" s="3">
        <v>-8.0646142000000012</v>
      </c>
      <c r="AF1893" s="3">
        <v>95.795455700000005</v>
      </c>
      <c r="AG1893" s="3">
        <v>21.884168300000002</v>
      </c>
      <c r="AH1893" s="3">
        <v>85.361104799999993</v>
      </c>
      <c r="AI1893" s="4">
        <v>2546934</v>
      </c>
      <c r="AJ1893" s="3">
        <v>94.438303599999998</v>
      </c>
      <c r="AK1893" s="3">
        <v>19.854392300000001</v>
      </c>
      <c r="AL1893" s="3">
        <v>81.011245700000003</v>
      </c>
      <c r="AM1893" s="3">
        <v>4.3498590999999891</v>
      </c>
      <c r="AN1893" s="4">
        <v>2816870</v>
      </c>
      <c r="AO1893" s="3">
        <v>-9.5828347999999988</v>
      </c>
    </row>
  </sheetData>
  <autoFilter ref="A1:AO1893"/>
  <phoneticPr fontId="19"/>
  <pageMargins left="0.75" right="0.75" top="1" bottom="1" header="0.51200000000000001" footer="0.51200000000000001"/>
  <pageSetup paperSize="9" scale="3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3:Z48"/>
  <sheetViews>
    <sheetView view="pageBreakPreview" zoomScale="160" zoomScaleNormal="100" zoomScaleSheetLayoutView="160" workbookViewId="0">
      <pane xSplit="4" ySplit="4" topLeftCell="E5" activePane="bottomRight" state="frozen"/>
      <selection activeCell="C1" sqref="C1"/>
      <selection pane="topRight" activeCell="E1" sqref="E1"/>
      <selection pane="bottomLeft" activeCell="C5" sqref="C5"/>
      <selection pane="bottomRight" activeCell="B6" sqref="B6"/>
    </sheetView>
  </sheetViews>
  <sheetFormatPr defaultRowHeight="13.5" outlineLevelCol="1" x14ac:dyDescent="0.15"/>
  <cols>
    <col min="1" max="1" width="11" customWidth="1" outlineLevel="1"/>
    <col min="2" max="2" width="10.875" customWidth="1" outlineLevel="1"/>
    <col min="3" max="3" width="14.875" customWidth="1"/>
    <col min="4" max="4" width="21.375" bestFit="1" customWidth="1"/>
    <col min="5" max="6" width="24.625" customWidth="1" outlineLevel="1"/>
    <col min="7" max="7" width="18.375" customWidth="1" outlineLevel="1"/>
    <col min="8" max="9" width="24.625" customWidth="1" outlineLevel="1"/>
    <col min="10" max="10" width="17.5" customWidth="1" outlineLevel="1"/>
    <col min="11" max="11" width="24.625" customWidth="1" outlineLevel="1"/>
    <col min="12" max="12" width="31.375" customWidth="1" outlineLevel="1"/>
    <col min="13" max="13" width="26.5" customWidth="1" outlineLevel="1"/>
    <col min="14" max="14" width="26.375" customWidth="1" outlineLevel="1"/>
    <col min="15" max="15" width="20.625" customWidth="1" outlineLevel="1"/>
    <col min="16" max="16" width="35.25" customWidth="1" outlineLevel="1"/>
    <col min="17" max="17" width="35" customWidth="1" outlineLevel="1"/>
    <col min="18" max="18" width="28.75" customWidth="1" outlineLevel="1"/>
    <col min="19" max="19" width="10.875" bestFit="1" customWidth="1"/>
    <col min="20" max="20" width="15" bestFit="1" customWidth="1"/>
  </cols>
  <sheetData>
    <row r="3" spans="1:26" x14ac:dyDescent="0.15">
      <c r="A3" s="58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8"/>
      <c r="V3" s="59"/>
      <c r="W3" s="59"/>
      <c r="X3" s="59"/>
      <c r="Y3" s="59"/>
      <c r="Z3" s="60"/>
    </row>
    <row r="4" spans="1:26" x14ac:dyDescent="0.15">
      <c r="A4" s="61" t="s">
        <v>1620</v>
      </c>
      <c r="B4" s="61" t="s">
        <v>1619</v>
      </c>
      <c r="C4" s="61" t="s">
        <v>1621</v>
      </c>
      <c r="D4" s="75" t="s">
        <v>1623</v>
      </c>
      <c r="E4" s="61" t="s">
        <v>1683</v>
      </c>
      <c r="F4" s="61" t="s">
        <v>1684</v>
      </c>
      <c r="G4" s="61" t="s">
        <v>1685</v>
      </c>
      <c r="H4" s="61" t="s">
        <v>1624</v>
      </c>
      <c r="I4" s="61" t="s">
        <v>1625</v>
      </c>
      <c r="J4" s="61" t="s">
        <v>1626</v>
      </c>
      <c r="K4" s="61" t="s">
        <v>1672</v>
      </c>
      <c r="L4" s="61" t="s">
        <v>1673</v>
      </c>
      <c r="M4" s="61" t="s">
        <v>1627</v>
      </c>
      <c r="N4" s="61" t="s">
        <v>1628</v>
      </c>
      <c r="O4" s="61" t="s">
        <v>1629</v>
      </c>
      <c r="P4" s="61" t="s">
        <v>1808</v>
      </c>
      <c r="Q4" s="61" t="s">
        <v>1809</v>
      </c>
      <c r="R4" s="61" t="s">
        <v>1810</v>
      </c>
      <c r="S4" s="61" t="s">
        <v>1821</v>
      </c>
      <c r="T4" s="61" t="s">
        <v>1824</v>
      </c>
      <c r="U4" s="63"/>
      <c r="V4" s="26"/>
      <c r="W4" s="26"/>
      <c r="X4" s="26"/>
      <c r="Y4" s="26"/>
      <c r="Z4" s="64"/>
    </row>
    <row r="5" spans="1:26" x14ac:dyDescent="0.15">
      <c r="A5" s="58" t="s">
        <v>2049</v>
      </c>
      <c r="B5" s="58" t="s">
        <v>2078</v>
      </c>
      <c r="C5" s="58" t="s">
        <v>1483</v>
      </c>
      <c r="D5" s="58" t="s">
        <v>2070</v>
      </c>
      <c r="E5" s="58">
        <v>50352511</v>
      </c>
      <c r="F5" s="58">
        <v>1227783</v>
      </c>
      <c r="G5" s="58">
        <v>51580294</v>
      </c>
      <c r="H5" s="58">
        <v>50098399</v>
      </c>
      <c r="I5" s="58">
        <v>677174</v>
      </c>
      <c r="J5" s="58">
        <v>50775573</v>
      </c>
      <c r="K5" s="58">
        <v>50121541</v>
      </c>
      <c r="L5" s="58">
        <v>1.3048919999999999</v>
      </c>
      <c r="M5" s="58">
        <v>875</v>
      </c>
      <c r="N5" s="58">
        <v>44753</v>
      </c>
      <c r="O5" s="58">
        <v>45628</v>
      </c>
      <c r="P5" s="58">
        <v>98.554309700000005</v>
      </c>
      <c r="Q5" s="58">
        <v>40.015016899999999</v>
      </c>
      <c r="R5" s="58">
        <v>97.551294499999997</v>
      </c>
      <c r="S5" s="58" t="s">
        <v>397</v>
      </c>
      <c r="T5" s="58" t="s">
        <v>1481</v>
      </c>
      <c r="U5" s="58"/>
      <c r="V5" s="59"/>
      <c r="W5" s="59"/>
      <c r="X5" s="59"/>
      <c r="Y5" s="59"/>
      <c r="Z5" s="60"/>
    </row>
    <row r="6" spans="1:26" x14ac:dyDescent="0.15">
      <c r="A6" s="63"/>
      <c r="B6" s="63"/>
      <c r="C6" s="58" t="s">
        <v>1504</v>
      </c>
      <c r="D6" s="58" t="s">
        <v>2070</v>
      </c>
      <c r="E6" s="58">
        <v>11873488</v>
      </c>
      <c r="F6" s="58">
        <v>269624</v>
      </c>
      <c r="G6" s="58">
        <v>12143112</v>
      </c>
      <c r="H6" s="58">
        <v>11794588</v>
      </c>
      <c r="I6" s="58">
        <v>141155</v>
      </c>
      <c r="J6" s="58">
        <v>11935743</v>
      </c>
      <c r="K6" s="58">
        <v>11965570</v>
      </c>
      <c r="L6" s="58">
        <v>-0.24927349999999998</v>
      </c>
      <c r="M6" s="58">
        <v>618</v>
      </c>
      <c r="N6" s="58">
        <v>11713</v>
      </c>
      <c r="O6" s="58">
        <v>12331</v>
      </c>
      <c r="P6" s="58">
        <v>98.767001899999997</v>
      </c>
      <c r="Q6" s="58">
        <v>49.8219438</v>
      </c>
      <c r="R6" s="58">
        <v>97.726411300000009</v>
      </c>
      <c r="S6" s="58" t="s">
        <v>398</v>
      </c>
      <c r="T6" s="58" t="s">
        <v>1481</v>
      </c>
      <c r="U6" s="63"/>
      <c r="V6" s="26"/>
      <c r="W6" s="26"/>
      <c r="X6" s="26"/>
      <c r="Y6" s="26"/>
      <c r="Z6" s="64"/>
    </row>
    <row r="7" spans="1:26" x14ac:dyDescent="0.15">
      <c r="A7" s="63"/>
      <c r="B7" s="63"/>
      <c r="C7" s="58" t="s">
        <v>1526</v>
      </c>
      <c r="D7" s="58" t="s">
        <v>2070</v>
      </c>
      <c r="E7" s="58">
        <v>5997226</v>
      </c>
      <c r="F7" s="58">
        <v>201093</v>
      </c>
      <c r="G7" s="58">
        <v>6198319</v>
      </c>
      <c r="H7" s="58">
        <v>5947706</v>
      </c>
      <c r="I7" s="58">
        <v>128999</v>
      </c>
      <c r="J7" s="58">
        <v>6076705</v>
      </c>
      <c r="K7" s="58">
        <v>6161616</v>
      </c>
      <c r="L7" s="58">
        <v>-1.3780638000000001</v>
      </c>
      <c r="M7" s="58">
        <v>87</v>
      </c>
      <c r="N7" s="58">
        <v>11779</v>
      </c>
      <c r="O7" s="58">
        <v>11866</v>
      </c>
      <c r="P7" s="58">
        <v>97.8266414</v>
      </c>
      <c r="Q7" s="58">
        <v>45.016833099999999</v>
      </c>
      <c r="R7" s="58">
        <v>96.660229600000008</v>
      </c>
      <c r="S7" s="58" t="s">
        <v>401</v>
      </c>
      <c r="T7" s="58" t="s">
        <v>1481</v>
      </c>
      <c r="U7" s="63"/>
      <c r="V7" s="26"/>
      <c r="W7" s="26"/>
      <c r="X7" s="26"/>
      <c r="Y7" s="26"/>
      <c r="Z7" s="64"/>
    </row>
    <row r="8" spans="1:26" x14ac:dyDescent="0.15">
      <c r="A8" s="63"/>
      <c r="B8" s="63"/>
      <c r="C8" s="58" t="s">
        <v>1547</v>
      </c>
      <c r="D8" s="58" t="s">
        <v>2070</v>
      </c>
      <c r="E8" s="58">
        <v>16553101</v>
      </c>
      <c r="F8" s="58">
        <v>317144</v>
      </c>
      <c r="G8" s="58">
        <v>16870245</v>
      </c>
      <c r="H8" s="58">
        <v>16452360</v>
      </c>
      <c r="I8" s="58">
        <v>151911</v>
      </c>
      <c r="J8" s="58">
        <v>16604271</v>
      </c>
      <c r="K8" s="58">
        <v>16803268</v>
      </c>
      <c r="L8" s="58">
        <v>-1.1842755999999999</v>
      </c>
      <c r="M8" s="58">
        <v>0</v>
      </c>
      <c r="N8" s="58">
        <v>15566</v>
      </c>
      <c r="O8" s="58">
        <v>15566</v>
      </c>
      <c r="P8" s="58">
        <v>98.969878399999999</v>
      </c>
      <c r="Q8" s="58">
        <v>44.669223899999999</v>
      </c>
      <c r="R8" s="58">
        <v>98.032491300000004</v>
      </c>
      <c r="S8" s="58" t="s">
        <v>397</v>
      </c>
      <c r="T8" s="58" t="s">
        <v>1481</v>
      </c>
      <c r="U8" s="63"/>
      <c r="V8" s="26"/>
      <c r="W8" s="26"/>
      <c r="X8" s="26"/>
      <c r="Y8" s="26"/>
      <c r="Z8" s="64"/>
    </row>
    <row r="9" spans="1:26" x14ac:dyDescent="0.15">
      <c r="A9" s="63"/>
      <c r="B9" s="63"/>
      <c r="C9" s="58" t="s">
        <v>1568</v>
      </c>
      <c r="D9" s="58" t="s">
        <v>2070</v>
      </c>
      <c r="E9" s="58">
        <v>6815187</v>
      </c>
      <c r="F9" s="58">
        <v>251127</v>
      </c>
      <c r="G9" s="58">
        <v>7066314</v>
      </c>
      <c r="H9" s="58">
        <v>6766087</v>
      </c>
      <c r="I9" s="58">
        <v>136895</v>
      </c>
      <c r="J9" s="58">
        <v>6902982</v>
      </c>
      <c r="K9" s="58">
        <v>6990772</v>
      </c>
      <c r="L9" s="58">
        <v>-1.2557984</v>
      </c>
      <c r="M9" s="58">
        <v>76</v>
      </c>
      <c r="N9" s="58">
        <v>18231</v>
      </c>
      <c r="O9" s="58">
        <v>18307</v>
      </c>
      <c r="P9" s="58">
        <v>98.4182548</v>
      </c>
      <c r="Q9" s="58">
        <v>46.609662100000001</v>
      </c>
      <c r="R9" s="58">
        <v>96.378392399999996</v>
      </c>
      <c r="S9" s="58" t="s">
        <v>399</v>
      </c>
      <c r="T9" s="58" t="s">
        <v>1481</v>
      </c>
      <c r="U9" s="63"/>
      <c r="V9" s="26"/>
      <c r="W9" s="26"/>
      <c r="X9" s="26"/>
      <c r="Y9" s="26"/>
      <c r="Z9" s="64"/>
    </row>
    <row r="10" spans="1:26" x14ac:dyDescent="0.15">
      <c r="A10" s="63"/>
      <c r="B10" s="63"/>
      <c r="C10" s="58" t="s">
        <v>1589</v>
      </c>
      <c r="D10" s="58" t="s">
        <v>2070</v>
      </c>
      <c r="E10" s="58">
        <v>5879616</v>
      </c>
      <c r="F10" s="58">
        <v>284203</v>
      </c>
      <c r="G10" s="58">
        <v>6163819</v>
      </c>
      <c r="H10" s="58">
        <v>5796950</v>
      </c>
      <c r="I10" s="58">
        <v>86480</v>
      </c>
      <c r="J10" s="58">
        <v>5883430</v>
      </c>
      <c r="K10" s="58">
        <v>6070168</v>
      </c>
      <c r="L10" s="58">
        <v>-3.0763234000000002</v>
      </c>
      <c r="M10" s="58">
        <v>57</v>
      </c>
      <c r="N10" s="58">
        <v>24620</v>
      </c>
      <c r="O10" s="58">
        <v>24677</v>
      </c>
      <c r="P10" s="58">
        <v>98.2834766</v>
      </c>
      <c r="Q10" s="58">
        <v>30.243271999999997</v>
      </c>
      <c r="R10" s="58">
        <v>95.267860900000002</v>
      </c>
      <c r="S10" s="58" t="s">
        <v>397</v>
      </c>
      <c r="T10" s="58" t="s">
        <v>1481</v>
      </c>
      <c r="U10" s="63"/>
      <c r="V10" s="26"/>
      <c r="W10" s="26"/>
      <c r="X10" s="26"/>
      <c r="Y10" s="26"/>
      <c r="Z10" s="64"/>
    </row>
    <row r="11" spans="1:26" x14ac:dyDescent="0.15">
      <c r="A11" s="63"/>
      <c r="B11" s="63"/>
      <c r="C11" s="58" t="s">
        <v>1918</v>
      </c>
      <c r="D11" s="58" t="s">
        <v>2070</v>
      </c>
      <c r="E11" s="58">
        <v>15834976</v>
      </c>
      <c r="F11" s="58">
        <v>764381</v>
      </c>
      <c r="G11" s="58">
        <v>16599357</v>
      </c>
      <c r="H11" s="58">
        <v>15574325</v>
      </c>
      <c r="I11" s="58">
        <v>256745</v>
      </c>
      <c r="J11" s="58">
        <v>15831070</v>
      </c>
      <c r="K11" s="58">
        <v>15976555</v>
      </c>
      <c r="L11" s="58">
        <v>-0.91061560000000008</v>
      </c>
      <c r="M11" s="58">
        <v>61</v>
      </c>
      <c r="N11" s="58">
        <v>33565</v>
      </c>
      <c r="O11" s="58">
        <v>33626</v>
      </c>
      <c r="P11" s="58">
        <v>98.222605600000009</v>
      </c>
      <c r="Q11" s="58">
        <v>35.437501900000001</v>
      </c>
      <c r="R11" s="58">
        <v>95.438079700000003</v>
      </c>
      <c r="S11" s="58" t="s">
        <v>398</v>
      </c>
      <c r="T11" s="58" t="s">
        <v>1481</v>
      </c>
      <c r="U11" s="63"/>
      <c r="V11" s="26"/>
      <c r="W11" s="26"/>
      <c r="X11" s="26"/>
      <c r="Y11" s="26"/>
      <c r="Z11" s="64"/>
    </row>
    <row r="12" spans="1:26" x14ac:dyDescent="0.15">
      <c r="A12" s="63"/>
      <c r="B12" s="63"/>
      <c r="C12" s="58" t="s">
        <v>1397</v>
      </c>
      <c r="D12" s="58" t="s">
        <v>2070</v>
      </c>
      <c r="E12" s="58">
        <v>6987251</v>
      </c>
      <c r="F12" s="58">
        <v>205212</v>
      </c>
      <c r="G12" s="58">
        <v>7192463</v>
      </c>
      <c r="H12" s="58">
        <v>6915288</v>
      </c>
      <c r="I12" s="58">
        <v>88514</v>
      </c>
      <c r="J12" s="58">
        <v>7003802</v>
      </c>
      <c r="K12" s="58">
        <v>6817525</v>
      </c>
      <c r="L12" s="58">
        <v>2.7323258999999998</v>
      </c>
      <c r="M12" s="58">
        <v>0</v>
      </c>
      <c r="N12" s="58">
        <v>5782</v>
      </c>
      <c r="O12" s="58">
        <v>5782</v>
      </c>
      <c r="P12" s="58">
        <v>98.501484199999993</v>
      </c>
      <c r="Q12" s="58">
        <v>37.300099400000001</v>
      </c>
      <c r="R12" s="58">
        <v>96.960079800000003</v>
      </c>
      <c r="S12" s="58" t="s">
        <v>397</v>
      </c>
      <c r="T12" s="58" t="s">
        <v>1481</v>
      </c>
      <c r="U12" s="63"/>
      <c r="V12" s="26"/>
      <c r="W12" s="26"/>
      <c r="X12" s="26"/>
      <c r="Y12" s="26"/>
      <c r="Z12" s="64"/>
    </row>
    <row r="13" spans="1:26" x14ac:dyDescent="0.15">
      <c r="A13" s="63"/>
      <c r="B13" s="63"/>
      <c r="C13" s="58" t="s">
        <v>1418</v>
      </c>
      <c r="D13" s="58" t="s">
        <v>2070</v>
      </c>
      <c r="E13" s="58">
        <v>12513789</v>
      </c>
      <c r="F13" s="58">
        <v>348027</v>
      </c>
      <c r="G13" s="58">
        <v>12861816</v>
      </c>
      <c r="H13" s="58">
        <v>12371333</v>
      </c>
      <c r="I13" s="58">
        <v>140680</v>
      </c>
      <c r="J13" s="58">
        <v>12512013</v>
      </c>
      <c r="K13" s="58">
        <v>12625412</v>
      </c>
      <c r="L13" s="58">
        <v>-0.8981806</v>
      </c>
      <c r="M13" s="58">
        <v>218</v>
      </c>
      <c r="N13" s="58">
        <v>21499</v>
      </c>
      <c r="O13" s="58">
        <v>21717</v>
      </c>
      <c r="P13" s="58">
        <v>98.717248499999997</v>
      </c>
      <c r="Q13" s="58">
        <v>47.744046900000001</v>
      </c>
      <c r="R13" s="58">
        <v>97.167324399999998</v>
      </c>
      <c r="S13" s="58" t="s">
        <v>398</v>
      </c>
      <c r="T13" s="58" t="s">
        <v>1481</v>
      </c>
      <c r="U13" s="63"/>
      <c r="V13" s="26"/>
      <c r="W13" s="26"/>
      <c r="X13" s="26"/>
      <c r="Y13" s="26"/>
      <c r="Z13" s="64"/>
    </row>
    <row r="14" spans="1:26" x14ac:dyDescent="0.15">
      <c r="A14" s="63"/>
      <c r="B14" s="63"/>
      <c r="C14" s="58" t="s">
        <v>1439</v>
      </c>
      <c r="D14" s="58" t="s">
        <v>2070</v>
      </c>
      <c r="E14" s="58">
        <v>6261433</v>
      </c>
      <c r="F14" s="58">
        <v>172331</v>
      </c>
      <c r="G14" s="58">
        <v>6433764</v>
      </c>
      <c r="H14" s="58">
        <v>6209746</v>
      </c>
      <c r="I14" s="58">
        <v>92702</v>
      </c>
      <c r="J14" s="58">
        <v>6302448</v>
      </c>
      <c r="K14" s="58">
        <v>6309684</v>
      </c>
      <c r="L14" s="58">
        <v>-0.11468089999999999</v>
      </c>
      <c r="M14" s="58">
        <v>8</v>
      </c>
      <c r="N14" s="58">
        <v>17356</v>
      </c>
      <c r="O14" s="58">
        <v>17364</v>
      </c>
      <c r="P14" s="58">
        <v>98.198599600000009</v>
      </c>
      <c r="Q14" s="58">
        <v>38.336188199999995</v>
      </c>
      <c r="R14" s="58">
        <v>97.191936599999991</v>
      </c>
      <c r="S14" s="58" t="s">
        <v>400</v>
      </c>
      <c r="T14" s="58" t="s">
        <v>1481</v>
      </c>
      <c r="U14" s="63"/>
      <c r="V14" s="26"/>
      <c r="W14" s="26"/>
      <c r="X14" s="26"/>
      <c r="Y14" s="26"/>
      <c r="Z14" s="64"/>
    </row>
    <row r="15" spans="1:26" x14ac:dyDescent="0.15">
      <c r="A15" s="63"/>
      <c r="B15" s="63"/>
      <c r="C15" s="58" t="s">
        <v>1460</v>
      </c>
      <c r="D15" s="58" t="s">
        <v>2070</v>
      </c>
      <c r="E15" s="58">
        <v>3883555</v>
      </c>
      <c r="F15" s="58">
        <v>204683</v>
      </c>
      <c r="G15" s="58">
        <v>4088238</v>
      </c>
      <c r="H15" s="58">
        <v>3825382</v>
      </c>
      <c r="I15" s="58">
        <v>89641</v>
      </c>
      <c r="J15" s="58">
        <v>3915023</v>
      </c>
      <c r="K15" s="58">
        <v>3819367</v>
      </c>
      <c r="L15" s="58">
        <v>2.5044987999999999</v>
      </c>
      <c r="M15" s="58">
        <v>0</v>
      </c>
      <c r="N15" s="58">
        <v>6510</v>
      </c>
      <c r="O15" s="58">
        <v>6510</v>
      </c>
      <c r="P15" s="58">
        <v>97.280927599999998</v>
      </c>
      <c r="Q15" s="58">
        <v>33.019953200000003</v>
      </c>
      <c r="R15" s="58">
        <v>94.785652099999993</v>
      </c>
      <c r="S15" s="58" t="s">
        <v>397</v>
      </c>
      <c r="T15" s="58" t="s">
        <v>1481</v>
      </c>
      <c r="U15" s="63"/>
      <c r="V15" s="26"/>
      <c r="W15" s="26"/>
      <c r="X15" s="26"/>
      <c r="Y15" s="26"/>
      <c r="Z15" s="64"/>
    </row>
    <row r="16" spans="1:26" x14ac:dyDescent="0.15">
      <c r="A16" s="63"/>
      <c r="B16" s="63"/>
      <c r="C16" s="58" t="s">
        <v>1334</v>
      </c>
      <c r="D16" s="58" t="s">
        <v>2070</v>
      </c>
      <c r="E16" s="58">
        <v>621569</v>
      </c>
      <c r="F16" s="58">
        <v>29744</v>
      </c>
      <c r="G16" s="58">
        <v>651313</v>
      </c>
      <c r="H16" s="58">
        <v>618268</v>
      </c>
      <c r="I16" s="58">
        <v>13215</v>
      </c>
      <c r="J16" s="58">
        <v>631483</v>
      </c>
      <c r="K16" s="58">
        <v>634533</v>
      </c>
      <c r="L16" s="58">
        <v>-0.4806685</v>
      </c>
      <c r="M16" s="58">
        <v>0</v>
      </c>
      <c r="N16" s="58">
        <v>1685</v>
      </c>
      <c r="O16" s="58">
        <v>1685</v>
      </c>
      <c r="P16" s="58">
        <v>98.764171399999995</v>
      </c>
      <c r="Q16" s="58">
        <v>31.032371399999999</v>
      </c>
      <c r="R16" s="58">
        <v>94.956706800000006</v>
      </c>
      <c r="S16" s="58" t="s">
        <v>399</v>
      </c>
      <c r="T16" s="58" t="s">
        <v>1333</v>
      </c>
      <c r="U16" s="63"/>
      <c r="V16" s="26"/>
      <c r="W16" s="26"/>
      <c r="X16" s="26"/>
      <c r="Y16" s="26"/>
      <c r="Z16" s="64"/>
    </row>
    <row r="17" spans="1:26" x14ac:dyDescent="0.15">
      <c r="A17" s="63"/>
      <c r="B17" s="63"/>
      <c r="C17" s="58" t="s">
        <v>1355</v>
      </c>
      <c r="D17" s="58" t="s">
        <v>2070</v>
      </c>
      <c r="E17" s="58">
        <v>835894</v>
      </c>
      <c r="F17" s="58">
        <v>14894</v>
      </c>
      <c r="G17" s="58">
        <v>850788</v>
      </c>
      <c r="H17" s="58">
        <v>833380</v>
      </c>
      <c r="I17" s="58">
        <v>5109</v>
      </c>
      <c r="J17" s="58">
        <v>838489</v>
      </c>
      <c r="K17" s="58">
        <v>844410</v>
      </c>
      <c r="L17" s="58">
        <v>-0.70119969999999998</v>
      </c>
      <c r="M17" s="58">
        <v>0</v>
      </c>
      <c r="N17" s="58">
        <v>2343</v>
      </c>
      <c r="O17" s="58">
        <v>2343</v>
      </c>
      <c r="P17" s="58">
        <v>99.242470800000007</v>
      </c>
      <c r="Q17" s="58">
        <v>27.098744499999999</v>
      </c>
      <c r="R17" s="58">
        <v>98.0086285</v>
      </c>
      <c r="S17" s="58" t="s">
        <v>399</v>
      </c>
      <c r="T17" s="58" t="s">
        <v>1333</v>
      </c>
      <c r="U17" s="63"/>
      <c r="V17" s="26"/>
      <c r="W17" s="26"/>
      <c r="X17" s="26"/>
      <c r="Y17" s="26"/>
      <c r="Z17" s="64"/>
    </row>
    <row r="18" spans="1:26" x14ac:dyDescent="0.15">
      <c r="A18" s="63"/>
      <c r="B18" s="63"/>
      <c r="C18" s="58" t="s">
        <v>1376</v>
      </c>
      <c r="D18" s="58" t="s">
        <v>2070</v>
      </c>
      <c r="E18" s="58">
        <v>216805</v>
      </c>
      <c r="F18" s="58">
        <v>8627</v>
      </c>
      <c r="G18" s="58">
        <v>225432</v>
      </c>
      <c r="H18" s="58">
        <v>215084</v>
      </c>
      <c r="I18" s="58">
        <v>2279</v>
      </c>
      <c r="J18" s="58">
        <v>217363</v>
      </c>
      <c r="K18" s="58">
        <v>221604</v>
      </c>
      <c r="L18" s="58">
        <v>-1.9137740999999999</v>
      </c>
      <c r="M18" s="58">
        <v>0</v>
      </c>
      <c r="N18" s="58">
        <v>1223</v>
      </c>
      <c r="O18" s="58">
        <v>1223</v>
      </c>
      <c r="P18" s="58">
        <v>99.244236100000009</v>
      </c>
      <c r="Q18" s="58">
        <v>31.112586100000001</v>
      </c>
      <c r="R18" s="58">
        <v>95.697986799999995</v>
      </c>
      <c r="S18" s="58" t="s">
        <v>399</v>
      </c>
      <c r="T18" s="58" t="s">
        <v>1333</v>
      </c>
      <c r="U18" s="63"/>
      <c r="V18" s="26"/>
      <c r="W18" s="26"/>
      <c r="X18" s="26"/>
      <c r="Y18" s="26"/>
      <c r="Z18" s="64"/>
    </row>
    <row r="19" spans="1:26" x14ac:dyDescent="0.15">
      <c r="A19" s="63"/>
      <c r="B19" s="63"/>
      <c r="C19" s="58" t="s">
        <v>843</v>
      </c>
      <c r="D19" s="58" t="s">
        <v>2070</v>
      </c>
      <c r="E19" s="58">
        <v>688667</v>
      </c>
      <c r="F19" s="58">
        <v>37588</v>
      </c>
      <c r="G19" s="58">
        <v>726255</v>
      </c>
      <c r="H19" s="58">
        <v>678384</v>
      </c>
      <c r="I19" s="58">
        <v>14679</v>
      </c>
      <c r="J19" s="58">
        <v>693063</v>
      </c>
      <c r="K19" s="58">
        <v>743772</v>
      </c>
      <c r="L19" s="58">
        <v>-6.8178151000000007</v>
      </c>
      <c r="M19" s="58">
        <v>0</v>
      </c>
      <c r="N19" s="58">
        <v>467</v>
      </c>
      <c r="O19" s="58">
        <v>467</v>
      </c>
      <c r="P19" s="58">
        <v>96.985869100000002</v>
      </c>
      <c r="Q19" s="58">
        <v>56.751921699999997</v>
      </c>
      <c r="R19" s="58">
        <v>95.144602700000007</v>
      </c>
      <c r="S19" s="58" t="s">
        <v>399</v>
      </c>
      <c r="T19" s="58" t="s">
        <v>1333</v>
      </c>
      <c r="U19" s="63"/>
      <c r="V19" s="26"/>
      <c r="W19" s="26"/>
      <c r="X19" s="26"/>
      <c r="Y19" s="26"/>
      <c r="Z19" s="64"/>
    </row>
    <row r="20" spans="1:26" x14ac:dyDescent="0.15">
      <c r="A20" s="63"/>
      <c r="B20" s="63"/>
      <c r="C20" s="58" t="s">
        <v>865</v>
      </c>
      <c r="D20" s="58" t="s">
        <v>2070</v>
      </c>
      <c r="E20" s="58">
        <v>1234749</v>
      </c>
      <c r="F20" s="58">
        <v>56130</v>
      </c>
      <c r="G20" s="58">
        <v>1290879</v>
      </c>
      <c r="H20" s="58">
        <v>1219560</v>
      </c>
      <c r="I20" s="58">
        <v>24319</v>
      </c>
      <c r="J20" s="58">
        <v>1243879</v>
      </c>
      <c r="K20" s="58">
        <v>1325422</v>
      </c>
      <c r="L20" s="58">
        <v>-6.1522293000000001</v>
      </c>
      <c r="M20" s="58">
        <v>0</v>
      </c>
      <c r="N20" s="58">
        <v>4987</v>
      </c>
      <c r="O20" s="58">
        <v>4987</v>
      </c>
      <c r="P20" s="58">
        <v>98.007339999999999</v>
      </c>
      <c r="Q20" s="58">
        <v>37.840487099999997</v>
      </c>
      <c r="R20" s="58">
        <v>95.702692599999992</v>
      </c>
      <c r="S20" s="58" t="s">
        <v>399</v>
      </c>
      <c r="T20" s="58" t="s">
        <v>864</v>
      </c>
      <c r="U20" s="63"/>
      <c r="V20" s="26"/>
      <c r="W20" s="26"/>
      <c r="X20" s="26"/>
      <c r="Y20" s="26"/>
      <c r="Z20" s="64"/>
    </row>
    <row r="21" spans="1:26" x14ac:dyDescent="0.15">
      <c r="A21" s="63"/>
      <c r="B21" s="63"/>
      <c r="C21" s="58" t="s">
        <v>1962</v>
      </c>
      <c r="D21" s="58" t="s">
        <v>2070</v>
      </c>
      <c r="E21" s="58">
        <v>1981270</v>
      </c>
      <c r="F21" s="58">
        <v>351984</v>
      </c>
      <c r="G21" s="58">
        <v>2333254</v>
      </c>
      <c r="H21" s="58">
        <v>1959021</v>
      </c>
      <c r="I21" s="58">
        <v>299103</v>
      </c>
      <c r="J21" s="58">
        <v>2258124</v>
      </c>
      <c r="K21" s="58">
        <v>1758140</v>
      </c>
      <c r="L21" s="58">
        <v>28.438235899999999</v>
      </c>
      <c r="M21" s="58">
        <v>18</v>
      </c>
      <c r="N21" s="58">
        <v>6357</v>
      </c>
      <c r="O21" s="58">
        <v>6375</v>
      </c>
      <c r="P21" s="58">
        <v>85.075302300000004</v>
      </c>
      <c r="Q21" s="58">
        <v>30.4003619</v>
      </c>
      <c r="R21" s="58">
        <v>83.132296499999995</v>
      </c>
      <c r="S21" s="58" t="s">
        <v>399</v>
      </c>
      <c r="T21" s="58" t="s">
        <v>1333</v>
      </c>
      <c r="U21" s="63"/>
      <c r="V21" s="26"/>
      <c r="W21" s="26"/>
      <c r="X21" s="26"/>
      <c r="Y21" s="26"/>
      <c r="Z21" s="64"/>
    </row>
    <row r="22" spans="1:26" x14ac:dyDescent="0.15">
      <c r="A22" s="63"/>
      <c r="B22" s="63"/>
      <c r="C22" s="58" t="s">
        <v>887</v>
      </c>
      <c r="D22" s="58" t="s">
        <v>2070</v>
      </c>
      <c r="E22" s="58">
        <v>672403</v>
      </c>
      <c r="F22" s="58">
        <v>13115</v>
      </c>
      <c r="G22" s="58">
        <v>685518</v>
      </c>
      <c r="H22" s="58">
        <v>667702</v>
      </c>
      <c r="I22" s="58">
        <v>8195</v>
      </c>
      <c r="J22" s="58">
        <v>675897</v>
      </c>
      <c r="K22" s="58">
        <v>657607</v>
      </c>
      <c r="L22" s="58">
        <v>2.7812964</v>
      </c>
      <c r="M22" s="58">
        <v>0</v>
      </c>
      <c r="N22" s="58">
        <v>55</v>
      </c>
      <c r="O22" s="58">
        <v>55</v>
      </c>
      <c r="P22" s="58">
        <v>98.754978199999996</v>
      </c>
      <c r="Q22" s="58">
        <v>37.8588235</v>
      </c>
      <c r="R22" s="58">
        <v>97.983726199999992</v>
      </c>
      <c r="S22" s="58" t="s">
        <v>399</v>
      </c>
      <c r="T22" s="58" t="s">
        <v>1333</v>
      </c>
      <c r="U22" s="63"/>
      <c r="V22" s="26"/>
      <c r="W22" s="26"/>
      <c r="X22" s="26"/>
      <c r="Y22" s="26"/>
      <c r="Z22" s="64"/>
    </row>
    <row r="23" spans="1:26" x14ac:dyDescent="0.15">
      <c r="A23" s="63"/>
      <c r="B23" s="63"/>
      <c r="C23" s="58" t="s">
        <v>909</v>
      </c>
      <c r="D23" s="58" t="s">
        <v>2070</v>
      </c>
      <c r="E23" s="58">
        <v>1380149</v>
      </c>
      <c r="F23" s="58">
        <v>75187</v>
      </c>
      <c r="G23" s="58">
        <v>1455336</v>
      </c>
      <c r="H23" s="58">
        <v>1360269</v>
      </c>
      <c r="I23" s="58">
        <v>28304</v>
      </c>
      <c r="J23" s="58">
        <v>1388573</v>
      </c>
      <c r="K23" s="58">
        <v>1355661</v>
      </c>
      <c r="L23" s="58">
        <v>2.4277455999999997</v>
      </c>
      <c r="M23" s="58">
        <v>390</v>
      </c>
      <c r="N23" s="58">
        <v>5294</v>
      </c>
      <c r="O23" s="58">
        <v>5684</v>
      </c>
      <c r="P23" s="58">
        <v>98.091767900000008</v>
      </c>
      <c r="Q23" s="58">
        <v>31.820173200000003</v>
      </c>
      <c r="R23" s="58">
        <v>94.506317999999993</v>
      </c>
      <c r="S23" s="58" t="s">
        <v>399</v>
      </c>
      <c r="T23" s="58" t="s">
        <v>864</v>
      </c>
      <c r="U23" s="63"/>
      <c r="V23" s="26"/>
      <c r="W23" s="26"/>
      <c r="X23" s="26"/>
      <c r="Y23" s="26"/>
      <c r="Z23" s="64"/>
    </row>
    <row r="24" spans="1:26" x14ac:dyDescent="0.15">
      <c r="A24" s="63"/>
      <c r="B24" s="63"/>
      <c r="C24" s="58" t="s">
        <v>930</v>
      </c>
      <c r="D24" s="58" t="s">
        <v>2070</v>
      </c>
      <c r="E24" s="58">
        <v>377511</v>
      </c>
      <c r="F24" s="58">
        <v>3461</v>
      </c>
      <c r="G24" s="58">
        <v>380972</v>
      </c>
      <c r="H24" s="58">
        <v>376139</v>
      </c>
      <c r="I24" s="58">
        <v>1418</v>
      </c>
      <c r="J24" s="58">
        <v>377557</v>
      </c>
      <c r="K24" s="58">
        <v>365571</v>
      </c>
      <c r="L24" s="58">
        <v>3.2787064999999997</v>
      </c>
      <c r="M24" s="58">
        <v>0</v>
      </c>
      <c r="N24" s="58">
        <v>107</v>
      </c>
      <c r="O24" s="58">
        <v>107</v>
      </c>
      <c r="P24" s="58">
        <v>99.645767199999995</v>
      </c>
      <c r="Q24" s="58">
        <v>52.561837499999996</v>
      </c>
      <c r="R24" s="58">
        <v>98.924623499999996</v>
      </c>
      <c r="S24" s="58" t="s">
        <v>399</v>
      </c>
      <c r="T24" s="58" t="s">
        <v>1333</v>
      </c>
      <c r="U24" s="63"/>
      <c r="V24" s="26"/>
      <c r="W24" s="26"/>
      <c r="X24" s="26"/>
      <c r="Y24" s="26"/>
      <c r="Z24" s="64"/>
    </row>
    <row r="25" spans="1:26" x14ac:dyDescent="0.15">
      <c r="A25" s="63"/>
      <c r="B25" s="63"/>
      <c r="C25" s="58" t="s">
        <v>951</v>
      </c>
      <c r="D25" s="58" t="s">
        <v>2070</v>
      </c>
      <c r="E25" s="58">
        <v>4544956</v>
      </c>
      <c r="F25" s="58">
        <v>121554</v>
      </c>
      <c r="G25" s="58">
        <v>4666510</v>
      </c>
      <c r="H25" s="58">
        <v>4480466</v>
      </c>
      <c r="I25" s="58">
        <v>52426</v>
      </c>
      <c r="J25" s="58">
        <v>4532892</v>
      </c>
      <c r="K25" s="58">
        <v>4479786</v>
      </c>
      <c r="L25" s="58">
        <v>1.1854583999999999</v>
      </c>
      <c r="M25" s="58">
        <v>49</v>
      </c>
      <c r="N25" s="58">
        <v>7633</v>
      </c>
      <c r="O25" s="58">
        <v>7682</v>
      </c>
      <c r="P25" s="58">
        <v>98.709229499999992</v>
      </c>
      <c r="Q25" s="58">
        <v>48.747216899999998</v>
      </c>
      <c r="R25" s="58">
        <v>97.247862600000005</v>
      </c>
      <c r="S25" s="58" t="s">
        <v>398</v>
      </c>
      <c r="T25" s="58" t="s">
        <v>1333</v>
      </c>
      <c r="U25" s="63"/>
      <c r="V25" s="26"/>
      <c r="W25" s="26"/>
      <c r="X25" s="26"/>
      <c r="Y25" s="26"/>
      <c r="Z25" s="64"/>
    </row>
    <row r="26" spans="1:26" x14ac:dyDescent="0.15">
      <c r="A26" s="63"/>
      <c r="B26" s="63"/>
      <c r="C26" s="58" t="s">
        <v>972</v>
      </c>
      <c r="D26" s="58" t="s">
        <v>2070</v>
      </c>
      <c r="E26" s="58">
        <v>2533376</v>
      </c>
      <c r="F26" s="58">
        <v>37000</v>
      </c>
      <c r="G26" s="58">
        <v>2570376</v>
      </c>
      <c r="H26" s="58">
        <v>2518964</v>
      </c>
      <c r="I26" s="58">
        <v>13744</v>
      </c>
      <c r="J26" s="58">
        <v>2532708</v>
      </c>
      <c r="K26" s="58">
        <v>2583556</v>
      </c>
      <c r="L26" s="58">
        <v>-1.9681400000000002</v>
      </c>
      <c r="M26" s="58">
        <v>0</v>
      </c>
      <c r="N26" s="58">
        <v>884</v>
      </c>
      <c r="O26" s="58">
        <v>884</v>
      </c>
      <c r="P26" s="58">
        <v>99.402360599999994</v>
      </c>
      <c r="Q26" s="58">
        <v>52.8422822</v>
      </c>
      <c r="R26" s="58">
        <v>98.557171099999991</v>
      </c>
      <c r="S26" s="58" t="s">
        <v>398</v>
      </c>
      <c r="T26" s="58" t="s">
        <v>864</v>
      </c>
      <c r="U26" s="63"/>
      <c r="V26" s="26"/>
      <c r="W26" s="26"/>
      <c r="X26" s="26"/>
      <c r="Y26" s="26"/>
      <c r="Z26" s="64"/>
    </row>
    <row r="27" spans="1:26" x14ac:dyDescent="0.15">
      <c r="A27" s="63"/>
      <c r="B27" s="63"/>
      <c r="C27" s="58" t="s">
        <v>994</v>
      </c>
      <c r="D27" s="58" t="s">
        <v>2070</v>
      </c>
      <c r="E27" s="58">
        <v>5423146</v>
      </c>
      <c r="F27" s="58">
        <v>217871</v>
      </c>
      <c r="G27" s="58">
        <v>5641017</v>
      </c>
      <c r="H27" s="58">
        <v>5350687</v>
      </c>
      <c r="I27" s="58">
        <v>104427</v>
      </c>
      <c r="J27" s="58">
        <v>5455114</v>
      </c>
      <c r="K27" s="58">
        <v>5521835</v>
      </c>
      <c r="L27" s="58">
        <v>-1.2083121000000001</v>
      </c>
      <c r="M27" s="58">
        <v>8</v>
      </c>
      <c r="N27" s="58">
        <v>11705</v>
      </c>
      <c r="O27" s="58">
        <v>11713</v>
      </c>
      <c r="P27" s="58">
        <v>97.724886900000001</v>
      </c>
      <c r="Q27" s="58">
        <v>39.608665500000001</v>
      </c>
      <c r="R27" s="58">
        <v>95.721492400000002</v>
      </c>
      <c r="S27" s="58" t="s">
        <v>398</v>
      </c>
      <c r="T27" s="58" t="s">
        <v>864</v>
      </c>
      <c r="U27" s="63"/>
      <c r="V27" s="26"/>
      <c r="W27" s="26"/>
      <c r="X27" s="26"/>
      <c r="Y27" s="26"/>
      <c r="Z27" s="64"/>
    </row>
    <row r="28" spans="1:26" x14ac:dyDescent="0.15">
      <c r="A28" s="63"/>
      <c r="B28" s="63"/>
      <c r="C28" s="58" t="s">
        <v>1015</v>
      </c>
      <c r="D28" s="58" t="s">
        <v>2070</v>
      </c>
      <c r="E28" s="58">
        <v>2603089</v>
      </c>
      <c r="F28" s="58">
        <v>61435</v>
      </c>
      <c r="G28" s="58">
        <v>2664524</v>
      </c>
      <c r="H28" s="58">
        <v>2579192</v>
      </c>
      <c r="I28" s="58">
        <v>23590</v>
      </c>
      <c r="J28" s="58">
        <v>2602782</v>
      </c>
      <c r="K28" s="58">
        <v>2732139</v>
      </c>
      <c r="L28" s="58">
        <v>-4.734642</v>
      </c>
      <c r="M28" s="58">
        <v>0</v>
      </c>
      <c r="N28" s="58">
        <v>5772</v>
      </c>
      <c r="O28" s="58">
        <v>5772</v>
      </c>
      <c r="P28" s="58">
        <v>99.012039700000003</v>
      </c>
      <c r="Q28" s="58">
        <v>30.664660900000001</v>
      </c>
      <c r="R28" s="58">
        <v>97.680073300000004</v>
      </c>
      <c r="S28" s="58" t="s">
        <v>398</v>
      </c>
      <c r="T28" s="58" t="s">
        <v>1333</v>
      </c>
      <c r="U28" s="63"/>
      <c r="V28" s="26"/>
      <c r="W28" s="26"/>
      <c r="X28" s="26"/>
      <c r="Y28" s="26"/>
      <c r="Z28" s="64"/>
    </row>
    <row r="29" spans="1:26" x14ac:dyDescent="0.15">
      <c r="A29" s="63"/>
      <c r="B29" s="63"/>
      <c r="C29" s="58" t="s">
        <v>1037</v>
      </c>
      <c r="D29" s="58" t="s">
        <v>2070</v>
      </c>
      <c r="E29" s="58">
        <v>2676576</v>
      </c>
      <c r="F29" s="58">
        <v>109956</v>
      </c>
      <c r="G29" s="58">
        <v>2786532</v>
      </c>
      <c r="H29" s="58">
        <v>2642607</v>
      </c>
      <c r="I29" s="58">
        <v>23577</v>
      </c>
      <c r="J29" s="58">
        <v>2666184</v>
      </c>
      <c r="K29" s="58">
        <v>2704952</v>
      </c>
      <c r="L29" s="58">
        <v>-1.4332232</v>
      </c>
      <c r="M29" s="58">
        <v>0</v>
      </c>
      <c r="N29" s="58">
        <v>3326</v>
      </c>
      <c r="O29" s="58">
        <v>3326</v>
      </c>
      <c r="P29" s="58">
        <v>98.867395599999995</v>
      </c>
      <c r="Q29" s="58">
        <v>25.631119600000002</v>
      </c>
      <c r="R29" s="58">
        <v>95.936034899999996</v>
      </c>
      <c r="S29" s="58" t="s">
        <v>398</v>
      </c>
      <c r="T29" s="58" t="s">
        <v>1333</v>
      </c>
      <c r="U29" s="63"/>
      <c r="V29" s="26"/>
      <c r="W29" s="26"/>
      <c r="X29" s="26"/>
      <c r="Y29" s="26"/>
      <c r="Z29" s="64"/>
    </row>
    <row r="30" spans="1:26" x14ac:dyDescent="0.15">
      <c r="A30" s="63"/>
      <c r="B30" s="63"/>
      <c r="C30" s="58" t="s">
        <v>1058</v>
      </c>
      <c r="D30" s="58" t="s">
        <v>2070</v>
      </c>
      <c r="E30" s="58">
        <v>3857923</v>
      </c>
      <c r="F30" s="58">
        <v>107917</v>
      </c>
      <c r="G30" s="58">
        <v>3965840</v>
      </c>
      <c r="H30" s="58">
        <v>3820240</v>
      </c>
      <c r="I30" s="58">
        <v>42438</v>
      </c>
      <c r="J30" s="58">
        <v>3862678</v>
      </c>
      <c r="K30" s="58">
        <v>3919900</v>
      </c>
      <c r="L30" s="58">
        <v>-1.4597821</v>
      </c>
      <c r="M30" s="58">
        <v>126</v>
      </c>
      <c r="N30" s="58">
        <v>5269</v>
      </c>
      <c r="O30" s="58">
        <v>5395</v>
      </c>
      <c r="P30" s="58">
        <v>98.9963537</v>
      </c>
      <c r="Q30" s="58">
        <v>40.126201299999998</v>
      </c>
      <c r="R30" s="58">
        <v>97.287520000000001</v>
      </c>
      <c r="S30" s="58" t="s">
        <v>397</v>
      </c>
      <c r="T30" s="58" t="s">
        <v>864</v>
      </c>
      <c r="U30" s="63"/>
      <c r="V30" s="26"/>
      <c r="W30" s="26"/>
      <c r="X30" s="26"/>
      <c r="Y30" s="26"/>
      <c r="Z30" s="64"/>
    </row>
    <row r="31" spans="1:26" x14ac:dyDescent="0.15">
      <c r="A31" s="63"/>
      <c r="B31" s="63"/>
      <c r="C31" s="58" t="s">
        <v>2006</v>
      </c>
      <c r="D31" s="58" t="s">
        <v>2070</v>
      </c>
      <c r="E31" s="58">
        <v>1842466</v>
      </c>
      <c r="F31" s="58">
        <v>32769</v>
      </c>
      <c r="G31" s="58">
        <v>1875235</v>
      </c>
      <c r="H31" s="58">
        <v>1831411</v>
      </c>
      <c r="I31" s="58">
        <v>16633</v>
      </c>
      <c r="J31" s="58">
        <v>1848044</v>
      </c>
      <c r="K31" s="58">
        <v>1844593</v>
      </c>
      <c r="L31" s="58">
        <v>0.18708729999999998</v>
      </c>
      <c r="M31" s="58">
        <v>71</v>
      </c>
      <c r="N31" s="58">
        <v>440</v>
      </c>
      <c r="O31" s="58">
        <v>511</v>
      </c>
      <c r="P31" s="58">
        <v>98.874543099999997</v>
      </c>
      <c r="Q31" s="58">
        <v>44.951272299999999</v>
      </c>
      <c r="R31" s="58">
        <v>98.238035599999989</v>
      </c>
      <c r="S31" s="58" t="s">
        <v>397</v>
      </c>
      <c r="T31" s="58" t="s">
        <v>864</v>
      </c>
      <c r="U31" s="63"/>
      <c r="V31" s="26"/>
      <c r="W31" s="26"/>
      <c r="X31" s="26"/>
      <c r="Y31" s="26"/>
      <c r="Z31" s="64"/>
    </row>
    <row r="32" spans="1:26" x14ac:dyDescent="0.15">
      <c r="A32" s="63"/>
      <c r="B32" s="63"/>
      <c r="C32" s="58" t="s">
        <v>1080</v>
      </c>
      <c r="D32" s="58" t="s">
        <v>2070</v>
      </c>
      <c r="E32" s="58">
        <v>4348148</v>
      </c>
      <c r="F32" s="58">
        <v>25119</v>
      </c>
      <c r="G32" s="58">
        <v>4373267</v>
      </c>
      <c r="H32" s="58">
        <v>4337132</v>
      </c>
      <c r="I32" s="58">
        <v>14008</v>
      </c>
      <c r="J32" s="58">
        <v>4351140</v>
      </c>
      <c r="K32" s="58">
        <v>4339890</v>
      </c>
      <c r="L32" s="58">
        <v>0.25922319999999999</v>
      </c>
      <c r="M32" s="58">
        <v>0</v>
      </c>
      <c r="N32" s="58">
        <v>830</v>
      </c>
      <c r="O32" s="58">
        <v>830</v>
      </c>
      <c r="P32" s="58">
        <v>99.683419999999998</v>
      </c>
      <c r="Q32" s="58">
        <v>50.397675099999994</v>
      </c>
      <c r="R32" s="58">
        <v>99.388243000000003</v>
      </c>
      <c r="S32" s="58" t="s">
        <v>397</v>
      </c>
      <c r="T32" s="58" t="s">
        <v>864</v>
      </c>
      <c r="U32" s="63"/>
      <c r="V32" s="26"/>
      <c r="W32" s="26"/>
      <c r="X32" s="26"/>
      <c r="Y32" s="26"/>
      <c r="Z32" s="64"/>
    </row>
    <row r="33" spans="1:26" x14ac:dyDescent="0.15">
      <c r="A33" s="63"/>
      <c r="B33" s="63"/>
      <c r="C33" s="58" t="s">
        <v>1101</v>
      </c>
      <c r="D33" s="58" t="s">
        <v>2070</v>
      </c>
      <c r="E33" s="58">
        <v>70350</v>
      </c>
      <c r="F33" s="58">
        <v>601</v>
      </c>
      <c r="G33" s="58">
        <v>70951</v>
      </c>
      <c r="H33" s="58">
        <v>70237</v>
      </c>
      <c r="I33" s="58">
        <v>267</v>
      </c>
      <c r="J33" s="58">
        <v>70504</v>
      </c>
      <c r="K33" s="58">
        <v>82878</v>
      </c>
      <c r="L33" s="58">
        <v>-14.930379599999998</v>
      </c>
      <c r="M33" s="58">
        <v>0</v>
      </c>
      <c r="N33" s="58">
        <v>0</v>
      </c>
      <c r="O33" s="58">
        <v>0</v>
      </c>
      <c r="P33" s="58">
        <v>99.502607099999992</v>
      </c>
      <c r="Q33" s="58">
        <v>24.892703899999997</v>
      </c>
      <c r="R33" s="58">
        <v>99.294331900000003</v>
      </c>
      <c r="S33" s="58" t="s">
        <v>397</v>
      </c>
      <c r="T33" s="58" t="s">
        <v>1333</v>
      </c>
      <c r="U33" s="63"/>
      <c r="V33" s="26"/>
      <c r="W33" s="26"/>
      <c r="X33" s="26"/>
      <c r="Y33" s="26"/>
      <c r="Z33" s="64"/>
    </row>
    <row r="34" spans="1:26" x14ac:dyDescent="0.15">
      <c r="A34" s="63"/>
      <c r="B34" s="63"/>
      <c r="C34" s="58" t="s">
        <v>1122</v>
      </c>
      <c r="D34" s="58" t="s">
        <v>2070</v>
      </c>
      <c r="E34" s="58">
        <v>73383</v>
      </c>
      <c r="F34" s="58">
        <v>5817</v>
      </c>
      <c r="G34" s="58">
        <v>79200</v>
      </c>
      <c r="H34" s="58">
        <v>71470</v>
      </c>
      <c r="I34" s="58">
        <v>295</v>
      </c>
      <c r="J34" s="58">
        <v>71765</v>
      </c>
      <c r="K34" s="58">
        <v>88288</v>
      </c>
      <c r="L34" s="58">
        <v>-18.714887600000001</v>
      </c>
      <c r="M34" s="58">
        <v>0</v>
      </c>
      <c r="N34" s="58">
        <v>18</v>
      </c>
      <c r="O34" s="58">
        <v>18</v>
      </c>
      <c r="P34" s="58">
        <v>98.493586800000003</v>
      </c>
      <c r="Q34" s="58">
        <v>35.311319600000004</v>
      </c>
      <c r="R34" s="58">
        <v>93.029725100000007</v>
      </c>
      <c r="S34" s="58" t="s">
        <v>397</v>
      </c>
      <c r="T34" s="58" t="s">
        <v>1333</v>
      </c>
      <c r="U34" s="63"/>
      <c r="V34" s="26"/>
      <c r="W34" s="26"/>
      <c r="X34" s="26"/>
      <c r="Y34" s="26"/>
      <c r="Z34" s="64"/>
    </row>
    <row r="35" spans="1:26" x14ac:dyDescent="0.15">
      <c r="A35" s="63"/>
      <c r="B35" s="63"/>
      <c r="C35" s="58" t="s">
        <v>1143</v>
      </c>
      <c r="D35" s="58" t="s">
        <v>2070</v>
      </c>
      <c r="E35" s="58">
        <v>54506</v>
      </c>
      <c r="F35" s="58">
        <v>13067</v>
      </c>
      <c r="G35" s="58">
        <v>67573</v>
      </c>
      <c r="H35" s="58">
        <v>52621</v>
      </c>
      <c r="I35" s="58">
        <v>2923</v>
      </c>
      <c r="J35" s="58">
        <v>55544</v>
      </c>
      <c r="K35" s="58">
        <v>55091</v>
      </c>
      <c r="L35" s="58">
        <v>0.82227589999999995</v>
      </c>
      <c r="M35" s="58">
        <v>0</v>
      </c>
      <c r="N35" s="58">
        <v>0</v>
      </c>
      <c r="O35" s="58">
        <v>0</v>
      </c>
      <c r="P35" s="58">
        <v>95.486927300000005</v>
      </c>
      <c r="Q35" s="58">
        <v>15.479098799999999</v>
      </c>
      <c r="R35" s="58">
        <v>78.654235999999997</v>
      </c>
      <c r="S35" s="58" t="s">
        <v>397</v>
      </c>
      <c r="T35" s="58" t="s">
        <v>1333</v>
      </c>
      <c r="U35" s="63"/>
      <c r="V35" s="26"/>
      <c r="W35" s="26"/>
      <c r="X35" s="26"/>
      <c r="Y35" s="26"/>
      <c r="Z35" s="64"/>
    </row>
    <row r="36" spans="1:26" x14ac:dyDescent="0.15">
      <c r="A36" s="63"/>
      <c r="B36" s="63"/>
      <c r="C36" s="58" t="s">
        <v>1164</v>
      </c>
      <c r="D36" s="58" t="s">
        <v>2070</v>
      </c>
      <c r="E36" s="58">
        <v>27785</v>
      </c>
      <c r="F36" s="58">
        <v>1448</v>
      </c>
      <c r="G36" s="58">
        <v>29233</v>
      </c>
      <c r="H36" s="58">
        <v>27987</v>
      </c>
      <c r="I36" s="58">
        <v>325</v>
      </c>
      <c r="J36" s="58">
        <v>28312</v>
      </c>
      <c r="K36" s="58">
        <v>29412</v>
      </c>
      <c r="L36" s="58">
        <v>-3.7399700999999999</v>
      </c>
      <c r="M36" s="58">
        <v>0</v>
      </c>
      <c r="N36" s="58">
        <v>52</v>
      </c>
      <c r="O36" s="58">
        <v>52</v>
      </c>
      <c r="P36" s="58">
        <v>95.647000500000004</v>
      </c>
      <c r="Q36" s="58">
        <v>33.736654799999997</v>
      </c>
      <c r="R36" s="58">
        <v>92.899557799999997</v>
      </c>
      <c r="S36" s="58" t="s">
        <v>397</v>
      </c>
      <c r="T36" s="58" t="s">
        <v>1333</v>
      </c>
      <c r="U36" s="63"/>
      <c r="V36" s="26"/>
      <c r="W36" s="26"/>
      <c r="X36" s="26"/>
      <c r="Y36" s="26"/>
      <c r="Z36" s="64"/>
    </row>
    <row r="37" spans="1:26" x14ac:dyDescent="0.15">
      <c r="A37" s="63"/>
      <c r="B37" s="63"/>
      <c r="C37" s="58" t="s">
        <v>1687</v>
      </c>
      <c r="D37" s="58" t="s">
        <v>2070</v>
      </c>
      <c r="E37" s="58">
        <v>188565</v>
      </c>
      <c r="F37" s="58">
        <v>17794</v>
      </c>
      <c r="G37" s="58">
        <v>206359</v>
      </c>
      <c r="H37" s="58">
        <v>187529</v>
      </c>
      <c r="I37" s="58">
        <v>5745</v>
      </c>
      <c r="J37" s="58">
        <v>193274</v>
      </c>
      <c r="K37" s="58">
        <v>179764</v>
      </c>
      <c r="L37" s="58">
        <v>7.5154091000000003</v>
      </c>
      <c r="M37" s="58">
        <v>0</v>
      </c>
      <c r="N37" s="58">
        <v>42</v>
      </c>
      <c r="O37" s="58">
        <v>42</v>
      </c>
      <c r="P37" s="58">
        <v>96.449665100000004</v>
      </c>
      <c r="Q37" s="58">
        <v>26.212191199999999</v>
      </c>
      <c r="R37" s="58">
        <v>90.335030200000006</v>
      </c>
      <c r="S37" s="58" t="s">
        <v>397</v>
      </c>
      <c r="T37" s="58" t="s">
        <v>1333</v>
      </c>
      <c r="U37" s="63"/>
      <c r="V37" s="26"/>
      <c r="W37" s="26"/>
      <c r="X37" s="26"/>
      <c r="Y37" s="26"/>
      <c r="Z37" s="64"/>
    </row>
    <row r="38" spans="1:26" x14ac:dyDescent="0.15">
      <c r="A38" s="63"/>
      <c r="B38" s="63"/>
      <c r="C38" s="58" t="s">
        <v>1185</v>
      </c>
      <c r="D38" s="58" t="s">
        <v>2070</v>
      </c>
      <c r="E38" s="58">
        <v>105431</v>
      </c>
      <c r="F38" s="58">
        <v>1894</v>
      </c>
      <c r="G38" s="58">
        <v>107325</v>
      </c>
      <c r="H38" s="58">
        <v>104737</v>
      </c>
      <c r="I38" s="58">
        <v>757</v>
      </c>
      <c r="J38" s="58">
        <v>105494</v>
      </c>
      <c r="K38" s="58">
        <v>89258</v>
      </c>
      <c r="L38" s="58">
        <v>18.189966200000001</v>
      </c>
      <c r="M38" s="58">
        <v>0</v>
      </c>
      <c r="N38" s="58">
        <v>0</v>
      </c>
      <c r="O38" s="58">
        <v>0</v>
      </c>
      <c r="P38" s="58">
        <v>99.496924399999997</v>
      </c>
      <c r="Q38" s="58">
        <v>23.949579800000002</v>
      </c>
      <c r="R38" s="58">
        <v>97.918929300000002</v>
      </c>
      <c r="S38" s="58" t="s">
        <v>397</v>
      </c>
      <c r="T38" s="58" t="s">
        <v>1333</v>
      </c>
      <c r="U38" s="63"/>
      <c r="V38" s="26"/>
      <c r="W38" s="26"/>
      <c r="X38" s="26"/>
      <c r="Y38" s="26"/>
      <c r="Z38" s="64"/>
    </row>
    <row r="39" spans="1:26" x14ac:dyDescent="0.15">
      <c r="A39" s="63"/>
      <c r="B39" s="63"/>
      <c r="C39" s="58" t="s">
        <v>1206</v>
      </c>
      <c r="D39" s="58" t="s">
        <v>2070</v>
      </c>
      <c r="E39" s="58">
        <v>88485</v>
      </c>
      <c r="F39" s="58">
        <v>16126</v>
      </c>
      <c r="G39" s="58">
        <v>104611</v>
      </c>
      <c r="H39" s="58">
        <v>85154</v>
      </c>
      <c r="I39" s="58">
        <v>3175</v>
      </c>
      <c r="J39" s="58">
        <v>88329</v>
      </c>
      <c r="K39" s="58">
        <v>85882</v>
      </c>
      <c r="L39" s="58">
        <v>2.8492582999999998</v>
      </c>
      <c r="M39" s="58">
        <v>259</v>
      </c>
      <c r="N39" s="58">
        <v>138</v>
      </c>
      <c r="O39" s="58">
        <v>397</v>
      </c>
      <c r="P39" s="58">
        <v>95.286498100000003</v>
      </c>
      <c r="Q39" s="58">
        <v>17.191091400000001</v>
      </c>
      <c r="R39" s="58">
        <v>85.479392099999998</v>
      </c>
      <c r="S39" s="58" t="s">
        <v>399</v>
      </c>
      <c r="T39" s="58" t="s">
        <v>1333</v>
      </c>
      <c r="U39" s="63"/>
      <c r="V39" s="26"/>
      <c r="W39" s="26"/>
      <c r="X39" s="26"/>
      <c r="Y39" s="26"/>
      <c r="Z39" s="64"/>
    </row>
    <row r="40" spans="1:26" x14ac:dyDescent="0.15">
      <c r="A40" s="63"/>
      <c r="B40" s="63"/>
      <c r="C40" s="58" t="s">
        <v>1227</v>
      </c>
      <c r="D40" s="58" t="s">
        <v>2070</v>
      </c>
      <c r="E40" s="58">
        <v>108617</v>
      </c>
      <c r="F40" s="58">
        <v>20738</v>
      </c>
      <c r="G40" s="58">
        <v>129355</v>
      </c>
      <c r="H40" s="58">
        <v>106837</v>
      </c>
      <c r="I40" s="58">
        <v>5312</v>
      </c>
      <c r="J40" s="58">
        <v>112149</v>
      </c>
      <c r="K40" s="58">
        <v>116463</v>
      </c>
      <c r="L40" s="58">
        <v>-3.7041807000000002</v>
      </c>
      <c r="M40" s="58">
        <v>67</v>
      </c>
      <c r="N40" s="58">
        <v>300</v>
      </c>
      <c r="O40" s="58">
        <v>367</v>
      </c>
      <c r="P40" s="58">
        <v>97.164986600000006</v>
      </c>
      <c r="Q40" s="58">
        <v>24.6026606</v>
      </c>
      <c r="R40" s="58">
        <v>86.364849800000002</v>
      </c>
      <c r="S40" s="58" t="s">
        <v>399</v>
      </c>
      <c r="T40" s="58" t="s">
        <v>1333</v>
      </c>
      <c r="U40" s="63"/>
      <c r="V40" s="26"/>
      <c r="W40" s="26"/>
      <c r="X40" s="26"/>
      <c r="Y40" s="26"/>
      <c r="Z40" s="64"/>
    </row>
    <row r="41" spans="1:26" x14ac:dyDescent="0.15">
      <c r="A41" s="63"/>
      <c r="B41" s="63"/>
      <c r="C41" s="58" t="s">
        <v>1248</v>
      </c>
      <c r="D41" s="58" t="s">
        <v>2070</v>
      </c>
      <c r="E41" s="58">
        <v>670572</v>
      </c>
      <c r="F41" s="58">
        <v>15567</v>
      </c>
      <c r="G41" s="58">
        <v>686139</v>
      </c>
      <c r="H41" s="58">
        <v>662623</v>
      </c>
      <c r="I41" s="58">
        <v>6076</v>
      </c>
      <c r="J41" s="58">
        <v>668699</v>
      </c>
      <c r="K41" s="58">
        <v>700861</v>
      </c>
      <c r="L41" s="58">
        <v>-4.588927</v>
      </c>
      <c r="M41" s="58">
        <v>618</v>
      </c>
      <c r="N41" s="58">
        <v>1742</v>
      </c>
      <c r="O41" s="58">
        <v>2360</v>
      </c>
      <c r="P41" s="58">
        <v>98.937199200000009</v>
      </c>
      <c r="Q41" s="58">
        <v>50.219486099999997</v>
      </c>
      <c r="R41" s="58">
        <v>97.668996699999994</v>
      </c>
      <c r="S41" s="58" t="s">
        <v>397</v>
      </c>
      <c r="T41" s="58" t="s">
        <v>864</v>
      </c>
      <c r="U41" s="63"/>
      <c r="V41" s="26"/>
      <c r="W41" s="26"/>
      <c r="X41" s="26"/>
      <c r="Y41" s="26"/>
      <c r="Z41" s="64"/>
    </row>
    <row r="42" spans="1:26" x14ac:dyDescent="0.15">
      <c r="A42" s="63"/>
      <c r="B42" s="63"/>
      <c r="C42" s="58" t="s">
        <v>1269</v>
      </c>
      <c r="D42" s="58" t="s">
        <v>2070</v>
      </c>
      <c r="E42" s="58">
        <v>2783307</v>
      </c>
      <c r="F42" s="58">
        <v>103994</v>
      </c>
      <c r="G42" s="58">
        <v>2887301</v>
      </c>
      <c r="H42" s="58">
        <v>2743770</v>
      </c>
      <c r="I42" s="58">
        <v>41867</v>
      </c>
      <c r="J42" s="58">
        <v>2785637</v>
      </c>
      <c r="K42" s="58">
        <v>2840443</v>
      </c>
      <c r="L42" s="58">
        <v>-1.9294878000000002</v>
      </c>
      <c r="M42" s="58">
        <v>2</v>
      </c>
      <c r="N42" s="58">
        <v>2910</v>
      </c>
      <c r="O42" s="58">
        <v>2912</v>
      </c>
      <c r="P42" s="58">
        <v>98.396447600000002</v>
      </c>
      <c r="Q42" s="58">
        <v>39.324353099999996</v>
      </c>
      <c r="R42" s="58">
        <v>96.237562600000004</v>
      </c>
      <c r="S42" s="58" t="s">
        <v>397</v>
      </c>
      <c r="T42" s="58" t="s">
        <v>864</v>
      </c>
      <c r="U42" s="63"/>
      <c r="V42" s="26"/>
      <c r="W42" s="26"/>
      <c r="X42" s="26"/>
      <c r="Y42" s="26"/>
      <c r="Z42" s="64"/>
    </row>
    <row r="43" spans="1:26" x14ac:dyDescent="0.15">
      <c r="A43" s="63"/>
      <c r="B43" s="63"/>
      <c r="C43" s="58" t="s">
        <v>1290</v>
      </c>
      <c r="D43" s="58" t="s">
        <v>2070</v>
      </c>
      <c r="E43" s="58">
        <v>104118</v>
      </c>
      <c r="F43" s="58">
        <v>19466</v>
      </c>
      <c r="G43" s="58">
        <v>123584</v>
      </c>
      <c r="H43" s="58">
        <v>101039</v>
      </c>
      <c r="I43" s="58">
        <v>3760</v>
      </c>
      <c r="J43" s="58">
        <v>104799</v>
      </c>
      <c r="K43" s="58">
        <v>93633</v>
      </c>
      <c r="L43" s="58">
        <v>11.9252828</v>
      </c>
      <c r="M43" s="58">
        <v>0</v>
      </c>
      <c r="N43" s="58">
        <v>0</v>
      </c>
      <c r="O43" s="58">
        <v>0</v>
      </c>
      <c r="P43" s="58">
        <v>96.986015699999996</v>
      </c>
      <c r="Q43" s="58">
        <v>16.5202621</v>
      </c>
      <c r="R43" s="58">
        <v>82.395853500000001</v>
      </c>
      <c r="S43" s="58" t="s">
        <v>400</v>
      </c>
      <c r="T43" s="58" t="s">
        <v>1333</v>
      </c>
      <c r="U43" s="63"/>
      <c r="V43" s="26"/>
      <c r="W43" s="26"/>
      <c r="X43" s="26"/>
      <c r="Y43" s="26"/>
      <c r="Z43" s="64"/>
    </row>
    <row r="44" spans="1:26" x14ac:dyDescent="0.15">
      <c r="A44" s="63"/>
      <c r="B44" s="63"/>
      <c r="C44" s="58" t="s">
        <v>1312</v>
      </c>
      <c r="D44" s="58" t="s">
        <v>2070</v>
      </c>
      <c r="E44" s="58">
        <v>462014</v>
      </c>
      <c r="F44" s="58">
        <v>23432</v>
      </c>
      <c r="G44" s="58">
        <v>485446</v>
      </c>
      <c r="H44" s="58">
        <v>456489</v>
      </c>
      <c r="I44" s="58">
        <v>9290</v>
      </c>
      <c r="J44" s="58">
        <v>465779</v>
      </c>
      <c r="K44" s="58">
        <v>491589</v>
      </c>
      <c r="L44" s="58">
        <v>-5.2503209000000002</v>
      </c>
      <c r="M44" s="58">
        <v>0</v>
      </c>
      <c r="N44" s="58">
        <v>823</v>
      </c>
      <c r="O44" s="58">
        <v>823</v>
      </c>
      <c r="P44" s="58">
        <v>98.128638100000003</v>
      </c>
      <c r="Q44" s="58">
        <v>28.911243800000001</v>
      </c>
      <c r="R44" s="58">
        <v>94.3262888</v>
      </c>
      <c r="S44" s="58" t="s">
        <v>401</v>
      </c>
      <c r="T44" s="58" t="s">
        <v>864</v>
      </c>
      <c r="U44" s="63"/>
      <c r="V44" s="26"/>
      <c r="W44" s="26"/>
      <c r="X44" s="26"/>
      <c r="Y44" s="26"/>
      <c r="Z44" s="64"/>
    </row>
    <row r="45" spans="1:26" x14ac:dyDescent="0.15">
      <c r="A45" s="63"/>
      <c r="B45" s="63"/>
      <c r="C45" s="58" t="s">
        <v>797</v>
      </c>
      <c r="D45" s="58" t="s">
        <v>2070</v>
      </c>
      <c r="E45" s="58">
        <v>219955</v>
      </c>
      <c r="F45" s="58">
        <v>8864</v>
      </c>
      <c r="G45" s="58">
        <v>228819</v>
      </c>
      <c r="H45" s="58">
        <v>217175</v>
      </c>
      <c r="I45" s="58">
        <v>758</v>
      </c>
      <c r="J45" s="58">
        <v>217933</v>
      </c>
      <c r="K45" s="58">
        <v>232866</v>
      </c>
      <c r="L45" s="58">
        <v>-6.4127008999999999</v>
      </c>
      <c r="M45" s="58">
        <v>0</v>
      </c>
      <c r="N45" s="58">
        <v>641</v>
      </c>
      <c r="O45" s="58">
        <v>641</v>
      </c>
      <c r="P45" s="58">
        <v>99.103876900000003</v>
      </c>
      <c r="Q45" s="58">
        <v>5.0553319999999999</v>
      </c>
      <c r="R45" s="58">
        <v>96.020089200000001</v>
      </c>
      <c r="S45" s="58" t="s">
        <v>401</v>
      </c>
      <c r="T45" s="58" t="s">
        <v>864</v>
      </c>
      <c r="U45" s="63"/>
      <c r="V45" s="26"/>
      <c r="W45" s="26"/>
      <c r="X45" s="26"/>
      <c r="Y45" s="26"/>
      <c r="Z45" s="64"/>
    </row>
    <row r="46" spans="1:26" x14ac:dyDescent="0.15">
      <c r="A46" s="63"/>
      <c r="B46" s="63"/>
      <c r="C46" s="58" t="s">
        <v>1622</v>
      </c>
      <c r="D46" s="58" t="s">
        <v>2070</v>
      </c>
      <c r="E46" s="58">
        <v>142952133</v>
      </c>
      <c r="F46" s="58">
        <v>4245608</v>
      </c>
      <c r="G46" s="58">
        <v>147197741</v>
      </c>
      <c r="H46" s="58">
        <v>141752164</v>
      </c>
      <c r="I46" s="58">
        <v>1990896</v>
      </c>
      <c r="J46" s="58">
        <v>143743060</v>
      </c>
      <c r="K46" s="58">
        <v>143661478</v>
      </c>
      <c r="L46" s="58">
        <v>5.6787700000000003E-2</v>
      </c>
      <c r="M46" s="58">
        <v>2000</v>
      </c>
      <c r="N46" s="58">
        <v>211374</v>
      </c>
      <c r="O46" s="58">
        <v>213374</v>
      </c>
      <c r="P46" s="58">
        <v>98.496090600000002</v>
      </c>
      <c r="Q46" s="58">
        <v>40.459155699999997</v>
      </c>
      <c r="R46" s="58">
        <v>97.035633099999998</v>
      </c>
      <c r="S46" s="58" t="s">
        <v>1676</v>
      </c>
      <c r="T46" s="58" t="s">
        <v>1676</v>
      </c>
      <c r="U46" s="63"/>
      <c r="V46" s="26"/>
      <c r="W46" s="26"/>
      <c r="X46" s="26"/>
      <c r="Y46" s="26"/>
      <c r="Z46" s="64"/>
    </row>
    <row r="47" spans="1:26" x14ac:dyDescent="0.15">
      <c r="A47" s="63"/>
      <c r="B47" s="63"/>
      <c r="C47" s="58" t="s">
        <v>1830</v>
      </c>
      <c r="D47" s="58" t="s">
        <v>2070</v>
      </c>
      <c r="E47" s="58">
        <v>40795785</v>
      </c>
      <c r="F47" s="58">
        <v>1553159</v>
      </c>
      <c r="G47" s="58">
        <v>42348944</v>
      </c>
      <c r="H47" s="58">
        <v>40376174</v>
      </c>
      <c r="I47" s="58">
        <v>768014</v>
      </c>
      <c r="J47" s="58">
        <v>41144188</v>
      </c>
      <c r="K47" s="58">
        <v>41119799</v>
      </c>
      <c r="L47" s="58">
        <v>5.9312099999999993E-2</v>
      </c>
      <c r="M47" s="58">
        <v>1608</v>
      </c>
      <c r="N47" s="58">
        <v>65043</v>
      </c>
      <c r="O47" s="58">
        <v>66651</v>
      </c>
      <c r="P47" s="58">
        <v>98.0146309</v>
      </c>
      <c r="Q47" s="58">
        <v>37.129853600000004</v>
      </c>
      <c r="R47" s="58">
        <v>96.171780799999993</v>
      </c>
      <c r="S47" s="58" t="s">
        <v>1676</v>
      </c>
      <c r="T47" s="58" t="s">
        <v>1676</v>
      </c>
      <c r="U47" s="63"/>
      <c r="V47" s="26"/>
      <c r="W47" s="26"/>
      <c r="X47" s="26"/>
      <c r="Y47" s="26"/>
      <c r="Z47" s="64"/>
    </row>
    <row r="48" spans="1:26" x14ac:dyDescent="0.15">
      <c r="A48" s="65"/>
      <c r="B48" s="65"/>
      <c r="C48" s="62" t="s">
        <v>1874</v>
      </c>
      <c r="D48" s="62" t="s">
        <v>2070</v>
      </c>
      <c r="E48" s="62">
        <v>183747918</v>
      </c>
      <c r="F48" s="62">
        <v>5798767</v>
      </c>
      <c r="G48" s="62">
        <v>189546685</v>
      </c>
      <c r="H48" s="62">
        <v>182128338</v>
      </c>
      <c r="I48" s="62">
        <v>2758910</v>
      </c>
      <c r="J48" s="62">
        <v>184887248</v>
      </c>
      <c r="K48" s="62">
        <v>184781277</v>
      </c>
      <c r="L48" s="62">
        <v>5.7349400000000002E-2</v>
      </c>
      <c r="M48" s="62">
        <v>3608</v>
      </c>
      <c r="N48" s="62">
        <v>276417</v>
      </c>
      <c r="O48" s="62">
        <v>280025</v>
      </c>
      <c r="P48" s="62">
        <v>98.388642300000001</v>
      </c>
      <c r="Q48" s="62">
        <v>39.6008189</v>
      </c>
      <c r="R48" s="62">
        <v>96.842058300000005</v>
      </c>
      <c r="S48" s="62" t="s">
        <v>1676</v>
      </c>
      <c r="T48" s="62" t="s">
        <v>1676</v>
      </c>
      <c r="U48" s="65"/>
      <c r="V48" s="66"/>
      <c r="W48" s="66"/>
      <c r="X48" s="66"/>
      <c r="Y48" s="66"/>
      <c r="Z48" s="67"/>
    </row>
  </sheetData>
  <phoneticPr fontId="19"/>
  <pageMargins left="0.75" right="0.75" top="1" bottom="1" header="0.51200000000000001" footer="0.51200000000000001"/>
  <pageSetup paperSize="9"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印刷用</vt:lpstr>
      <vt:lpstr>ピボットテーブル用</vt:lpstr>
      <vt:lpstr>分析用</vt:lpstr>
      <vt:lpstr>ピボットテーブル用!Print_Area</vt:lpstr>
      <vt:lpstr>印刷用!Print_Area</vt:lpstr>
      <vt:lpstr>分析用!Print_Area</vt:lpstr>
    </vt:vector>
  </TitlesOfParts>
  <Company>沖縄県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2023-01-16T08:46:16Z</cp:lastPrinted>
  <dcterms:created xsi:type="dcterms:W3CDTF">2011-06-07T02:25:59Z</dcterms:created>
  <dcterms:modified xsi:type="dcterms:W3CDTF">2023-01-17T07:38:00Z</dcterms:modified>
</cp:coreProperties>
</file>